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15" windowWidth="12705" windowHeight="8625" activeTab="0"/>
  </bookViews>
  <sheets>
    <sheet name="Deficit" sheetId="1" r:id="rId1"/>
    <sheet name="Baseline" sheetId="2" r:id="rId2"/>
    <sheet name="Mandatory" sheetId="3" r:id="rId3"/>
    <sheet name="Outlays_Debt" sheetId="4" r:id="rId4"/>
    <sheet name="Alternatives" sheetId="5" r:id="rId5"/>
  </sheets>
  <definedNames>
    <definedName name="_xlnm.Print_Area" localSheetId="0">'Deficit'!$A$1:$Q$58</definedName>
  </definedNames>
  <calcPr fullCalcOnLoad="1"/>
</workbook>
</file>

<file path=xl/sharedStrings.xml><?xml version="1.0" encoding="utf-8"?>
<sst xmlns="http://schemas.openxmlformats.org/spreadsheetml/2006/main" count="492" uniqueCount="191">
  <si>
    <t>(Billions of dollars)</t>
  </si>
  <si>
    <t>Total,</t>
  </si>
  <si>
    <t>Actual</t>
  </si>
  <si>
    <t>-</t>
  </si>
  <si>
    <t>On-Budget Deficit</t>
  </si>
  <si>
    <t>Memorandum:</t>
  </si>
  <si>
    <t>Percentage of GDP</t>
  </si>
  <si>
    <t>a.</t>
  </si>
  <si>
    <r>
      <t>Off-Budget Surplus</t>
    </r>
    <r>
      <rPr>
        <vertAlign val="superscript"/>
        <sz val="10"/>
        <rFont val="Bell Centennial Address"/>
        <family val="2"/>
      </rPr>
      <t>a</t>
    </r>
  </si>
  <si>
    <t>Off-budget surpluses comprise surpluses in the Social Security trust funds as well as the net cash flow of the Postal Service.</t>
  </si>
  <si>
    <t>Projected Deficits and Surpluses in CBO’s Baseline</t>
  </si>
  <si>
    <t>Source: Congressional Budget Office</t>
  </si>
  <si>
    <t>Debt held at the end of the year</t>
  </si>
  <si>
    <t>c.</t>
  </si>
  <si>
    <t>b.</t>
  </si>
  <si>
    <t>2010-</t>
  </si>
  <si>
    <t xml:space="preserve">Net Subsidy Costs for </t>
  </si>
  <si>
    <t>Fannie Mae and Freddie</t>
  </si>
  <si>
    <t>Cash Infusions from the</t>
  </si>
  <si>
    <t>Treasury to Fannie Mae</t>
  </si>
  <si>
    <r>
      <t>and Freddie Mac</t>
    </r>
    <r>
      <rPr>
        <vertAlign val="superscript"/>
        <sz val="10"/>
        <rFont val="Bell Centennial Address"/>
        <family val="2"/>
      </rPr>
      <t>c</t>
    </r>
  </si>
  <si>
    <t>Mac Were Not Included</t>
  </si>
  <si>
    <t xml:space="preserve">Total Deficit </t>
  </si>
  <si>
    <t xml:space="preserve">Total Deficit as a </t>
  </si>
  <si>
    <t>Table 1-1</t>
  </si>
  <si>
    <t xml:space="preserve">Projected Deficits if </t>
  </si>
  <si>
    <t>_____</t>
  </si>
  <si>
    <t>______</t>
  </si>
  <si>
    <t xml:space="preserve">Debt Held by the </t>
  </si>
  <si>
    <t xml:space="preserve">Public as a </t>
  </si>
  <si>
    <r>
      <t>Percentage of GDP</t>
    </r>
    <r>
      <rPr>
        <vertAlign val="superscript"/>
        <sz val="10"/>
        <rFont val="Bell Centennial Address"/>
        <family val="2"/>
      </rPr>
      <t>b</t>
    </r>
  </si>
  <si>
    <t xml:space="preserve">Fannie Mae and </t>
  </si>
  <si>
    <t xml:space="preserve">Freddie Mac as </t>
  </si>
  <si>
    <t xml:space="preserve">Government Entities </t>
  </si>
  <si>
    <t xml:space="preserve">Included in Baseline </t>
  </si>
  <si>
    <t>Projections</t>
  </si>
  <si>
    <t xml:space="preserve">in the Budget as </t>
  </si>
  <si>
    <t>n.a.</t>
  </si>
  <si>
    <t>Government Entities</t>
  </si>
  <si>
    <t>Table 1-2.</t>
  </si>
  <si>
    <t>CBO’s Baseline Budget Projections</t>
  </si>
  <si>
    <t>In Billions of Dollars</t>
  </si>
  <si>
    <t>Revenues</t>
  </si>
  <si>
    <t>Individual income taxes</t>
  </si>
  <si>
    <t>Corporate income taxes</t>
  </si>
  <si>
    <t>Social insurance taxes</t>
  </si>
  <si>
    <t>Other revenues</t>
  </si>
  <si>
    <t>____</t>
  </si>
  <si>
    <t>Total Revenues</t>
  </si>
  <si>
    <t>On-budget</t>
  </si>
  <si>
    <t>Off-budget</t>
  </si>
  <si>
    <t>Outlays</t>
  </si>
  <si>
    <t>Mandatory spending</t>
  </si>
  <si>
    <t>Discretionary spending</t>
  </si>
  <si>
    <t>Net interest</t>
  </si>
  <si>
    <t>Total Outlays</t>
  </si>
  <si>
    <t>Deficit (-) or Surplus</t>
  </si>
  <si>
    <t xml:space="preserve">On-budget </t>
  </si>
  <si>
    <t>Debt Held by the Public</t>
  </si>
  <si>
    <t>Gross Domestic Product</t>
  </si>
  <si>
    <t>As a Percentage of Gross Domestic Product</t>
  </si>
  <si>
    <t>___</t>
  </si>
  <si>
    <t>Source:  Congressional Budget Office.</t>
  </si>
  <si>
    <t>Note:</t>
  </si>
  <si>
    <t>n.a. = not applicable.</t>
  </si>
  <si>
    <t>Table 1-4.</t>
  </si>
  <si>
    <t>CBO’s Baseline Projections of Mandatory Spending</t>
  </si>
  <si>
    <t>(Outlays, in billions of dollars)</t>
  </si>
  <si>
    <t>Social Security</t>
  </si>
  <si>
    <r>
      <t>Medicare</t>
    </r>
    <r>
      <rPr>
        <vertAlign val="superscript"/>
        <sz val="9"/>
        <rFont val="Bell Centennial Address"/>
        <family val="2"/>
      </rPr>
      <t>a</t>
    </r>
  </si>
  <si>
    <t>Medicaid</t>
  </si>
  <si>
    <t>Income Security</t>
  </si>
  <si>
    <t>Supplemental Security Income</t>
  </si>
  <si>
    <t>Earned income and child tax credits</t>
  </si>
  <si>
    <t>Unemployment compensation</t>
  </si>
  <si>
    <t>Supplemental nutrition assistance</t>
  </si>
  <si>
    <r>
      <t>Family support</t>
    </r>
    <r>
      <rPr>
        <vertAlign val="superscript"/>
        <sz val="9"/>
        <rFont val="Bell Centennial Address"/>
        <family val="2"/>
      </rPr>
      <t>b</t>
    </r>
  </si>
  <si>
    <t>Child nutrition</t>
  </si>
  <si>
    <t>Foster care</t>
  </si>
  <si>
    <r>
      <t>Making Work Pay and other tax credits</t>
    </r>
    <r>
      <rPr>
        <vertAlign val="superscript"/>
        <sz val="9"/>
        <rFont val="Bell Centennial Address"/>
        <family val="2"/>
      </rPr>
      <t>c</t>
    </r>
  </si>
  <si>
    <t>Subtotal</t>
  </si>
  <si>
    <t>Civilian and Military Retirement</t>
  </si>
  <si>
    <r>
      <t>Federal civilian</t>
    </r>
    <r>
      <rPr>
        <vertAlign val="superscript"/>
        <sz val="9"/>
        <rFont val="Bell Centennial Address"/>
        <family val="2"/>
      </rPr>
      <t>d</t>
    </r>
  </si>
  <si>
    <t>Military</t>
  </si>
  <si>
    <t>Other</t>
  </si>
  <si>
    <r>
      <t>Veterans</t>
    </r>
    <r>
      <rPr>
        <vertAlign val="superscript"/>
        <sz val="9"/>
        <rFont val="Bell Centennial Address"/>
        <family val="2"/>
      </rPr>
      <t>e</t>
    </r>
  </si>
  <si>
    <t>Income security</t>
  </si>
  <si>
    <t>__</t>
  </si>
  <si>
    <t>Other Programs</t>
  </si>
  <si>
    <t xml:space="preserve">Net subsidy costs of Fannie Mae and </t>
  </si>
  <si>
    <r>
      <t>Freddie Mac</t>
    </r>
    <r>
      <rPr>
        <vertAlign val="superscript"/>
        <sz val="9"/>
        <rFont val="Bell Centennial Address"/>
        <family val="2"/>
      </rPr>
      <t>f</t>
    </r>
  </si>
  <si>
    <t>Troubled Asset Relief Program</t>
  </si>
  <si>
    <t xml:space="preserve">Agriculture </t>
  </si>
  <si>
    <t>TRICARE for Life</t>
  </si>
  <si>
    <t>Higher education</t>
  </si>
  <si>
    <t>Universal Service Fund</t>
  </si>
  <si>
    <t>CHIP</t>
  </si>
  <si>
    <t>Social services</t>
  </si>
  <si>
    <t>Deposit insurance</t>
  </si>
  <si>
    <t>Offsetting Receipts</t>
  </si>
  <si>
    <r>
      <t>Medicare</t>
    </r>
    <r>
      <rPr>
        <vertAlign val="superscript"/>
        <sz val="9"/>
        <rFont val="Bell Centennial Address"/>
        <family val="2"/>
      </rPr>
      <t>g</t>
    </r>
  </si>
  <si>
    <t xml:space="preserve">Employer's share of </t>
  </si>
  <si>
    <t>employees' retirement</t>
  </si>
  <si>
    <t xml:space="preserve">Total Mandatory </t>
  </si>
  <si>
    <t>Spending</t>
  </si>
  <si>
    <t>Mandatory Spending Excluding</t>
  </si>
  <si>
    <t>Medicare Spending Net of</t>
  </si>
  <si>
    <t>CHIP = State Children’s Health Insurance Program; COBRA = Consolidated Omnibus governmentBudget Reconciliation Act.</t>
  </si>
  <si>
    <t>a.  Excludes offsetting receipts (funds collected by government agencies from other government accounts or from the public in businesslike or market-oriented transactions that are recorded as offsets to outlays).</t>
  </si>
  <si>
    <t>b. Includes Temporary Assistance for Needy Families and various programs that involve payments to states for child support enforcement and family support, child care entitlements, and research to benefit children.</t>
  </si>
  <si>
    <t>d. Includes Civil Service, Foreign Service, Coast Guard, and other, smaller retirement programs as well as annuitants’ health benefits.</t>
  </si>
  <si>
    <t>e. Income security includes veterans’ compensation, pensions, and life insurance programs. Other benefits are primarily education subsidies.</t>
  </si>
  <si>
    <t>f. CBO’s estimate of the expected value of the temporary authority granted to the Secretary of the Treasury to purchase any obligations of and securities issued by the Federal National Mortgage Association (Fannie Mae) and the Federal Home Loan Mortgage Corporation (Freddie Mac).</t>
  </si>
  <si>
    <t>g. Includes Medicare premiums and amounts paid by states from savings on Medicaid prescription drug costs.</t>
  </si>
  <si>
    <t>Table 1-6.</t>
  </si>
  <si>
    <t>CBO’s Baseline Projections of Federal Interest Outlays and Debt</t>
  </si>
  <si>
    <t>Net Interest Outlays</t>
  </si>
  <si>
    <t xml:space="preserve">Interest on Treasury </t>
  </si>
  <si>
    <t xml:space="preserve">Debt Securities </t>
  </si>
  <si>
    <r>
      <t>(Gross interest)</t>
    </r>
    <r>
      <rPr>
        <vertAlign val="superscript"/>
        <sz val="9"/>
        <rFont val="Bell Centennial Address"/>
        <family val="2"/>
      </rPr>
      <t>a</t>
    </r>
  </si>
  <si>
    <t>Interest Received by Trust Funds</t>
  </si>
  <si>
    <r>
      <t>Other trust funds</t>
    </r>
    <r>
      <rPr>
        <vertAlign val="superscript"/>
        <sz val="9"/>
        <rFont val="Bell Centennial Address"/>
        <family val="2"/>
      </rPr>
      <t>b</t>
    </r>
  </si>
  <si>
    <r>
      <t>Other Interest</t>
    </r>
    <r>
      <rPr>
        <vertAlign val="superscript"/>
        <sz val="9"/>
        <rFont val="Bell Centennial Address"/>
        <family val="2"/>
      </rPr>
      <t>c</t>
    </r>
  </si>
  <si>
    <r>
      <t>Other Investment Income</t>
    </r>
    <r>
      <rPr>
        <vertAlign val="superscript"/>
        <sz val="9"/>
        <rFont val="Bell Centennial Address"/>
        <family val="2"/>
      </rPr>
      <t>d</t>
    </r>
  </si>
  <si>
    <t xml:space="preserve">Total Net </t>
  </si>
  <si>
    <t xml:space="preserve">Interest </t>
  </si>
  <si>
    <r>
      <t>Federal Debt</t>
    </r>
    <r>
      <rPr>
        <vertAlign val="superscript"/>
        <sz val="8"/>
        <rFont val="Bell Centennial NameAndNumber"/>
        <family val="2"/>
      </rPr>
      <t>e</t>
    </r>
  </si>
  <si>
    <t xml:space="preserve">Debt Held by Government </t>
  </si>
  <si>
    <t>Accounts</t>
  </si>
  <si>
    <t xml:space="preserve">Other government </t>
  </si>
  <si>
    <r>
      <t>accounts</t>
    </r>
    <r>
      <rPr>
        <vertAlign val="superscript"/>
        <sz val="9"/>
        <rFont val="Bell Centennial Address"/>
        <family val="2"/>
      </rPr>
      <t>b</t>
    </r>
  </si>
  <si>
    <t xml:space="preserve">Total Gross </t>
  </si>
  <si>
    <t>Federal Debt</t>
  </si>
  <si>
    <r>
      <t>Total Federal Debt Subject to Limit</t>
    </r>
    <r>
      <rPr>
        <vertAlign val="superscript"/>
        <sz val="9"/>
        <rFont val="Bell Centennial Address"/>
        <family val="2"/>
      </rPr>
      <t>f</t>
    </r>
  </si>
  <si>
    <t>Debt Held by the Public as a</t>
  </si>
  <si>
    <r>
      <t>Net of Financial Assets</t>
    </r>
    <r>
      <rPr>
        <vertAlign val="superscript"/>
        <sz val="9"/>
        <rFont val="Bell Centennial Address"/>
        <family val="2"/>
      </rPr>
      <t>g</t>
    </r>
  </si>
  <si>
    <t>Net of Financial Assets</t>
  </si>
  <si>
    <r>
      <t>as a Percentage of GDP</t>
    </r>
    <r>
      <rPr>
        <vertAlign val="superscript"/>
        <sz val="9"/>
        <rFont val="Bell Centennial Address"/>
        <family val="2"/>
      </rPr>
      <t>g</t>
    </r>
  </si>
  <si>
    <t>a. Excludes interest costs on debt issued by agencies other than the Treasury (primarily the Tennessee Valley Authority).</t>
  </si>
  <si>
    <t>b. Mainly the Civil Service Retirement, Military Retirement, Medicare, and Unemployment Insurance Trust Funds.</t>
  </si>
  <si>
    <t>c. Primarily interest on loans to the public.</t>
  </si>
  <si>
    <t>d. Earnings on private investments by the National Railroad Retirement Investment Trust.</t>
  </si>
  <si>
    <t>e. Debt held at the end of the year.</t>
  </si>
  <si>
    <t>f. Differs from gross federal debt primarily because most debt issued by agencies other than the Treasury and the Federal Financing Bank is excluded from the debt limit.</t>
  </si>
  <si>
    <t>Table 1-7</t>
  </si>
  <si>
    <t>The Budgetary Effects of Selected Policy Alternatives Not Included in CBO’s Baseline</t>
  </si>
  <si>
    <t>Policy Alternatives That Affect Discretionary Spending</t>
  </si>
  <si>
    <t xml:space="preserve">Reduce the Number of Troops Deployed </t>
  </si>
  <si>
    <t xml:space="preserve">for Military Operations in Iraq and </t>
  </si>
  <si>
    <t xml:space="preserve">Afghanistan and Other War-Related </t>
  </si>
  <si>
    <r>
      <t>Activities to 30,000 by 2013</t>
    </r>
    <r>
      <rPr>
        <vertAlign val="superscript"/>
        <sz val="10"/>
        <rFont val="Bell Centennial Address"/>
        <family val="2"/>
      </rPr>
      <t>a</t>
    </r>
    <r>
      <rPr>
        <sz val="10"/>
        <rFont val="Bell Centennial Address"/>
        <family val="2"/>
      </rPr>
      <t xml:space="preserve"> </t>
    </r>
  </si>
  <si>
    <r>
      <t>Effect on the deficit</t>
    </r>
    <r>
      <rPr>
        <vertAlign val="superscript"/>
        <sz val="10"/>
        <rFont val="Bell Centennial Address"/>
        <family val="2"/>
      </rPr>
      <t>b</t>
    </r>
  </si>
  <si>
    <t>Debt service</t>
  </si>
  <si>
    <r>
      <t>Activities to 75,000 by 2014</t>
    </r>
    <r>
      <rPr>
        <vertAlign val="superscript"/>
        <sz val="10"/>
        <rFont val="Bell Centennial Address"/>
        <family val="2"/>
      </rPr>
      <t>c</t>
    </r>
    <r>
      <rPr>
        <sz val="10"/>
        <rFont val="Bell Centennial Address"/>
        <family val="2"/>
      </rPr>
      <t xml:space="preserve"> </t>
    </r>
  </si>
  <si>
    <t xml:space="preserve">Increase Regular Discretionary </t>
  </si>
  <si>
    <t>Appropriations at the Rate of Growth of</t>
  </si>
  <si>
    <r>
      <t>Nominal GDP</t>
    </r>
    <r>
      <rPr>
        <vertAlign val="superscript"/>
        <sz val="10"/>
        <rFont val="Bell Centennial Address"/>
        <family val="2"/>
      </rPr>
      <t>d</t>
    </r>
  </si>
  <si>
    <t xml:space="preserve">Freeze Total Discretionary </t>
  </si>
  <si>
    <t xml:space="preserve">Appropriations at the Level </t>
  </si>
  <si>
    <t>Provided for 2009</t>
  </si>
  <si>
    <t>Policy Alternatives That Affect the Tax Code</t>
  </si>
  <si>
    <r>
      <t>Extend EGTRRA and JGTRRA</t>
    </r>
    <r>
      <rPr>
        <vertAlign val="superscript"/>
        <sz val="10"/>
        <rFont val="Bell Centennial Address"/>
        <family val="2"/>
      </rPr>
      <t>e</t>
    </r>
  </si>
  <si>
    <r>
      <t>Extend Other Expiring Tax Provisions</t>
    </r>
    <r>
      <rPr>
        <vertAlign val="superscript"/>
        <sz val="10"/>
        <rFont val="Bell Centennial Address"/>
        <family val="2"/>
      </rPr>
      <t>f</t>
    </r>
  </si>
  <si>
    <r>
      <t>Index the AMT for Inflation</t>
    </r>
    <r>
      <rPr>
        <vertAlign val="superscript"/>
        <sz val="10"/>
        <rFont val="Bell Centennial Address"/>
        <family val="2"/>
      </rPr>
      <t>g</t>
    </r>
  </si>
  <si>
    <t>Interactive Effect of Extending EGTRRA</t>
  </si>
  <si>
    <r>
      <t>and JGTRRA and Indexing the AMT</t>
    </r>
    <r>
      <rPr>
        <sz val="10"/>
        <rFont val="Bell Centennial Address"/>
        <family val="2"/>
      </rPr>
      <t xml:space="preserve"> </t>
    </r>
  </si>
  <si>
    <t xml:space="preserve">Total Discretionary Outlays in </t>
  </si>
  <si>
    <t>CBO's Baseline</t>
  </si>
  <si>
    <t xml:space="preserve">Total Outlays for Operations in </t>
  </si>
  <si>
    <t>Iraq and Afghanistan in CBO's Baseline</t>
  </si>
  <si>
    <t>Total Deficit in CBO's Baseline</t>
  </si>
  <si>
    <t>Sources: Congressional Budget Office; Joint Committee on Taxation.</t>
  </si>
  <si>
    <t>Notes:</t>
  </si>
  <si>
    <t>This alternative does not extrapolate the $154 billion in funding for military operations and associated costs in Iraq and Afghanistan provided for 2009. Future funding for operations in Iraq, Afghanistan, or elsewhere would total $124 billion in 2010, $82 billion in 2011, $39 billion in 2012, and then about $25 billion a year from 2013 on—for a total of $416 billion over the 2010–2019 period.</t>
  </si>
  <si>
    <t>Excluding debt service.</t>
  </si>
  <si>
    <t xml:space="preserve">This alternative does not extrapolate the $154 billion in funding for military operations and associated costs in Iraq and Afghanistan provided for 2009. Future funding for operations in Iraq, Afghanistan, or elsewhere would total $150 billion in 2010, $134 billion in 2011, $108 billion in 2012, $76 billion in 2013, and about $55 billion a year from 2014 on—for a total of $794 billion over the 2010–2019 period. </t>
  </si>
  <si>
    <t>d.</t>
  </si>
  <si>
    <t>Under this alternative, appropriations for 2009 for operations in Iraq and Afghanistan (as well as other emergency appropriations) are extrapolated according to rules for the baseline.</t>
  </si>
  <si>
    <t>e.</t>
  </si>
  <si>
    <t xml:space="preserve">f. </t>
  </si>
  <si>
    <t>g.</t>
  </si>
  <si>
    <t xml:space="preserve">Note: GDP = gross domestic product; n.a. = not applicable; Fannie Mae = Federal National Mortgage Association; Freddie Mac = Federal Home Loan Mortgage Corporation. </t>
  </si>
  <si>
    <t>Under CBO’s proposed treatment of showing the government-sponsored enterprises (GSEs) within the budget, the cash equity injections from the Treasury to the GSEs would be intragovernmental transfers. The injections represent the primary cash flows from the Treasury to the GSEs.</t>
  </si>
  <si>
    <t xml:space="preserve">Notes:   Spending for the benefit programs shown above generally excludes administrative costs, which are discretionary.
</t>
  </si>
  <si>
    <t>c.  Includes outlays from the first-time home buyer credit, the American Opportunity credit, the research and experimentation and alternative minimum tax credits used in lieu of bonus depreciation, along with the Build America and Recovery Zone bonds and the income tax rebates for 2008.</t>
  </si>
  <si>
    <t>g.  Subtracts the value of financial assets (such as preferred stock) purchased from institutions participating in the Troubled Asset Relief Program, preferred stock holdings in Fannie Mae (the Federal National Mortgage Association) and Freddie Mac (the Federal Home Loan Mortgage Corporation), purchases of mortgage-backed securities by the Treasury, cash holdings, and other financial instruments from debt held by the public.</t>
  </si>
  <si>
    <t xml:space="preserve">These estimates do not include the effects of extending the increased exemption amount or the treatment of personal credits for the AMT that are scheduled to expire at the end of 2009 under current law.  </t>
  </si>
  <si>
    <t>The estimates include the effects of extending several expiring provisions that were enacted or modified in the American Recovery and Reinvestment Act of 2009 (Public Law 111-5), such as the Making Work Pay tax credit, the American Opportunity tax credit, and the exclusion from taxable income of certain amounts of unemployment benefits. They also include the impact of extending other expiring provisions that have been in effect for a number of years.</t>
  </si>
  <si>
    <t>This alternative incorporates the assumption that the exemption amount for the AMT (which was increased through 2009 in Public Law 111-5) is extended at its higher level and, together with the AMT tax brackets, is indexed for inflation after 2009. In addition, the treatment of personal credits against the AMT (which was also extended through the end of 2009) is assumed to be extended. The estimates shown are relative to figures under current law. If this alternative was enacted jointly with the extension of the expiring tax provisions, an interactive effect would occur after 2010 that would make the combined revenue loss over the 2011–2019 period greater than the sum of the two separate estimates by $514 billion (plus $100 billion in debt-service costs).</t>
  </si>
  <si>
    <t>GDP = gross domestic product; EGTRRA = Economic Growth and Tax Relief Reconciliation Act of 2001; JGTRRA = Jobs and Growth Tax Relief Reconciliation Act of 2003; AMT = alternative minimum tax.</t>
  </si>
  <si>
    <t>Note:  n.a. = not applicable; GDP = gross domestic product.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</si>
</sst>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
    <numFmt numFmtId="173" formatCode="hh:mm\ AM/PM"/>
    <numFmt numFmtId="174" formatCode="#,##0.000"/>
    <numFmt numFmtId="175" formatCode="0.000"/>
    <numFmt numFmtId="176" formatCode="0.0"/>
    <numFmt numFmtId="177" formatCode="0.0%"/>
    <numFmt numFmtId="178" formatCode="#,##0.0"/>
    <numFmt numFmtId="179" formatCode="0.000_)"/>
    <numFmt numFmtId="180" formatCode="#,##0.0000"/>
    <numFmt numFmtId="181" formatCode="&quot;Yes&quot;;&quot;Yes&quot;;&quot;No&quot;"/>
    <numFmt numFmtId="182" formatCode="&quot;True&quot;;&quot;True&quot;;&quot;False&quot;"/>
    <numFmt numFmtId="183" formatCode="&quot;On&quot;;&quot;On&quot;;&quot;Off&quot;"/>
    <numFmt numFmtId="184" formatCode="#,##0;[Red]#,##0"/>
    <numFmt numFmtId="185" formatCode="0.0000"/>
    <numFmt numFmtId="186" formatCode="_(* #,##0.0_);_(* \(#,##0.0\);_(* &quot;-&quot;??_);_(@_)"/>
    <numFmt numFmtId="187" formatCode="_(* #,##0_);_(* \(#,##0\);_(* &quot;-&quot;??_);_(@_)"/>
    <numFmt numFmtId="188" formatCode="_(* #,##0.000_);_(* \(#,##0.000\);_(* &quot;-&quot;??_);_(@_)"/>
    <numFmt numFmtId="189" formatCode="_(* #,##0.0000_);_(* \(#,##0.0000\);_(* &quot;-&quot;??_);_(@_)"/>
    <numFmt numFmtId="190" formatCode="#,##0.000;[Red]#,##0.000"/>
    <numFmt numFmtId="191" formatCode="0.00000"/>
    <numFmt numFmtId="192" formatCode="#,##0.0;[Red]#,##0.0"/>
    <numFmt numFmtId="193" formatCode="#,##0.00;[Red]#,##0.00"/>
    <numFmt numFmtId="194" formatCode="#,##0.0000;[Red]#,##0.0000"/>
    <numFmt numFmtId="195" formatCode="0.000000"/>
    <numFmt numFmtId="196" formatCode="#,##0.00000"/>
  </numFmts>
  <fonts count="66">
    <font>
      <sz val="12"/>
      <name val="Arial"/>
      <family val="0"/>
    </font>
    <font>
      <b/>
      <sz val="10"/>
      <name val="Arial"/>
      <family val="0"/>
    </font>
    <font>
      <i/>
      <sz val="10"/>
      <name val="Arial"/>
      <family val="0"/>
    </font>
    <font>
      <b/>
      <i/>
      <sz val="10"/>
      <name val="Arial"/>
      <family val="0"/>
    </font>
    <font>
      <sz val="10"/>
      <name val="Arial"/>
      <family val="0"/>
    </font>
    <font>
      <u val="single"/>
      <sz val="10"/>
      <color indexed="36"/>
      <name val="Arial"/>
      <family val="0"/>
    </font>
    <font>
      <u val="single"/>
      <sz val="10"/>
      <color indexed="12"/>
      <name val="Arial"/>
      <family val="0"/>
    </font>
    <font>
      <sz val="9"/>
      <name val="Bell Centennial NameAndNumber"/>
      <family val="2"/>
    </font>
    <font>
      <sz val="10"/>
      <name val="Bell Centennial Address"/>
      <family val="2"/>
    </font>
    <font>
      <vertAlign val="superscript"/>
      <sz val="10"/>
      <name val="Bell Centennial Address"/>
      <family val="2"/>
    </font>
    <font>
      <b/>
      <i/>
      <sz val="10"/>
      <name val="Bell Centennial Address"/>
      <family val="2"/>
    </font>
    <font>
      <b/>
      <sz val="10"/>
      <name val="Bell Centennial Address"/>
      <family val="2"/>
    </font>
    <font>
      <b/>
      <sz val="10"/>
      <color indexed="10"/>
      <name val="Bell Centennial Address"/>
      <family val="2"/>
    </font>
    <font>
      <u val="single"/>
      <sz val="10"/>
      <name val="Bell Centennial Address"/>
      <family val="2"/>
    </font>
    <font>
      <b/>
      <sz val="9"/>
      <name val="Bell Centennial NameAndNumber"/>
      <family val="2"/>
    </font>
    <font>
      <b/>
      <sz val="9"/>
      <name val="Bell Centennial Address"/>
      <family val="2"/>
    </font>
    <font>
      <sz val="9"/>
      <name val="Bell Centennial Address"/>
      <family val="2"/>
    </font>
    <font>
      <sz val="9"/>
      <color indexed="10"/>
      <name val="Bell Centennial Address"/>
      <family val="2"/>
    </font>
    <font>
      <sz val="8"/>
      <name val="Bell Centennial NameAndNumber"/>
      <family val="2"/>
    </font>
    <font>
      <sz val="9"/>
      <color indexed="8"/>
      <name val="Bell Centennial Address"/>
      <family val="2"/>
    </font>
    <font>
      <vertAlign val="superscript"/>
      <sz val="9"/>
      <name val="Bell Centennial Address"/>
      <family val="2"/>
    </font>
    <font>
      <u val="single"/>
      <sz val="10"/>
      <color indexed="8"/>
      <name val="Bell Centennial Address"/>
      <family val="2"/>
    </font>
    <font>
      <sz val="10"/>
      <color indexed="8"/>
      <name val="Bell Centennial Address"/>
      <family val="2"/>
    </font>
    <font>
      <sz val="10"/>
      <color indexed="10"/>
      <name val="Bell Centennial Address"/>
      <family val="2"/>
    </font>
    <font>
      <b/>
      <sz val="10"/>
      <color indexed="12"/>
      <name val="Bell Centennial Address"/>
      <family val="2"/>
    </font>
    <font>
      <i/>
      <sz val="10"/>
      <color indexed="10"/>
      <name val="Bell Centennial Address"/>
      <family val="2"/>
    </font>
    <font>
      <i/>
      <sz val="9"/>
      <color indexed="10"/>
      <name val="Bell Centennial Address"/>
      <family val="2"/>
    </font>
    <font>
      <b/>
      <i/>
      <sz val="9"/>
      <color indexed="10"/>
      <name val="Bell Centennial Address"/>
      <family val="2"/>
    </font>
    <font>
      <sz val="9"/>
      <color indexed="12"/>
      <name val="Bell Centennial Address"/>
      <family val="2"/>
    </font>
    <font>
      <vertAlign val="superscript"/>
      <sz val="8"/>
      <name val="Bell Centennial NameAndNumber"/>
      <family val="2"/>
    </font>
    <font>
      <sz val="8"/>
      <name val="Bell Centennial Address"/>
      <family val="2"/>
    </font>
    <font>
      <sz val="10"/>
      <color indexed="12"/>
      <name val="Bell Centennial Addres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 fillId="0" borderId="0">
      <alignment/>
      <protection/>
    </xf>
    <xf numFmtId="0" fontId="0" fillId="32" borderId="7" applyNumberFormat="0" applyFont="0" applyAlignment="0" applyProtection="0"/>
    <xf numFmtId="0" fontId="62" fillId="27" borderId="8" applyNumberFormat="0" applyAlignment="0" applyProtection="0"/>
    <xf numFmtId="9" fontId="4"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43">
    <xf numFmtId="0" fontId="0" fillId="0" borderId="0" xfId="0" applyAlignment="1">
      <alignment/>
    </xf>
    <xf numFmtId="0" fontId="7" fillId="0" borderId="0" xfId="0" applyNumberFormat="1" applyFont="1" applyAlignment="1">
      <alignment horizontal="fill"/>
    </xf>
    <xf numFmtId="0" fontId="7" fillId="0" borderId="0" xfId="0" applyNumberFormat="1" applyFont="1" applyAlignment="1">
      <alignment horizontal="right"/>
    </xf>
    <xf numFmtId="0" fontId="7" fillId="0" borderId="0" xfId="0" applyNumberFormat="1" applyFont="1" applyAlignment="1">
      <alignment/>
    </xf>
    <xf numFmtId="1" fontId="7" fillId="0" borderId="0" xfId="0" applyNumberFormat="1" applyFont="1" applyAlignment="1">
      <alignment/>
    </xf>
    <xf numFmtId="3" fontId="8" fillId="0" borderId="0" xfId="0" applyNumberFormat="1" applyFont="1" applyAlignment="1">
      <alignment/>
    </xf>
    <xf numFmtId="0" fontId="8" fillId="0" borderId="0" xfId="0" applyNumberFormat="1" applyFont="1" applyAlignment="1">
      <alignment/>
    </xf>
    <xf numFmtId="0" fontId="8" fillId="0" borderId="0" xfId="0" applyFont="1" applyBorder="1" applyAlignment="1">
      <alignment/>
    </xf>
    <xf numFmtId="176" fontId="8" fillId="0" borderId="0" xfId="0" applyNumberFormat="1" applyFont="1" applyAlignment="1">
      <alignment/>
    </xf>
    <xf numFmtId="176" fontId="8" fillId="0" borderId="0" xfId="0" applyNumberFormat="1" applyFont="1" applyAlignment="1">
      <alignment horizontal="right"/>
    </xf>
    <xf numFmtId="1" fontId="7" fillId="0" borderId="0" xfId="0" applyNumberFormat="1" applyFont="1" applyAlignment="1">
      <alignment horizontal="right"/>
    </xf>
    <xf numFmtId="0" fontId="8" fillId="0" borderId="10" xfId="0" applyNumberFormat="1" applyFont="1" applyBorder="1" applyAlignment="1">
      <alignment/>
    </xf>
    <xf numFmtId="0" fontId="10" fillId="0" borderId="10" xfId="0" applyNumberFormat="1" applyFont="1" applyBorder="1" applyAlignment="1">
      <alignment/>
    </xf>
    <xf numFmtId="0" fontId="8" fillId="0" borderId="0" xfId="0" applyNumberFormat="1" applyFont="1" applyBorder="1" applyAlignment="1">
      <alignment/>
    </xf>
    <xf numFmtId="0" fontId="10" fillId="0" borderId="0" xfId="0" applyNumberFormat="1" applyFont="1" applyBorder="1" applyAlignment="1">
      <alignment/>
    </xf>
    <xf numFmtId="0" fontId="8" fillId="0" borderId="10" xfId="0" applyNumberFormat="1" applyFont="1" applyBorder="1" applyAlignment="1">
      <alignment horizontal="fill"/>
    </xf>
    <xf numFmtId="176" fontId="8" fillId="0" borderId="11" xfId="0" applyNumberFormat="1" applyFont="1" applyBorder="1" applyAlignment="1">
      <alignment/>
    </xf>
    <xf numFmtId="0" fontId="8" fillId="0" borderId="11" xfId="0" applyNumberFormat="1" applyFont="1" applyBorder="1" applyAlignment="1">
      <alignment/>
    </xf>
    <xf numFmtId="176" fontId="8" fillId="0" borderId="0" xfId="0" applyNumberFormat="1" applyFont="1" applyBorder="1" applyAlignment="1">
      <alignment/>
    </xf>
    <xf numFmtId="0" fontId="8" fillId="0" borderId="0" xfId="0" applyNumberFormat="1" applyFont="1" applyBorder="1" applyAlignment="1">
      <alignment/>
    </xf>
    <xf numFmtId="175" fontId="8" fillId="0" borderId="0" xfId="0" applyNumberFormat="1" applyFont="1" applyAlignment="1">
      <alignment/>
    </xf>
    <xf numFmtId="0" fontId="11" fillId="0" borderId="0" xfId="0" applyNumberFormat="1" applyFont="1" applyAlignment="1">
      <alignment/>
    </xf>
    <xf numFmtId="0" fontId="12" fillId="0" borderId="0" xfId="0" applyNumberFormat="1" applyFont="1" applyAlignment="1">
      <alignment/>
    </xf>
    <xf numFmtId="0" fontId="11" fillId="0" borderId="0" xfId="0" applyFont="1" applyBorder="1" applyAlignment="1">
      <alignment/>
    </xf>
    <xf numFmtId="0" fontId="8" fillId="0" borderId="0" xfId="0" applyNumberFormat="1" applyFont="1" applyAlignment="1">
      <alignment horizontal="right"/>
    </xf>
    <xf numFmtId="0" fontId="8" fillId="0" borderId="0" xfId="0" applyNumberFormat="1" applyFont="1" applyAlignment="1">
      <alignment horizontal="centerContinuous"/>
    </xf>
    <xf numFmtId="0" fontId="13" fillId="0" borderId="0" xfId="0" applyNumberFormat="1" applyFont="1" applyAlignment="1">
      <alignment/>
    </xf>
    <xf numFmtId="0" fontId="13" fillId="0" borderId="0" xfId="0" applyNumberFormat="1" applyFont="1" applyAlignment="1">
      <alignment horizontal="right"/>
    </xf>
    <xf numFmtId="3" fontId="13" fillId="0" borderId="0" xfId="0" applyNumberFormat="1" applyFont="1" applyAlignment="1">
      <alignment/>
    </xf>
    <xf numFmtId="3" fontId="8" fillId="0" borderId="0" xfId="0" applyNumberFormat="1" applyFont="1" applyAlignment="1">
      <alignment/>
    </xf>
    <xf numFmtId="174" fontId="8" fillId="0" borderId="0" xfId="0" applyNumberFormat="1" applyFont="1" applyAlignment="1">
      <alignment/>
    </xf>
    <xf numFmtId="3" fontId="8" fillId="0" borderId="0" xfId="0" applyNumberFormat="1" applyFont="1" applyAlignment="1">
      <alignment horizontal="right"/>
    </xf>
    <xf numFmtId="174" fontId="8" fillId="0" borderId="0" xfId="0" applyNumberFormat="1" applyFont="1" applyAlignment="1">
      <alignment horizontal="right"/>
    </xf>
    <xf numFmtId="0" fontId="7" fillId="0" borderId="0" xfId="0" applyNumberFormat="1" applyFont="1" applyBorder="1" applyAlignment="1">
      <alignment horizontal="right"/>
    </xf>
    <xf numFmtId="0" fontId="7" fillId="0" borderId="0" xfId="0" applyNumberFormat="1" applyFont="1" applyBorder="1" applyAlignment="1">
      <alignment/>
    </xf>
    <xf numFmtId="1" fontId="7" fillId="0" borderId="0" xfId="0" applyNumberFormat="1" applyFont="1" applyBorder="1" applyAlignment="1" applyProtection="1">
      <alignment/>
      <protection locked="0"/>
    </xf>
    <xf numFmtId="1" fontId="7" fillId="0" borderId="0" xfId="0" applyNumberFormat="1" applyFont="1" applyBorder="1" applyAlignment="1">
      <alignment/>
    </xf>
    <xf numFmtId="3" fontId="8" fillId="0" borderId="0" xfId="0" applyNumberFormat="1" applyFont="1" applyBorder="1" applyAlignment="1">
      <alignment horizontal="right"/>
    </xf>
    <xf numFmtId="0"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applyNumberFormat="1" applyFont="1" applyBorder="1" applyAlignment="1">
      <alignment/>
    </xf>
    <xf numFmtId="0" fontId="11" fillId="0" borderId="0" xfId="0" applyFont="1" applyBorder="1" applyAlignment="1">
      <alignment/>
    </xf>
    <xf numFmtId="0" fontId="8" fillId="0" borderId="0" xfId="0" applyFont="1" applyBorder="1" applyAlignment="1">
      <alignment/>
    </xf>
    <xf numFmtId="0" fontId="8" fillId="0" borderId="0" xfId="0" applyNumberFormat="1" applyFont="1" applyBorder="1" applyAlignment="1">
      <alignment horizontal="left"/>
    </xf>
    <xf numFmtId="0" fontId="8" fillId="0" borderId="10" xfId="0" applyFont="1" applyBorder="1" applyAlignment="1">
      <alignment/>
    </xf>
    <xf numFmtId="0" fontId="8" fillId="0" borderId="12" xfId="0" applyNumberFormat="1" applyFont="1" applyBorder="1" applyAlignment="1">
      <alignment/>
    </xf>
    <xf numFmtId="0" fontId="8" fillId="0" borderId="12" xfId="0" applyFont="1" applyBorder="1" applyAlignment="1">
      <alignment/>
    </xf>
    <xf numFmtId="0" fontId="8" fillId="0" borderId="0" xfId="0" applyNumberFormat="1" applyFont="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NumberFormat="1" applyFont="1" applyAlignment="1">
      <alignment horizontal="left" vertical="top" wrapText="1"/>
    </xf>
    <xf numFmtId="0" fontId="8" fillId="0" borderId="0" xfId="0" applyNumberFormat="1" applyFont="1" applyAlignment="1">
      <alignment vertical="top"/>
    </xf>
    <xf numFmtId="0" fontId="8" fillId="0" borderId="0" xfId="0" applyFont="1" applyBorder="1" applyAlignment="1">
      <alignment vertical="top"/>
    </xf>
    <xf numFmtId="0" fontId="8" fillId="0" borderId="0" xfId="0" applyFont="1" applyAlignment="1">
      <alignment vertical="top"/>
    </xf>
    <xf numFmtId="0" fontId="8" fillId="0" borderId="0" xfId="0" applyNumberFormat="1" applyFont="1" applyAlignment="1">
      <alignment horizontal="left" vertical="top"/>
    </xf>
    <xf numFmtId="3" fontId="14" fillId="0" borderId="0" xfId="0" applyNumberFormat="1" applyFont="1" applyAlignment="1">
      <alignment horizontal="right"/>
    </xf>
    <xf numFmtId="3" fontId="7" fillId="0" borderId="0" xfId="0" applyNumberFormat="1" applyFont="1" applyBorder="1" applyAlignment="1">
      <alignment horizontal="right"/>
    </xf>
    <xf numFmtId="0" fontId="7" fillId="0" borderId="0" xfId="0" applyFont="1" applyBorder="1" applyAlignment="1">
      <alignment/>
    </xf>
    <xf numFmtId="0" fontId="8" fillId="0" borderId="0" xfId="0" applyNumberFormat="1" applyFont="1" applyAlignment="1">
      <alignment horizontal="left"/>
    </xf>
    <xf numFmtId="0" fontId="15" fillId="0" borderId="10" xfId="0" applyNumberFormat="1" applyFont="1" applyBorder="1" applyAlignment="1">
      <alignment/>
    </xf>
    <xf numFmtId="0" fontId="16" fillId="0" borderId="10" xfId="0" applyNumberFormat="1" applyFont="1" applyBorder="1" applyAlignment="1">
      <alignment/>
    </xf>
    <xf numFmtId="0" fontId="15" fillId="0" borderId="0" xfId="0" applyNumberFormat="1" applyFont="1" applyAlignment="1">
      <alignment/>
    </xf>
    <xf numFmtId="0" fontId="16" fillId="0" borderId="0" xfId="0" applyNumberFormat="1" applyFont="1" applyBorder="1" applyAlignment="1">
      <alignment/>
    </xf>
    <xf numFmtId="0" fontId="16" fillId="0" borderId="0" xfId="0" applyNumberFormat="1" applyFont="1" applyAlignment="1">
      <alignment/>
    </xf>
    <xf numFmtId="0" fontId="17" fillId="0" borderId="0" xfId="0" applyNumberFormat="1" applyFont="1" applyAlignment="1">
      <alignment/>
    </xf>
    <xf numFmtId="0" fontId="16" fillId="0" borderId="0" xfId="0" applyNumberFormat="1" applyFont="1" applyAlignment="1">
      <alignment horizontal="fill"/>
    </xf>
    <xf numFmtId="0" fontId="18" fillId="0" borderId="0" xfId="0" applyFont="1" applyAlignment="1">
      <alignment horizontal="fill"/>
    </xf>
    <xf numFmtId="0" fontId="18" fillId="0" borderId="0" xfId="0" applyFont="1" applyAlignment="1">
      <alignment horizontal="right"/>
    </xf>
    <xf numFmtId="0" fontId="18" fillId="0" borderId="0" xfId="0" applyFont="1" applyAlignment="1">
      <alignment/>
    </xf>
    <xf numFmtId="1" fontId="18" fillId="0" borderId="0" xfId="0" applyNumberFormat="1" applyFont="1" applyAlignment="1">
      <alignment horizontal="right"/>
    </xf>
    <xf numFmtId="172" fontId="16" fillId="0" borderId="0" xfId="0" applyNumberFormat="1" applyFont="1" applyAlignment="1">
      <alignment/>
    </xf>
    <xf numFmtId="1" fontId="18" fillId="0" borderId="0" xfId="0" applyNumberFormat="1" applyFont="1" applyAlignment="1">
      <alignment/>
    </xf>
    <xf numFmtId="173" fontId="16" fillId="0" borderId="10" xfId="0" applyNumberFormat="1" applyFont="1" applyBorder="1" applyAlignment="1">
      <alignment/>
    </xf>
    <xf numFmtId="0" fontId="15" fillId="0" borderId="0" xfId="0" applyNumberFormat="1" applyFont="1" applyAlignment="1">
      <alignment horizontal="center"/>
    </xf>
    <xf numFmtId="0" fontId="15" fillId="0" borderId="0" xfId="0" applyFont="1" applyBorder="1" applyAlignment="1">
      <alignment horizontal="center"/>
    </xf>
    <xf numFmtId="3" fontId="16" fillId="0" borderId="0" xfId="0" applyNumberFormat="1" applyFont="1" applyAlignment="1">
      <alignment/>
    </xf>
    <xf numFmtId="0" fontId="18" fillId="0" borderId="0" xfId="0" applyNumberFormat="1" applyFont="1" applyAlignment="1">
      <alignment/>
    </xf>
    <xf numFmtId="3" fontId="18" fillId="0" borderId="0" xfId="0" applyNumberFormat="1" applyFont="1" applyAlignment="1">
      <alignment/>
    </xf>
    <xf numFmtId="3" fontId="16" fillId="0" borderId="0" xfId="0" applyNumberFormat="1" applyFont="1" applyAlignment="1">
      <alignment horizontal="right"/>
    </xf>
    <xf numFmtId="176" fontId="16" fillId="0" borderId="0" xfId="0" applyNumberFormat="1" applyFont="1" applyBorder="1" applyAlignment="1" applyProtection="1">
      <alignment/>
      <protection locked="0"/>
    </xf>
    <xf numFmtId="178" fontId="16" fillId="0" borderId="0" xfId="0" applyNumberFormat="1" applyFont="1" applyAlignment="1">
      <alignment/>
    </xf>
    <xf numFmtId="176" fontId="14" fillId="0" borderId="0" xfId="0" applyNumberFormat="1" applyFont="1" applyAlignment="1">
      <alignment horizontal="right"/>
    </xf>
    <xf numFmtId="178" fontId="18" fillId="0" borderId="0" xfId="0" applyNumberFormat="1" applyFont="1" applyAlignment="1">
      <alignment/>
    </xf>
    <xf numFmtId="176" fontId="16" fillId="0" borderId="0" xfId="0" applyNumberFormat="1" applyFont="1" applyAlignment="1">
      <alignment/>
    </xf>
    <xf numFmtId="178" fontId="16" fillId="0" borderId="0" xfId="0" applyNumberFormat="1" applyFont="1" applyAlignment="1">
      <alignment horizontal="right"/>
    </xf>
    <xf numFmtId="0" fontId="16" fillId="0" borderId="10" xfId="0" applyNumberFormat="1" applyFont="1" applyBorder="1" applyAlignment="1">
      <alignment horizontal="fill"/>
    </xf>
    <xf numFmtId="0" fontId="16" fillId="0" borderId="0" xfId="0" applyNumberFormat="1" applyFont="1" applyBorder="1" applyAlignment="1">
      <alignment horizontal="fill"/>
    </xf>
    <xf numFmtId="175" fontId="8" fillId="0" borderId="12" xfId="0" applyNumberFormat="1" applyFont="1" applyBorder="1" applyAlignment="1">
      <alignment/>
    </xf>
    <xf numFmtId="175" fontId="8" fillId="0" borderId="12" xfId="0" applyNumberFormat="1" applyFont="1" applyBorder="1" applyAlignment="1">
      <alignment/>
    </xf>
    <xf numFmtId="175" fontId="8" fillId="0" borderId="0" xfId="0" applyNumberFormat="1" applyFont="1" applyAlignment="1">
      <alignment/>
    </xf>
    <xf numFmtId="175" fontId="11" fillId="0" borderId="10" xfId="0" applyNumberFormat="1" applyFont="1" applyBorder="1" applyAlignment="1">
      <alignment/>
    </xf>
    <xf numFmtId="0" fontId="11" fillId="0" borderId="10" xfId="0" applyFont="1" applyBorder="1" applyAlignment="1">
      <alignment/>
    </xf>
    <xf numFmtId="1" fontId="8" fillId="0" borderId="10" xfId="0" applyNumberFormat="1" applyFont="1" applyBorder="1" applyAlignment="1">
      <alignment horizontal="fill"/>
    </xf>
    <xf numFmtId="175" fontId="11" fillId="0" borderId="0" xfId="0" applyNumberFormat="1" applyFont="1" applyBorder="1" applyAlignment="1">
      <alignment/>
    </xf>
    <xf numFmtId="1" fontId="8" fillId="0" borderId="0" xfId="0" applyNumberFormat="1" applyFont="1" applyAlignment="1">
      <alignment horizontal="fill"/>
    </xf>
    <xf numFmtId="1" fontId="18" fillId="0" borderId="0" xfId="0" applyNumberFormat="1" applyFont="1" applyAlignment="1">
      <alignment horizontal="fill"/>
    </xf>
    <xf numFmtId="175" fontId="18" fillId="0" borderId="0" xfId="0" applyNumberFormat="1" applyFont="1" applyAlignment="1">
      <alignment horizontal="right"/>
    </xf>
    <xf numFmtId="1" fontId="8" fillId="0" borderId="0" xfId="0" applyNumberFormat="1" applyFont="1" applyAlignment="1">
      <alignment/>
    </xf>
    <xf numFmtId="1" fontId="8" fillId="0" borderId="0" xfId="0" applyNumberFormat="1" applyFont="1" applyAlignment="1">
      <alignment/>
    </xf>
    <xf numFmtId="1" fontId="18" fillId="0" borderId="0" xfId="0" applyNumberFormat="1" applyFont="1" applyAlignment="1">
      <alignment/>
    </xf>
    <xf numFmtId="175" fontId="18" fillId="0" borderId="0" xfId="0" applyNumberFormat="1" applyFont="1" applyAlignment="1">
      <alignment/>
    </xf>
    <xf numFmtId="172" fontId="8" fillId="0" borderId="0" xfId="0" applyNumberFormat="1" applyFont="1" applyAlignment="1">
      <alignment/>
    </xf>
    <xf numFmtId="172" fontId="8" fillId="0" borderId="0" xfId="0" applyNumberFormat="1" applyFont="1" applyAlignment="1">
      <alignment/>
    </xf>
    <xf numFmtId="1" fontId="11" fillId="0" borderId="10" xfId="0" applyNumberFormat="1" applyFont="1" applyBorder="1" applyAlignment="1">
      <alignment horizontal="fill"/>
    </xf>
    <xf numFmtId="175" fontId="11" fillId="0" borderId="0" xfId="0" applyNumberFormat="1" applyFont="1" applyAlignment="1">
      <alignment/>
    </xf>
    <xf numFmtId="175" fontId="16" fillId="0" borderId="0" xfId="0" applyNumberFormat="1" applyFont="1" applyAlignment="1">
      <alignment/>
    </xf>
    <xf numFmtId="175" fontId="16" fillId="0" borderId="0" xfId="0" applyNumberFormat="1" applyFont="1" applyBorder="1" applyAlignment="1">
      <alignment/>
    </xf>
    <xf numFmtId="3" fontId="19" fillId="0" borderId="0" xfId="0" applyNumberFormat="1" applyFont="1" applyAlignment="1" applyProtection="1">
      <alignment/>
      <protection locked="0"/>
    </xf>
    <xf numFmtId="3" fontId="16" fillId="0" borderId="0" xfId="0" applyNumberFormat="1" applyFont="1" applyAlignment="1">
      <alignment/>
    </xf>
    <xf numFmtId="175" fontId="8" fillId="0" borderId="0" xfId="0" applyNumberFormat="1" applyFont="1" applyBorder="1" applyAlignment="1">
      <alignment/>
    </xf>
    <xf numFmtId="175" fontId="18" fillId="0" borderId="0" xfId="0" applyNumberFormat="1" applyFont="1" applyAlignment="1">
      <alignment/>
    </xf>
    <xf numFmtId="175" fontId="18" fillId="0" borderId="0" xfId="0" applyNumberFormat="1" applyFont="1" applyBorder="1" applyAlignment="1">
      <alignment/>
    </xf>
    <xf numFmtId="3" fontId="11" fillId="0" borderId="0" xfId="0" applyNumberFormat="1" applyFont="1" applyAlignment="1">
      <alignment horizontal="center"/>
    </xf>
    <xf numFmtId="3" fontId="18" fillId="0" borderId="0" xfId="0" applyNumberFormat="1" applyFont="1" applyAlignment="1">
      <alignment/>
    </xf>
    <xf numFmtId="3" fontId="13" fillId="0" borderId="0" xfId="0" applyNumberFormat="1" applyFont="1" applyAlignment="1">
      <alignment/>
    </xf>
    <xf numFmtId="3" fontId="21" fillId="0" borderId="0" xfId="0" applyNumberFormat="1" applyFont="1" applyAlignment="1" applyProtection="1">
      <alignment/>
      <protection locked="0"/>
    </xf>
    <xf numFmtId="3" fontId="22" fillId="0" borderId="0" xfId="0" applyNumberFormat="1" applyFont="1" applyAlignment="1" applyProtection="1">
      <alignment/>
      <protection locked="0"/>
    </xf>
    <xf numFmtId="174" fontId="22" fillId="0" borderId="0" xfId="0" applyNumberFormat="1" applyFont="1" applyAlignment="1" applyProtection="1">
      <alignment/>
      <protection locked="0"/>
    </xf>
    <xf numFmtId="175" fontId="8" fillId="0" borderId="11" xfId="0" applyNumberFormat="1" applyFont="1" applyBorder="1" applyAlignment="1">
      <alignment/>
    </xf>
    <xf numFmtId="175" fontId="8" fillId="0" borderId="11" xfId="0" applyNumberFormat="1" applyFont="1" applyBorder="1" applyAlignment="1">
      <alignment/>
    </xf>
    <xf numFmtId="2" fontId="8" fillId="0" borderId="11" xfId="0" applyNumberFormat="1" applyFont="1" applyBorder="1" applyAlignment="1">
      <alignment/>
    </xf>
    <xf numFmtId="174" fontId="8" fillId="0" borderId="0" xfId="0" applyNumberFormat="1" applyFont="1" applyAlignment="1">
      <alignment/>
    </xf>
    <xf numFmtId="0" fontId="8" fillId="0" borderId="0" xfId="0" applyFont="1" applyAlignment="1">
      <alignment/>
    </xf>
    <xf numFmtId="0" fontId="0" fillId="0" borderId="0" xfId="0" applyBorder="1" applyAlignment="1">
      <alignment vertical="top" wrapText="1"/>
    </xf>
    <xf numFmtId="0" fontId="0" fillId="0" borderId="0" xfId="0" applyBorder="1" applyAlignment="1">
      <alignmen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176" fontId="23" fillId="0" borderId="0" xfId="0" applyNumberFormat="1" applyFont="1" applyAlignment="1">
      <alignment/>
    </xf>
    <xf numFmtId="174" fontId="23" fillId="0" borderId="0" xfId="0" applyNumberFormat="1" applyFont="1" applyAlignment="1">
      <alignment/>
    </xf>
    <xf numFmtId="176" fontId="23" fillId="0" borderId="0" xfId="0" applyNumberFormat="1" applyFont="1" applyAlignment="1">
      <alignment/>
    </xf>
    <xf numFmtId="10" fontId="24" fillId="0" borderId="0" xfId="0" applyNumberFormat="1" applyFont="1" applyAlignment="1">
      <alignment/>
    </xf>
    <xf numFmtId="0" fontId="23" fillId="0" borderId="0" xfId="0" applyNumberFormat="1" applyFont="1" applyAlignment="1">
      <alignment/>
    </xf>
    <xf numFmtId="177" fontId="25" fillId="0" borderId="0" xfId="0" applyNumberFormat="1" applyFont="1" applyAlignment="1">
      <alignment/>
    </xf>
    <xf numFmtId="174" fontId="23" fillId="0" borderId="0" xfId="0" applyNumberFormat="1" applyFont="1" applyAlignment="1">
      <alignment/>
    </xf>
    <xf numFmtId="1" fontId="23" fillId="0" borderId="0" xfId="0" applyNumberFormat="1" applyFont="1" applyAlignment="1">
      <alignment/>
    </xf>
    <xf numFmtId="0" fontId="15" fillId="0" borderId="10" xfId="0" applyNumberFormat="1" applyFont="1" applyFill="1" applyBorder="1" applyAlignment="1">
      <alignment/>
    </xf>
    <xf numFmtId="0" fontId="16" fillId="0" borderId="10" xfId="0" applyNumberFormat="1" applyFont="1" applyFill="1" applyBorder="1" applyAlignment="1">
      <alignment/>
    </xf>
    <xf numFmtId="0" fontId="16" fillId="0" borderId="0" xfId="0" applyNumberFormat="1" applyFont="1" applyFill="1" applyAlignment="1">
      <alignment/>
    </xf>
    <xf numFmtId="0" fontId="26" fillId="0" borderId="0" xfId="0" applyNumberFormat="1" applyFont="1" applyFill="1" applyAlignment="1">
      <alignment/>
    </xf>
    <xf numFmtId="0" fontId="27" fillId="0" borderId="0" xfId="0" applyNumberFormat="1" applyFont="1" applyFill="1" applyAlignment="1">
      <alignment/>
    </xf>
    <xf numFmtId="0" fontId="15" fillId="0" borderId="0" xfId="0" applyNumberFormat="1" applyFont="1" applyFill="1" applyBorder="1" applyAlignment="1">
      <alignment/>
    </xf>
    <xf numFmtId="0" fontId="16" fillId="0" borderId="12" xfId="0" applyNumberFormat="1" applyFont="1" applyFill="1" applyBorder="1" applyAlignment="1">
      <alignment/>
    </xf>
    <xf numFmtId="0" fontId="16" fillId="0" borderId="0" xfId="0" applyNumberFormat="1" applyFont="1" applyFill="1" applyBorder="1" applyAlignment="1">
      <alignment/>
    </xf>
    <xf numFmtId="0" fontId="16" fillId="0" borderId="0" xfId="0" applyFont="1" applyFill="1" applyBorder="1" applyAlignment="1">
      <alignment/>
    </xf>
    <xf numFmtId="0" fontId="16" fillId="0" borderId="0" xfId="0" applyNumberFormat="1" applyFont="1" applyFill="1" applyBorder="1" applyAlignment="1">
      <alignment horizontal="fill"/>
    </xf>
    <xf numFmtId="174" fontId="18" fillId="0" borderId="0" xfId="0" applyNumberFormat="1" applyFont="1" applyFill="1" applyAlignment="1">
      <alignment horizontal="fill"/>
    </xf>
    <xf numFmtId="0" fontId="18" fillId="0" borderId="0" xfId="0" applyNumberFormat="1" applyFont="1" applyFill="1" applyAlignment="1">
      <alignment horizontal="fill"/>
    </xf>
    <xf numFmtId="1" fontId="18" fillId="0" borderId="0" xfId="0" applyNumberFormat="1" applyFont="1" applyFill="1" applyAlignment="1">
      <alignment horizontal="right"/>
    </xf>
    <xf numFmtId="172" fontId="16" fillId="0" borderId="0" xfId="0" applyNumberFormat="1" applyFont="1" applyFill="1" applyAlignment="1">
      <alignment/>
    </xf>
    <xf numFmtId="0" fontId="18" fillId="0" borderId="0" xfId="0" applyNumberFormat="1" applyFont="1" applyFill="1" applyAlignment="1">
      <alignment horizontal="right"/>
    </xf>
    <xf numFmtId="0" fontId="18" fillId="0" borderId="0" xfId="0" applyNumberFormat="1" applyFont="1" applyFill="1" applyAlignment="1">
      <alignment/>
    </xf>
    <xf numFmtId="173" fontId="16" fillId="0" borderId="0" xfId="0" applyNumberFormat="1" applyFont="1" applyFill="1" applyAlignment="1">
      <alignment/>
    </xf>
    <xf numFmtId="1" fontId="18" fillId="0" borderId="0" xfId="0" applyNumberFormat="1" applyFont="1" applyFill="1" applyAlignment="1">
      <alignment/>
    </xf>
    <xf numFmtId="0" fontId="16" fillId="0" borderId="13" xfId="0" applyNumberFormat="1" applyFont="1" applyFill="1" applyBorder="1" applyAlignment="1">
      <alignment/>
    </xf>
    <xf numFmtId="0" fontId="16" fillId="0" borderId="13" xfId="0" applyFont="1" applyFill="1" applyBorder="1" applyAlignment="1">
      <alignment/>
    </xf>
    <xf numFmtId="0" fontId="16" fillId="0" borderId="11" xfId="0" applyNumberFormat="1" applyFont="1" applyFill="1" applyBorder="1" applyAlignment="1">
      <alignment/>
    </xf>
    <xf numFmtId="0" fontId="16" fillId="0" borderId="11" xfId="0" applyFont="1" applyFill="1" applyBorder="1" applyAlignment="1">
      <alignment/>
    </xf>
    <xf numFmtId="0" fontId="0" fillId="0" borderId="0" xfId="0" applyAlignment="1">
      <alignment/>
    </xf>
    <xf numFmtId="3" fontId="16" fillId="0" borderId="0" xfId="0" applyNumberFormat="1" applyFont="1" applyFill="1" applyAlignment="1">
      <alignment/>
    </xf>
    <xf numFmtId="3" fontId="16" fillId="0" borderId="0" xfId="0" applyNumberFormat="1" applyFont="1" applyFill="1" applyBorder="1" applyAlignment="1">
      <alignment/>
    </xf>
    <xf numFmtId="3" fontId="16" fillId="0" borderId="0" xfId="0" applyNumberFormat="1" applyFont="1" applyFill="1" applyAlignment="1" applyProtection="1">
      <alignment/>
      <protection locked="0"/>
    </xf>
    <xf numFmtId="3" fontId="28" fillId="0" borderId="0" xfId="0" applyNumberFormat="1" applyFont="1" applyFill="1" applyAlignment="1" applyProtection="1">
      <alignment/>
      <protection locked="0"/>
    </xf>
    <xf numFmtId="3" fontId="16" fillId="0" borderId="0" xfId="0" applyNumberFormat="1" applyFont="1" applyFill="1" applyAlignment="1">
      <alignment/>
    </xf>
    <xf numFmtId="3" fontId="14" fillId="0" borderId="0" xfId="0" applyNumberFormat="1" applyFont="1" applyFill="1" applyAlignment="1">
      <alignment horizontal="right"/>
    </xf>
    <xf numFmtId="3" fontId="16" fillId="0" borderId="0" xfId="0" applyNumberFormat="1" applyFont="1" applyFill="1" applyAlignment="1" applyProtection="1">
      <alignment horizontal="right"/>
      <protection locked="0"/>
    </xf>
    <xf numFmtId="3" fontId="18" fillId="0" borderId="0" xfId="0" applyNumberFormat="1" applyFont="1" applyFill="1" applyAlignment="1" applyProtection="1">
      <alignment/>
      <protection locked="0"/>
    </xf>
    <xf numFmtId="3" fontId="18" fillId="0" borderId="0" xfId="0" applyNumberFormat="1" applyFont="1" applyFill="1" applyBorder="1" applyAlignment="1">
      <alignment/>
    </xf>
    <xf numFmtId="3" fontId="15" fillId="0" borderId="0" xfId="0" applyNumberFormat="1" applyFont="1" applyFill="1" applyAlignment="1">
      <alignment horizontal="centerContinuous"/>
    </xf>
    <xf numFmtId="3" fontId="16" fillId="0" borderId="0" xfId="0" applyNumberFormat="1" applyFont="1" applyFill="1" applyAlignment="1">
      <alignment horizontal="right"/>
    </xf>
    <xf numFmtId="3" fontId="30" fillId="0" borderId="0" xfId="0" applyNumberFormat="1" applyFont="1" applyFill="1" applyAlignment="1">
      <alignment/>
    </xf>
    <xf numFmtId="3" fontId="30" fillId="0" borderId="0" xfId="0" applyNumberFormat="1" applyFont="1" applyFill="1" applyAlignment="1">
      <alignment/>
    </xf>
    <xf numFmtId="3" fontId="18" fillId="0" borderId="0" xfId="0" applyNumberFormat="1" applyFont="1" applyFill="1" applyAlignment="1">
      <alignment horizontal="right"/>
    </xf>
    <xf numFmtId="0" fontId="18" fillId="0" borderId="0" xfId="0" applyFont="1" applyFill="1" applyBorder="1" applyAlignment="1">
      <alignment/>
    </xf>
    <xf numFmtId="0" fontId="15" fillId="0" borderId="0" xfId="0" applyNumberFormat="1" applyFont="1" applyFill="1" applyAlignment="1">
      <alignment horizontal="center"/>
    </xf>
    <xf numFmtId="0" fontId="16" fillId="0" borderId="0" xfId="0" applyFont="1" applyFill="1" applyBorder="1" applyAlignment="1">
      <alignment horizontal="center"/>
    </xf>
    <xf numFmtId="178" fontId="16" fillId="0" borderId="0" xfId="0" applyNumberFormat="1" applyFont="1" applyFill="1" applyAlignment="1" applyProtection="1">
      <alignment/>
      <protection locked="0"/>
    </xf>
    <xf numFmtId="175" fontId="16" fillId="0" borderId="0" xfId="0" applyNumberFormat="1" applyFont="1" applyFill="1" applyBorder="1" applyAlignment="1">
      <alignment horizontal="right"/>
    </xf>
    <xf numFmtId="0" fontId="16" fillId="0" borderId="10" xfId="0" applyFont="1" applyFill="1" applyBorder="1" applyAlignment="1">
      <alignment/>
    </xf>
    <xf numFmtId="176" fontId="16" fillId="0" borderId="0" xfId="0" applyNumberFormat="1" applyFont="1" applyFill="1" applyAlignment="1">
      <alignment/>
    </xf>
    <xf numFmtId="175" fontId="16" fillId="0" borderId="0" xfId="0" applyNumberFormat="1" applyFont="1" applyFill="1" applyAlignment="1">
      <alignment horizontal="right"/>
    </xf>
    <xf numFmtId="1" fontId="16" fillId="0" borderId="0" xfId="0" applyNumberFormat="1" applyFont="1" applyFill="1" applyBorder="1" applyAlignment="1">
      <alignment/>
    </xf>
    <xf numFmtId="175" fontId="16" fillId="0" borderId="11" xfId="0" applyNumberFormat="1" applyFont="1" applyFill="1" applyBorder="1" applyAlignment="1">
      <alignment/>
    </xf>
    <xf numFmtId="0" fontId="16" fillId="0" borderId="11" xfId="0" applyNumberFormat="1" applyFont="1" applyFill="1" applyBorder="1" applyAlignment="1">
      <alignment/>
    </xf>
    <xf numFmtId="0" fontId="16" fillId="0" borderId="0" xfId="0" applyFont="1" applyAlignment="1">
      <alignment/>
    </xf>
    <xf numFmtId="175" fontId="16" fillId="0" borderId="0" xfId="0" applyNumberFormat="1" applyFont="1" applyFill="1" applyAlignment="1">
      <alignment/>
    </xf>
    <xf numFmtId="0" fontId="16" fillId="0" borderId="0" xfId="0" applyNumberFormat="1" applyFont="1" applyFill="1" applyAlignment="1">
      <alignment horizontal="left"/>
    </xf>
    <xf numFmtId="0" fontId="16" fillId="0" borderId="0" xfId="0" applyNumberFormat="1" applyFont="1" applyFill="1" applyBorder="1" applyAlignment="1">
      <alignment horizontal="left"/>
    </xf>
    <xf numFmtId="14" fontId="16" fillId="0" borderId="0" xfId="0" applyNumberFormat="1" applyFont="1" applyFill="1" applyAlignment="1">
      <alignment/>
    </xf>
    <xf numFmtId="0" fontId="8" fillId="0" borderId="10" xfId="0" applyFont="1" applyBorder="1" applyAlignment="1">
      <alignment/>
    </xf>
    <xf numFmtId="0" fontId="8" fillId="0" borderId="10" xfId="0" applyFont="1" applyBorder="1" applyAlignment="1">
      <alignment horizontal="right"/>
    </xf>
    <xf numFmtId="3" fontId="8" fillId="0" borderId="10" xfId="0" applyNumberFormat="1" applyFont="1" applyBorder="1" applyAlignment="1">
      <alignment horizontal="right"/>
    </xf>
    <xf numFmtId="0" fontId="8" fillId="0" borderId="0" xfId="0" applyFont="1" applyAlignment="1">
      <alignment/>
    </xf>
    <xf numFmtId="0" fontId="8" fillId="0" borderId="0" xfId="0" applyFont="1" applyAlignment="1">
      <alignment horizontal="right"/>
    </xf>
    <xf numFmtId="0" fontId="10" fillId="0" borderId="0" xfId="0" applyFont="1" applyAlignment="1">
      <alignment/>
    </xf>
    <xf numFmtId="177" fontId="8" fillId="0" borderId="0" xfId="60" applyNumberFormat="1" applyFont="1" applyAlignment="1">
      <alignment/>
    </xf>
    <xf numFmtId="0" fontId="8" fillId="0" borderId="0" xfId="0" applyFont="1" applyBorder="1" applyAlignment="1">
      <alignment horizontal="righ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xf>
    <xf numFmtId="0" fontId="14" fillId="0" borderId="0" xfId="0" applyFont="1" applyAlignment="1">
      <alignment/>
    </xf>
    <xf numFmtId="1" fontId="8" fillId="0" borderId="0" xfId="0" applyNumberFormat="1" applyFont="1" applyAlignment="1">
      <alignment horizontal="right"/>
    </xf>
    <xf numFmtId="0" fontId="8" fillId="0" borderId="0" xfId="57" applyFont="1" applyAlignment="1">
      <alignment/>
      <protection/>
    </xf>
    <xf numFmtId="1" fontId="14" fillId="0" borderId="0" xfId="0" applyNumberFormat="1" applyFont="1" applyAlignment="1">
      <alignment/>
    </xf>
    <xf numFmtId="1" fontId="8" fillId="0" borderId="10" xfId="0" applyNumberFormat="1" applyFont="1" applyBorder="1" applyAlignment="1">
      <alignment horizontal="right"/>
    </xf>
    <xf numFmtId="1" fontId="8" fillId="0" borderId="10" xfId="0" applyNumberFormat="1" applyFont="1" applyBorder="1" applyAlignment="1">
      <alignment/>
    </xf>
    <xf numFmtId="0" fontId="4" fillId="0" borderId="0" xfId="0" applyFont="1" applyAlignment="1">
      <alignment/>
    </xf>
    <xf numFmtId="0" fontId="8" fillId="0" borderId="0" xfId="0" applyFont="1" applyAlignment="1">
      <alignment vertical="center" wrapText="1"/>
    </xf>
    <xf numFmtId="0" fontId="4" fillId="0" borderId="0" xfId="0" applyFont="1" applyAlignment="1">
      <alignment vertical="center" wrapText="1"/>
    </xf>
    <xf numFmtId="0" fontId="13" fillId="0" borderId="0" xfId="0" applyFont="1" applyAlignment="1">
      <alignment/>
    </xf>
    <xf numFmtId="175" fontId="8" fillId="0" borderId="0" xfId="0" applyNumberFormat="1" applyFont="1" applyAlignment="1">
      <alignment wrapText="1"/>
    </xf>
    <xf numFmtId="3" fontId="31" fillId="0" borderId="0" xfId="0" applyNumberFormat="1" applyFont="1" applyAlignment="1">
      <alignment/>
    </xf>
    <xf numFmtId="0" fontId="18" fillId="0" borderId="0" xfId="0" applyFont="1" applyBorder="1" applyAlignment="1">
      <alignment horizontal="center"/>
    </xf>
    <xf numFmtId="0" fontId="16" fillId="0" borderId="0" xfId="0" applyNumberFormat="1" applyFont="1" applyAlignment="1">
      <alignment/>
    </xf>
    <xf numFmtId="0" fontId="16" fillId="0" borderId="0" xfId="0" applyFont="1" applyBorder="1" applyAlignment="1">
      <alignment/>
    </xf>
    <xf numFmtId="0" fontId="18" fillId="0" borderId="0" xfId="0" applyNumberFormat="1" applyFont="1" applyAlignment="1">
      <alignment/>
    </xf>
    <xf numFmtId="0" fontId="18" fillId="0" borderId="0" xfId="0" applyFont="1" applyBorder="1" applyAlignment="1">
      <alignment/>
    </xf>
    <xf numFmtId="175" fontId="8" fillId="0" borderId="0" xfId="0" applyNumberFormat="1" applyFont="1" applyAlignment="1">
      <alignment horizontal="left" vertical="top" wrapText="1"/>
    </xf>
    <xf numFmtId="0" fontId="8" fillId="0" borderId="0" xfId="0" applyFont="1" applyBorder="1" applyAlignment="1">
      <alignment horizontal="left" vertical="top" wrapText="1"/>
    </xf>
    <xf numFmtId="0" fontId="16" fillId="0" borderId="0" xfId="0" applyNumberFormat="1" applyFont="1" applyFill="1" applyAlignment="1">
      <alignment horizontal="left" vertical="top" wrapText="1"/>
    </xf>
    <xf numFmtId="3" fontId="18" fillId="0" borderId="0" xfId="0" applyNumberFormat="1" applyFont="1" applyFill="1" applyAlignment="1">
      <alignment horizontal="center"/>
    </xf>
    <xf numFmtId="3" fontId="16" fillId="0" borderId="0" xfId="0" applyNumberFormat="1" applyFont="1" applyFill="1" applyBorder="1" applyAlignment="1">
      <alignment/>
    </xf>
    <xf numFmtId="0" fontId="0" fillId="0" borderId="0" xfId="0" applyAlignment="1">
      <alignment/>
    </xf>
    <xf numFmtId="3" fontId="16" fillId="0" borderId="0" xfId="0" applyNumberFormat="1" applyFont="1" applyFill="1" applyAlignment="1">
      <alignment/>
    </xf>
    <xf numFmtId="0" fontId="18" fillId="0" borderId="0" xfId="0" applyFont="1" applyFill="1" applyBorder="1" applyAlignment="1">
      <alignment horizontal="center"/>
    </xf>
    <xf numFmtId="0" fontId="16" fillId="0" borderId="0" xfId="0" applyFont="1" applyFill="1" applyBorder="1" applyAlignment="1">
      <alignment/>
    </xf>
    <xf numFmtId="3" fontId="18" fillId="0" borderId="0" xfId="0" applyNumberFormat="1" applyFont="1" applyFill="1" applyAlignment="1">
      <alignment/>
    </xf>
    <xf numFmtId="3" fontId="18" fillId="0" borderId="0" xfId="0" applyNumberFormat="1" applyFont="1" applyFill="1" applyBorder="1" applyAlignment="1">
      <alignment/>
    </xf>
    <xf numFmtId="0" fontId="11" fillId="0" borderId="0" xfId="0" applyFont="1" applyAlignment="1">
      <alignment/>
    </xf>
    <xf numFmtId="0" fontId="8" fillId="0" borderId="0" xfId="0" applyFont="1" applyAlignment="1">
      <alignment/>
    </xf>
    <xf numFmtId="0" fontId="7" fillId="0" borderId="0" xfId="0" applyFont="1" applyAlignment="1">
      <alignment horizontal="center"/>
    </xf>
    <xf numFmtId="0" fontId="8" fillId="0" borderId="0" xfId="57" applyFont="1" applyAlignment="1">
      <alignment/>
      <protection/>
    </xf>
    <xf numFmtId="1" fontId="7" fillId="0" borderId="0" xfId="0" applyNumberFormat="1" applyFont="1" applyAlignment="1">
      <alignment horizontal="center"/>
    </xf>
    <xf numFmtId="0" fontId="8" fillId="0" borderId="0" xfId="0" applyFont="1" applyAlignment="1">
      <alignment vertical="top"/>
    </xf>
    <xf numFmtId="0" fontId="4" fillId="0" borderId="0" xfId="0" applyFont="1" applyAlignment="1">
      <alignment/>
    </xf>
    <xf numFmtId="0" fontId="8" fillId="0" borderId="0" xfId="0"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8" fillId="0" borderId="0" xfId="0" applyFont="1" applyAlignment="1">
      <alignment horizontal="right" vertical="top" wrapText="1"/>
    </xf>
    <xf numFmtId="0" fontId="8" fillId="0" borderId="0" xfId="0" applyFont="1" applyAlignment="1">
      <alignment vertical="center" wrapText="1"/>
    </xf>
    <xf numFmtId="0" fontId="4" fillId="0" borderId="0" xfId="0" applyFont="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 1-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61"/>
  <sheetViews>
    <sheetView showGridLines="0" tabSelected="1" zoomScalePageLayoutView="0" workbookViewId="0" topLeftCell="A1">
      <selection activeCell="J32" sqref="J32"/>
    </sheetView>
  </sheetViews>
  <sheetFormatPr defaultColWidth="9.6640625" defaultRowHeight="15"/>
  <cols>
    <col min="1" max="2" width="1.77734375" style="6" customWidth="1"/>
    <col min="3" max="3" width="11.4453125" style="6" customWidth="1"/>
    <col min="4" max="4" width="4.3359375" style="6" customWidth="1"/>
    <col min="5" max="5" width="4.88671875" style="6" customWidth="1"/>
    <col min="6" max="6" width="4.99609375" style="6" customWidth="1"/>
    <col min="7" max="7" width="4.21484375" style="6" customWidth="1"/>
    <col min="8" max="9" width="3.99609375" style="6" customWidth="1"/>
    <col min="10" max="10" width="3.88671875" style="6" customWidth="1"/>
    <col min="11" max="11" width="3.99609375" style="6" customWidth="1"/>
    <col min="12" max="12" width="3.88671875" style="6" customWidth="1"/>
    <col min="13" max="13" width="3.99609375" style="6" customWidth="1"/>
    <col min="14" max="15" width="4.10546875" style="6" customWidth="1"/>
    <col min="16" max="17" width="4.77734375" style="6" customWidth="1"/>
    <col min="18" max="22" width="9.6640625" style="6" customWidth="1"/>
    <col min="23" max="23" width="16.6640625" style="6" customWidth="1"/>
    <col min="24" max="25" width="9.6640625" style="6" customWidth="1"/>
    <col min="26" max="26" width="4.6640625" style="6" customWidth="1"/>
    <col min="27" max="28" width="9.6640625" style="6" customWidth="1"/>
    <col min="29" max="29" width="4.6640625" style="6" customWidth="1"/>
    <col min="30" max="31" width="9.6640625" style="6" customWidth="1"/>
    <col min="32" max="32" width="2.6640625" style="6" customWidth="1"/>
    <col min="33" max="16384" width="9.6640625" style="6" customWidth="1"/>
  </cols>
  <sheetData>
    <row r="1" spans="1:17" ht="15.75" customHeight="1">
      <c r="A1" s="38" t="s">
        <v>24</v>
      </c>
      <c r="B1" s="39"/>
      <c r="C1" s="39"/>
      <c r="D1" s="21"/>
      <c r="E1" s="21"/>
      <c r="F1" s="22"/>
      <c r="G1" s="22"/>
      <c r="H1" s="21"/>
      <c r="I1" s="21"/>
      <c r="J1" s="21"/>
      <c r="K1" s="23"/>
      <c r="L1" s="23"/>
      <c r="M1" s="21"/>
      <c r="N1" s="21"/>
      <c r="O1" s="21"/>
      <c r="P1" s="21"/>
      <c r="Q1" s="21"/>
    </row>
    <row r="2" spans="1:17" ht="15.75" customHeight="1">
      <c r="A2" s="40" t="s">
        <v>10</v>
      </c>
      <c r="B2" s="41"/>
      <c r="C2" s="41"/>
      <c r="D2" s="41"/>
      <c r="E2" s="41"/>
      <c r="F2" s="41"/>
      <c r="G2" s="41"/>
      <c r="H2" s="41"/>
      <c r="I2" s="41"/>
      <c r="J2" s="41"/>
      <c r="K2" s="41"/>
      <c r="L2" s="41"/>
      <c r="M2" s="41"/>
      <c r="N2" s="41"/>
      <c r="O2" s="41"/>
      <c r="P2" s="41"/>
      <c r="Q2" s="41"/>
    </row>
    <row r="3" spans="1:17" ht="3.75" customHeight="1">
      <c r="A3" s="11"/>
      <c r="B3" s="44"/>
      <c r="C3" s="44"/>
      <c r="D3" s="11"/>
      <c r="E3" s="12"/>
      <c r="F3" s="11"/>
      <c r="G3" s="11"/>
      <c r="H3" s="11"/>
      <c r="I3" s="11"/>
      <c r="J3" s="11"/>
      <c r="K3" s="11"/>
      <c r="L3" s="11"/>
      <c r="M3" s="11"/>
      <c r="N3" s="11"/>
      <c r="O3" s="11"/>
      <c r="P3" s="11"/>
      <c r="Q3" s="11"/>
    </row>
    <row r="4" spans="1:17" ht="15.75" customHeight="1">
      <c r="A4" s="45" t="s">
        <v>0</v>
      </c>
      <c r="B4" s="46"/>
      <c r="C4" s="7"/>
      <c r="D4" s="13"/>
      <c r="E4" s="14"/>
      <c r="F4" s="13"/>
      <c r="G4" s="13"/>
      <c r="H4" s="13"/>
      <c r="I4" s="13"/>
      <c r="J4" s="13"/>
      <c r="K4" s="13"/>
      <c r="L4" s="13"/>
      <c r="M4" s="13"/>
      <c r="N4" s="13"/>
      <c r="O4" s="13"/>
      <c r="P4" s="13"/>
      <c r="Q4" s="13"/>
    </row>
    <row r="5" spans="4:17" ht="12" customHeight="1">
      <c r="D5" s="1"/>
      <c r="E5" s="1"/>
      <c r="F5" s="1"/>
      <c r="G5" s="1"/>
      <c r="H5" s="1"/>
      <c r="I5" s="1"/>
      <c r="J5" s="1"/>
      <c r="K5" s="1"/>
      <c r="L5" s="1"/>
      <c r="M5" s="1"/>
      <c r="N5" s="1"/>
      <c r="O5" s="1"/>
      <c r="P5" s="2" t="s">
        <v>1</v>
      </c>
      <c r="Q5" s="2" t="s">
        <v>1</v>
      </c>
    </row>
    <row r="6" spans="1:33" ht="12" customHeight="1">
      <c r="A6" s="13"/>
      <c r="B6" s="7"/>
      <c r="C6" s="42"/>
      <c r="D6" s="33" t="s">
        <v>2</v>
      </c>
      <c r="E6" s="34"/>
      <c r="F6" s="34"/>
      <c r="G6" s="34"/>
      <c r="H6" s="34"/>
      <c r="I6" s="34"/>
      <c r="J6" s="34"/>
      <c r="K6" s="34"/>
      <c r="L6" s="34"/>
      <c r="M6" s="3"/>
      <c r="N6" s="3"/>
      <c r="O6" s="3"/>
      <c r="P6" s="2" t="s">
        <v>15</v>
      </c>
      <c r="Q6" s="2" t="s">
        <v>15</v>
      </c>
      <c r="AA6" s="25"/>
      <c r="AB6" s="25"/>
      <c r="AC6" s="25"/>
      <c r="AD6" s="25"/>
      <c r="AE6" s="25"/>
      <c r="AF6" s="25"/>
      <c r="AG6" s="25"/>
    </row>
    <row r="7" spans="1:33" ht="12" customHeight="1">
      <c r="A7" s="13"/>
      <c r="B7" s="7"/>
      <c r="C7" s="7"/>
      <c r="D7" s="35">
        <v>2008</v>
      </c>
      <c r="E7" s="36">
        <v>2009</v>
      </c>
      <c r="F7" s="36">
        <v>2010</v>
      </c>
      <c r="G7" s="36">
        <v>2011</v>
      </c>
      <c r="H7" s="36">
        <v>2012</v>
      </c>
      <c r="I7" s="36">
        <v>2013</v>
      </c>
      <c r="J7" s="36">
        <v>2014</v>
      </c>
      <c r="K7" s="36">
        <v>2015</v>
      </c>
      <c r="L7" s="36">
        <v>2016</v>
      </c>
      <c r="M7" s="4">
        <v>2017</v>
      </c>
      <c r="N7" s="4">
        <v>2018</v>
      </c>
      <c r="O7" s="4">
        <v>2019</v>
      </c>
      <c r="P7" s="10">
        <v>2014</v>
      </c>
      <c r="Q7" s="10">
        <v>2019</v>
      </c>
      <c r="Y7" s="24"/>
      <c r="AA7" s="24"/>
      <c r="AB7" s="24"/>
      <c r="AC7" s="24"/>
      <c r="AD7" s="24"/>
      <c r="AE7" s="24"/>
      <c r="AF7" s="24"/>
      <c r="AG7" s="24"/>
    </row>
    <row r="8" spans="1:33" ht="3" customHeight="1">
      <c r="A8" s="11"/>
      <c r="B8" s="15" t="s">
        <v>3</v>
      </c>
      <c r="C8" s="15"/>
      <c r="D8" s="15" t="s">
        <v>3</v>
      </c>
      <c r="E8" s="15" t="s">
        <v>3</v>
      </c>
      <c r="F8" s="15" t="s">
        <v>3</v>
      </c>
      <c r="G8" s="15" t="s">
        <v>3</v>
      </c>
      <c r="H8" s="15" t="s">
        <v>3</v>
      </c>
      <c r="I8" s="15" t="s">
        <v>3</v>
      </c>
      <c r="J8" s="15" t="s">
        <v>3</v>
      </c>
      <c r="K8" s="15" t="s">
        <v>3</v>
      </c>
      <c r="L8" s="15" t="s">
        <v>3</v>
      </c>
      <c r="M8" s="15" t="s">
        <v>3</v>
      </c>
      <c r="N8" s="15" t="s">
        <v>3</v>
      </c>
      <c r="O8" s="15" t="s">
        <v>3</v>
      </c>
      <c r="P8" s="15" t="s">
        <v>3</v>
      </c>
      <c r="Q8" s="15" t="s">
        <v>3</v>
      </c>
      <c r="Y8" s="26"/>
      <c r="Z8" s="26"/>
      <c r="AA8" s="26"/>
      <c r="AB8" s="26"/>
      <c r="AC8" s="26"/>
      <c r="AD8" s="27"/>
      <c r="AE8" s="27"/>
      <c r="AF8" s="27"/>
      <c r="AG8" s="27"/>
    </row>
    <row r="9" spans="1:33" ht="3" customHeight="1">
      <c r="A9" s="13"/>
      <c r="B9" s="13"/>
      <c r="C9" s="13"/>
      <c r="D9" s="13"/>
      <c r="E9" s="13"/>
      <c r="F9" s="13"/>
      <c r="G9" s="13"/>
      <c r="H9" s="13"/>
      <c r="I9" s="13"/>
      <c r="J9" s="13"/>
      <c r="K9" s="13"/>
      <c r="L9" s="13"/>
      <c r="Y9" s="28"/>
      <c r="Z9" s="26"/>
      <c r="AA9" s="28"/>
      <c r="AB9" s="28"/>
      <c r="AC9" s="26"/>
      <c r="AD9" s="28"/>
      <c r="AE9" s="28"/>
      <c r="AF9" s="26"/>
      <c r="AG9" s="28"/>
    </row>
    <row r="10" spans="1:18" ht="12" customHeight="1">
      <c r="A10" s="43" t="s">
        <v>4</v>
      </c>
      <c r="B10" s="7"/>
      <c r="C10" s="7"/>
      <c r="D10" s="37">
        <v>-641.801076511782</v>
      </c>
      <c r="E10" s="37">
        <v>-1720.0686105391815</v>
      </c>
      <c r="F10" s="37">
        <v>-1484.8341258813693</v>
      </c>
      <c r="G10" s="37">
        <v>-1029.2797246673895</v>
      </c>
      <c r="H10" s="37">
        <v>-720.5215244052656</v>
      </c>
      <c r="I10" s="37">
        <v>-684.4411043933524</v>
      </c>
      <c r="J10" s="37">
        <v>-710.5584001305269</v>
      </c>
      <c r="K10" s="37">
        <v>-709.7411406535448</v>
      </c>
      <c r="L10" s="37">
        <v>-765.0399052384932</v>
      </c>
      <c r="M10" s="37">
        <v>-761.4907889761312</v>
      </c>
      <c r="N10" s="37">
        <v>-746.7050455089006</v>
      </c>
      <c r="O10" s="37">
        <v>-833.7020410605601</v>
      </c>
      <c r="P10" s="37">
        <v>-4629.634879477904</v>
      </c>
      <c r="Q10" s="37">
        <v>-8446.313800915534</v>
      </c>
      <c r="R10" s="5"/>
    </row>
    <row r="11" spans="1:33" ht="12.75" customHeight="1">
      <c r="A11" s="43" t="s">
        <v>8</v>
      </c>
      <c r="B11" s="7"/>
      <c r="C11" s="7"/>
      <c r="D11" s="37">
        <v>183.24699999999996</v>
      </c>
      <c r="E11" s="37">
        <v>132.71300000000008</v>
      </c>
      <c r="F11" s="37">
        <v>104.21673738739435</v>
      </c>
      <c r="G11" s="37">
        <v>108.1449074056518</v>
      </c>
      <c r="H11" s="37">
        <v>130.82855289052088</v>
      </c>
      <c r="I11" s="37">
        <v>146.20795068860025</v>
      </c>
      <c r="J11" s="37">
        <v>152.28259499197077</v>
      </c>
      <c r="K11" s="37">
        <v>151.48722750200955</v>
      </c>
      <c r="L11" s="37">
        <v>144.6208896517412</v>
      </c>
      <c r="M11" s="37">
        <v>135.92156832984574</v>
      </c>
      <c r="N11" s="37">
        <v>124.60547212161077</v>
      </c>
      <c r="O11" s="37">
        <v>111.33901964901327</v>
      </c>
      <c r="P11" s="37">
        <v>641.680743364138</v>
      </c>
      <c r="Q11" s="37">
        <v>1309.6549206183586</v>
      </c>
      <c r="Y11" s="29"/>
      <c r="AA11" s="29"/>
      <c r="AB11" s="29"/>
      <c r="AD11" s="29"/>
      <c r="AE11" s="29"/>
      <c r="AG11" s="29"/>
    </row>
    <row r="12" spans="4:17" ht="3" customHeight="1">
      <c r="D12" s="55" t="s">
        <v>26</v>
      </c>
      <c r="E12" s="55" t="s">
        <v>27</v>
      </c>
      <c r="F12" s="55" t="s">
        <v>27</v>
      </c>
      <c r="G12" s="55" t="s">
        <v>26</v>
      </c>
      <c r="H12" s="55" t="s">
        <v>26</v>
      </c>
      <c r="I12" s="55" t="s">
        <v>26</v>
      </c>
      <c r="J12" s="55" t="s">
        <v>26</v>
      </c>
      <c r="K12" s="55" t="s">
        <v>26</v>
      </c>
      <c r="L12" s="55" t="s">
        <v>26</v>
      </c>
      <c r="M12" s="55" t="s">
        <v>26</v>
      </c>
      <c r="N12" s="55" t="s">
        <v>26</v>
      </c>
      <c r="O12" s="55" t="s">
        <v>26</v>
      </c>
      <c r="P12" s="55" t="s">
        <v>27</v>
      </c>
      <c r="Q12" s="55" t="s">
        <v>27</v>
      </c>
    </row>
    <row r="13" spans="3:18" ht="12" customHeight="1">
      <c r="C13" s="3" t="s">
        <v>22</v>
      </c>
      <c r="D13" s="56">
        <v>-458.554076511782</v>
      </c>
      <c r="E13" s="56">
        <v>-1587.3556105391813</v>
      </c>
      <c r="F13" s="56">
        <v>-1380.6173884939749</v>
      </c>
      <c r="G13" s="56">
        <v>-921.1348172617377</v>
      </c>
      <c r="H13" s="56">
        <v>-589.6929715147447</v>
      </c>
      <c r="I13" s="56">
        <v>-538.2331537047521</v>
      </c>
      <c r="J13" s="56">
        <v>-558.2758051385562</v>
      </c>
      <c r="K13" s="56">
        <v>-558.2539131515352</v>
      </c>
      <c r="L13" s="56">
        <v>-620.419015586752</v>
      </c>
      <c r="M13" s="56">
        <v>-625.5692206462854</v>
      </c>
      <c r="N13" s="56">
        <v>-622.0995733872899</v>
      </c>
      <c r="O13" s="56">
        <v>-722.3630214115468</v>
      </c>
      <c r="P13" s="56">
        <v>-3987.9541361137663</v>
      </c>
      <c r="Q13" s="56">
        <v>-7136.658880297175</v>
      </c>
      <c r="R13" s="30"/>
    </row>
    <row r="14" spans="4:17" ht="7.5" customHeight="1">
      <c r="D14" s="31"/>
      <c r="E14" s="31"/>
      <c r="F14" s="31"/>
      <c r="G14" s="31"/>
      <c r="H14" s="31"/>
      <c r="I14" s="31"/>
      <c r="J14" s="31"/>
      <c r="K14" s="31"/>
      <c r="L14" s="31"/>
      <c r="M14" s="31"/>
      <c r="N14" s="31"/>
      <c r="O14" s="31"/>
      <c r="P14" s="31"/>
      <c r="Q14" s="31"/>
    </row>
    <row r="15" spans="1:256" ht="12" customHeight="1">
      <c r="A15" s="3" t="s">
        <v>5</v>
      </c>
      <c r="B15" s="57"/>
      <c r="C15" s="57"/>
      <c r="D15" s="31"/>
      <c r="E15" s="31"/>
      <c r="F15" s="31"/>
      <c r="G15" s="31"/>
      <c r="H15" s="31"/>
      <c r="I15" s="31"/>
      <c r="J15" s="31"/>
      <c r="K15" s="31"/>
      <c r="L15" s="31"/>
      <c r="M15" s="31"/>
      <c r="N15" s="31"/>
      <c r="O15" s="31"/>
      <c r="P15" s="31"/>
      <c r="Q15" s="31"/>
      <c r="R15" s="5"/>
      <c r="IV15" s="5"/>
    </row>
    <row r="16" spans="1:17" ht="12" customHeight="1">
      <c r="A16" s="6" t="s">
        <v>23</v>
      </c>
      <c r="B16" s="7"/>
      <c r="C16" s="7"/>
      <c r="D16" s="32"/>
      <c r="E16" s="32"/>
      <c r="F16" s="32"/>
      <c r="G16" s="32"/>
      <c r="H16" s="32"/>
      <c r="I16" s="32"/>
      <c r="J16" s="32"/>
      <c r="K16" s="32"/>
      <c r="L16" s="32"/>
      <c r="M16" s="32"/>
      <c r="N16" s="32"/>
      <c r="O16" s="32"/>
      <c r="P16" s="24"/>
      <c r="Q16" s="24"/>
    </row>
    <row r="17" spans="1:17" ht="12" customHeight="1">
      <c r="A17" s="6" t="s">
        <v>6</v>
      </c>
      <c r="C17" s="7"/>
      <c r="D17" s="9">
        <v>-3.2241850506986864</v>
      </c>
      <c r="E17" s="9">
        <v>-11.22601983355895</v>
      </c>
      <c r="F17" s="9">
        <v>-9.562036604481083</v>
      </c>
      <c r="G17" s="9">
        <v>-6.143737356025036</v>
      </c>
      <c r="H17" s="9">
        <v>-3.7430691133419667</v>
      </c>
      <c r="I17" s="9">
        <v>-3.242750826211886</v>
      </c>
      <c r="J17" s="9">
        <v>-3.2234337269749918</v>
      </c>
      <c r="K17" s="9">
        <v>-3.0981549229232117</v>
      </c>
      <c r="L17" s="9">
        <v>-3.3071073118042986</v>
      </c>
      <c r="M17" s="9">
        <v>-3.2041269787435738</v>
      </c>
      <c r="N17" s="9">
        <v>-3.0633415151951446</v>
      </c>
      <c r="O17" s="9">
        <v>-3.421283771080229</v>
      </c>
      <c r="P17" s="9">
        <v>-5.041457850417227</v>
      </c>
      <c r="Q17" s="9">
        <v>-4.035936826715434</v>
      </c>
    </row>
    <row r="18" spans="2:17" ht="7.5" customHeight="1">
      <c r="B18" s="7"/>
      <c r="C18" s="7"/>
      <c r="D18" s="9"/>
      <c r="E18" s="9"/>
      <c r="F18" s="9"/>
      <c r="G18" s="9"/>
      <c r="H18" s="9"/>
      <c r="I18" s="9"/>
      <c r="J18" s="9"/>
      <c r="K18" s="9"/>
      <c r="L18" s="9"/>
      <c r="M18" s="9"/>
      <c r="N18" s="9"/>
      <c r="O18" s="9"/>
      <c r="P18" s="9"/>
      <c r="Q18" s="9"/>
    </row>
    <row r="19" spans="1:17" ht="12" customHeight="1">
      <c r="A19" s="6" t="s">
        <v>28</v>
      </c>
      <c r="B19" s="7"/>
      <c r="C19" s="7"/>
      <c r="D19" s="9"/>
      <c r="E19" s="9"/>
      <c r="F19" s="9"/>
      <c r="G19" s="9"/>
      <c r="H19" s="9"/>
      <c r="I19" s="9"/>
      <c r="J19" s="9"/>
      <c r="K19" s="9"/>
      <c r="L19" s="9"/>
      <c r="M19" s="9"/>
      <c r="N19" s="9"/>
      <c r="O19" s="9"/>
      <c r="P19" s="9"/>
      <c r="Q19" s="9"/>
    </row>
    <row r="20" spans="1:3" ht="12" customHeight="1">
      <c r="A20" s="6" t="s">
        <v>29</v>
      </c>
      <c r="C20" s="7"/>
    </row>
    <row r="21" spans="1:17" ht="12.75" customHeight="1">
      <c r="A21" s="6" t="s">
        <v>30</v>
      </c>
      <c r="C21" s="7"/>
      <c r="D21" s="9">
        <v>40.800115311666694</v>
      </c>
      <c r="E21" s="9">
        <v>53.82997495262286</v>
      </c>
      <c r="F21" s="9">
        <v>61.41873236118711</v>
      </c>
      <c r="G21" s="9">
        <v>65.24063732296611</v>
      </c>
      <c r="H21" s="9">
        <v>65.90255473026347</v>
      </c>
      <c r="I21" s="9">
        <v>65.49222185405186</v>
      </c>
      <c r="J21" s="9">
        <v>66.04877822787627</v>
      </c>
      <c r="K21" s="9">
        <v>66.51648984918737</v>
      </c>
      <c r="L21" s="9">
        <v>67.06075110069563</v>
      </c>
      <c r="M21" s="9">
        <v>67.47736189522978</v>
      </c>
      <c r="N21" s="9">
        <v>67.02267755921153</v>
      </c>
      <c r="O21" s="9">
        <v>67.84261162154574</v>
      </c>
      <c r="P21" s="9" t="s">
        <v>37</v>
      </c>
      <c r="Q21" s="9" t="s">
        <v>37</v>
      </c>
    </row>
    <row r="22" spans="2:17" ht="7.5" customHeight="1">
      <c r="B22" s="7"/>
      <c r="C22" s="7"/>
      <c r="D22" s="9"/>
      <c r="E22" s="9"/>
      <c r="F22" s="9"/>
      <c r="G22" s="9"/>
      <c r="H22" s="9"/>
      <c r="I22" s="9"/>
      <c r="J22" s="9"/>
      <c r="K22" s="9"/>
      <c r="L22" s="9"/>
      <c r="M22" s="9"/>
      <c r="N22" s="9"/>
      <c r="O22" s="9"/>
      <c r="P22" s="9"/>
      <c r="Q22" s="9"/>
    </row>
    <row r="23" spans="1:17" ht="12" customHeight="1">
      <c r="A23" s="6" t="s">
        <v>16</v>
      </c>
      <c r="B23" s="7"/>
      <c r="C23" s="7"/>
      <c r="D23" s="9"/>
      <c r="E23" s="9"/>
      <c r="F23" s="9"/>
      <c r="G23" s="9"/>
      <c r="H23" s="9"/>
      <c r="I23" s="9"/>
      <c r="J23" s="9"/>
      <c r="K23" s="9"/>
      <c r="L23" s="9"/>
      <c r="M23" s="9"/>
      <c r="N23" s="9"/>
      <c r="O23" s="9"/>
      <c r="P23" s="9"/>
      <c r="Q23" s="9"/>
    </row>
    <row r="24" spans="1:17" ht="12.75" customHeight="1">
      <c r="A24" s="6" t="s">
        <v>31</v>
      </c>
      <c r="C24" s="7"/>
      <c r="D24" s="9"/>
      <c r="E24" s="9"/>
      <c r="F24" s="9"/>
      <c r="G24" s="9"/>
      <c r="H24" s="9"/>
      <c r="I24" s="9"/>
      <c r="J24" s="9"/>
      <c r="K24" s="9"/>
      <c r="L24" s="9"/>
      <c r="M24" s="9"/>
      <c r="N24" s="9"/>
      <c r="O24" s="9"/>
      <c r="P24" s="9"/>
      <c r="Q24" s="9"/>
    </row>
    <row r="25" spans="1:17" ht="12.75" customHeight="1">
      <c r="A25" s="6" t="s">
        <v>32</v>
      </c>
      <c r="C25" s="7"/>
      <c r="D25" s="9"/>
      <c r="E25" s="9"/>
      <c r="F25" s="9"/>
      <c r="G25" s="9"/>
      <c r="H25" s="9"/>
      <c r="I25" s="9"/>
      <c r="J25" s="9"/>
      <c r="K25" s="9"/>
      <c r="L25" s="9"/>
      <c r="M25" s="9"/>
      <c r="N25" s="9"/>
      <c r="O25" s="9"/>
      <c r="P25" s="9"/>
      <c r="Q25" s="9"/>
    </row>
    <row r="26" spans="1:17" ht="12.75" customHeight="1">
      <c r="A26" s="6" t="s">
        <v>33</v>
      </c>
      <c r="C26" s="7"/>
      <c r="D26" s="9"/>
      <c r="E26" s="9"/>
      <c r="F26" s="9"/>
      <c r="G26" s="9"/>
      <c r="H26" s="9"/>
      <c r="I26" s="9"/>
      <c r="J26" s="9"/>
      <c r="K26" s="9"/>
      <c r="L26" s="9"/>
      <c r="M26" s="9"/>
      <c r="N26" s="9"/>
      <c r="O26" s="9"/>
      <c r="P26" s="9"/>
      <c r="Q26" s="9"/>
    </row>
    <row r="27" spans="1:18" ht="12.75" customHeight="1">
      <c r="A27" s="6" t="s">
        <v>34</v>
      </c>
      <c r="C27" s="7"/>
      <c r="R27" s="9"/>
    </row>
    <row r="28" spans="1:18" ht="12.75" customHeight="1">
      <c r="A28" s="6" t="s">
        <v>35</v>
      </c>
      <c r="C28" s="7"/>
      <c r="D28" s="31">
        <v>0</v>
      </c>
      <c r="E28" s="31">
        <v>290.52</v>
      </c>
      <c r="F28" s="31">
        <v>25.743</v>
      </c>
      <c r="G28" s="31">
        <v>21.22</v>
      </c>
      <c r="H28" s="31">
        <v>15.87</v>
      </c>
      <c r="I28" s="31">
        <v>13.81</v>
      </c>
      <c r="J28" s="31">
        <v>5.305</v>
      </c>
      <c r="K28" s="31">
        <v>4.33</v>
      </c>
      <c r="L28" s="31">
        <v>3.495</v>
      </c>
      <c r="M28" s="31">
        <v>3.02</v>
      </c>
      <c r="N28" s="31">
        <v>2.9</v>
      </c>
      <c r="O28" s="31">
        <v>3</v>
      </c>
      <c r="P28" s="31">
        <v>81.94799999999998</v>
      </c>
      <c r="Q28" s="31">
        <v>98.69299999999998</v>
      </c>
      <c r="R28" s="9"/>
    </row>
    <row r="29" spans="2:17" ht="7.5" customHeight="1">
      <c r="B29" s="7"/>
      <c r="C29" s="7"/>
      <c r="D29" s="31"/>
      <c r="E29" s="31"/>
      <c r="F29" s="31"/>
      <c r="G29" s="31"/>
      <c r="H29" s="31"/>
      <c r="I29" s="31"/>
      <c r="J29" s="31"/>
      <c r="K29" s="31"/>
      <c r="L29" s="31"/>
      <c r="M29" s="31"/>
      <c r="N29" s="31"/>
      <c r="O29" s="31"/>
      <c r="P29" s="31"/>
      <c r="Q29" s="31"/>
    </row>
    <row r="30" spans="1:17" ht="12.75" customHeight="1">
      <c r="A30" s="6" t="s">
        <v>18</v>
      </c>
      <c r="B30" s="7"/>
      <c r="C30" s="7"/>
      <c r="D30" s="31"/>
      <c r="E30" s="31"/>
      <c r="F30" s="31"/>
      <c r="G30" s="31"/>
      <c r="H30" s="31"/>
      <c r="I30" s="31"/>
      <c r="J30" s="31"/>
      <c r="K30" s="31"/>
      <c r="L30" s="31"/>
      <c r="M30" s="31"/>
      <c r="N30" s="31"/>
      <c r="O30" s="31"/>
      <c r="P30" s="31"/>
      <c r="Q30" s="31"/>
    </row>
    <row r="31" spans="1:17" ht="12.75" customHeight="1">
      <c r="A31" s="58" t="s">
        <v>19</v>
      </c>
      <c r="B31" s="58"/>
      <c r="C31" s="7"/>
      <c r="D31" s="31"/>
      <c r="E31" s="31"/>
      <c r="F31" s="31"/>
      <c r="G31" s="31"/>
      <c r="H31" s="31"/>
      <c r="I31" s="31"/>
      <c r="J31" s="31"/>
      <c r="K31" s="31"/>
      <c r="L31" s="31"/>
      <c r="M31" s="31"/>
      <c r="N31" s="31"/>
      <c r="O31" s="31"/>
      <c r="P31" s="31"/>
      <c r="Q31" s="31"/>
    </row>
    <row r="32" spans="1:17" ht="12.75" customHeight="1">
      <c r="A32" s="6" t="s">
        <v>20</v>
      </c>
      <c r="C32" s="7"/>
      <c r="D32" s="31">
        <v>0</v>
      </c>
      <c r="E32" s="31">
        <v>111.9</v>
      </c>
      <c r="F32" s="31">
        <v>25.2</v>
      </c>
      <c r="G32" s="31">
        <v>16.8</v>
      </c>
      <c r="H32" s="31">
        <v>8.2</v>
      </c>
      <c r="I32" s="31">
        <v>1</v>
      </c>
      <c r="J32" s="31">
        <v>0</v>
      </c>
      <c r="K32" s="31">
        <v>0</v>
      </c>
      <c r="L32" s="31">
        <v>0</v>
      </c>
      <c r="M32" s="31">
        <v>0</v>
      </c>
      <c r="N32" s="31">
        <v>0</v>
      </c>
      <c r="O32" s="31">
        <v>0</v>
      </c>
      <c r="P32" s="31">
        <v>51.2</v>
      </c>
      <c r="Q32" s="31">
        <v>51.2</v>
      </c>
    </row>
    <row r="33" spans="2:17" ht="7.5" customHeight="1">
      <c r="B33" s="7"/>
      <c r="C33" s="7"/>
      <c r="D33" s="31"/>
      <c r="E33" s="31"/>
      <c r="F33" s="31"/>
      <c r="G33" s="31"/>
      <c r="H33" s="31"/>
      <c r="I33" s="31"/>
      <c r="J33" s="31"/>
      <c r="K33" s="31"/>
      <c r="L33" s="31"/>
      <c r="M33" s="31"/>
      <c r="N33" s="31"/>
      <c r="O33" s="31"/>
      <c r="P33" s="31"/>
      <c r="Q33" s="31"/>
    </row>
    <row r="34" spans="1:17" ht="12.75" customHeight="1">
      <c r="A34" s="6" t="s">
        <v>25</v>
      </c>
      <c r="B34" s="7"/>
      <c r="C34" s="7"/>
      <c r="D34" s="31"/>
      <c r="E34" s="31"/>
      <c r="F34" s="31"/>
      <c r="G34" s="31"/>
      <c r="H34" s="31"/>
      <c r="I34" s="31"/>
      <c r="J34" s="31"/>
      <c r="K34" s="31"/>
      <c r="L34" s="31"/>
      <c r="M34" s="31"/>
      <c r="N34" s="31"/>
      <c r="O34" s="31"/>
      <c r="P34" s="31"/>
      <c r="Q34" s="31"/>
    </row>
    <row r="35" spans="1:17" ht="12.75" customHeight="1">
      <c r="A35" s="6" t="s">
        <v>17</v>
      </c>
      <c r="B35" s="7"/>
      <c r="D35" s="31"/>
      <c r="E35" s="31"/>
      <c r="F35" s="31"/>
      <c r="G35" s="31"/>
      <c r="H35" s="31"/>
      <c r="I35" s="31"/>
      <c r="J35" s="31"/>
      <c r="K35" s="31"/>
      <c r="L35" s="31"/>
      <c r="M35" s="31"/>
      <c r="N35" s="31"/>
      <c r="O35" s="31"/>
      <c r="P35" s="31"/>
      <c r="Q35" s="31"/>
    </row>
    <row r="36" spans="1:17" ht="12.75" customHeight="1">
      <c r="A36" s="6" t="s">
        <v>21</v>
      </c>
      <c r="C36" s="7"/>
      <c r="D36" s="31"/>
      <c r="E36" s="31"/>
      <c r="F36" s="31"/>
      <c r="G36" s="31"/>
      <c r="H36" s="31"/>
      <c r="I36" s="31"/>
      <c r="J36" s="31"/>
      <c r="K36" s="31"/>
      <c r="L36" s="31"/>
      <c r="M36" s="31"/>
      <c r="N36" s="31"/>
      <c r="O36" s="31"/>
      <c r="P36" s="31"/>
      <c r="Q36" s="31"/>
    </row>
    <row r="37" spans="1:17" ht="12.75" customHeight="1">
      <c r="A37" s="6" t="s">
        <v>36</v>
      </c>
      <c r="C37" s="7"/>
      <c r="D37" s="31"/>
      <c r="E37" s="31"/>
      <c r="F37" s="31"/>
      <c r="G37" s="31"/>
      <c r="H37" s="31"/>
      <c r="I37" s="31"/>
      <c r="J37" s="31"/>
      <c r="K37" s="31"/>
      <c r="L37" s="31"/>
      <c r="M37" s="31"/>
      <c r="N37" s="31"/>
      <c r="O37" s="31"/>
      <c r="P37" s="31"/>
      <c r="Q37" s="31"/>
    </row>
    <row r="38" spans="1:17" ht="12.75" customHeight="1">
      <c r="A38" s="6" t="s">
        <v>38</v>
      </c>
      <c r="C38" s="7"/>
      <c r="D38" s="31">
        <v>-458.554076511782</v>
      </c>
      <c r="E38" s="31">
        <v>-1408.7356105391814</v>
      </c>
      <c r="F38" s="31">
        <v>-1380.074388493975</v>
      </c>
      <c r="G38" s="31">
        <v>-916.7148172617376</v>
      </c>
      <c r="H38" s="31">
        <v>-582.0229715147448</v>
      </c>
      <c r="I38" s="31">
        <v>-525.4231537047522</v>
      </c>
      <c r="J38" s="31">
        <v>-552.9708051385562</v>
      </c>
      <c r="K38" s="31">
        <v>-553.9239131515352</v>
      </c>
      <c r="L38" s="31">
        <v>-616.924015586752</v>
      </c>
      <c r="M38" s="31">
        <v>-622.5492206462854</v>
      </c>
      <c r="N38" s="31">
        <v>-619.1995733872899</v>
      </c>
      <c r="O38" s="31">
        <v>-719.3630214115468</v>
      </c>
      <c r="P38" s="31">
        <v>-3957.2061361137658</v>
      </c>
      <c r="Q38" s="31">
        <v>-7089.165880297175</v>
      </c>
    </row>
    <row r="39" spans="1:15" ht="3" customHeight="1">
      <c r="A39" s="11"/>
      <c r="B39" s="11"/>
      <c r="C39" s="11"/>
      <c r="D39" s="8"/>
      <c r="E39" s="8"/>
      <c r="F39" s="8"/>
      <c r="G39" s="8"/>
      <c r="H39" s="8"/>
      <c r="I39" s="8"/>
      <c r="J39" s="8"/>
      <c r="K39" s="8"/>
      <c r="L39" s="8"/>
      <c r="M39" s="8"/>
      <c r="N39" s="8"/>
      <c r="O39" s="8"/>
    </row>
    <row r="40" spans="2:17" ht="12" customHeight="1">
      <c r="B40" s="13"/>
      <c r="C40" s="13"/>
      <c r="D40" s="16"/>
      <c r="E40" s="16"/>
      <c r="F40" s="16"/>
      <c r="G40" s="16"/>
      <c r="H40" s="16"/>
      <c r="I40" s="16"/>
      <c r="J40" s="16"/>
      <c r="K40" s="16"/>
      <c r="L40" s="16"/>
      <c r="M40" s="16"/>
      <c r="N40" s="16"/>
      <c r="O40" s="16"/>
      <c r="P40" s="17"/>
      <c r="Q40" s="17"/>
    </row>
    <row r="41" spans="1:16" ht="11.25" customHeight="1">
      <c r="A41" s="6" t="s">
        <v>11</v>
      </c>
      <c r="B41" s="7"/>
      <c r="C41" s="7"/>
      <c r="D41" s="7"/>
      <c r="E41" s="7"/>
      <c r="F41" s="7"/>
      <c r="G41" s="7"/>
      <c r="H41" s="7"/>
      <c r="I41" s="7"/>
      <c r="J41" s="7"/>
      <c r="K41" s="7"/>
      <c r="L41" s="7"/>
      <c r="M41" s="7"/>
      <c r="N41" s="7"/>
      <c r="O41" s="7"/>
      <c r="P41" s="7"/>
    </row>
    <row r="42" spans="2:16" ht="7.5" customHeight="1">
      <c r="B42" s="7"/>
      <c r="C42" s="7"/>
      <c r="D42" s="7"/>
      <c r="E42" s="7"/>
      <c r="F42" s="7"/>
      <c r="G42" s="7"/>
      <c r="H42" s="7"/>
      <c r="I42" s="7"/>
      <c r="J42" s="7"/>
      <c r="K42" s="7"/>
      <c r="L42" s="7"/>
      <c r="M42" s="7"/>
      <c r="N42" s="7"/>
      <c r="O42" s="7"/>
      <c r="P42" s="7"/>
    </row>
    <row r="43" spans="1:16" ht="11.25" customHeight="1">
      <c r="A43" s="6" t="s">
        <v>181</v>
      </c>
      <c r="B43" s="7"/>
      <c r="C43" s="7"/>
      <c r="D43" s="7"/>
      <c r="E43" s="7"/>
      <c r="F43" s="7"/>
      <c r="G43" s="7"/>
      <c r="H43" s="7"/>
      <c r="I43" s="7"/>
      <c r="J43" s="7"/>
      <c r="K43" s="7"/>
      <c r="L43" s="7"/>
      <c r="M43" s="7"/>
      <c r="N43" s="7"/>
      <c r="O43" s="7"/>
      <c r="P43" s="7"/>
    </row>
    <row r="44" spans="2:16" ht="11.25" customHeight="1">
      <c r="B44" s="7"/>
      <c r="C44" s="7"/>
      <c r="D44" s="7"/>
      <c r="E44" s="7"/>
      <c r="F44" s="7"/>
      <c r="G44" s="7"/>
      <c r="H44" s="7"/>
      <c r="I44" s="7"/>
      <c r="J44" s="7"/>
      <c r="K44" s="7"/>
      <c r="L44" s="7"/>
      <c r="M44" s="7"/>
      <c r="N44" s="7"/>
      <c r="O44" s="7"/>
      <c r="P44" s="7"/>
    </row>
    <row r="45" spans="4:15" ht="7.5" customHeight="1">
      <c r="D45" s="8"/>
      <c r="E45" s="8"/>
      <c r="F45" s="8"/>
      <c r="G45" s="8"/>
      <c r="H45" s="8"/>
      <c r="I45" s="8"/>
      <c r="J45" s="8"/>
      <c r="K45" s="8"/>
      <c r="L45" s="8"/>
      <c r="M45" s="8"/>
      <c r="N45" s="8"/>
      <c r="O45" s="8"/>
    </row>
    <row r="46" spans="1:17" ht="11.25" customHeight="1">
      <c r="A46" s="6" t="s">
        <v>7</v>
      </c>
      <c r="B46" s="51" t="s">
        <v>9</v>
      </c>
      <c r="C46" s="47"/>
      <c r="D46" s="48"/>
      <c r="E46" s="48"/>
      <c r="F46" s="48"/>
      <c r="G46" s="48"/>
      <c r="H46" s="48"/>
      <c r="I46" s="48"/>
      <c r="J46" s="48"/>
      <c r="K46" s="48"/>
      <c r="L46" s="48"/>
      <c r="M46" s="48"/>
      <c r="N46" s="48"/>
      <c r="O46" s="48"/>
      <c r="P46" s="48"/>
      <c r="Q46" s="48"/>
    </row>
    <row r="47" spans="2:17" ht="11.25" customHeight="1">
      <c r="B47" s="52"/>
      <c r="C47" s="48"/>
      <c r="D47" s="48"/>
      <c r="E47" s="48"/>
      <c r="F47" s="48"/>
      <c r="G47" s="48"/>
      <c r="H47" s="48"/>
      <c r="I47" s="48"/>
      <c r="J47" s="48"/>
      <c r="K47" s="48"/>
      <c r="L47" s="48"/>
      <c r="M47" s="48"/>
      <c r="N47" s="48"/>
      <c r="O47" s="48"/>
      <c r="P47" s="48"/>
      <c r="Q47" s="48"/>
    </row>
    <row r="48" spans="4:16" ht="7.5" customHeight="1">
      <c r="D48" s="7"/>
      <c r="E48" s="7"/>
      <c r="F48" s="7"/>
      <c r="G48" s="7"/>
      <c r="H48" s="7"/>
      <c r="I48" s="7"/>
      <c r="J48" s="7"/>
      <c r="K48" s="7"/>
      <c r="L48" s="7"/>
      <c r="M48" s="7"/>
      <c r="N48" s="7"/>
      <c r="O48" s="7"/>
      <c r="P48" s="7"/>
    </row>
    <row r="49" spans="1:17" ht="11.25" customHeight="1">
      <c r="A49" s="6" t="s">
        <v>14</v>
      </c>
      <c r="B49" s="51" t="s">
        <v>12</v>
      </c>
      <c r="C49" s="47"/>
      <c r="D49" s="49"/>
      <c r="E49" s="49"/>
      <c r="F49" s="49"/>
      <c r="G49" s="49"/>
      <c r="H49" s="49"/>
      <c r="I49" s="49"/>
      <c r="J49" s="49"/>
      <c r="K49" s="49"/>
      <c r="L49" s="49"/>
      <c r="M49" s="49"/>
      <c r="N49" s="49"/>
      <c r="O49" s="49"/>
      <c r="P49" s="49"/>
      <c r="Q49" s="49"/>
    </row>
    <row r="50" spans="2:17" ht="11.25" customHeight="1">
      <c r="B50" s="53"/>
      <c r="C50" s="49"/>
      <c r="D50" s="49"/>
      <c r="E50" s="49"/>
      <c r="F50" s="49"/>
      <c r="G50" s="49"/>
      <c r="H50" s="49"/>
      <c r="I50" s="49"/>
      <c r="J50" s="49"/>
      <c r="K50" s="49"/>
      <c r="L50" s="49"/>
      <c r="M50" s="49"/>
      <c r="N50" s="49"/>
      <c r="O50" s="49"/>
      <c r="P50" s="49"/>
      <c r="Q50" s="49"/>
    </row>
    <row r="51" spans="4:16" ht="4.5" customHeight="1">
      <c r="D51" s="7"/>
      <c r="E51" s="7"/>
      <c r="F51" s="7"/>
      <c r="G51" s="7"/>
      <c r="H51" s="7"/>
      <c r="I51" s="7"/>
      <c r="J51" s="7"/>
      <c r="K51" s="7"/>
      <c r="L51" s="7"/>
      <c r="M51" s="7"/>
      <c r="N51" s="7"/>
      <c r="O51" s="7"/>
      <c r="P51" s="7"/>
    </row>
    <row r="52" spans="1:17" ht="11.25" customHeight="1">
      <c r="A52" s="6" t="s">
        <v>13</v>
      </c>
      <c r="B52" s="54" t="s">
        <v>182</v>
      </c>
      <c r="C52" s="50"/>
      <c r="D52" s="50"/>
      <c r="E52" s="50"/>
      <c r="F52" s="50"/>
      <c r="G52" s="50"/>
      <c r="H52" s="50"/>
      <c r="I52" s="50"/>
      <c r="J52" s="50"/>
      <c r="K52" s="50"/>
      <c r="L52" s="50"/>
      <c r="M52" s="50"/>
      <c r="N52" s="50"/>
      <c r="O52" s="50"/>
      <c r="P52" s="50"/>
      <c r="Q52" s="50"/>
    </row>
    <row r="53" spans="2:17" ht="11.25" customHeight="1">
      <c r="B53" s="54"/>
      <c r="C53" s="50"/>
      <c r="D53" s="50"/>
      <c r="E53" s="50"/>
      <c r="F53" s="50"/>
      <c r="G53" s="50"/>
      <c r="H53" s="50"/>
      <c r="I53" s="50"/>
      <c r="J53" s="50"/>
      <c r="K53" s="50"/>
      <c r="L53" s="50"/>
      <c r="M53" s="50"/>
      <c r="N53" s="50"/>
      <c r="O53" s="50"/>
      <c r="P53" s="50"/>
      <c r="Q53" s="50"/>
    </row>
    <row r="54" spans="2:17" ht="11.25" customHeight="1">
      <c r="B54" s="54"/>
      <c r="C54" s="50"/>
      <c r="D54" s="50"/>
      <c r="E54" s="50"/>
      <c r="F54" s="50"/>
      <c r="G54" s="50"/>
      <c r="H54" s="50"/>
      <c r="I54" s="50"/>
      <c r="J54" s="50"/>
      <c r="K54" s="50"/>
      <c r="L54" s="50"/>
      <c r="M54" s="50"/>
      <c r="N54" s="50"/>
      <c r="O54" s="50"/>
      <c r="P54" s="50"/>
      <c r="Q54" s="50"/>
    </row>
    <row r="55" spans="2:17" ht="11.25" customHeight="1">
      <c r="B55" s="54"/>
      <c r="C55" s="50"/>
      <c r="D55" s="50"/>
      <c r="E55" s="50"/>
      <c r="F55" s="50"/>
      <c r="G55" s="50"/>
      <c r="H55" s="50"/>
      <c r="I55" s="50"/>
      <c r="J55" s="50"/>
      <c r="K55" s="50"/>
      <c r="L55" s="50"/>
      <c r="M55" s="50"/>
      <c r="N55" s="50"/>
      <c r="O55" s="50"/>
      <c r="P55" s="50"/>
      <c r="Q55" s="50"/>
    </row>
    <row r="56" spans="1:17" ht="7.5" customHeight="1">
      <c r="A56" s="13"/>
      <c r="B56" s="13"/>
      <c r="C56" s="13"/>
      <c r="D56" s="18"/>
      <c r="E56" s="18"/>
      <c r="F56" s="18"/>
      <c r="G56" s="18"/>
      <c r="H56" s="18"/>
      <c r="I56" s="18"/>
      <c r="J56" s="18"/>
      <c r="K56" s="18"/>
      <c r="L56" s="18"/>
      <c r="M56" s="18"/>
      <c r="N56" s="18"/>
      <c r="O56" s="18"/>
      <c r="P56" s="13"/>
      <c r="Q56" s="13"/>
    </row>
    <row r="57" spans="1:17" ht="3" customHeight="1">
      <c r="A57" s="13"/>
      <c r="D57" s="18"/>
      <c r="E57" s="18"/>
      <c r="F57" s="18"/>
      <c r="G57" s="18"/>
      <c r="H57" s="18"/>
      <c r="I57" s="18"/>
      <c r="J57" s="18"/>
      <c r="K57" s="18"/>
      <c r="L57" s="18"/>
      <c r="M57" s="18"/>
      <c r="N57" s="18"/>
      <c r="O57" s="18"/>
      <c r="P57" s="13"/>
      <c r="Q57" s="13"/>
    </row>
    <row r="58" spans="4:17" ht="12.75">
      <c r="D58" s="18"/>
      <c r="E58" s="18"/>
      <c r="F58" s="18"/>
      <c r="G58" s="18"/>
      <c r="H58" s="18"/>
      <c r="I58" s="18"/>
      <c r="J58" s="18"/>
      <c r="K58" s="18"/>
      <c r="L58" s="18"/>
      <c r="M58" s="18"/>
      <c r="N58" s="18"/>
      <c r="O58" s="18"/>
      <c r="P58" s="19"/>
      <c r="Q58" s="19"/>
    </row>
    <row r="59" spans="4:15" ht="12.75">
      <c r="D59" s="8"/>
      <c r="E59" s="8"/>
      <c r="F59" s="8"/>
      <c r="G59" s="8"/>
      <c r="H59" s="8"/>
      <c r="I59" s="8"/>
      <c r="J59" s="8"/>
      <c r="K59" s="8"/>
      <c r="L59" s="8"/>
      <c r="M59" s="8"/>
      <c r="N59" s="8"/>
      <c r="O59" s="8"/>
    </row>
    <row r="60" spans="4:15" ht="12.75">
      <c r="D60" s="20"/>
      <c r="E60" s="8"/>
      <c r="F60" s="8"/>
      <c r="G60" s="8"/>
      <c r="H60" s="8"/>
      <c r="I60" s="8"/>
      <c r="J60" s="8"/>
      <c r="K60" s="8"/>
      <c r="L60" s="8"/>
      <c r="M60" s="8"/>
      <c r="N60" s="8"/>
      <c r="O60" s="8"/>
    </row>
    <row r="61" spans="4:15" ht="12.75">
      <c r="D61" s="8"/>
      <c r="E61" s="8"/>
      <c r="F61" s="8"/>
      <c r="G61" s="8"/>
      <c r="H61" s="8"/>
      <c r="I61" s="8"/>
      <c r="J61" s="8"/>
      <c r="K61" s="8"/>
      <c r="L61" s="8"/>
      <c r="M61" s="8"/>
      <c r="N61" s="8"/>
      <c r="O61" s="8"/>
    </row>
  </sheetData>
  <sheetProtection formatCells="0" formatColumns="0" formatRows="0" insertColumns="0" insertRows="0" insertHyperlinks="0" deleteColumns="0" deleteRows="0"/>
  <printOptions/>
  <pageMargins left="0.5" right="0.5" top="0.5" bottom="0.5" header="0" footer="0"/>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R68"/>
  <sheetViews>
    <sheetView zoomScalePageLayoutView="0" workbookViewId="0" topLeftCell="A43">
      <selection activeCell="A43" sqref="A43"/>
    </sheetView>
  </sheetViews>
  <sheetFormatPr defaultColWidth="8.88671875" defaultRowHeight="15"/>
  <cols>
    <col min="1" max="1" width="2.6640625" style="0" customWidth="1"/>
    <col min="2" max="2" width="2.88671875" style="0" customWidth="1"/>
    <col min="3" max="3" width="3.5546875" style="0" customWidth="1"/>
  </cols>
  <sheetData>
    <row r="1" spans="1:18" ht="15">
      <c r="A1" s="59" t="s">
        <v>39</v>
      </c>
      <c r="B1" s="60"/>
      <c r="C1" s="60"/>
      <c r="D1" s="60"/>
      <c r="E1" s="60"/>
      <c r="F1" s="60"/>
      <c r="G1" s="60"/>
      <c r="H1" s="60"/>
      <c r="I1" s="60"/>
      <c r="J1" s="60"/>
      <c r="K1" s="60"/>
      <c r="L1" s="60"/>
      <c r="M1" s="60"/>
      <c r="N1" s="60"/>
      <c r="O1" s="60"/>
      <c r="P1" s="60"/>
      <c r="Q1" s="60"/>
      <c r="R1" s="60"/>
    </row>
    <row r="2" spans="1:18" ht="15">
      <c r="A2" s="61" t="s">
        <v>40</v>
      </c>
      <c r="B2" s="62"/>
      <c r="C2" s="62"/>
      <c r="D2" s="62"/>
      <c r="E2" s="62"/>
      <c r="F2" s="62"/>
      <c r="G2" s="62"/>
      <c r="H2" s="62"/>
      <c r="I2" s="62"/>
      <c r="J2" s="62"/>
      <c r="K2" s="62"/>
      <c r="L2" s="62"/>
      <c r="M2" s="62"/>
      <c r="N2" s="62"/>
      <c r="O2" s="62"/>
      <c r="P2" s="62"/>
      <c r="Q2" s="62"/>
      <c r="R2" s="62"/>
    </row>
    <row r="3" spans="1:18" ht="15">
      <c r="A3" s="63"/>
      <c r="B3" s="61"/>
      <c r="C3" s="61"/>
      <c r="D3" s="61"/>
      <c r="E3" s="63"/>
      <c r="F3" s="64"/>
      <c r="G3" s="63"/>
      <c r="H3" s="64"/>
      <c r="I3" s="63"/>
      <c r="J3" s="63"/>
      <c r="K3" s="63"/>
      <c r="L3" s="63"/>
      <c r="M3" s="63"/>
      <c r="N3" s="63"/>
      <c r="O3" s="63"/>
      <c r="P3" s="63"/>
      <c r="Q3" s="63"/>
      <c r="R3" s="63"/>
    </row>
    <row r="4" spans="1:18" ht="15">
      <c r="A4" s="63"/>
      <c r="B4" s="63"/>
      <c r="C4" s="63"/>
      <c r="D4" s="65"/>
      <c r="E4" s="66"/>
      <c r="F4" s="66"/>
      <c r="G4" s="66"/>
      <c r="H4" s="66"/>
      <c r="I4" s="66"/>
      <c r="J4" s="66"/>
      <c r="K4" s="66"/>
      <c r="L4" s="66"/>
      <c r="M4" s="66"/>
      <c r="N4" s="66"/>
      <c r="O4" s="66"/>
      <c r="P4" s="66"/>
      <c r="Q4" s="67" t="s">
        <v>1</v>
      </c>
      <c r="R4" s="67" t="s">
        <v>1</v>
      </c>
    </row>
    <row r="5" spans="1:18" ht="15">
      <c r="A5" s="63"/>
      <c r="B5" s="63"/>
      <c r="C5" s="63"/>
      <c r="D5" s="63"/>
      <c r="E5" s="67" t="s">
        <v>2</v>
      </c>
      <c r="F5" s="68"/>
      <c r="G5" s="68"/>
      <c r="H5" s="68"/>
      <c r="I5" s="68"/>
      <c r="J5" s="68"/>
      <c r="K5" s="68"/>
      <c r="L5" s="68"/>
      <c r="M5" s="68"/>
      <c r="N5" s="68"/>
      <c r="O5" s="68"/>
      <c r="P5" s="68"/>
      <c r="Q5" s="69" t="s">
        <v>15</v>
      </c>
      <c r="R5" s="69" t="s">
        <v>15</v>
      </c>
    </row>
    <row r="6" spans="1:18" ht="15">
      <c r="A6" s="63"/>
      <c r="B6" s="63"/>
      <c r="C6" s="63"/>
      <c r="D6" s="70"/>
      <c r="E6" s="71">
        <v>2008</v>
      </c>
      <c r="F6" s="71">
        <v>2009</v>
      </c>
      <c r="G6" s="71">
        <v>2010</v>
      </c>
      <c r="H6" s="71">
        <v>2011</v>
      </c>
      <c r="I6" s="71">
        <v>2012</v>
      </c>
      <c r="J6" s="71">
        <v>2013</v>
      </c>
      <c r="K6" s="71">
        <v>2014</v>
      </c>
      <c r="L6" s="71">
        <v>2015</v>
      </c>
      <c r="M6" s="71">
        <v>2016</v>
      </c>
      <c r="N6" s="71">
        <v>2017</v>
      </c>
      <c r="O6" s="71">
        <v>2018</v>
      </c>
      <c r="P6" s="71">
        <v>2019</v>
      </c>
      <c r="Q6" s="71">
        <v>2014</v>
      </c>
      <c r="R6" s="71">
        <v>2019</v>
      </c>
    </row>
    <row r="7" spans="1:18" ht="15">
      <c r="A7" s="60"/>
      <c r="B7" s="60"/>
      <c r="C7" s="60"/>
      <c r="D7" s="72"/>
      <c r="E7" s="60"/>
      <c r="F7" s="60"/>
      <c r="G7" s="60"/>
      <c r="H7" s="60"/>
      <c r="I7" s="60"/>
      <c r="J7" s="60"/>
      <c r="K7" s="60"/>
      <c r="L7" s="60"/>
      <c r="M7" s="60"/>
      <c r="N7" s="60"/>
      <c r="O7" s="60"/>
      <c r="P7" s="60"/>
      <c r="Q7" s="60"/>
      <c r="R7" s="60"/>
    </row>
    <row r="8" spans="1:18" ht="15">
      <c r="A8" s="63"/>
      <c r="B8" s="63"/>
      <c r="C8" s="63"/>
      <c r="D8" s="65"/>
      <c r="E8" s="65"/>
      <c r="F8" s="65"/>
      <c r="G8" s="65"/>
      <c r="H8" s="65"/>
      <c r="I8" s="65"/>
      <c r="J8" s="65"/>
      <c r="K8" s="65"/>
      <c r="L8" s="65"/>
      <c r="M8" s="65"/>
      <c r="N8" s="65"/>
      <c r="O8" s="65"/>
      <c r="P8" s="65"/>
      <c r="Q8" s="65"/>
      <c r="R8" s="65"/>
    </row>
    <row r="9" spans="1:18" ht="15">
      <c r="A9" s="73"/>
      <c r="B9" s="74"/>
      <c r="C9" s="74"/>
      <c r="D9" s="74"/>
      <c r="E9" s="214" t="s">
        <v>41</v>
      </c>
      <c r="F9" s="214"/>
      <c r="G9" s="214"/>
      <c r="H9" s="214"/>
      <c r="I9" s="214"/>
      <c r="J9" s="214"/>
      <c r="K9" s="214"/>
      <c r="L9" s="214"/>
      <c r="M9" s="214"/>
      <c r="N9" s="214"/>
      <c r="O9" s="214"/>
      <c r="P9" s="214"/>
      <c r="Q9" s="214"/>
      <c r="R9" s="214"/>
    </row>
    <row r="10" spans="1:18" ht="15">
      <c r="A10" s="215" t="s">
        <v>42</v>
      </c>
      <c r="B10" s="216"/>
      <c r="C10" s="216"/>
      <c r="D10" s="216"/>
      <c r="E10" s="63"/>
      <c r="F10" s="63"/>
      <c r="G10" s="63"/>
      <c r="H10" s="63"/>
      <c r="I10" s="63"/>
      <c r="J10" s="63"/>
      <c r="K10" s="63"/>
      <c r="L10" s="63"/>
      <c r="M10" s="63"/>
      <c r="N10" s="63"/>
      <c r="O10" s="63"/>
      <c r="P10" s="63"/>
      <c r="Q10" s="63"/>
      <c r="R10" s="63"/>
    </row>
    <row r="11" spans="1:18" ht="15">
      <c r="A11" s="63"/>
      <c r="B11" s="215" t="s">
        <v>43</v>
      </c>
      <c r="C11" s="216"/>
      <c r="D11" s="216"/>
      <c r="E11" s="75">
        <v>1145.747</v>
      </c>
      <c r="F11" s="75">
        <v>917.5726436068774</v>
      </c>
      <c r="G11" s="75">
        <v>983.6339588150414</v>
      </c>
      <c r="H11" s="75">
        <v>1314.4944851211926</v>
      </c>
      <c r="I11" s="75">
        <v>1477.7702425965226</v>
      </c>
      <c r="J11" s="75">
        <v>1617.2471749564152</v>
      </c>
      <c r="K11" s="75">
        <v>1728.7361729121358</v>
      </c>
      <c r="L11" s="75">
        <v>1841.3745381000574</v>
      </c>
      <c r="M11" s="75">
        <v>1947.7483969319605</v>
      </c>
      <c r="N11" s="75">
        <v>2062.3841504504517</v>
      </c>
      <c r="O11" s="75">
        <v>2169.0614579240387</v>
      </c>
      <c r="P11" s="75">
        <v>2282.08866597026</v>
      </c>
      <c r="Q11" s="75">
        <v>7121.8820344013075</v>
      </c>
      <c r="R11" s="75">
        <v>17424.539243778076</v>
      </c>
    </row>
    <row r="12" spans="1:18" ht="15">
      <c r="A12" s="63"/>
      <c r="B12" s="215" t="s">
        <v>44</v>
      </c>
      <c r="C12" s="216"/>
      <c r="D12" s="216"/>
      <c r="E12" s="75">
        <v>304.34600000000006</v>
      </c>
      <c r="F12" s="75">
        <v>142.02122118026702</v>
      </c>
      <c r="G12" s="75">
        <v>199.4527186791078</v>
      </c>
      <c r="H12" s="75">
        <v>270.6072302942647</v>
      </c>
      <c r="I12" s="75">
        <v>313.2304657043624</v>
      </c>
      <c r="J12" s="75">
        <v>320.32866349274553</v>
      </c>
      <c r="K12" s="75">
        <v>333.4494978445538</v>
      </c>
      <c r="L12" s="75">
        <v>343.7860518695925</v>
      </c>
      <c r="M12" s="75">
        <v>353.5567805492847</v>
      </c>
      <c r="N12" s="75">
        <v>366.86202913304163</v>
      </c>
      <c r="O12" s="75">
        <v>383.0995245485689</v>
      </c>
      <c r="P12" s="75">
        <v>394.4612565239103</v>
      </c>
      <c r="Q12" s="75">
        <v>1437.068576015034</v>
      </c>
      <c r="R12" s="75">
        <v>3278.834218639432</v>
      </c>
    </row>
    <row r="13" spans="1:18" ht="15">
      <c r="A13" s="63"/>
      <c r="B13" s="215" t="s">
        <v>45</v>
      </c>
      <c r="C13" s="216"/>
      <c r="D13" s="216"/>
      <c r="E13" s="75">
        <v>900.155</v>
      </c>
      <c r="F13" s="75">
        <v>888.5391385368024</v>
      </c>
      <c r="G13" s="75">
        <v>905.6733567287341</v>
      </c>
      <c r="H13" s="75">
        <v>943.6801485378686</v>
      </c>
      <c r="I13" s="75">
        <v>1011.9417134312343</v>
      </c>
      <c r="J13" s="75">
        <v>1073.3834673401964</v>
      </c>
      <c r="K13" s="75">
        <v>1120.549885435933</v>
      </c>
      <c r="L13" s="75">
        <v>1161.6225410284271</v>
      </c>
      <c r="M13" s="75">
        <v>1198.2569239867041</v>
      </c>
      <c r="N13" s="75">
        <v>1233.527752290787</v>
      </c>
      <c r="O13" s="75">
        <v>1274.8000186520082</v>
      </c>
      <c r="P13" s="75">
        <v>1321.4292165312138</v>
      </c>
      <c r="Q13" s="75">
        <v>5055.228571473966</v>
      </c>
      <c r="R13" s="75">
        <v>11244.865023963106</v>
      </c>
    </row>
    <row r="14" spans="1:18" ht="15">
      <c r="A14" s="63"/>
      <c r="B14" s="215" t="s">
        <v>46</v>
      </c>
      <c r="C14" s="216"/>
      <c r="D14" s="216"/>
      <c r="E14" s="75">
        <v>174.0779234882183</v>
      </c>
      <c r="F14" s="75">
        <v>152.0913861368717</v>
      </c>
      <c r="G14" s="75">
        <v>175.07557728314208</v>
      </c>
      <c r="H14" s="75">
        <v>187.9073187849363</v>
      </c>
      <c r="I14" s="75">
        <v>207.13660675313628</v>
      </c>
      <c r="J14" s="75">
        <v>209.70954050589035</v>
      </c>
      <c r="K14" s="75">
        <v>219.94863866882156</v>
      </c>
      <c r="L14" s="75">
        <v>230.223955850388</v>
      </c>
      <c r="M14" s="75">
        <v>237.58688294529796</v>
      </c>
      <c r="N14" s="75">
        <v>245.46284747943469</v>
      </c>
      <c r="O14" s="75">
        <v>253.6334254880948</v>
      </c>
      <c r="P14" s="75">
        <v>262.1258395630698</v>
      </c>
      <c r="Q14" s="75">
        <v>999.7776819959265</v>
      </c>
      <c r="R14" s="75">
        <v>2228.8106333222117</v>
      </c>
    </row>
    <row r="15" spans="1:18" ht="15">
      <c r="A15" s="63"/>
      <c r="B15" s="63"/>
      <c r="C15" s="63"/>
      <c r="D15" s="63"/>
      <c r="E15" s="55" t="s">
        <v>47</v>
      </c>
      <c r="F15" s="55" t="s">
        <v>47</v>
      </c>
      <c r="G15" s="55" t="s">
        <v>47</v>
      </c>
      <c r="H15" s="55" t="s">
        <v>47</v>
      </c>
      <c r="I15" s="55" t="s">
        <v>47</v>
      </c>
      <c r="J15" s="55" t="s">
        <v>47</v>
      </c>
      <c r="K15" s="55" t="s">
        <v>47</v>
      </c>
      <c r="L15" s="55" t="s">
        <v>47</v>
      </c>
      <c r="M15" s="55" t="s">
        <v>47</v>
      </c>
      <c r="N15" s="55" t="s">
        <v>47</v>
      </c>
      <c r="O15" s="55" t="s">
        <v>47</v>
      </c>
      <c r="P15" s="55" t="s">
        <v>47</v>
      </c>
      <c r="Q15" s="55" t="s">
        <v>26</v>
      </c>
      <c r="R15" s="55" t="s">
        <v>26</v>
      </c>
    </row>
    <row r="16" spans="1:18" ht="15">
      <c r="A16" s="63"/>
      <c r="B16" s="63"/>
      <c r="C16" s="217" t="s">
        <v>48</v>
      </c>
      <c r="D16" s="218"/>
      <c r="E16" s="77">
        <v>2524.3259234882185</v>
      </c>
      <c r="F16" s="77">
        <v>2100.2243894608187</v>
      </c>
      <c r="G16" s="77">
        <v>2263.8356115060255</v>
      </c>
      <c r="H16" s="77">
        <v>2716.6891827382624</v>
      </c>
      <c r="I16" s="77">
        <v>3010.0790284852555</v>
      </c>
      <c r="J16" s="77">
        <v>3220.6688462952475</v>
      </c>
      <c r="K16" s="77">
        <v>3402.6841948614438</v>
      </c>
      <c r="L16" s="77">
        <v>3577.0070868484645</v>
      </c>
      <c r="M16" s="77">
        <v>3737.148984413247</v>
      </c>
      <c r="N16" s="77">
        <v>3908.236779353715</v>
      </c>
      <c r="O16" s="77">
        <v>4080.594426612711</v>
      </c>
      <c r="P16" s="77">
        <v>4260.104978588453</v>
      </c>
      <c r="Q16" s="77">
        <v>14613.956863886235</v>
      </c>
      <c r="R16" s="77">
        <v>34177.049119702824</v>
      </c>
    </row>
    <row r="17" spans="1:18" ht="15">
      <c r="A17" s="63"/>
      <c r="B17" s="63"/>
      <c r="C17" s="63"/>
      <c r="D17" s="63" t="s">
        <v>49</v>
      </c>
      <c r="E17" s="75">
        <v>1866.2809234882184</v>
      </c>
      <c r="F17" s="75">
        <v>1447.4843894608184</v>
      </c>
      <c r="G17" s="75">
        <v>1606.6128741186312</v>
      </c>
      <c r="H17" s="75">
        <v>2037.9682753326106</v>
      </c>
      <c r="I17" s="75">
        <v>2288.9264755947347</v>
      </c>
      <c r="J17" s="75">
        <v>2458.327895606647</v>
      </c>
      <c r="K17" s="75">
        <v>2605.941599869473</v>
      </c>
      <c r="L17" s="75">
        <v>2747.955859346455</v>
      </c>
      <c r="M17" s="75">
        <v>2877.291094761506</v>
      </c>
      <c r="N17" s="75">
        <v>3014.4962110238694</v>
      </c>
      <c r="O17" s="75">
        <v>3151.5989544911</v>
      </c>
      <c r="P17" s="75">
        <v>3294.70995893944</v>
      </c>
      <c r="Q17" s="75">
        <v>10997.777120522096</v>
      </c>
      <c r="R17" s="75">
        <v>26083.829199084466</v>
      </c>
    </row>
    <row r="18" spans="1:18" ht="15">
      <c r="A18" s="63"/>
      <c r="B18" s="63"/>
      <c r="C18" s="63"/>
      <c r="D18" s="63" t="s">
        <v>50</v>
      </c>
      <c r="E18" s="75">
        <v>658.045</v>
      </c>
      <c r="F18" s="75">
        <v>652.7400000000001</v>
      </c>
      <c r="G18" s="75">
        <v>657.2227373873943</v>
      </c>
      <c r="H18" s="75">
        <v>678.7209074056518</v>
      </c>
      <c r="I18" s="75">
        <v>721.1525528905208</v>
      </c>
      <c r="J18" s="75">
        <v>762.3409506886003</v>
      </c>
      <c r="K18" s="75">
        <v>796.7425949919708</v>
      </c>
      <c r="L18" s="75">
        <v>829.0512275020095</v>
      </c>
      <c r="M18" s="75">
        <v>859.8578896517412</v>
      </c>
      <c r="N18" s="75">
        <v>893.7405683298457</v>
      </c>
      <c r="O18" s="75">
        <v>928.9954721216108</v>
      </c>
      <c r="P18" s="75">
        <v>965.3950196490133</v>
      </c>
      <c r="Q18" s="75">
        <v>3616.1797433641377</v>
      </c>
      <c r="R18" s="75">
        <v>8093.219920618358</v>
      </c>
    </row>
    <row r="19" spans="1:18" ht="15">
      <c r="A19" s="63"/>
      <c r="B19" s="63"/>
      <c r="C19" s="63"/>
      <c r="D19" s="63"/>
      <c r="E19" s="75"/>
      <c r="F19" s="75"/>
      <c r="G19" s="75"/>
      <c r="H19" s="75"/>
      <c r="I19" s="75"/>
      <c r="J19" s="75"/>
      <c r="K19" s="75"/>
      <c r="L19" s="75"/>
      <c r="M19" s="75"/>
      <c r="N19" s="75"/>
      <c r="O19" s="75"/>
      <c r="P19" s="75"/>
      <c r="Q19" s="75"/>
      <c r="R19" s="75"/>
    </row>
    <row r="20" spans="1:18" ht="15">
      <c r="A20" s="215" t="s">
        <v>51</v>
      </c>
      <c r="B20" s="216"/>
      <c r="C20" s="216"/>
      <c r="D20" s="216"/>
      <c r="E20" s="75"/>
      <c r="F20" s="75"/>
      <c r="G20" s="75"/>
      <c r="H20" s="75"/>
      <c r="I20" s="75"/>
      <c r="J20" s="75"/>
      <c r="K20" s="75"/>
      <c r="L20" s="75"/>
      <c r="M20" s="75"/>
      <c r="N20" s="75"/>
      <c r="O20" s="75"/>
      <c r="P20" s="75"/>
      <c r="Q20" s="75"/>
      <c r="R20" s="75"/>
    </row>
    <row r="21" spans="1:18" ht="15">
      <c r="A21" s="63"/>
      <c r="B21" s="215" t="s">
        <v>52</v>
      </c>
      <c r="C21" s="216"/>
      <c r="D21" s="216"/>
      <c r="E21" s="75">
        <v>1595.317</v>
      </c>
      <c r="F21" s="75">
        <v>2269.746</v>
      </c>
      <c r="G21" s="75">
        <v>2069.718</v>
      </c>
      <c r="H21" s="75">
        <v>2027.061</v>
      </c>
      <c r="I21" s="75">
        <v>1960.528</v>
      </c>
      <c r="J21" s="75">
        <v>2037.8470000000002</v>
      </c>
      <c r="K21" s="75">
        <v>2126.646</v>
      </c>
      <c r="L21" s="75">
        <v>2218.922</v>
      </c>
      <c r="M21" s="75">
        <v>2364.5429999999997</v>
      </c>
      <c r="N21" s="75">
        <v>2468.9900000000002</v>
      </c>
      <c r="O21" s="75">
        <v>2579.7090000000003</v>
      </c>
      <c r="P21" s="75">
        <v>2776.4449999999997</v>
      </c>
      <c r="Q21" s="75">
        <v>10221.800000000001</v>
      </c>
      <c r="R21" s="75">
        <v>22630.409</v>
      </c>
    </row>
    <row r="22" spans="1:18" ht="15">
      <c r="A22" s="63"/>
      <c r="B22" s="215" t="s">
        <v>53</v>
      </c>
      <c r="C22" s="216"/>
      <c r="D22" s="216"/>
      <c r="E22" s="75">
        <v>1134.806</v>
      </c>
      <c r="F22" s="75">
        <v>1241.227</v>
      </c>
      <c r="G22" s="75">
        <v>1378.3410000000001</v>
      </c>
      <c r="H22" s="75">
        <v>1370.323</v>
      </c>
      <c r="I22" s="75">
        <v>1342.8950000000002</v>
      </c>
      <c r="J22" s="75">
        <v>1347.4149999999997</v>
      </c>
      <c r="K22" s="75">
        <v>1357.935</v>
      </c>
      <c r="L22" s="75">
        <v>1374.465</v>
      </c>
      <c r="M22" s="75">
        <v>1401.464</v>
      </c>
      <c r="N22" s="75">
        <v>1424.428</v>
      </c>
      <c r="O22" s="75">
        <v>1448.177</v>
      </c>
      <c r="P22" s="75">
        <v>1483.922</v>
      </c>
      <c r="Q22" s="75">
        <v>6796.909</v>
      </c>
      <c r="R22" s="75">
        <v>13929.365</v>
      </c>
    </row>
    <row r="23" spans="1:18" ht="15">
      <c r="A23" s="63"/>
      <c r="B23" s="215" t="s">
        <v>54</v>
      </c>
      <c r="C23" s="216"/>
      <c r="D23" s="216"/>
      <c r="E23" s="75">
        <v>252.757</v>
      </c>
      <c r="F23" s="75">
        <v>176.607</v>
      </c>
      <c r="G23" s="75">
        <v>196.394</v>
      </c>
      <c r="H23" s="75">
        <v>240.44</v>
      </c>
      <c r="I23" s="75">
        <v>296.349</v>
      </c>
      <c r="J23" s="75">
        <v>373.64</v>
      </c>
      <c r="K23" s="75">
        <v>476.379</v>
      </c>
      <c r="L23" s="75">
        <v>541.874</v>
      </c>
      <c r="M23" s="75">
        <v>591.561</v>
      </c>
      <c r="N23" s="75">
        <v>640.388</v>
      </c>
      <c r="O23" s="75">
        <v>674.808</v>
      </c>
      <c r="P23" s="75">
        <v>722.101</v>
      </c>
      <c r="Q23" s="75">
        <v>1583.2019999999998</v>
      </c>
      <c r="R23" s="75">
        <v>4753.934</v>
      </c>
    </row>
    <row r="24" spans="1:18" ht="15">
      <c r="A24" s="63"/>
      <c r="B24" s="63"/>
      <c r="C24" s="63"/>
      <c r="D24" s="63"/>
      <c r="E24" s="55" t="s">
        <v>47</v>
      </c>
      <c r="F24" s="55" t="s">
        <v>47</v>
      </c>
      <c r="G24" s="55" t="s">
        <v>47</v>
      </c>
      <c r="H24" s="55" t="s">
        <v>47</v>
      </c>
      <c r="I24" s="55" t="s">
        <v>47</v>
      </c>
      <c r="J24" s="55" t="s">
        <v>47</v>
      </c>
      <c r="K24" s="55" t="s">
        <v>47</v>
      </c>
      <c r="L24" s="55" t="s">
        <v>47</v>
      </c>
      <c r="M24" s="55" t="s">
        <v>47</v>
      </c>
      <c r="N24" s="55" t="s">
        <v>47</v>
      </c>
      <c r="O24" s="55" t="s">
        <v>47</v>
      </c>
      <c r="P24" s="55" t="s">
        <v>47</v>
      </c>
      <c r="Q24" s="55" t="s">
        <v>26</v>
      </c>
      <c r="R24" s="55" t="s">
        <v>26</v>
      </c>
    </row>
    <row r="25" spans="1:18" ht="15">
      <c r="A25" s="63"/>
      <c r="B25" s="63"/>
      <c r="C25" s="217" t="s">
        <v>55</v>
      </c>
      <c r="D25" s="218"/>
      <c r="E25" s="77">
        <v>2982.88</v>
      </c>
      <c r="F25" s="77">
        <v>3687.58</v>
      </c>
      <c r="G25" s="77">
        <v>3644.4530000000004</v>
      </c>
      <c r="H25" s="77">
        <v>3637.824</v>
      </c>
      <c r="I25" s="77">
        <v>3599.7720000000004</v>
      </c>
      <c r="J25" s="77">
        <v>3758.9019999999996</v>
      </c>
      <c r="K25" s="77">
        <v>3960.96</v>
      </c>
      <c r="L25" s="77">
        <v>4135.2609999999995</v>
      </c>
      <c r="M25" s="77">
        <v>4357.567999999999</v>
      </c>
      <c r="N25" s="77">
        <v>4533.8060000000005</v>
      </c>
      <c r="O25" s="77">
        <v>4702.694</v>
      </c>
      <c r="P25" s="77">
        <v>4982.468</v>
      </c>
      <c r="Q25" s="77">
        <v>18601.911000000004</v>
      </c>
      <c r="R25" s="77">
        <v>41313.708</v>
      </c>
    </row>
    <row r="26" spans="1:18" ht="15">
      <c r="A26" s="63"/>
      <c r="B26" s="63"/>
      <c r="C26" s="63"/>
      <c r="D26" s="63" t="s">
        <v>49</v>
      </c>
      <c r="E26" s="75">
        <v>2508.0820000000003</v>
      </c>
      <c r="F26" s="75">
        <v>3167.553</v>
      </c>
      <c r="G26" s="75">
        <v>3091.4470000000006</v>
      </c>
      <c r="H26" s="75">
        <v>3067.248</v>
      </c>
      <c r="I26" s="75">
        <v>3009.4480000000003</v>
      </c>
      <c r="J26" s="75">
        <v>3142.7689999999993</v>
      </c>
      <c r="K26" s="75">
        <v>3316.5</v>
      </c>
      <c r="L26" s="75">
        <v>3457.6969999999997</v>
      </c>
      <c r="M26" s="75">
        <v>3642.330999999999</v>
      </c>
      <c r="N26" s="75">
        <v>3775.9870000000005</v>
      </c>
      <c r="O26" s="75">
        <v>3898.3040000000005</v>
      </c>
      <c r="P26" s="75">
        <v>4128.412</v>
      </c>
      <c r="Q26" s="75">
        <v>15627.412000000004</v>
      </c>
      <c r="R26" s="75">
        <v>34530.143</v>
      </c>
    </row>
    <row r="27" spans="1:18" ht="15">
      <c r="A27" s="63"/>
      <c r="B27" s="63"/>
      <c r="C27" s="63"/>
      <c r="D27" s="63" t="s">
        <v>50</v>
      </c>
      <c r="E27" s="75">
        <v>474.798</v>
      </c>
      <c r="F27" s="75">
        <v>520.027</v>
      </c>
      <c r="G27" s="75">
        <v>553.006</v>
      </c>
      <c r="H27" s="75">
        <v>570.576</v>
      </c>
      <c r="I27" s="75">
        <v>590.324</v>
      </c>
      <c r="J27" s="75">
        <v>616.133</v>
      </c>
      <c r="K27" s="75">
        <v>644.46</v>
      </c>
      <c r="L27" s="75">
        <v>677.564</v>
      </c>
      <c r="M27" s="75">
        <v>715.237</v>
      </c>
      <c r="N27" s="75">
        <v>757.819</v>
      </c>
      <c r="O27" s="75">
        <v>804.39</v>
      </c>
      <c r="P27" s="75">
        <v>854.056</v>
      </c>
      <c r="Q27" s="75">
        <v>2974.499</v>
      </c>
      <c r="R27" s="75">
        <v>6783.564999999999</v>
      </c>
    </row>
    <row r="28" spans="1:18" ht="15">
      <c r="A28" s="63"/>
      <c r="B28" s="63"/>
      <c r="C28" s="63"/>
      <c r="D28" s="63"/>
      <c r="E28" s="75"/>
      <c r="F28" s="75"/>
      <c r="G28" s="75"/>
      <c r="H28" s="75"/>
      <c r="I28" s="75"/>
      <c r="J28" s="75"/>
      <c r="K28" s="75"/>
      <c r="L28" s="75"/>
      <c r="M28" s="75"/>
      <c r="N28" s="75"/>
      <c r="O28" s="75"/>
      <c r="P28" s="75"/>
      <c r="Q28" s="75"/>
      <c r="R28" s="75"/>
    </row>
    <row r="29" spans="1:18" ht="15">
      <c r="A29" s="217" t="s">
        <v>56</v>
      </c>
      <c r="B29" s="218"/>
      <c r="C29" s="218"/>
      <c r="D29" s="218"/>
      <c r="E29" s="77">
        <v>-458.55407651178166</v>
      </c>
      <c r="F29" s="77">
        <v>-1587.3556105391813</v>
      </c>
      <c r="G29" s="77">
        <v>-1380.6173884939749</v>
      </c>
      <c r="H29" s="77">
        <v>-921.1348172617377</v>
      </c>
      <c r="I29" s="77">
        <v>-589.6929715147448</v>
      </c>
      <c r="J29" s="77">
        <v>-538.2331537047521</v>
      </c>
      <c r="K29" s="77">
        <v>-558.2758051385563</v>
      </c>
      <c r="L29" s="77">
        <v>-558.253913151535</v>
      </c>
      <c r="M29" s="77">
        <v>-620.4190155867523</v>
      </c>
      <c r="N29" s="77">
        <v>-625.5692206462854</v>
      </c>
      <c r="O29" s="77">
        <v>-622.0995733872896</v>
      </c>
      <c r="P29" s="77">
        <v>-722.3630214115465</v>
      </c>
      <c r="Q29" s="77">
        <v>-3987.954136113766</v>
      </c>
      <c r="R29" s="77">
        <v>-7136.658880297175</v>
      </c>
    </row>
    <row r="30" spans="1:18" ht="15">
      <c r="A30" s="63"/>
      <c r="B30" s="215" t="s">
        <v>57</v>
      </c>
      <c r="C30" s="216"/>
      <c r="D30" s="216"/>
      <c r="E30" s="75">
        <v>-641.801076511782</v>
      </c>
      <c r="F30" s="75">
        <v>-1720.0686105391815</v>
      </c>
      <c r="G30" s="75">
        <v>-1484.8341258813693</v>
      </c>
      <c r="H30" s="75">
        <v>-1029.2797246673895</v>
      </c>
      <c r="I30" s="75">
        <v>-720.5215244052656</v>
      </c>
      <c r="J30" s="75">
        <v>-684.4411043933524</v>
      </c>
      <c r="K30" s="75">
        <v>-710.5584001305269</v>
      </c>
      <c r="L30" s="75">
        <v>-709.7411406535448</v>
      </c>
      <c r="M30" s="75">
        <v>-765.0399052384932</v>
      </c>
      <c r="N30" s="75">
        <v>-761.4907889761312</v>
      </c>
      <c r="O30" s="75">
        <v>-746.7050455089006</v>
      </c>
      <c r="P30" s="75">
        <v>-833.7020410605601</v>
      </c>
      <c r="Q30" s="75">
        <v>-4629.634879477904</v>
      </c>
      <c r="R30" s="75">
        <v>-8446.313800915534</v>
      </c>
    </row>
    <row r="31" spans="1:18" ht="15">
      <c r="A31" s="63"/>
      <c r="B31" s="215" t="s">
        <v>50</v>
      </c>
      <c r="C31" s="216"/>
      <c r="D31" s="216"/>
      <c r="E31" s="75">
        <v>183.24699999999996</v>
      </c>
      <c r="F31" s="75">
        <v>132.71300000000008</v>
      </c>
      <c r="G31" s="75">
        <v>104.21673738739435</v>
      </c>
      <c r="H31" s="75">
        <v>108.1449074056518</v>
      </c>
      <c r="I31" s="75">
        <v>130.82855289052088</v>
      </c>
      <c r="J31" s="75">
        <v>146.20795068860025</v>
      </c>
      <c r="K31" s="75">
        <v>152.28259499197077</v>
      </c>
      <c r="L31" s="75">
        <v>151.48722750200955</v>
      </c>
      <c r="M31" s="75">
        <v>144.6208896517412</v>
      </c>
      <c r="N31" s="75">
        <v>135.92156832984574</v>
      </c>
      <c r="O31" s="75">
        <v>124.60547212161077</v>
      </c>
      <c r="P31" s="75">
        <v>111.33901964901327</v>
      </c>
      <c r="Q31" s="75">
        <v>641.680743364138</v>
      </c>
      <c r="R31" s="75">
        <v>1309.6549206183586</v>
      </c>
    </row>
    <row r="32" spans="1:18" ht="15">
      <c r="A32" s="63"/>
      <c r="B32" s="63"/>
      <c r="C32" s="63"/>
      <c r="D32" s="63"/>
      <c r="E32" s="75"/>
      <c r="F32" s="75"/>
      <c r="G32" s="75"/>
      <c r="H32" s="75"/>
      <c r="I32" s="75"/>
      <c r="J32" s="75"/>
      <c r="K32" s="75"/>
      <c r="L32" s="75"/>
      <c r="M32" s="75"/>
      <c r="N32" s="75"/>
      <c r="O32" s="75"/>
      <c r="P32" s="75"/>
      <c r="Q32" s="75"/>
      <c r="R32" s="75"/>
    </row>
    <row r="33" spans="1:18" ht="15">
      <c r="A33" s="215" t="s">
        <v>58</v>
      </c>
      <c r="B33" s="216"/>
      <c r="C33" s="216"/>
      <c r="D33" s="216"/>
      <c r="E33" s="75">
        <v>5802.725</v>
      </c>
      <c r="F33" s="75">
        <v>7611.541225038118</v>
      </c>
      <c r="G33" s="75">
        <v>8867.96122882174</v>
      </c>
      <c r="H33" s="75">
        <v>9781.574155281125</v>
      </c>
      <c r="I33" s="75">
        <v>10382.462132686705</v>
      </c>
      <c r="J33" s="75">
        <v>10870.426684253143</v>
      </c>
      <c r="K33" s="75">
        <v>11439.178828158869</v>
      </c>
      <c r="L33" s="75">
        <v>11985.550003541113</v>
      </c>
      <c r="M33" s="75">
        <v>12580.712163132806</v>
      </c>
      <c r="N33" s="75">
        <v>13174.18472242278</v>
      </c>
      <c r="O33" s="75">
        <v>13610.881747934423</v>
      </c>
      <c r="P33" s="75">
        <v>14324.153502156452</v>
      </c>
      <c r="Q33" s="78" t="s">
        <v>37</v>
      </c>
      <c r="R33" s="78" t="s">
        <v>37</v>
      </c>
    </row>
    <row r="34" spans="1:18" ht="15">
      <c r="A34" s="63"/>
      <c r="B34" s="63"/>
      <c r="C34" s="63"/>
      <c r="D34" s="63"/>
      <c r="E34" s="75"/>
      <c r="F34" s="75"/>
      <c r="G34" s="75"/>
      <c r="H34" s="75"/>
      <c r="I34" s="75"/>
      <c r="J34" s="75"/>
      <c r="K34" s="75"/>
      <c r="L34" s="75"/>
      <c r="M34" s="75"/>
      <c r="N34" s="75"/>
      <c r="O34" s="75"/>
      <c r="P34" s="75"/>
      <c r="Q34" s="75"/>
      <c r="R34" s="75"/>
    </row>
    <row r="35" spans="1:18" ht="15">
      <c r="A35" s="217" t="s">
        <v>5</v>
      </c>
      <c r="B35" s="218"/>
      <c r="C35" s="218"/>
      <c r="D35" s="218"/>
      <c r="E35" s="75"/>
      <c r="F35" s="75"/>
      <c r="G35" s="75"/>
      <c r="H35" s="75"/>
      <c r="I35" s="75"/>
      <c r="J35" s="75"/>
      <c r="K35" s="75"/>
      <c r="L35" s="75"/>
      <c r="M35" s="75"/>
      <c r="N35" s="75"/>
      <c r="O35" s="75"/>
      <c r="P35" s="75"/>
      <c r="Q35" s="75"/>
      <c r="R35" s="75"/>
    </row>
    <row r="36" spans="1:18" ht="15">
      <c r="A36" s="215" t="s">
        <v>59</v>
      </c>
      <c r="B36" s="216"/>
      <c r="C36" s="216"/>
      <c r="D36" s="216"/>
      <c r="E36" s="75">
        <v>14222.325</v>
      </c>
      <c r="F36" s="75">
        <v>14139.967985750001</v>
      </c>
      <c r="G36" s="75">
        <v>14438.5285855</v>
      </c>
      <c r="H36" s="75">
        <v>14993.06959075</v>
      </c>
      <c r="I36" s="75">
        <v>15754.263511000001</v>
      </c>
      <c r="J36" s="75">
        <v>16598.0422965</v>
      </c>
      <c r="K36" s="75">
        <v>17319.2890695</v>
      </c>
      <c r="L36" s="75">
        <v>18018.915355750003</v>
      </c>
      <c r="M36" s="75">
        <v>18760.171868999998</v>
      </c>
      <c r="N36" s="75">
        <v>19523.8585985</v>
      </c>
      <c r="O36" s="75">
        <v>20307.87525</v>
      </c>
      <c r="P36" s="75">
        <v>21113.80025</v>
      </c>
      <c r="Q36" s="75">
        <v>79103.19305325</v>
      </c>
      <c r="R36" s="75">
        <v>176827.81437650003</v>
      </c>
    </row>
    <row r="37" spans="1:18" ht="15">
      <c r="A37" s="62"/>
      <c r="B37" s="62"/>
      <c r="C37" s="62"/>
      <c r="D37" s="62"/>
      <c r="E37" s="79"/>
      <c r="F37" s="79"/>
      <c r="G37" s="79"/>
      <c r="H37" s="79"/>
      <c r="I37" s="79"/>
      <c r="J37" s="79"/>
      <c r="K37" s="79"/>
      <c r="L37" s="79"/>
      <c r="M37" s="79"/>
      <c r="N37" s="79"/>
      <c r="O37" s="79"/>
      <c r="P37" s="79"/>
      <c r="Q37" s="79"/>
      <c r="R37" s="79"/>
    </row>
    <row r="38" spans="1:18" ht="15">
      <c r="A38" s="73"/>
      <c r="B38" s="74"/>
      <c r="C38" s="74"/>
      <c r="D38" s="74"/>
      <c r="E38" s="214" t="s">
        <v>60</v>
      </c>
      <c r="F38" s="214"/>
      <c r="G38" s="214"/>
      <c r="H38" s="214"/>
      <c r="I38" s="214"/>
      <c r="J38" s="214"/>
      <c r="K38" s="214"/>
      <c r="L38" s="214"/>
      <c r="M38" s="214"/>
      <c r="N38" s="214"/>
      <c r="O38" s="214"/>
      <c r="P38" s="214"/>
      <c r="Q38" s="214"/>
      <c r="R38" s="214"/>
    </row>
    <row r="39" spans="1:18" ht="15">
      <c r="A39" s="215" t="s">
        <v>42</v>
      </c>
      <c r="B39" s="216"/>
      <c r="C39" s="216"/>
      <c r="D39" s="216"/>
      <c r="E39" s="63"/>
      <c r="F39" s="63"/>
      <c r="G39" s="63"/>
      <c r="H39" s="63"/>
      <c r="I39" s="63"/>
      <c r="J39" s="63"/>
      <c r="K39" s="63"/>
      <c r="L39" s="63"/>
      <c r="M39" s="63"/>
      <c r="N39" s="63"/>
      <c r="O39" s="63"/>
      <c r="P39" s="63"/>
      <c r="Q39" s="63"/>
      <c r="R39" s="63"/>
    </row>
    <row r="40" spans="1:18" ht="15">
      <c r="A40" s="63"/>
      <c r="B40" s="215" t="s">
        <v>43</v>
      </c>
      <c r="C40" s="216"/>
      <c r="D40" s="216"/>
      <c r="E40" s="80">
        <v>8.055975376740442</v>
      </c>
      <c r="F40" s="80">
        <v>6.48921302036603</v>
      </c>
      <c r="G40" s="80">
        <v>6.812563710978576</v>
      </c>
      <c r="H40" s="80">
        <v>8.767347321139445</v>
      </c>
      <c r="I40" s="80">
        <v>9.380129014375749</v>
      </c>
      <c r="J40" s="80">
        <v>9.743601962608816</v>
      </c>
      <c r="K40" s="80">
        <v>9.98156544402572</v>
      </c>
      <c r="L40" s="80">
        <v>10.219119751358717</v>
      </c>
      <c r="M40" s="80">
        <v>10.382359023855704</v>
      </c>
      <c r="N40" s="80">
        <v>10.56340446252209</v>
      </c>
      <c r="O40" s="80">
        <v>10.680888232874281</v>
      </c>
      <c r="P40" s="80">
        <v>10.808516889186066</v>
      </c>
      <c r="Q40" s="80">
        <v>9.003280094656938</v>
      </c>
      <c r="R40" s="80">
        <v>9.853958386138235</v>
      </c>
    </row>
    <row r="41" spans="1:18" ht="15">
      <c r="A41" s="63"/>
      <c r="B41" s="215" t="s">
        <v>44</v>
      </c>
      <c r="C41" s="216"/>
      <c r="D41" s="216"/>
      <c r="E41" s="80">
        <v>2.1399173482535385</v>
      </c>
      <c r="F41" s="80">
        <v>1.004395634582719</v>
      </c>
      <c r="G41" s="80">
        <v>1.3813922762144175</v>
      </c>
      <c r="H41" s="80">
        <v>1.8048821067382779</v>
      </c>
      <c r="I41" s="80">
        <v>1.9882266504280413</v>
      </c>
      <c r="J41" s="80">
        <v>1.9299183468178815</v>
      </c>
      <c r="K41" s="80">
        <v>1.9253070752873596</v>
      </c>
      <c r="L41" s="80">
        <v>1.9079175692996813</v>
      </c>
      <c r="M41" s="80">
        <v>1.8846137605674873</v>
      </c>
      <c r="N41" s="80">
        <v>1.87904469437833</v>
      </c>
      <c r="O41" s="80">
        <v>1.886457937289963</v>
      </c>
      <c r="P41" s="80">
        <v>1.8682627090019492</v>
      </c>
      <c r="Q41" s="80">
        <v>1.816701097069041</v>
      </c>
      <c r="R41" s="80">
        <v>1.8542525282013445</v>
      </c>
    </row>
    <row r="42" spans="1:18" ht="15">
      <c r="A42" s="63"/>
      <c r="B42" s="215" t="s">
        <v>45</v>
      </c>
      <c r="C42" s="216"/>
      <c r="D42" s="216"/>
      <c r="E42" s="80">
        <v>6.329169105613885</v>
      </c>
      <c r="F42" s="80">
        <v>6.283883665311376</v>
      </c>
      <c r="G42" s="80">
        <v>6.272615324793298</v>
      </c>
      <c r="H42" s="80">
        <v>6.294109040353376</v>
      </c>
      <c r="I42" s="80">
        <v>6.423287973599481</v>
      </c>
      <c r="J42" s="80">
        <v>6.466928136257002</v>
      </c>
      <c r="K42" s="80">
        <v>6.469953131097446</v>
      </c>
      <c r="L42" s="80">
        <v>6.446684043375244</v>
      </c>
      <c r="M42" s="80">
        <v>6.387238519742712</v>
      </c>
      <c r="N42" s="80">
        <v>6.318053094205251</v>
      </c>
      <c r="O42" s="80">
        <v>6.277367784460899</v>
      </c>
      <c r="P42" s="80">
        <v>6.25860432932349</v>
      </c>
      <c r="Q42" s="80">
        <v>6.390675744367148</v>
      </c>
      <c r="R42" s="80">
        <v>6.359217334452063</v>
      </c>
    </row>
    <row r="43" spans="1:18" ht="15">
      <c r="A43" s="63"/>
      <c r="B43" s="215" t="s">
        <v>46</v>
      </c>
      <c r="C43" s="216"/>
      <c r="D43" s="216"/>
      <c r="E43" s="80">
        <v>1.223976554383466</v>
      </c>
      <c r="F43" s="80">
        <v>1.0756133697766967</v>
      </c>
      <c r="G43" s="80">
        <v>1.2125583036138672</v>
      </c>
      <c r="H43" s="80">
        <v>1.2532945148261438</v>
      </c>
      <c r="I43" s="80">
        <v>1.3147971443318096</v>
      </c>
      <c r="J43" s="80">
        <v>1.263459489738205</v>
      </c>
      <c r="K43" s="80">
        <v>1.2699634366410595</v>
      </c>
      <c r="L43" s="80">
        <v>1.2776793236720623</v>
      </c>
      <c r="M43" s="80">
        <v>1.2664429974540654</v>
      </c>
      <c r="N43" s="80">
        <v>1.2572455708027581</v>
      </c>
      <c r="O43" s="80">
        <v>1.2489412228790149</v>
      </c>
      <c r="P43" s="80">
        <v>1.2414905723239937</v>
      </c>
      <c r="Q43" s="80">
        <v>1.2638904238959165</v>
      </c>
      <c r="R43" s="80">
        <v>1.2604412044457272</v>
      </c>
    </row>
    <row r="44" spans="1:18" ht="15">
      <c r="A44" s="63"/>
      <c r="B44" s="63"/>
      <c r="C44" s="63"/>
      <c r="D44" s="63"/>
      <c r="E44" s="81" t="s">
        <v>61</v>
      </c>
      <c r="F44" s="81" t="s">
        <v>61</v>
      </c>
      <c r="G44" s="81" t="s">
        <v>61</v>
      </c>
      <c r="H44" s="81" t="s">
        <v>61</v>
      </c>
      <c r="I44" s="81" t="s">
        <v>61</v>
      </c>
      <c r="J44" s="81" t="s">
        <v>61</v>
      </c>
      <c r="K44" s="81" t="s">
        <v>61</v>
      </c>
      <c r="L44" s="81" t="s">
        <v>61</v>
      </c>
      <c r="M44" s="81" t="s">
        <v>61</v>
      </c>
      <c r="N44" s="81" t="s">
        <v>61</v>
      </c>
      <c r="O44" s="81" t="s">
        <v>61</v>
      </c>
      <c r="P44" s="81" t="s">
        <v>61</v>
      </c>
      <c r="Q44" s="81" t="s">
        <v>61</v>
      </c>
      <c r="R44" s="81" t="s">
        <v>61</v>
      </c>
    </row>
    <row r="45" spans="1:18" ht="15">
      <c r="A45" s="63"/>
      <c r="B45" s="63"/>
      <c r="C45" s="217" t="s">
        <v>48</v>
      </c>
      <c r="D45" s="218"/>
      <c r="E45" s="82">
        <v>17.74903838499133</v>
      </c>
      <c r="F45" s="82">
        <v>14.853105690036823</v>
      </c>
      <c r="G45" s="82">
        <v>15.67912961560016</v>
      </c>
      <c r="H45" s="82">
        <v>18.119632983057244</v>
      </c>
      <c r="I45" s="82">
        <v>19.106440782735078</v>
      </c>
      <c r="J45" s="82">
        <v>19.403907935421902</v>
      </c>
      <c r="K45" s="82">
        <v>19.646789087051584</v>
      </c>
      <c r="L45" s="82">
        <v>19.851400687705702</v>
      </c>
      <c r="M45" s="82">
        <v>19.92065430161997</v>
      </c>
      <c r="N45" s="82">
        <v>20.01774782190843</v>
      </c>
      <c r="O45" s="82">
        <v>20.093655177504157</v>
      </c>
      <c r="P45" s="82">
        <v>20.176874499835495</v>
      </c>
      <c r="Q45" s="82">
        <v>18.474547359989042</v>
      </c>
      <c r="R45" s="82">
        <v>19.32786945323737</v>
      </c>
    </row>
    <row r="46" spans="1:18" ht="15">
      <c r="A46" s="63"/>
      <c r="B46" s="63"/>
      <c r="C46" s="63"/>
      <c r="D46" s="63" t="s">
        <v>49</v>
      </c>
      <c r="E46" s="80">
        <v>13.122192914929299</v>
      </c>
      <c r="F46" s="80">
        <v>10.236829326060473</v>
      </c>
      <c r="G46" s="80">
        <v>11.127261788518286</v>
      </c>
      <c r="H46" s="80">
        <v>13.592735383486373</v>
      </c>
      <c r="I46" s="80">
        <v>14.528933542317302</v>
      </c>
      <c r="J46" s="80">
        <v>14.81095090428243</v>
      </c>
      <c r="K46" s="80">
        <v>15.046469802612433</v>
      </c>
      <c r="L46" s="80">
        <v>15.25039551545236</v>
      </c>
      <c r="M46" s="80">
        <v>15.33723206190903</v>
      </c>
      <c r="N46" s="80">
        <v>15.440063734406836</v>
      </c>
      <c r="O46" s="80">
        <v>15.519097471760864</v>
      </c>
      <c r="P46" s="80">
        <v>15.604533148595266</v>
      </c>
      <c r="Q46" s="80">
        <v>13.903076090896493</v>
      </c>
      <c r="R46" s="80">
        <v>14.750976417967276</v>
      </c>
    </row>
    <row r="47" spans="1:18" ht="15">
      <c r="A47" s="63"/>
      <c r="B47" s="63"/>
      <c r="C47" s="63"/>
      <c r="D47" s="63" t="s">
        <v>50</v>
      </c>
      <c r="E47" s="80">
        <v>4.626845470062032</v>
      </c>
      <c r="F47" s="80">
        <v>4.61627636397635</v>
      </c>
      <c r="G47" s="80">
        <v>4.5518678270818755</v>
      </c>
      <c r="H47" s="80">
        <v>4.52689759957087</v>
      </c>
      <c r="I47" s="80">
        <v>4.577507240417777</v>
      </c>
      <c r="J47" s="80">
        <v>4.5929570311394725</v>
      </c>
      <c r="K47" s="80">
        <v>4.600319284439153</v>
      </c>
      <c r="L47" s="80">
        <v>4.601005172253343</v>
      </c>
      <c r="M47" s="80">
        <v>4.583422239710939</v>
      </c>
      <c r="N47" s="80">
        <v>4.577684087501591</v>
      </c>
      <c r="O47" s="80">
        <v>4.574557705743296</v>
      </c>
      <c r="P47" s="80">
        <v>4.572341351240231</v>
      </c>
      <c r="Q47" s="80">
        <v>4.571471269092551</v>
      </c>
      <c r="R47" s="80">
        <v>4.576893035270093</v>
      </c>
    </row>
    <row r="48" spans="1:18" ht="15">
      <c r="A48" s="63"/>
      <c r="B48" s="63"/>
      <c r="C48" s="63"/>
      <c r="D48" s="63"/>
      <c r="E48" s="83"/>
      <c r="F48" s="83"/>
      <c r="G48" s="83"/>
      <c r="H48" s="83"/>
      <c r="I48" s="83"/>
      <c r="J48" s="83"/>
      <c r="K48" s="83"/>
      <c r="L48" s="83"/>
      <c r="M48" s="83"/>
      <c r="N48" s="83"/>
      <c r="O48" s="83"/>
      <c r="P48" s="83"/>
      <c r="Q48" s="83"/>
      <c r="R48" s="83"/>
    </row>
    <row r="49" spans="1:18" ht="15">
      <c r="A49" s="215" t="s">
        <v>51</v>
      </c>
      <c r="B49" s="216"/>
      <c r="C49" s="216"/>
      <c r="D49" s="216"/>
      <c r="E49" s="83"/>
      <c r="F49" s="83"/>
      <c r="G49" s="83"/>
      <c r="H49" s="83"/>
      <c r="I49" s="83"/>
      <c r="J49" s="83"/>
      <c r="K49" s="83"/>
      <c r="L49" s="83"/>
      <c r="M49" s="83"/>
      <c r="N49" s="83"/>
      <c r="O49" s="83"/>
      <c r="P49" s="83"/>
      <c r="Q49" s="83"/>
      <c r="R49" s="83"/>
    </row>
    <row r="50" spans="1:18" ht="15">
      <c r="A50" s="63"/>
      <c r="B50" s="215" t="s">
        <v>52</v>
      </c>
      <c r="C50" s="216"/>
      <c r="D50" s="216"/>
      <c r="E50" s="80">
        <v>11.21699159595917</v>
      </c>
      <c r="F50" s="80">
        <v>16.051988252642495</v>
      </c>
      <c r="G50" s="80">
        <v>14.334687830161098</v>
      </c>
      <c r="H50" s="80">
        <v>13.51998660268074</v>
      </c>
      <c r="I50" s="80">
        <v>12.44442812976381</v>
      </c>
      <c r="J50" s="80">
        <v>12.27763469689264</v>
      </c>
      <c r="K50" s="80">
        <v>12.279060598076821</v>
      </c>
      <c r="L50" s="80">
        <v>12.314403815054947</v>
      </c>
      <c r="M50" s="80">
        <v>12.604058302404244</v>
      </c>
      <c r="N50" s="80">
        <v>12.646014554672561</v>
      </c>
      <c r="O50" s="80">
        <v>12.70299806475323</v>
      </c>
      <c r="P50" s="80">
        <v>13.149906540391752</v>
      </c>
      <c r="Q50" s="80">
        <v>12.922107952227641</v>
      </c>
      <c r="R50" s="80">
        <v>12.797991695930572</v>
      </c>
    </row>
    <row r="51" spans="1:18" ht="15">
      <c r="A51" s="63"/>
      <c r="B51" s="215" t="s">
        <v>53</v>
      </c>
      <c r="C51" s="216"/>
      <c r="D51" s="216"/>
      <c r="E51" s="80">
        <v>7.979047026417973</v>
      </c>
      <c r="F51" s="80">
        <v>8.778145758539805</v>
      </c>
      <c r="G51" s="80">
        <v>9.546270534687373</v>
      </c>
      <c r="H51" s="80">
        <v>9.13970946179976</v>
      </c>
      <c r="I51" s="80">
        <v>8.524010018382384</v>
      </c>
      <c r="J51" s="80">
        <v>8.117915209097442</v>
      </c>
      <c r="K51" s="80">
        <v>7.840593193812909</v>
      </c>
      <c r="L51" s="80">
        <v>7.627900863419037</v>
      </c>
      <c r="M51" s="80">
        <v>7.470421965141113</v>
      </c>
      <c r="N51" s="80">
        <v>7.295832393036475</v>
      </c>
      <c r="O51" s="80">
        <v>7.131110380442187</v>
      </c>
      <c r="P51" s="80">
        <v>7.028208955420046</v>
      </c>
      <c r="Q51" s="80">
        <v>8.592458455405858</v>
      </c>
      <c r="R51" s="80">
        <v>7.877360837781851</v>
      </c>
    </row>
    <row r="52" spans="1:18" ht="15">
      <c r="A52" s="63"/>
      <c r="B52" s="215" t="s">
        <v>54</v>
      </c>
      <c r="C52" s="216"/>
      <c r="D52" s="216"/>
      <c r="E52" s="80">
        <v>1.7771848133128725</v>
      </c>
      <c r="F52" s="80">
        <v>1.2489915124134743</v>
      </c>
      <c r="G52" s="80">
        <v>1.3602078552327703</v>
      </c>
      <c r="H52" s="80">
        <v>1.6036742746017791</v>
      </c>
      <c r="I52" s="80">
        <v>1.881071747930851</v>
      </c>
      <c r="J52" s="80">
        <v>2.2511088556437095</v>
      </c>
      <c r="K52" s="80">
        <v>2.7505690221368475</v>
      </c>
      <c r="L52" s="80">
        <v>3.0072509321549314</v>
      </c>
      <c r="M52" s="80">
        <v>3.1532813458789115</v>
      </c>
      <c r="N52" s="80">
        <v>3.280027852942965</v>
      </c>
      <c r="O52" s="80">
        <v>3.322888247503884</v>
      </c>
      <c r="P52" s="80">
        <v>3.4200427751039277</v>
      </c>
      <c r="Q52" s="80">
        <v>2.0014388027727703</v>
      </c>
      <c r="R52" s="80">
        <v>2.68845374624038</v>
      </c>
    </row>
    <row r="53" spans="1:18" ht="15">
      <c r="A53" s="63"/>
      <c r="B53" s="63"/>
      <c r="C53" s="63"/>
      <c r="D53" s="63"/>
      <c r="E53" s="81" t="s">
        <v>61</v>
      </c>
      <c r="F53" s="81" t="s">
        <v>61</v>
      </c>
      <c r="G53" s="81" t="s">
        <v>61</v>
      </c>
      <c r="H53" s="81" t="s">
        <v>61</v>
      </c>
      <c r="I53" s="81" t="s">
        <v>61</v>
      </c>
      <c r="J53" s="81" t="s">
        <v>61</v>
      </c>
      <c r="K53" s="81" t="s">
        <v>61</v>
      </c>
      <c r="L53" s="81" t="s">
        <v>61</v>
      </c>
      <c r="M53" s="81" t="s">
        <v>61</v>
      </c>
      <c r="N53" s="81" t="s">
        <v>61</v>
      </c>
      <c r="O53" s="81" t="s">
        <v>61</v>
      </c>
      <c r="P53" s="81" t="s">
        <v>61</v>
      </c>
      <c r="Q53" s="81" t="s">
        <v>61</v>
      </c>
      <c r="R53" s="81" t="s">
        <v>61</v>
      </c>
    </row>
    <row r="54" spans="1:18" ht="15">
      <c r="A54" s="63"/>
      <c r="B54" s="63"/>
      <c r="C54" s="217" t="s">
        <v>55</v>
      </c>
      <c r="D54" s="218"/>
      <c r="E54" s="82">
        <v>20.973223435690013</v>
      </c>
      <c r="F54" s="82">
        <v>26.079125523595774</v>
      </c>
      <c r="G54" s="82">
        <v>25.241166220081244</v>
      </c>
      <c r="H54" s="82">
        <v>24.26337033908228</v>
      </c>
      <c r="I54" s="82">
        <v>22.849509896077045</v>
      </c>
      <c r="J54" s="82">
        <v>22.64665876163379</v>
      </c>
      <c r="K54" s="82">
        <v>22.870222814026576</v>
      </c>
      <c r="L54" s="82">
        <v>22.949555610628913</v>
      </c>
      <c r="M54" s="82">
        <v>23.227761613424267</v>
      </c>
      <c r="N54" s="82">
        <v>23.221874800652003</v>
      </c>
      <c r="O54" s="82">
        <v>23.156996692699302</v>
      </c>
      <c r="P54" s="82">
        <v>23.598158270915725</v>
      </c>
      <c r="Q54" s="82">
        <v>23.516005210406274</v>
      </c>
      <c r="R54" s="82">
        <v>23.363806279952804</v>
      </c>
    </row>
    <row r="55" spans="1:18" ht="15">
      <c r="A55" s="63"/>
      <c r="B55" s="63"/>
      <c r="C55" s="63"/>
      <c r="D55" s="63" t="s">
        <v>49</v>
      </c>
      <c r="E55" s="80">
        <v>17.6348241233413</v>
      </c>
      <c r="F55" s="80">
        <v>22.40141564105521</v>
      </c>
      <c r="G55" s="80">
        <v>21.411094501032533</v>
      </c>
      <c r="H55" s="80">
        <v>20.45777204884278</v>
      </c>
      <c r="I55" s="80">
        <v>19.102435336940584</v>
      </c>
      <c r="J55" s="80">
        <v>18.934576402800886</v>
      </c>
      <c r="K55" s="80">
        <v>19.149169383866322</v>
      </c>
      <c r="L55" s="80">
        <v>19.189262681655343</v>
      </c>
      <c r="M55" s="80">
        <v>19.415232575873794</v>
      </c>
      <c r="N55" s="80">
        <v>19.340372605905404</v>
      </c>
      <c r="O55" s="80">
        <v>19.196021011602387</v>
      </c>
      <c r="P55" s="80">
        <v>19.553145104704683</v>
      </c>
      <c r="Q55" s="80">
        <v>19.755728431189976</v>
      </c>
      <c r="R55" s="80">
        <v>19.52755177218826</v>
      </c>
    </row>
    <row r="56" spans="1:18" ht="15">
      <c r="A56" s="63"/>
      <c r="B56" s="63"/>
      <c r="C56" s="63"/>
      <c r="D56" s="63" t="s">
        <v>50</v>
      </c>
      <c r="E56" s="80">
        <v>3.3383993123487192</v>
      </c>
      <c r="F56" s="80">
        <v>3.677709882540566</v>
      </c>
      <c r="G56" s="80">
        <v>3.830071719048715</v>
      </c>
      <c r="H56" s="80">
        <v>3.805598290239498</v>
      </c>
      <c r="I56" s="80">
        <v>3.747074559136463</v>
      </c>
      <c r="J56" s="80">
        <v>3.712082358832902</v>
      </c>
      <c r="K56" s="80">
        <v>3.7210534301602562</v>
      </c>
      <c r="L56" s="80">
        <v>3.760292928973569</v>
      </c>
      <c r="M56" s="80">
        <v>3.8125290375504717</v>
      </c>
      <c r="N56" s="80">
        <v>3.8815021947465986</v>
      </c>
      <c r="O56" s="80">
        <v>3.9609756810969183</v>
      </c>
      <c r="P56" s="80">
        <v>4.045013166211043</v>
      </c>
      <c r="Q56" s="80">
        <v>3.7602767792162983</v>
      </c>
      <c r="R56" s="80">
        <v>3.836254507764542</v>
      </c>
    </row>
    <row r="57" spans="1:18" ht="15">
      <c r="A57" s="63"/>
      <c r="B57" s="63"/>
      <c r="C57" s="63"/>
      <c r="D57" s="63"/>
      <c r="E57" s="83"/>
      <c r="F57" s="83"/>
      <c r="G57" s="83"/>
      <c r="H57" s="83"/>
      <c r="I57" s="83"/>
      <c r="J57" s="83"/>
      <c r="K57" s="83"/>
      <c r="L57" s="83"/>
      <c r="M57" s="83"/>
      <c r="N57" s="83"/>
      <c r="O57" s="83"/>
      <c r="P57" s="83"/>
      <c r="Q57" s="83"/>
      <c r="R57" s="83"/>
    </row>
    <row r="58" spans="1:18" ht="15">
      <c r="A58" s="217" t="s">
        <v>56</v>
      </c>
      <c r="B58" s="218"/>
      <c r="C58" s="218"/>
      <c r="D58" s="218"/>
      <c r="E58" s="82">
        <v>-3.224185050698684</v>
      </c>
      <c r="F58" s="82">
        <v>-11.22601983355895</v>
      </c>
      <c r="G58" s="82">
        <v>-9.562036604481083</v>
      </c>
      <c r="H58" s="82">
        <v>-6.143737356025036</v>
      </c>
      <c r="I58" s="82">
        <v>-3.7430691133419676</v>
      </c>
      <c r="J58" s="82">
        <v>-3.2427508262118865</v>
      </c>
      <c r="K58" s="82">
        <v>-3.2234337269749926</v>
      </c>
      <c r="L58" s="82">
        <v>-3.0981549229232104</v>
      </c>
      <c r="M58" s="82">
        <v>-3.3071073118042995</v>
      </c>
      <c r="N58" s="82">
        <v>-3.2041269787435733</v>
      </c>
      <c r="O58" s="82">
        <v>-3.0633415151951437</v>
      </c>
      <c r="P58" s="82">
        <v>-3.4212837710802275</v>
      </c>
      <c r="Q58" s="82">
        <v>-5.041457850417227</v>
      </c>
      <c r="R58" s="82">
        <v>-4.035936826715435</v>
      </c>
    </row>
    <row r="59" spans="1:18" ht="15">
      <c r="A59" s="63"/>
      <c r="B59" s="215" t="s">
        <v>57</v>
      </c>
      <c r="C59" s="216"/>
      <c r="D59" s="216"/>
      <c r="E59" s="80">
        <v>-4.5126312084119995</v>
      </c>
      <c r="F59" s="80">
        <v>-12.164586314994736</v>
      </c>
      <c r="G59" s="80">
        <v>-10.283832712514245</v>
      </c>
      <c r="H59" s="80">
        <v>-6.865036665356409</v>
      </c>
      <c r="I59" s="80">
        <v>-4.57350179462328</v>
      </c>
      <c r="J59" s="80">
        <v>-4.1236254985184555</v>
      </c>
      <c r="K59" s="80">
        <v>-4.102699581253888</v>
      </c>
      <c r="L59" s="80">
        <v>-3.938867166202986</v>
      </c>
      <c r="M59" s="80">
        <v>-4.078000513964765</v>
      </c>
      <c r="N59" s="80">
        <v>-3.9003088714985665</v>
      </c>
      <c r="O59" s="80">
        <v>-3.6769235398415234</v>
      </c>
      <c r="P59" s="80">
        <v>-3.948611956109418</v>
      </c>
      <c r="Q59" s="80">
        <v>-5.852652340293479</v>
      </c>
      <c r="R59" s="80">
        <v>-4.776575354220985</v>
      </c>
    </row>
    <row r="60" spans="1:18" ht="15">
      <c r="A60" s="63"/>
      <c r="B60" s="215" t="s">
        <v>50</v>
      </c>
      <c r="C60" s="216"/>
      <c r="D60" s="216"/>
      <c r="E60" s="80">
        <v>1.288446157713313</v>
      </c>
      <c r="F60" s="80">
        <v>0.9385664814357839</v>
      </c>
      <c r="G60" s="80">
        <v>0.7217961080331605</v>
      </c>
      <c r="H60" s="80">
        <v>0.7212993093313725</v>
      </c>
      <c r="I60" s="80">
        <v>0.8304326812813133</v>
      </c>
      <c r="J60" s="80">
        <v>0.8808746723065699</v>
      </c>
      <c r="K60" s="80">
        <v>0.8792658542788968</v>
      </c>
      <c r="L60" s="80">
        <v>0.8407122432797742</v>
      </c>
      <c r="M60" s="80">
        <v>0.770893202160467</v>
      </c>
      <c r="N60" s="80">
        <v>0.696181892754993</v>
      </c>
      <c r="O60" s="80">
        <v>0.6135820246463783</v>
      </c>
      <c r="P60" s="80">
        <v>0.5273281850291884</v>
      </c>
      <c r="Q60" s="80">
        <v>0.8111944898762519</v>
      </c>
      <c r="R60" s="80">
        <v>0.7406385275055508</v>
      </c>
    </row>
    <row r="61" spans="1:18" ht="15">
      <c r="A61" s="63"/>
      <c r="B61" s="63"/>
      <c r="C61" s="63"/>
      <c r="D61" s="63"/>
      <c r="E61" s="83"/>
      <c r="F61" s="83"/>
      <c r="G61" s="83"/>
      <c r="H61" s="83"/>
      <c r="I61" s="83"/>
      <c r="J61" s="83"/>
      <c r="K61" s="83"/>
      <c r="L61" s="83"/>
      <c r="M61" s="83"/>
      <c r="N61" s="83"/>
      <c r="O61" s="83"/>
      <c r="P61" s="83"/>
      <c r="Q61" s="83"/>
      <c r="R61" s="83"/>
    </row>
    <row r="62" spans="1:18" ht="15">
      <c r="A62" s="215" t="s">
        <v>58</v>
      </c>
      <c r="B62" s="216"/>
      <c r="C62" s="216"/>
      <c r="D62" s="216"/>
      <c r="E62" s="80">
        <v>40.800115311666694</v>
      </c>
      <c r="F62" s="80">
        <v>53.82997495262286</v>
      </c>
      <c r="G62" s="80">
        <v>61.41873236118711</v>
      </c>
      <c r="H62" s="80">
        <v>65.24063732296611</v>
      </c>
      <c r="I62" s="80">
        <v>65.90255473026347</v>
      </c>
      <c r="J62" s="80">
        <v>65.49222185405186</v>
      </c>
      <c r="K62" s="80">
        <v>66.04877822787627</v>
      </c>
      <c r="L62" s="80">
        <v>66.51648984918737</v>
      </c>
      <c r="M62" s="80">
        <v>67.06075110069563</v>
      </c>
      <c r="N62" s="80">
        <v>67.47736189522978</v>
      </c>
      <c r="O62" s="80">
        <v>67.02267755921153</v>
      </c>
      <c r="P62" s="80">
        <v>67.84261162154574</v>
      </c>
      <c r="Q62" s="84" t="s">
        <v>37</v>
      </c>
      <c r="R62" s="84" t="s">
        <v>37</v>
      </c>
    </row>
    <row r="63" spans="1:18" ht="15">
      <c r="A63" s="60"/>
      <c r="B63" s="60"/>
      <c r="C63" s="60"/>
      <c r="D63" s="85"/>
      <c r="E63" s="85"/>
      <c r="F63" s="85"/>
      <c r="G63" s="85"/>
      <c r="H63" s="85"/>
      <c r="I63" s="85"/>
      <c r="J63" s="85"/>
      <c r="K63" s="85"/>
      <c r="L63" s="85"/>
      <c r="M63" s="85"/>
      <c r="N63" s="85"/>
      <c r="O63" s="85"/>
      <c r="P63" s="85"/>
      <c r="Q63" s="85"/>
      <c r="R63" s="85"/>
    </row>
    <row r="64" spans="1:18" ht="15">
      <c r="A64" s="63"/>
      <c r="B64" s="63"/>
      <c r="C64" s="63"/>
      <c r="D64" s="63"/>
      <c r="E64" s="63"/>
      <c r="F64" s="63"/>
      <c r="G64" s="63"/>
      <c r="H64" s="63"/>
      <c r="I64" s="63"/>
      <c r="J64" s="63"/>
      <c r="K64" s="63"/>
      <c r="L64" s="63"/>
      <c r="M64" s="63"/>
      <c r="N64" s="63"/>
      <c r="O64" s="63"/>
      <c r="P64" s="63"/>
      <c r="Q64" s="63"/>
      <c r="R64" s="63"/>
    </row>
    <row r="65" spans="1:18" ht="15">
      <c r="A65" s="63" t="s">
        <v>62</v>
      </c>
      <c r="B65" s="63"/>
      <c r="C65" s="63"/>
      <c r="D65" s="63"/>
      <c r="E65" s="63"/>
      <c r="F65" s="63"/>
      <c r="G65" s="63"/>
      <c r="H65" s="63"/>
      <c r="I65" s="63"/>
      <c r="J65" s="63"/>
      <c r="K65" s="63"/>
      <c r="L65" s="63"/>
      <c r="M65" s="63"/>
      <c r="N65" s="63"/>
      <c r="O65" s="63"/>
      <c r="P65" s="63"/>
      <c r="Q65" s="63"/>
      <c r="R65" s="63"/>
    </row>
    <row r="66" spans="1:18" ht="15">
      <c r="A66" s="63"/>
      <c r="B66" s="63"/>
      <c r="C66" s="63"/>
      <c r="D66" s="63"/>
      <c r="E66" s="63"/>
      <c r="F66" s="63"/>
      <c r="G66" s="63"/>
      <c r="H66" s="63"/>
      <c r="I66" s="63"/>
      <c r="J66" s="63"/>
      <c r="K66" s="63"/>
      <c r="L66" s="63"/>
      <c r="M66" s="63"/>
      <c r="N66" s="63"/>
      <c r="O66" s="63"/>
      <c r="P66" s="63"/>
      <c r="Q66" s="63"/>
      <c r="R66" s="63"/>
    </row>
    <row r="67" spans="1:18" ht="15">
      <c r="A67" s="63" t="s">
        <v>63</v>
      </c>
      <c r="B67" s="63"/>
      <c r="C67" s="215" t="s">
        <v>64</v>
      </c>
      <c r="D67" s="215"/>
      <c r="E67" s="63"/>
      <c r="F67" s="63"/>
      <c r="G67" s="63"/>
      <c r="H67" s="63"/>
      <c r="I67" s="63"/>
      <c r="J67" s="63"/>
      <c r="K67" s="63"/>
      <c r="L67" s="63"/>
      <c r="M67" s="63"/>
      <c r="N67" s="63"/>
      <c r="O67" s="63"/>
      <c r="P67" s="63"/>
      <c r="Q67" s="63"/>
      <c r="R67" s="63"/>
    </row>
    <row r="68" spans="1:18" ht="15">
      <c r="A68" s="62"/>
      <c r="B68" s="62"/>
      <c r="C68" s="62"/>
      <c r="D68" s="86"/>
      <c r="E68" s="86"/>
      <c r="F68" s="86"/>
      <c r="G68" s="86"/>
      <c r="H68" s="86"/>
      <c r="I68" s="86"/>
      <c r="J68" s="86"/>
      <c r="K68" s="86"/>
      <c r="L68" s="86"/>
      <c r="M68" s="86"/>
      <c r="N68" s="86"/>
      <c r="O68" s="86"/>
      <c r="P68" s="86"/>
      <c r="Q68" s="86"/>
      <c r="R68" s="86"/>
    </row>
  </sheetData>
  <sheetProtection/>
  <mergeCells count="35">
    <mergeCell ref="A58:D58"/>
    <mergeCell ref="B59:D59"/>
    <mergeCell ref="B60:D60"/>
    <mergeCell ref="A62:D62"/>
    <mergeCell ref="C67:D67"/>
    <mergeCell ref="C45:D45"/>
    <mergeCell ref="A49:D49"/>
    <mergeCell ref="B50:D50"/>
    <mergeCell ref="B51:D51"/>
    <mergeCell ref="B52:D52"/>
    <mergeCell ref="C54:D54"/>
    <mergeCell ref="E38:R38"/>
    <mergeCell ref="A39:D39"/>
    <mergeCell ref="B40:D40"/>
    <mergeCell ref="B41:D41"/>
    <mergeCell ref="B42:D42"/>
    <mergeCell ref="B43:D43"/>
    <mergeCell ref="A29:D29"/>
    <mergeCell ref="B30:D30"/>
    <mergeCell ref="B31:D31"/>
    <mergeCell ref="A33:D33"/>
    <mergeCell ref="A35:D35"/>
    <mergeCell ref="A36:D36"/>
    <mergeCell ref="C16:D16"/>
    <mergeCell ref="A20:D20"/>
    <mergeCell ref="B21:D21"/>
    <mergeCell ref="B22:D22"/>
    <mergeCell ref="B23:D23"/>
    <mergeCell ref="C25:D25"/>
    <mergeCell ref="E9:R9"/>
    <mergeCell ref="A10:D10"/>
    <mergeCell ref="B11:D11"/>
    <mergeCell ref="B12:D12"/>
    <mergeCell ref="B13:D13"/>
    <mergeCell ref="B14:D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105"/>
  <sheetViews>
    <sheetView zoomScalePageLayoutView="0" workbookViewId="0" topLeftCell="A35">
      <selection activeCell="R44" sqref="R44"/>
    </sheetView>
  </sheetViews>
  <sheetFormatPr defaultColWidth="9.6640625" defaultRowHeight="12" customHeight="1"/>
  <cols>
    <col min="1" max="3" width="1.77734375" style="6" customWidth="1"/>
    <col min="4" max="4" width="15.77734375" style="6" customWidth="1"/>
    <col min="5" max="5" width="4.10546875" style="6" customWidth="1"/>
    <col min="6" max="6" width="3.5546875" style="6" customWidth="1"/>
    <col min="7" max="9" width="3.77734375" style="6" customWidth="1"/>
    <col min="10" max="10" width="3.5546875" style="6" customWidth="1"/>
    <col min="11" max="11" width="3.6640625" style="6" customWidth="1"/>
    <col min="12" max="12" width="3.77734375" style="6" customWidth="1"/>
    <col min="13" max="13" width="3.6640625" style="6" customWidth="1"/>
    <col min="14" max="15" width="3.77734375" style="6" customWidth="1"/>
    <col min="16" max="16" width="3.88671875" style="6" customWidth="1"/>
    <col min="17" max="18" width="4.3359375" style="6" customWidth="1"/>
    <col min="19" max="16384" width="9.6640625" style="6" customWidth="1"/>
  </cols>
  <sheetData>
    <row r="1" spans="1:19" ht="12" customHeight="1">
      <c r="A1" s="45"/>
      <c r="B1" s="45"/>
      <c r="C1" s="87"/>
      <c r="D1" s="88"/>
      <c r="E1" s="88"/>
      <c r="F1" s="88"/>
      <c r="G1" s="88"/>
      <c r="H1" s="88"/>
      <c r="I1" s="88"/>
      <c r="J1" s="88"/>
      <c r="K1" s="88"/>
      <c r="L1" s="88"/>
      <c r="M1" s="88"/>
      <c r="N1" s="88"/>
      <c r="O1" s="88"/>
      <c r="P1" s="88"/>
      <c r="Q1" s="88"/>
      <c r="R1" s="88"/>
      <c r="S1" s="89"/>
    </row>
    <row r="2" spans="1:19" ht="12" customHeight="1">
      <c r="A2" s="90" t="s">
        <v>65</v>
      </c>
      <c r="B2" s="91"/>
      <c r="C2" s="91"/>
      <c r="D2" s="91"/>
      <c r="E2" s="92"/>
      <c r="F2" s="92"/>
      <c r="G2" s="92"/>
      <c r="H2" s="92"/>
      <c r="I2" s="92"/>
      <c r="J2" s="92"/>
      <c r="K2" s="92"/>
      <c r="L2" s="92"/>
      <c r="M2" s="92"/>
      <c r="N2" s="92"/>
      <c r="O2" s="92"/>
      <c r="P2" s="11"/>
      <c r="Q2" s="11"/>
      <c r="R2" s="11"/>
      <c r="S2" s="89"/>
    </row>
    <row r="3" spans="1:19" ht="12" customHeight="1">
      <c r="A3" s="93" t="s">
        <v>66</v>
      </c>
      <c r="B3" s="7"/>
      <c r="C3" s="7"/>
      <c r="D3" s="7"/>
      <c r="E3" s="7"/>
      <c r="F3" s="7"/>
      <c r="G3" s="7"/>
      <c r="H3" s="7"/>
      <c r="I3" s="7"/>
      <c r="J3" s="7"/>
      <c r="K3" s="7"/>
      <c r="L3" s="7"/>
      <c r="M3" s="7"/>
      <c r="N3" s="7"/>
      <c r="O3" s="7"/>
      <c r="P3" s="7"/>
      <c r="Q3" s="7"/>
      <c r="R3" s="7"/>
      <c r="S3" s="89"/>
    </row>
    <row r="4" spans="1:19" ht="12" customHeight="1">
      <c r="A4" s="20" t="s">
        <v>67</v>
      </c>
      <c r="B4" s="7"/>
      <c r="C4" s="7"/>
      <c r="D4" s="7"/>
      <c r="E4" s="7"/>
      <c r="F4" s="7"/>
      <c r="S4" s="89"/>
    </row>
    <row r="5" spans="3:19" ht="12" customHeight="1">
      <c r="C5" s="94"/>
      <c r="D5" s="94"/>
      <c r="E5" s="95"/>
      <c r="F5" s="95"/>
      <c r="G5" s="95"/>
      <c r="H5" s="95"/>
      <c r="I5" s="95"/>
      <c r="J5" s="95"/>
      <c r="K5" s="95"/>
      <c r="L5" s="95"/>
      <c r="M5" s="95"/>
      <c r="N5" s="95"/>
      <c r="O5" s="95"/>
      <c r="P5" s="76"/>
      <c r="Q5" s="96" t="s">
        <v>1</v>
      </c>
      <c r="R5" s="96" t="s">
        <v>1</v>
      </c>
      <c r="S5" s="89"/>
    </row>
    <row r="6" spans="3:19" ht="12" customHeight="1">
      <c r="C6" s="97"/>
      <c r="D6" s="98"/>
      <c r="E6" s="69" t="s">
        <v>2</v>
      </c>
      <c r="F6" s="99"/>
      <c r="G6" s="100"/>
      <c r="H6" s="99"/>
      <c r="I6" s="100"/>
      <c r="J6" s="76"/>
      <c r="K6" s="76"/>
      <c r="L6" s="76"/>
      <c r="M6" s="76"/>
      <c r="N6" s="76"/>
      <c r="O6" s="76"/>
      <c r="P6" s="100"/>
      <c r="Q6" s="96" t="s">
        <v>15</v>
      </c>
      <c r="R6" s="96" t="s">
        <v>15</v>
      </c>
      <c r="S6" s="89"/>
    </row>
    <row r="7" spans="3:19" ht="12" customHeight="1">
      <c r="C7" s="101"/>
      <c r="D7" s="102"/>
      <c r="E7" s="99">
        <v>2008</v>
      </c>
      <c r="F7" s="99">
        <f>+E7+1</f>
        <v>2009</v>
      </c>
      <c r="G7" s="99">
        <f aca="true" t="shared" si="0" ref="G7:P7">+F7+1</f>
        <v>2010</v>
      </c>
      <c r="H7" s="99">
        <f t="shared" si="0"/>
        <v>2011</v>
      </c>
      <c r="I7" s="99">
        <f t="shared" si="0"/>
        <v>2012</v>
      </c>
      <c r="J7" s="99">
        <f t="shared" si="0"/>
        <v>2013</v>
      </c>
      <c r="K7" s="99">
        <f t="shared" si="0"/>
        <v>2014</v>
      </c>
      <c r="L7" s="99">
        <f t="shared" si="0"/>
        <v>2015</v>
      </c>
      <c r="M7" s="99">
        <f t="shared" si="0"/>
        <v>2016</v>
      </c>
      <c r="N7" s="99">
        <f t="shared" si="0"/>
        <v>2017</v>
      </c>
      <c r="O7" s="99">
        <f t="shared" si="0"/>
        <v>2018</v>
      </c>
      <c r="P7" s="99">
        <f t="shared" si="0"/>
        <v>2019</v>
      </c>
      <c r="Q7" s="69">
        <v>2014</v>
      </c>
      <c r="R7" s="69">
        <v>2019</v>
      </c>
      <c r="S7" s="89"/>
    </row>
    <row r="8" spans="1:19" ht="3" customHeight="1">
      <c r="A8" s="11"/>
      <c r="B8" s="11"/>
      <c r="C8" s="92"/>
      <c r="D8" s="92"/>
      <c r="E8" s="103"/>
      <c r="F8" s="103"/>
      <c r="G8" s="103"/>
      <c r="H8" s="103"/>
      <c r="I8" s="103"/>
      <c r="J8" s="103"/>
      <c r="K8" s="103"/>
      <c r="L8" s="103"/>
      <c r="M8" s="103"/>
      <c r="N8" s="103"/>
      <c r="O8" s="103"/>
      <c r="P8" s="103"/>
      <c r="Q8" s="103"/>
      <c r="R8" s="103"/>
      <c r="S8" s="89"/>
    </row>
    <row r="9" spans="3:19" ht="3" customHeight="1">
      <c r="C9" s="20"/>
      <c r="D9" s="89"/>
      <c r="E9" s="89"/>
      <c r="F9" s="89"/>
      <c r="G9" s="104"/>
      <c r="H9" s="89"/>
      <c r="I9" s="89"/>
      <c r="J9" s="89"/>
      <c r="K9" s="89"/>
      <c r="L9" s="89"/>
      <c r="M9" s="89"/>
      <c r="N9" s="89"/>
      <c r="O9" s="89"/>
      <c r="P9" s="89"/>
      <c r="S9" s="89"/>
    </row>
    <row r="10" spans="1:19" ht="12" customHeight="1">
      <c r="A10" s="105" t="s">
        <v>68</v>
      </c>
      <c r="B10" s="106"/>
      <c r="C10" s="106"/>
      <c r="D10" s="106"/>
      <c r="E10" s="107">
        <v>612.11</v>
      </c>
      <c r="F10" s="107">
        <v>678.105</v>
      </c>
      <c r="G10" s="107">
        <v>697.772</v>
      </c>
      <c r="H10" s="107">
        <v>721.711</v>
      </c>
      <c r="I10" s="107">
        <v>750.514</v>
      </c>
      <c r="J10" s="107">
        <v>785.608</v>
      </c>
      <c r="K10" s="107">
        <v>825.306</v>
      </c>
      <c r="L10" s="107">
        <v>870.12</v>
      </c>
      <c r="M10" s="107">
        <v>919.785</v>
      </c>
      <c r="N10" s="107">
        <v>974.494</v>
      </c>
      <c r="O10" s="107">
        <v>1033.119</v>
      </c>
      <c r="P10" s="107">
        <v>1095.828</v>
      </c>
      <c r="Q10" s="107">
        <v>3780.9110000000005</v>
      </c>
      <c r="R10" s="107">
        <v>8674.257</v>
      </c>
      <c r="S10" s="89"/>
    </row>
    <row r="11" spans="1:19" ht="7.5" customHeight="1">
      <c r="A11" s="105"/>
      <c r="B11" s="105"/>
      <c r="C11" s="105"/>
      <c r="D11" s="105"/>
      <c r="E11" s="107"/>
      <c r="F11" s="107"/>
      <c r="G11" s="107"/>
      <c r="H11" s="107"/>
      <c r="I11" s="107"/>
      <c r="J11" s="107"/>
      <c r="K11" s="107"/>
      <c r="L11" s="107"/>
      <c r="M11" s="107"/>
      <c r="N11" s="107"/>
      <c r="O11" s="107"/>
      <c r="P11" s="107"/>
      <c r="Q11" s="107"/>
      <c r="R11" s="107"/>
      <c r="S11" s="89"/>
    </row>
    <row r="12" spans="1:19" ht="12.75" customHeight="1">
      <c r="A12" s="105" t="s">
        <v>69</v>
      </c>
      <c r="B12" s="106"/>
      <c r="C12" s="106"/>
      <c r="D12" s="106"/>
      <c r="E12" s="107">
        <v>455.991</v>
      </c>
      <c r="F12" s="107">
        <v>498.431</v>
      </c>
      <c r="G12" s="107">
        <v>514.489</v>
      </c>
      <c r="H12" s="107">
        <v>559.431</v>
      </c>
      <c r="I12" s="107">
        <v>570.385</v>
      </c>
      <c r="J12" s="107">
        <v>627.49</v>
      </c>
      <c r="K12" s="107">
        <v>691.747</v>
      </c>
      <c r="L12" s="107">
        <v>723.33</v>
      </c>
      <c r="M12" s="107">
        <v>787.153</v>
      </c>
      <c r="N12" s="107">
        <v>820.038</v>
      </c>
      <c r="O12" s="107">
        <v>854.338</v>
      </c>
      <c r="P12" s="107">
        <v>941.653</v>
      </c>
      <c r="Q12" s="107">
        <v>2963.542</v>
      </c>
      <c r="R12" s="107">
        <v>7090.054</v>
      </c>
      <c r="S12" s="89"/>
    </row>
    <row r="13" spans="1:19" ht="12" customHeight="1">
      <c r="A13" s="105"/>
      <c r="B13" s="105"/>
      <c r="C13" s="105"/>
      <c r="D13" s="105"/>
      <c r="E13" s="107"/>
      <c r="F13" s="107"/>
      <c r="G13" s="107"/>
      <c r="H13" s="107"/>
      <c r="I13" s="107"/>
      <c r="J13" s="107"/>
      <c r="K13" s="107"/>
      <c r="L13" s="107"/>
      <c r="M13" s="107"/>
      <c r="N13" s="107"/>
      <c r="O13" s="107"/>
      <c r="P13" s="107"/>
      <c r="Q13" s="107"/>
      <c r="R13" s="107"/>
      <c r="S13" s="89"/>
    </row>
    <row r="14" spans="1:19" ht="12" customHeight="1">
      <c r="A14" s="105" t="s">
        <v>70</v>
      </c>
      <c r="B14" s="106"/>
      <c r="C14" s="106"/>
      <c r="D14" s="106"/>
      <c r="E14" s="107">
        <v>201.426</v>
      </c>
      <c r="F14" s="107">
        <v>252.991</v>
      </c>
      <c r="G14" s="107">
        <v>283.677</v>
      </c>
      <c r="H14" s="107">
        <v>268.658</v>
      </c>
      <c r="I14" s="107">
        <v>271.527</v>
      </c>
      <c r="J14" s="107">
        <v>284.358</v>
      </c>
      <c r="K14" s="107">
        <v>303.061</v>
      </c>
      <c r="L14" s="107">
        <v>324.651</v>
      </c>
      <c r="M14" s="107">
        <v>347.168</v>
      </c>
      <c r="N14" s="107">
        <v>371.208</v>
      </c>
      <c r="O14" s="107">
        <v>398.022</v>
      </c>
      <c r="P14" s="107">
        <v>427.177</v>
      </c>
      <c r="Q14" s="107">
        <v>1411.281</v>
      </c>
      <c r="R14" s="107">
        <v>3279.507</v>
      </c>
      <c r="S14" s="89"/>
    </row>
    <row r="15" spans="1:19" ht="7.5" customHeight="1">
      <c r="A15" s="105"/>
      <c r="B15" s="105"/>
      <c r="C15" s="105"/>
      <c r="D15" s="105"/>
      <c r="E15" s="107"/>
      <c r="F15" s="107"/>
      <c r="G15" s="107"/>
      <c r="H15" s="107"/>
      <c r="I15" s="107"/>
      <c r="J15" s="107"/>
      <c r="K15" s="107"/>
      <c r="L15" s="107"/>
      <c r="M15" s="107"/>
      <c r="N15" s="107"/>
      <c r="O15" s="107"/>
      <c r="P15" s="107"/>
      <c r="Q15" s="107"/>
      <c r="R15" s="107"/>
      <c r="S15" s="89"/>
    </row>
    <row r="16" spans="1:19" ht="12" customHeight="1">
      <c r="A16" s="105" t="s">
        <v>71</v>
      </c>
      <c r="B16" s="106"/>
      <c r="C16" s="106"/>
      <c r="D16" s="106"/>
      <c r="E16" s="107"/>
      <c r="F16" s="107"/>
      <c r="G16" s="107"/>
      <c r="H16" s="107"/>
      <c r="I16" s="107"/>
      <c r="J16" s="107"/>
      <c r="K16" s="107"/>
      <c r="L16" s="107"/>
      <c r="M16" s="107"/>
      <c r="N16" s="107"/>
      <c r="O16" s="107"/>
      <c r="P16" s="107"/>
      <c r="Q16" s="107"/>
      <c r="R16" s="107"/>
      <c r="S16" s="89"/>
    </row>
    <row r="17" spans="1:19" ht="12" customHeight="1">
      <c r="A17" s="105"/>
      <c r="B17" s="105" t="s">
        <v>72</v>
      </c>
      <c r="C17" s="106"/>
      <c r="D17" s="106"/>
      <c r="E17" s="107">
        <v>41.151</v>
      </c>
      <c r="F17" s="107">
        <v>44.88</v>
      </c>
      <c r="G17" s="107">
        <v>46.738</v>
      </c>
      <c r="H17" s="107">
        <v>52.858</v>
      </c>
      <c r="I17" s="107">
        <v>45.413</v>
      </c>
      <c r="J17" s="107">
        <v>51.505</v>
      </c>
      <c r="K17" s="107">
        <v>52.766</v>
      </c>
      <c r="L17" s="107">
        <v>53.542</v>
      </c>
      <c r="M17" s="107">
        <v>59.887</v>
      </c>
      <c r="N17" s="107">
        <v>56.255</v>
      </c>
      <c r="O17" s="107">
        <v>52.289</v>
      </c>
      <c r="P17" s="107">
        <v>59.073</v>
      </c>
      <c r="Q17" s="107">
        <v>249.28</v>
      </c>
      <c r="R17" s="107">
        <v>530.326</v>
      </c>
      <c r="S17" s="89"/>
    </row>
    <row r="18" spans="1:19" ht="12" customHeight="1">
      <c r="A18" s="105"/>
      <c r="B18" s="105" t="s">
        <v>73</v>
      </c>
      <c r="C18" s="106"/>
      <c r="D18" s="106"/>
      <c r="E18" s="107">
        <v>74.619</v>
      </c>
      <c r="F18" s="107">
        <v>67.602</v>
      </c>
      <c r="G18" s="107">
        <v>71.168</v>
      </c>
      <c r="H18" s="107">
        <v>68.544</v>
      </c>
      <c r="I18" s="107">
        <v>40.959</v>
      </c>
      <c r="J18" s="107">
        <v>42.424</v>
      </c>
      <c r="K18" s="107">
        <v>43.512</v>
      </c>
      <c r="L18" s="107">
        <v>43.964</v>
      </c>
      <c r="M18" s="107">
        <v>43.971</v>
      </c>
      <c r="N18" s="107">
        <v>44.104</v>
      </c>
      <c r="O18" s="107">
        <v>44.218</v>
      </c>
      <c r="P18" s="107">
        <v>44.511</v>
      </c>
      <c r="Q18" s="107">
        <v>266.60699999999997</v>
      </c>
      <c r="R18" s="107">
        <v>487.375</v>
      </c>
      <c r="S18" s="89"/>
    </row>
    <row r="19" spans="1:19" ht="12" customHeight="1">
      <c r="A19" s="105"/>
      <c r="B19" s="105" t="s">
        <v>74</v>
      </c>
      <c r="C19" s="106"/>
      <c r="D19" s="106"/>
      <c r="E19" s="107">
        <v>42.944</v>
      </c>
      <c r="F19" s="107">
        <v>115.598</v>
      </c>
      <c r="G19" s="107">
        <v>108.663</v>
      </c>
      <c r="H19" s="107">
        <v>79.011</v>
      </c>
      <c r="I19" s="107">
        <v>62.1</v>
      </c>
      <c r="J19" s="107">
        <v>47.282</v>
      </c>
      <c r="K19" s="107">
        <v>43.802</v>
      </c>
      <c r="L19" s="107">
        <v>44.093</v>
      </c>
      <c r="M19" s="107">
        <v>47.528</v>
      </c>
      <c r="N19" s="107">
        <v>49.304</v>
      </c>
      <c r="O19" s="107">
        <v>51.056</v>
      </c>
      <c r="P19" s="107">
        <v>52.908</v>
      </c>
      <c r="Q19" s="107">
        <v>340.858</v>
      </c>
      <c r="R19" s="107">
        <v>585.7470000000001</v>
      </c>
      <c r="S19" s="89"/>
    </row>
    <row r="20" spans="1:19" ht="12" customHeight="1">
      <c r="A20" s="105"/>
      <c r="B20" s="105" t="s">
        <v>75</v>
      </c>
      <c r="C20" s="106"/>
      <c r="D20" s="106"/>
      <c r="E20" s="107">
        <v>39.269</v>
      </c>
      <c r="F20" s="107">
        <v>54.93</v>
      </c>
      <c r="G20" s="107">
        <v>66.195</v>
      </c>
      <c r="H20" s="107">
        <v>68.918</v>
      </c>
      <c r="I20" s="107">
        <v>69.159</v>
      </c>
      <c r="J20" s="107">
        <v>66.062</v>
      </c>
      <c r="K20" s="107">
        <v>62.835</v>
      </c>
      <c r="L20" s="107">
        <v>59.627</v>
      </c>
      <c r="M20" s="107">
        <v>56.43</v>
      </c>
      <c r="N20" s="107">
        <v>54.182</v>
      </c>
      <c r="O20" s="107">
        <v>52.612</v>
      </c>
      <c r="P20" s="107">
        <v>51.573</v>
      </c>
      <c r="Q20" s="107">
        <v>333.169</v>
      </c>
      <c r="R20" s="107">
        <v>607.593</v>
      </c>
      <c r="S20" s="89"/>
    </row>
    <row r="21" spans="1:19" ht="12.75" customHeight="1">
      <c r="A21" s="105"/>
      <c r="B21" s="105" t="s">
        <v>76</v>
      </c>
      <c r="C21" s="106"/>
      <c r="D21" s="106"/>
      <c r="E21" s="107">
        <v>25.222</v>
      </c>
      <c r="F21" s="107">
        <v>26.639</v>
      </c>
      <c r="G21" s="107">
        <v>27.011</v>
      </c>
      <c r="H21" s="107">
        <v>25.308</v>
      </c>
      <c r="I21" s="107">
        <v>24.427</v>
      </c>
      <c r="J21" s="107">
        <v>24.306</v>
      </c>
      <c r="K21" s="107">
        <v>24.367</v>
      </c>
      <c r="L21" s="107">
        <v>24.449</v>
      </c>
      <c r="M21" s="107">
        <v>24.542</v>
      </c>
      <c r="N21" s="107">
        <v>24.64</v>
      </c>
      <c r="O21" s="107">
        <v>24.742</v>
      </c>
      <c r="P21" s="107">
        <v>24.852</v>
      </c>
      <c r="Q21" s="107">
        <v>125.41900000000001</v>
      </c>
      <c r="R21" s="107">
        <v>248.644</v>
      </c>
      <c r="S21" s="89"/>
    </row>
    <row r="22" spans="1:19" ht="12" customHeight="1">
      <c r="A22" s="105"/>
      <c r="B22" s="105" t="s">
        <v>77</v>
      </c>
      <c r="C22" s="106"/>
      <c r="D22" s="106"/>
      <c r="E22" s="107">
        <v>14.685</v>
      </c>
      <c r="F22" s="107">
        <v>16.477</v>
      </c>
      <c r="G22" s="107">
        <v>17.483</v>
      </c>
      <c r="H22" s="107">
        <v>18.16</v>
      </c>
      <c r="I22" s="107">
        <v>18.763</v>
      </c>
      <c r="J22" s="107">
        <v>19.299</v>
      </c>
      <c r="K22" s="107">
        <v>19.856</v>
      </c>
      <c r="L22" s="107">
        <v>20.503</v>
      </c>
      <c r="M22" s="107">
        <v>21.252</v>
      </c>
      <c r="N22" s="107">
        <v>22.06</v>
      </c>
      <c r="O22" s="107">
        <v>22.905</v>
      </c>
      <c r="P22" s="107">
        <v>23.779</v>
      </c>
      <c r="Q22" s="107">
        <v>93.561</v>
      </c>
      <c r="R22" s="107">
        <v>204.06</v>
      </c>
      <c r="S22" s="89"/>
    </row>
    <row r="23" spans="1:19" ht="12" customHeight="1">
      <c r="A23" s="105"/>
      <c r="B23" s="105" t="s">
        <v>78</v>
      </c>
      <c r="C23" s="106"/>
      <c r="D23" s="106"/>
      <c r="E23" s="107">
        <v>6.75</v>
      </c>
      <c r="F23" s="107">
        <v>7.025</v>
      </c>
      <c r="G23" s="107">
        <v>7.363</v>
      </c>
      <c r="H23" s="107">
        <v>7.291</v>
      </c>
      <c r="I23" s="107">
        <v>7.351</v>
      </c>
      <c r="J23" s="107">
        <v>7.553</v>
      </c>
      <c r="K23" s="107">
        <v>7.754</v>
      </c>
      <c r="L23" s="107">
        <v>7.965</v>
      </c>
      <c r="M23" s="107">
        <v>8.218</v>
      </c>
      <c r="N23" s="107">
        <v>8.514</v>
      </c>
      <c r="O23" s="107">
        <v>8.852</v>
      </c>
      <c r="P23" s="107">
        <v>9.239</v>
      </c>
      <c r="Q23" s="107">
        <v>37.312</v>
      </c>
      <c r="R23" s="107">
        <v>80.10000000000001</v>
      </c>
      <c r="S23" s="89"/>
    </row>
    <row r="24" spans="1:19" ht="12.75" customHeight="1">
      <c r="A24" s="105"/>
      <c r="B24" s="105" t="s">
        <v>79</v>
      </c>
      <c r="C24" s="106"/>
      <c r="D24" s="106"/>
      <c r="E24" s="107">
        <v>15.281</v>
      </c>
      <c r="F24" s="107">
        <v>11.495000000000001</v>
      </c>
      <c r="G24" s="107">
        <v>21.139</v>
      </c>
      <c r="H24" s="107">
        <v>18.702</v>
      </c>
      <c r="I24" s="107">
        <v>0.854</v>
      </c>
      <c r="J24" s="107">
        <v>0.792</v>
      </c>
      <c r="K24" s="107">
        <v>0.686</v>
      </c>
      <c r="L24" s="107">
        <v>0.666</v>
      </c>
      <c r="M24" s="107">
        <v>0.646</v>
      </c>
      <c r="N24" s="107">
        <v>0.634</v>
      </c>
      <c r="O24" s="107">
        <v>0.622</v>
      </c>
      <c r="P24" s="107">
        <v>0.61</v>
      </c>
      <c r="Q24" s="107">
        <v>42.173</v>
      </c>
      <c r="R24" s="107">
        <v>45.351</v>
      </c>
      <c r="S24" s="89"/>
    </row>
    <row r="25" spans="1:19" ht="3" customHeight="1">
      <c r="A25" s="20"/>
      <c r="B25" s="20"/>
      <c r="C25" s="20"/>
      <c r="D25" s="20"/>
      <c r="E25" s="55" t="s">
        <v>61</v>
      </c>
      <c r="F25" s="55" t="s">
        <v>61</v>
      </c>
      <c r="G25" s="55" t="s">
        <v>61</v>
      </c>
      <c r="H25" s="55" t="s">
        <v>61</v>
      </c>
      <c r="I25" s="55" t="s">
        <v>61</v>
      </c>
      <c r="J25" s="55" t="s">
        <v>61</v>
      </c>
      <c r="K25" s="55" t="s">
        <v>61</v>
      </c>
      <c r="L25" s="55" t="s">
        <v>61</v>
      </c>
      <c r="M25" s="55" t="s">
        <v>61</v>
      </c>
      <c r="N25" s="55" t="s">
        <v>61</v>
      </c>
      <c r="O25" s="55" t="s">
        <v>61</v>
      </c>
      <c r="P25" s="55" t="s">
        <v>61</v>
      </c>
      <c r="Q25" s="55" t="s">
        <v>61</v>
      </c>
      <c r="R25" s="55" t="s">
        <v>61</v>
      </c>
      <c r="S25" s="89"/>
    </row>
    <row r="26" spans="1:19" ht="12" customHeight="1">
      <c r="A26" s="105"/>
      <c r="B26" s="105"/>
      <c r="D26" s="105" t="s">
        <v>80</v>
      </c>
      <c r="E26" s="107">
        <v>259.921</v>
      </c>
      <c r="F26" s="107">
        <v>344.64599999999996</v>
      </c>
      <c r="G26" s="107">
        <v>365.76000000000005</v>
      </c>
      <c r="H26" s="107">
        <v>338.79200000000003</v>
      </c>
      <c r="I26" s="107">
        <v>269.026</v>
      </c>
      <c r="J26" s="107">
        <v>259.223</v>
      </c>
      <c r="K26" s="107">
        <v>255.57799999999997</v>
      </c>
      <c r="L26" s="107">
        <v>254.809</v>
      </c>
      <c r="M26" s="107">
        <v>262.47400000000005</v>
      </c>
      <c r="N26" s="107">
        <v>259.69300000000004</v>
      </c>
      <c r="O26" s="107">
        <v>257.296</v>
      </c>
      <c r="P26" s="107">
        <v>266.545</v>
      </c>
      <c r="Q26" s="107">
        <v>1488.3790000000001</v>
      </c>
      <c r="R26" s="107">
        <v>2789.1960000000004</v>
      </c>
      <c r="S26" s="89"/>
    </row>
    <row r="27" spans="1:19" ht="7.5" customHeight="1">
      <c r="A27" s="105"/>
      <c r="B27" s="105"/>
      <c r="C27" s="105"/>
      <c r="D27" s="105"/>
      <c r="E27" s="108"/>
      <c r="F27" s="108"/>
      <c r="G27" s="108"/>
      <c r="H27" s="108"/>
      <c r="I27" s="108"/>
      <c r="J27" s="108"/>
      <c r="K27" s="108"/>
      <c r="L27" s="108"/>
      <c r="M27" s="108"/>
      <c r="N27" s="108"/>
      <c r="O27" s="108"/>
      <c r="P27" s="108"/>
      <c r="Q27" s="108"/>
      <c r="R27" s="108"/>
      <c r="S27" s="89"/>
    </row>
    <row r="28" spans="1:19" ht="12" customHeight="1">
      <c r="A28" s="105" t="s">
        <v>81</v>
      </c>
      <c r="B28" s="106"/>
      <c r="C28" s="106"/>
      <c r="D28" s="106"/>
      <c r="E28" s="108"/>
      <c r="F28" s="108"/>
      <c r="G28" s="108"/>
      <c r="H28" s="108"/>
      <c r="I28" s="108"/>
      <c r="J28" s="108"/>
      <c r="K28" s="108"/>
      <c r="L28" s="108"/>
      <c r="M28" s="108"/>
      <c r="N28" s="108"/>
      <c r="O28" s="108"/>
      <c r="P28" s="108"/>
      <c r="Q28" s="108"/>
      <c r="R28" s="108"/>
      <c r="S28" s="89"/>
    </row>
    <row r="29" spans="1:19" ht="12.75" customHeight="1">
      <c r="A29" s="105"/>
      <c r="B29" s="105" t="s">
        <v>82</v>
      </c>
      <c r="C29" s="106"/>
      <c r="D29" s="106"/>
      <c r="E29" s="107">
        <v>74.679</v>
      </c>
      <c r="F29" s="107">
        <v>79.048</v>
      </c>
      <c r="G29" s="107">
        <v>83.526</v>
      </c>
      <c r="H29" s="107">
        <v>85.456</v>
      </c>
      <c r="I29" s="107">
        <v>87.433</v>
      </c>
      <c r="J29" s="107">
        <v>89.707</v>
      </c>
      <c r="K29" s="107">
        <v>92.4</v>
      </c>
      <c r="L29" s="107">
        <v>95.382</v>
      </c>
      <c r="M29" s="107">
        <v>98.63</v>
      </c>
      <c r="N29" s="107">
        <v>102.253</v>
      </c>
      <c r="O29" s="107">
        <v>105.784</v>
      </c>
      <c r="P29" s="107">
        <v>109.327</v>
      </c>
      <c r="Q29" s="107">
        <v>438.52200000000005</v>
      </c>
      <c r="R29" s="107">
        <v>949.898</v>
      </c>
      <c r="S29" s="89"/>
    </row>
    <row r="30" spans="1:19" ht="12" customHeight="1">
      <c r="A30" s="105"/>
      <c r="B30" s="105" t="s">
        <v>83</v>
      </c>
      <c r="C30" s="106"/>
      <c r="D30" s="106"/>
      <c r="E30" s="107">
        <v>45.82</v>
      </c>
      <c r="F30" s="107">
        <v>49.945</v>
      </c>
      <c r="G30" s="107">
        <v>50.567</v>
      </c>
      <c r="H30" s="107">
        <v>50.832</v>
      </c>
      <c r="I30" s="107">
        <v>50.977</v>
      </c>
      <c r="J30" s="107">
        <v>51.354</v>
      </c>
      <c r="K30" s="107">
        <v>52.075</v>
      </c>
      <c r="L30" s="107">
        <v>52.843</v>
      </c>
      <c r="M30" s="107">
        <v>53.851</v>
      </c>
      <c r="N30" s="107">
        <v>55.041</v>
      </c>
      <c r="O30" s="107">
        <v>56.1</v>
      </c>
      <c r="P30" s="107">
        <v>57.466</v>
      </c>
      <c r="Q30" s="107">
        <v>255.805</v>
      </c>
      <c r="R30" s="107">
        <v>531.106</v>
      </c>
      <c r="S30" s="89"/>
    </row>
    <row r="31" spans="1:19" ht="12" customHeight="1">
      <c r="A31" s="105"/>
      <c r="B31" s="105" t="s">
        <v>84</v>
      </c>
      <c r="C31" s="106"/>
      <c r="D31" s="106"/>
      <c r="E31" s="107">
        <v>8.924</v>
      </c>
      <c r="F31" s="107">
        <v>7.889</v>
      </c>
      <c r="G31" s="107">
        <v>7.971</v>
      </c>
      <c r="H31" s="107">
        <v>7.534</v>
      </c>
      <c r="I31" s="107">
        <v>7.623</v>
      </c>
      <c r="J31" s="107">
        <v>8.502</v>
      </c>
      <c r="K31" s="107">
        <v>9.584</v>
      </c>
      <c r="L31" s="107">
        <v>10.413</v>
      </c>
      <c r="M31" s="107">
        <v>11.301</v>
      </c>
      <c r="N31" s="107">
        <v>11.647</v>
      </c>
      <c r="O31" s="107">
        <v>12.003</v>
      </c>
      <c r="P31" s="107">
        <v>12.466</v>
      </c>
      <c r="Q31" s="107">
        <v>41.214</v>
      </c>
      <c r="R31" s="107">
        <v>99.044</v>
      </c>
      <c r="S31" s="89"/>
    </row>
    <row r="32" spans="1:19" ht="3" customHeight="1">
      <c r="A32" s="20"/>
      <c r="B32" s="20"/>
      <c r="C32" s="20"/>
      <c r="D32" s="20"/>
      <c r="E32" s="55" t="s">
        <v>61</v>
      </c>
      <c r="F32" s="55" t="s">
        <v>61</v>
      </c>
      <c r="G32" s="55" t="s">
        <v>61</v>
      </c>
      <c r="H32" s="55" t="s">
        <v>61</v>
      </c>
      <c r="I32" s="55" t="s">
        <v>61</v>
      </c>
      <c r="J32" s="55" t="s">
        <v>61</v>
      </c>
      <c r="K32" s="55" t="s">
        <v>61</v>
      </c>
      <c r="L32" s="55" t="s">
        <v>61</v>
      </c>
      <c r="M32" s="55" t="s">
        <v>61</v>
      </c>
      <c r="N32" s="55" t="s">
        <v>61</v>
      </c>
      <c r="O32" s="55" t="s">
        <v>61</v>
      </c>
      <c r="P32" s="55" t="s">
        <v>61</v>
      </c>
      <c r="Q32" s="55" t="s">
        <v>61</v>
      </c>
      <c r="R32" s="55" t="s">
        <v>47</v>
      </c>
      <c r="S32" s="89"/>
    </row>
    <row r="33" spans="1:19" ht="12" customHeight="1">
      <c r="A33" s="20"/>
      <c r="B33" s="105"/>
      <c r="D33" s="105" t="s">
        <v>80</v>
      </c>
      <c r="E33" s="107">
        <v>129.423</v>
      </c>
      <c r="F33" s="107">
        <v>136.882</v>
      </c>
      <c r="G33" s="107">
        <v>142.064</v>
      </c>
      <c r="H33" s="107">
        <v>143.822</v>
      </c>
      <c r="I33" s="107">
        <v>146.033</v>
      </c>
      <c r="J33" s="107">
        <v>149.563</v>
      </c>
      <c r="K33" s="107">
        <v>154.05900000000003</v>
      </c>
      <c r="L33" s="107">
        <v>158.63800000000003</v>
      </c>
      <c r="M33" s="107">
        <v>163.78199999999998</v>
      </c>
      <c r="N33" s="107">
        <v>168.94099999999997</v>
      </c>
      <c r="O33" s="107">
        <v>173.887</v>
      </c>
      <c r="P33" s="107">
        <v>179.25900000000001</v>
      </c>
      <c r="Q33" s="107">
        <v>735.5409999999999</v>
      </c>
      <c r="R33" s="107">
        <v>1580.048</v>
      </c>
      <c r="S33" s="89"/>
    </row>
    <row r="34" spans="1:19" ht="7.5" customHeight="1">
      <c r="A34" s="20"/>
      <c r="B34" s="105"/>
      <c r="C34" s="105"/>
      <c r="D34" s="105"/>
      <c r="E34" s="29"/>
      <c r="F34" s="29"/>
      <c r="G34" s="29"/>
      <c r="H34" s="29"/>
      <c r="I34" s="29"/>
      <c r="J34" s="29"/>
      <c r="K34" s="29"/>
      <c r="L34" s="29"/>
      <c r="M34" s="29"/>
      <c r="N34" s="29"/>
      <c r="O34" s="29"/>
      <c r="P34" s="29"/>
      <c r="Q34" s="29"/>
      <c r="R34" s="29"/>
      <c r="S34" s="89"/>
    </row>
    <row r="35" spans="1:19" ht="12.75" customHeight="1">
      <c r="A35" s="105" t="s">
        <v>85</v>
      </c>
      <c r="B35" s="105"/>
      <c r="C35" s="105"/>
      <c r="D35" s="105"/>
      <c r="E35" s="29"/>
      <c r="F35" s="29"/>
      <c r="G35" s="29"/>
      <c r="H35" s="29"/>
      <c r="I35" s="29"/>
      <c r="J35" s="29"/>
      <c r="K35" s="29"/>
      <c r="L35" s="29"/>
      <c r="M35" s="29"/>
      <c r="N35" s="29"/>
      <c r="O35" s="29"/>
      <c r="P35" s="29"/>
      <c r="Q35" s="29"/>
      <c r="R35" s="29"/>
      <c r="S35" s="89"/>
    </row>
    <row r="36" spans="1:19" ht="12" customHeight="1">
      <c r="A36" s="20"/>
      <c r="B36" s="105" t="s">
        <v>86</v>
      </c>
      <c r="C36" s="106"/>
      <c r="D36" s="106"/>
      <c r="E36" s="107">
        <v>41.473</v>
      </c>
      <c r="F36" s="107">
        <v>45.91</v>
      </c>
      <c r="G36" s="107">
        <v>46.894</v>
      </c>
      <c r="H36" s="107">
        <v>48.998</v>
      </c>
      <c r="I36" s="107">
        <v>42.094</v>
      </c>
      <c r="J36" s="107">
        <v>45.813</v>
      </c>
      <c r="K36" s="107">
        <v>46.607</v>
      </c>
      <c r="L36" s="107">
        <v>47.643</v>
      </c>
      <c r="M36" s="107">
        <v>52.347</v>
      </c>
      <c r="N36" s="107">
        <v>50.425</v>
      </c>
      <c r="O36" s="107">
        <v>48.003</v>
      </c>
      <c r="P36" s="107">
        <v>54.336</v>
      </c>
      <c r="Q36" s="107">
        <v>230.40599999999998</v>
      </c>
      <c r="R36" s="107">
        <v>483.15999999999997</v>
      </c>
      <c r="S36" s="89"/>
    </row>
    <row r="37" spans="1:19" ht="12" customHeight="1">
      <c r="A37" s="20"/>
      <c r="B37" s="105" t="s">
        <v>84</v>
      </c>
      <c r="C37" s="105"/>
      <c r="D37" s="105"/>
      <c r="E37" s="107">
        <v>3.126</v>
      </c>
      <c r="F37" s="107">
        <v>3.911</v>
      </c>
      <c r="G37" s="107">
        <v>7.844</v>
      </c>
      <c r="H37" s="107">
        <v>10.055</v>
      </c>
      <c r="I37" s="107">
        <v>11.157</v>
      </c>
      <c r="J37" s="107">
        <v>11.124</v>
      </c>
      <c r="K37" s="107">
        <v>11.181</v>
      </c>
      <c r="L37" s="107">
        <v>11.698</v>
      </c>
      <c r="M37" s="107">
        <v>12.526</v>
      </c>
      <c r="N37" s="107">
        <v>12.879</v>
      </c>
      <c r="O37" s="107">
        <v>13.319</v>
      </c>
      <c r="P37" s="107">
        <v>14.03</v>
      </c>
      <c r="Q37" s="107">
        <v>51.361</v>
      </c>
      <c r="R37" s="107">
        <v>115.813</v>
      </c>
      <c r="S37" s="89"/>
    </row>
    <row r="38" spans="1:19" ht="3" customHeight="1">
      <c r="A38" s="20"/>
      <c r="B38" s="20"/>
      <c r="C38" s="20"/>
      <c r="D38" s="20"/>
      <c r="E38" s="55" t="s">
        <v>87</v>
      </c>
      <c r="F38" s="55" t="s">
        <v>87</v>
      </c>
      <c r="G38" s="55" t="s">
        <v>87</v>
      </c>
      <c r="H38" s="55" t="s">
        <v>87</v>
      </c>
      <c r="I38" s="55" t="s">
        <v>87</v>
      </c>
      <c r="J38" s="55" t="s">
        <v>87</v>
      </c>
      <c r="K38" s="55" t="s">
        <v>87</v>
      </c>
      <c r="L38" s="55" t="s">
        <v>87</v>
      </c>
      <c r="M38" s="55" t="s">
        <v>87</v>
      </c>
      <c r="N38" s="55" t="s">
        <v>87</v>
      </c>
      <c r="O38" s="55" t="s">
        <v>87</v>
      </c>
      <c r="P38" s="55" t="s">
        <v>87</v>
      </c>
      <c r="Q38" s="55" t="s">
        <v>61</v>
      </c>
      <c r="R38" s="55" t="s">
        <v>61</v>
      </c>
      <c r="S38" s="89"/>
    </row>
    <row r="39" spans="1:19" ht="12" customHeight="1">
      <c r="A39" s="105"/>
      <c r="B39" s="105"/>
      <c r="D39" s="105" t="s">
        <v>80</v>
      </c>
      <c r="E39" s="107">
        <v>44.599</v>
      </c>
      <c r="F39" s="107">
        <v>49.821</v>
      </c>
      <c r="G39" s="107">
        <v>54.738</v>
      </c>
      <c r="H39" s="107">
        <v>59.053</v>
      </c>
      <c r="I39" s="107">
        <v>53.251000000000005</v>
      </c>
      <c r="J39" s="107">
        <v>56.937000000000005</v>
      </c>
      <c r="K39" s="107">
        <v>57.788</v>
      </c>
      <c r="L39" s="107">
        <v>59.341</v>
      </c>
      <c r="M39" s="107">
        <v>64.873</v>
      </c>
      <c r="N39" s="107">
        <v>63.303999999999995</v>
      </c>
      <c r="O39" s="107">
        <v>61.322</v>
      </c>
      <c r="P39" s="107">
        <v>68.366</v>
      </c>
      <c r="Q39" s="107">
        <v>281.767</v>
      </c>
      <c r="R39" s="107">
        <v>598.973</v>
      </c>
      <c r="S39" s="89"/>
    </row>
    <row r="40" spans="1:19" ht="7.5" customHeight="1">
      <c r="A40" s="105"/>
      <c r="B40" s="105"/>
      <c r="C40" s="105"/>
      <c r="D40" s="105"/>
      <c r="E40" s="107"/>
      <c r="F40" s="107"/>
      <c r="G40" s="107"/>
      <c r="H40" s="107"/>
      <c r="I40" s="107"/>
      <c r="J40" s="107"/>
      <c r="K40" s="107"/>
      <c r="L40" s="107"/>
      <c r="M40" s="107"/>
      <c r="N40" s="107"/>
      <c r="O40" s="107"/>
      <c r="P40" s="107"/>
      <c r="Q40" s="107"/>
      <c r="R40" s="107"/>
      <c r="S40" s="89"/>
    </row>
    <row r="41" spans="1:19" ht="12" customHeight="1">
      <c r="A41" s="105" t="s">
        <v>88</v>
      </c>
      <c r="B41" s="106"/>
      <c r="C41" s="106"/>
      <c r="D41" s="106"/>
      <c r="E41" s="108"/>
      <c r="F41" s="108"/>
      <c r="G41" s="108"/>
      <c r="H41" s="108"/>
      <c r="I41" s="108"/>
      <c r="J41" s="108"/>
      <c r="K41" s="108"/>
      <c r="L41" s="108"/>
      <c r="M41" s="108"/>
      <c r="N41" s="108"/>
      <c r="O41" s="108"/>
      <c r="P41" s="108"/>
      <c r="Q41" s="108"/>
      <c r="R41" s="108"/>
      <c r="S41" s="89"/>
    </row>
    <row r="42" spans="1:19" ht="12" customHeight="1">
      <c r="A42" s="105"/>
      <c r="B42" s="106" t="s">
        <v>89</v>
      </c>
      <c r="C42" s="106"/>
      <c r="D42" s="106"/>
      <c r="S42" s="89"/>
    </row>
    <row r="43" spans="1:19" ht="12.75" customHeight="1">
      <c r="A43" s="105"/>
      <c r="B43" s="106"/>
      <c r="C43" s="106" t="s">
        <v>90</v>
      </c>
      <c r="D43" s="106"/>
      <c r="E43" s="108">
        <v>0</v>
      </c>
      <c r="F43" s="108">
        <v>290.52</v>
      </c>
      <c r="G43" s="108">
        <v>25.743</v>
      </c>
      <c r="H43" s="108">
        <v>21.22</v>
      </c>
      <c r="I43" s="108">
        <v>15.87</v>
      </c>
      <c r="J43" s="108">
        <v>13.81</v>
      </c>
      <c r="K43" s="108">
        <v>5.305</v>
      </c>
      <c r="L43" s="108">
        <v>4.33</v>
      </c>
      <c r="M43" s="108">
        <v>3.495</v>
      </c>
      <c r="N43" s="108">
        <v>3.02</v>
      </c>
      <c r="O43" s="108">
        <v>2.9</v>
      </c>
      <c r="P43" s="108">
        <v>3</v>
      </c>
      <c r="Q43" s="108">
        <v>81.94799999999998</v>
      </c>
      <c r="R43" s="108">
        <v>98.69299999999998</v>
      </c>
      <c r="S43" s="89"/>
    </row>
    <row r="44" spans="1:19" ht="12" customHeight="1">
      <c r="A44" s="105"/>
      <c r="B44" s="106" t="s">
        <v>91</v>
      </c>
      <c r="C44" s="106"/>
      <c r="D44" s="106"/>
      <c r="E44" s="108">
        <v>0</v>
      </c>
      <c r="F44" s="108">
        <v>133.076</v>
      </c>
      <c r="G44" s="108">
        <v>80.082</v>
      </c>
      <c r="H44" s="108">
        <v>15.083</v>
      </c>
      <c r="I44" s="108">
        <v>10.086</v>
      </c>
      <c r="J44" s="108">
        <v>3.089</v>
      </c>
      <c r="K44" s="78">
        <v>0.092</v>
      </c>
      <c r="L44" s="78">
        <v>0.096</v>
      </c>
      <c r="M44" s="78">
        <v>0.099</v>
      </c>
      <c r="N44" s="78">
        <v>0.103</v>
      </c>
      <c r="O44" s="78">
        <v>0.107</v>
      </c>
      <c r="P44" s="78">
        <v>0.111</v>
      </c>
      <c r="Q44" s="108">
        <v>108.43199999999999</v>
      </c>
      <c r="R44" s="108">
        <v>108.948</v>
      </c>
      <c r="S44" s="89"/>
    </row>
    <row r="45" spans="1:19" ht="12" customHeight="1">
      <c r="A45" s="105"/>
      <c r="B45" s="105" t="s">
        <v>92</v>
      </c>
      <c r="C45" s="106"/>
      <c r="D45" s="106"/>
      <c r="E45" s="108">
        <v>10.777</v>
      </c>
      <c r="F45" s="108">
        <v>17.061</v>
      </c>
      <c r="G45" s="108">
        <v>18.528</v>
      </c>
      <c r="H45" s="108">
        <v>18.314</v>
      </c>
      <c r="I45" s="108">
        <v>11.993</v>
      </c>
      <c r="J45" s="108">
        <v>16.183</v>
      </c>
      <c r="K45" s="108">
        <v>16.001</v>
      </c>
      <c r="L45" s="108">
        <v>15.163</v>
      </c>
      <c r="M45" s="108">
        <v>15.318</v>
      </c>
      <c r="N45" s="108">
        <v>15.373</v>
      </c>
      <c r="O45" s="108">
        <v>15.797</v>
      </c>
      <c r="P45" s="108">
        <v>16.096</v>
      </c>
      <c r="Q45" s="108">
        <v>81.019</v>
      </c>
      <c r="R45" s="108">
        <v>158.76600000000002</v>
      </c>
      <c r="S45" s="89"/>
    </row>
    <row r="46" spans="1:19" ht="12" customHeight="1">
      <c r="A46" s="105"/>
      <c r="B46" s="105" t="s">
        <v>93</v>
      </c>
      <c r="C46" s="106"/>
      <c r="D46" s="106"/>
      <c r="E46" s="108">
        <v>7.915</v>
      </c>
      <c r="F46" s="108">
        <v>8.409</v>
      </c>
      <c r="G46" s="108">
        <v>8.487</v>
      </c>
      <c r="H46" s="108">
        <v>8.564</v>
      </c>
      <c r="I46" s="108">
        <v>8.945</v>
      </c>
      <c r="J46" s="108">
        <v>9.552</v>
      </c>
      <c r="K46" s="108">
        <v>10.194</v>
      </c>
      <c r="L46" s="108">
        <v>10.907</v>
      </c>
      <c r="M46" s="108">
        <v>11.629</v>
      </c>
      <c r="N46" s="108">
        <v>12.434</v>
      </c>
      <c r="O46" s="108">
        <v>13.316</v>
      </c>
      <c r="P46" s="108">
        <v>14.259</v>
      </c>
      <c r="Q46" s="108">
        <v>45.742000000000004</v>
      </c>
      <c r="R46" s="108">
        <v>108.287</v>
      </c>
      <c r="S46" s="89"/>
    </row>
    <row r="47" spans="1:19" ht="12" customHeight="1">
      <c r="A47" s="105"/>
      <c r="B47" s="105" t="s">
        <v>94</v>
      </c>
      <c r="C47" s="106"/>
      <c r="D47" s="106"/>
      <c r="E47" s="108">
        <v>4.666</v>
      </c>
      <c r="F47" s="108">
        <v>-22.967</v>
      </c>
      <c r="G47" s="108">
        <v>-2.444</v>
      </c>
      <c r="H47" s="108">
        <v>6.756</v>
      </c>
      <c r="I47" s="108">
        <v>7.265</v>
      </c>
      <c r="J47" s="108">
        <v>6.184</v>
      </c>
      <c r="K47" s="108">
        <v>4.944</v>
      </c>
      <c r="L47" s="108">
        <v>8.794</v>
      </c>
      <c r="M47" s="108">
        <v>9.573</v>
      </c>
      <c r="N47" s="108">
        <v>10.268</v>
      </c>
      <c r="O47" s="108">
        <v>11.021</v>
      </c>
      <c r="P47" s="108">
        <v>11.177</v>
      </c>
      <c r="Q47" s="108">
        <v>22.705</v>
      </c>
      <c r="R47" s="108">
        <v>73.53800000000001</v>
      </c>
      <c r="S47" s="89"/>
    </row>
    <row r="48" spans="1:19" ht="12" customHeight="1">
      <c r="A48" s="105"/>
      <c r="B48" s="105" t="s">
        <v>95</v>
      </c>
      <c r="C48" s="106"/>
      <c r="D48" s="106"/>
      <c r="E48" s="108">
        <v>7.882</v>
      </c>
      <c r="F48" s="108">
        <v>8.175</v>
      </c>
      <c r="G48" s="108">
        <v>8.87</v>
      </c>
      <c r="H48" s="108">
        <v>9.06</v>
      </c>
      <c r="I48" s="108">
        <v>9.21</v>
      </c>
      <c r="J48" s="108">
        <v>9.2</v>
      </c>
      <c r="K48" s="108">
        <v>9.17</v>
      </c>
      <c r="L48" s="108">
        <v>9.24</v>
      </c>
      <c r="M48" s="108">
        <v>9.36</v>
      </c>
      <c r="N48" s="108">
        <v>9.5</v>
      </c>
      <c r="O48" s="108">
        <v>9.65</v>
      </c>
      <c r="P48" s="108">
        <v>9.81</v>
      </c>
      <c r="Q48" s="108">
        <v>45.510000000000005</v>
      </c>
      <c r="R48" s="108">
        <v>93.07000000000002</v>
      </c>
      <c r="S48" s="89"/>
    </row>
    <row r="49" spans="1:19" ht="12" customHeight="1">
      <c r="A49" s="20"/>
      <c r="B49" s="105" t="s">
        <v>96</v>
      </c>
      <c r="C49" s="106"/>
      <c r="D49" s="106"/>
      <c r="E49" s="108">
        <v>6.9</v>
      </c>
      <c r="F49" s="108">
        <v>7.512</v>
      </c>
      <c r="G49" s="108">
        <v>10.854</v>
      </c>
      <c r="H49" s="108">
        <v>12.588</v>
      </c>
      <c r="I49" s="108">
        <v>13.177</v>
      </c>
      <c r="J49" s="108">
        <v>13.842</v>
      </c>
      <c r="K49" s="108">
        <v>8.718</v>
      </c>
      <c r="L49" s="108">
        <v>6.191</v>
      </c>
      <c r="M49" s="108">
        <v>6.063</v>
      </c>
      <c r="N49" s="108">
        <v>6.073</v>
      </c>
      <c r="O49" s="108">
        <v>6.078</v>
      </c>
      <c r="P49" s="108">
        <v>6.09</v>
      </c>
      <c r="Q49" s="108">
        <v>59.179</v>
      </c>
      <c r="R49" s="108">
        <v>89.674</v>
      </c>
      <c r="S49" s="89"/>
    </row>
    <row r="50" spans="1:19" ht="12" customHeight="1">
      <c r="A50" s="20"/>
      <c r="B50" s="105" t="s">
        <v>97</v>
      </c>
      <c r="C50" s="106"/>
      <c r="D50" s="106"/>
      <c r="E50" s="108">
        <v>5.04</v>
      </c>
      <c r="F50" s="108">
        <v>4.928</v>
      </c>
      <c r="G50" s="108">
        <v>5.524</v>
      </c>
      <c r="H50" s="108">
        <v>5.296</v>
      </c>
      <c r="I50" s="108">
        <v>5.261</v>
      </c>
      <c r="J50" s="108">
        <v>5.201</v>
      </c>
      <c r="K50" s="108">
        <v>5.227</v>
      </c>
      <c r="L50" s="108">
        <v>5.255</v>
      </c>
      <c r="M50" s="108">
        <v>5.301</v>
      </c>
      <c r="N50" s="108">
        <v>5.358</v>
      </c>
      <c r="O50" s="108">
        <v>5.423</v>
      </c>
      <c r="P50" s="108">
        <v>5.49</v>
      </c>
      <c r="Q50" s="108">
        <v>26.509</v>
      </c>
      <c r="R50" s="108">
        <v>53.336</v>
      </c>
      <c r="S50" s="89"/>
    </row>
    <row r="51" spans="1:19" ht="12" customHeight="1">
      <c r="A51" s="20"/>
      <c r="B51" s="105" t="s">
        <v>98</v>
      </c>
      <c r="C51" s="106"/>
      <c r="D51" s="106"/>
      <c r="E51" s="108">
        <v>18.736</v>
      </c>
      <c r="F51" s="108">
        <v>15.174</v>
      </c>
      <c r="G51" s="108">
        <v>14.291</v>
      </c>
      <c r="H51" s="108">
        <v>4.719</v>
      </c>
      <c r="I51" s="108">
        <v>-3.259</v>
      </c>
      <c r="J51" s="108">
        <v>-10.698</v>
      </c>
      <c r="K51" s="108">
        <v>-15.843</v>
      </c>
      <c r="L51" s="108">
        <v>-17.678</v>
      </c>
      <c r="M51" s="108">
        <v>-15.84</v>
      </c>
      <c r="N51" s="108">
        <v>-13.085</v>
      </c>
      <c r="O51" s="108">
        <v>-12.216</v>
      </c>
      <c r="P51" s="108">
        <v>-5.897</v>
      </c>
      <c r="Q51" s="108">
        <v>-10.79</v>
      </c>
      <c r="R51" s="108">
        <v>-75.506</v>
      </c>
      <c r="S51" s="89"/>
    </row>
    <row r="52" spans="1:19" ht="12" customHeight="1">
      <c r="A52" s="20"/>
      <c r="B52" s="105" t="s">
        <v>84</v>
      </c>
      <c r="C52" s="106"/>
      <c r="D52" s="106"/>
      <c r="E52" s="108">
        <v>23.046</v>
      </c>
      <c r="F52" s="108">
        <v>40.161</v>
      </c>
      <c r="G52" s="108">
        <v>28.093</v>
      </c>
      <c r="H52" s="108">
        <v>28.433</v>
      </c>
      <c r="I52" s="108">
        <v>25.736</v>
      </c>
      <c r="J52" s="108">
        <v>23.189</v>
      </c>
      <c r="K52" s="108">
        <v>21.731</v>
      </c>
      <c r="L52" s="108">
        <v>21.291</v>
      </c>
      <c r="M52" s="108">
        <v>20.773</v>
      </c>
      <c r="N52" s="108">
        <v>24.759</v>
      </c>
      <c r="O52" s="108">
        <v>25.117</v>
      </c>
      <c r="P52" s="108">
        <v>25.676</v>
      </c>
      <c r="Q52" s="108">
        <v>127.18199999999999</v>
      </c>
      <c r="R52" s="108">
        <v>244.79799999999997</v>
      </c>
      <c r="S52" s="89"/>
    </row>
    <row r="53" spans="1:19" ht="3" customHeight="1">
      <c r="A53" s="20"/>
      <c r="B53" s="20"/>
      <c r="C53" s="20"/>
      <c r="D53" s="20"/>
      <c r="E53" s="55" t="s">
        <v>87</v>
      </c>
      <c r="F53" s="55" t="s">
        <v>61</v>
      </c>
      <c r="G53" s="55" t="s">
        <v>61</v>
      </c>
      <c r="H53" s="55" t="s">
        <v>61</v>
      </c>
      <c r="I53" s="55" t="s">
        <v>61</v>
      </c>
      <c r="J53" s="55" t="s">
        <v>87</v>
      </c>
      <c r="K53" s="55" t="s">
        <v>87</v>
      </c>
      <c r="L53" s="55" t="s">
        <v>87</v>
      </c>
      <c r="M53" s="55" t="s">
        <v>87</v>
      </c>
      <c r="N53" s="55" t="s">
        <v>87</v>
      </c>
      <c r="O53" s="55" t="s">
        <v>87</v>
      </c>
      <c r="P53" s="55" t="s">
        <v>87</v>
      </c>
      <c r="Q53" s="55" t="s">
        <v>61</v>
      </c>
      <c r="R53" s="55" t="s">
        <v>61</v>
      </c>
      <c r="S53" s="89"/>
    </row>
    <row r="54" spans="1:19" ht="12" customHeight="1">
      <c r="A54" s="20"/>
      <c r="B54" s="20"/>
      <c r="D54" s="105" t="s">
        <v>80</v>
      </c>
      <c r="E54" s="108">
        <v>84.96199999999999</v>
      </c>
      <c r="F54" s="108">
        <v>502.049</v>
      </c>
      <c r="G54" s="108">
        <v>198.028</v>
      </c>
      <c r="H54" s="108">
        <v>130.033</v>
      </c>
      <c r="I54" s="108">
        <v>104.28399999999999</v>
      </c>
      <c r="J54" s="108">
        <v>89.55199999999999</v>
      </c>
      <c r="K54" s="108">
        <v>65.53900000000002</v>
      </c>
      <c r="L54" s="108">
        <v>63.589</v>
      </c>
      <c r="M54" s="108">
        <v>65.771</v>
      </c>
      <c r="N54" s="108">
        <v>73.803</v>
      </c>
      <c r="O54" s="108">
        <v>77.193</v>
      </c>
      <c r="P54" s="108">
        <v>85.812</v>
      </c>
      <c r="Q54" s="108">
        <v>587.4359999999999</v>
      </c>
      <c r="R54" s="108">
        <v>953.6039999999998</v>
      </c>
      <c r="S54" s="89"/>
    </row>
    <row r="55" spans="1:19" ht="12" customHeight="1">
      <c r="A55" s="105"/>
      <c r="B55" s="105"/>
      <c r="C55" s="105"/>
      <c r="D55" s="105"/>
      <c r="E55" s="107"/>
      <c r="F55" s="107"/>
      <c r="G55" s="107"/>
      <c r="H55" s="107"/>
      <c r="I55" s="107"/>
      <c r="J55" s="107"/>
      <c r="K55" s="107"/>
      <c r="L55" s="107"/>
      <c r="M55" s="107"/>
      <c r="N55" s="107"/>
      <c r="O55" s="107"/>
      <c r="P55" s="107"/>
      <c r="Q55" s="107"/>
      <c r="R55" s="107"/>
      <c r="S55" s="89"/>
    </row>
    <row r="56" spans="1:19" ht="12" customHeight="1">
      <c r="A56" s="105" t="s">
        <v>99</v>
      </c>
      <c r="B56" s="106"/>
      <c r="C56" s="106"/>
      <c r="D56" s="106"/>
      <c r="E56" s="107"/>
      <c r="F56" s="107"/>
      <c r="G56" s="107"/>
      <c r="H56" s="107"/>
      <c r="I56" s="107"/>
      <c r="J56" s="107"/>
      <c r="K56" s="107"/>
      <c r="L56" s="107"/>
      <c r="M56" s="107"/>
      <c r="N56" s="107"/>
      <c r="O56" s="107"/>
      <c r="P56" s="107"/>
      <c r="Q56" s="107"/>
      <c r="R56" s="107"/>
      <c r="S56" s="89"/>
    </row>
    <row r="57" spans="1:19" ht="12.75" customHeight="1">
      <c r="A57" s="105"/>
      <c r="B57" s="106" t="s">
        <v>100</v>
      </c>
      <c r="C57" s="106"/>
      <c r="D57" s="106"/>
      <c r="E57" s="108">
        <v>-70.174</v>
      </c>
      <c r="F57" s="108">
        <v>-76.298</v>
      </c>
      <c r="G57" s="108">
        <v>-78.58</v>
      </c>
      <c r="H57" s="108">
        <v>-82.135</v>
      </c>
      <c r="I57" s="108">
        <v>-87.643</v>
      </c>
      <c r="J57" s="108">
        <v>-94.164</v>
      </c>
      <c r="K57" s="108">
        <v>-102.75</v>
      </c>
      <c r="L57" s="108">
        <v>-107.45</v>
      </c>
      <c r="M57" s="108">
        <v>-113.457</v>
      </c>
      <c r="N57" s="108">
        <v>-121.508</v>
      </c>
      <c r="O57" s="108">
        <v>-130.425</v>
      </c>
      <c r="P57" s="108">
        <v>-139.401</v>
      </c>
      <c r="Q57" s="108">
        <v>-445.272</v>
      </c>
      <c r="R57" s="108">
        <v>-1057.5130000000001</v>
      </c>
      <c r="S57" s="89"/>
    </row>
    <row r="58" spans="1:19" ht="12" customHeight="1">
      <c r="A58" s="105"/>
      <c r="B58" s="106" t="s">
        <v>101</v>
      </c>
      <c r="C58" s="106"/>
      <c r="D58" s="106"/>
      <c r="E58" s="107"/>
      <c r="F58" s="107"/>
      <c r="G58" s="107"/>
      <c r="H58" s="107"/>
      <c r="I58" s="107"/>
      <c r="J58" s="107"/>
      <c r="K58" s="107"/>
      <c r="L58" s="107"/>
      <c r="M58" s="107"/>
      <c r="N58" s="107"/>
      <c r="O58" s="107"/>
      <c r="P58" s="107"/>
      <c r="Q58" s="107"/>
      <c r="R58" s="107"/>
      <c r="S58" s="89"/>
    </row>
    <row r="59" spans="1:19" ht="12" customHeight="1">
      <c r="A59" s="105"/>
      <c r="B59" s="106"/>
      <c r="C59" s="106" t="s">
        <v>102</v>
      </c>
      <c r="D59" s="106"/>
      <c r="E59" s="108">
        <v>-51.906</v>
      </c>
      <c r="F59" s="108">
        <v>-56.332</v>
      </c>
      <c r="G59" s="108">
        <v>-59.123</v>
      </c>
      <c r="H59" s="108">
        <v>-60.936</v>
      </c>
      <c r="I59" s="108">
        <v>-62.361</v>
      </c>
      <c r="J59" s="108">
        <v>-64.06</v>
      </c>
      <c r="K59" s="108">
        <v>-66.505</v>
      </c>
      <c r="L59" s="108">
        <v>-69.142</v>
      </c>
      <c r="M59" s="108">
        <v>-72.015</v>
      </c>
      <c r="N59" s="108">
        <v>-74.842</v>
      </c>
      <c r="O59" s="108">
        <v>-78.043</v>
      </c>
      <c r="P59" s="108">
        <v>-80.939</v>
      </c>
      <c r="Q59" s="108">
        <v>-312.985</v>
      </c>
      <c r="R59" s="108">
        <v>-687.966</v>
      </c>
      <c r="S59" s="89"/>
    </row>
    <row r="60" spans="1:19" ht="12" customHeight="1">
      <c r="A60" s="105"/>
      <c r="B60" s="106" t="s">
        <v>84</v>
      </c>
      <c r="C60" s="106"/>
      <c r="D60" s="106"/>
      <c r="E60" s="108">
        <v>-71.035</v>
      </c>
      <c r="F60" s="108">
        <v>-60.549</v>
      </c>
      <c r="G60" s="108">
        <v>-49.107000000000006</v>
      </c>
      <c r="H60" s="108">
        <v>-51.36799999999999</v>
      </c>
      <c r="I60" s="108">
        <v>-54.48799999999999</v>
      </c>
      <c r="J60" s="108">
        <v>-56.65999999999998</v>
      </c>
      <c r="K60" s="108">
        <v>-57.17699999999999</v>
      </c>
      <c r="L60" s="108">
        <v>-58.964</v>
      </c>
      <c r="M60" s="108">
        <v>-60.991</v>
      </c>
      <c r="N60" s="108">
        <v>-66.141</v>
      </c>
      <c r="O60" s="108">
        <v>-67</v>
      </c>
      <c r="P60" s="108">
        <v>-67.85499999999999</v>
      </c>
      <c r="Q60" s="108">
        <v>-268.79999999999995</v>
      </c>
      <c r="R60" s="108">
        <v>-589.751</v>
      </c>
      <c r="S60" s="89"/>
    </row>
    <row r="61" spans="1:19" ht="3" customHeight="1">
      <c r="A61" s="20"/>
      <c r="B61" s="109"/>
      <c r="C61" s="20"/>
      <c r="D61" s="20"/>
      <c r="E61" s="55" t="s">
        <v>61</v>
      </c>
      <c r="F61" s="55" t="s">
        <v>61</v>
      </c>
      <c r="G61" s="55" t="s">
        <v>61</v>
      </c>
      <c r="H61" s="55" t="s">
        <v>61</v>
      </c>
      <c r="I61" s="55" t="s">
        <v>61</v>
      </c>
      <c r="J61" s="55" t="s">
        <v>61</v>
      </c>
      <c r="K61" s="55" t="s">
        <v>61</v>
      </c>
      <c r="L61" s="55" t="s">
        <v>61</v>
      </c>
      <c r="M61" s="55" t="s">
        <v>61</v>
      </c>
      <c r="N61" s="55" t="s">
        <v>61</v>
      </c>
      <c r="O61" s="55" t="s">
        <v>61</v>
      </c>
      <c r="P61" s="55" t="s">
        <v>61</v>
      </c>
      <c r="Q61" s="55" t="s">
        <v>26</v>
      </c>
      <c r="R61" s="55" t="s">
        <v>26</v>
      </c>
      <c r="S61" s="89"/>
    </row>
    <row r="62" spans="1:19" ht="12" customHeight="1">
      <c r="A62" s="20"/>
      <c r="B62" s="109"/>
      <c r="D62" s="105" t="s">
        <v>80</v>
      </c>
      <c r="E62" s="108">
        <v>-193.115</v>
      </c>
      <c r="F62" s="108">
        <v>-193.179</v>
      </c>
      <c r="G62" s="108">
        <v>-186.81</v>
      </c>
      <c r="H62" s="108">
        <v>-194.439</v>
      </c>
      <c r="I62" s="108">
        <v>-204.492</v>
      </c>
      <c r="J62" s="108">
        <v>-214.884</v>
      </c>
      <c r="K62" s="108">
        <v>-226.432</v>
      </c>
      <c r="L62" s="108">
        <v>-235.556</v>
      </c>
      <c r="M62" s="108">
        <v>-246.463</v>
      </c>
      <c r="N62" s="108">
        <v>-262.491</v>
      </c>
      <c r="O62" s="108">
        <v>-275.468</v>
      </c>
      <c r="P62" s="108">
        <v>-288.195</v>
      </c>
      <c r="Q62" s="108">
        <v>-1027.057</v>
      </c>
      <c r="R62" s="108">
        <v>-2335.23</v>
      </c>
      <c r="S62" s="89"/>
    </row>
    <row r="63" spans="1:19" ht="7.5" customHeight="1">
      <c r="A63" s="20"/>
      <c r="B63" s="20"/>
      <c r="C63" s="20"/>
      <c r="D63" s="89"/>
      <c r="E63" s="29"/>
      <c r="F63" s="29"/>
      <c r="G63" s="29"/>
      <c r="H63" s="29"/>
      <c r="I63" s="29"/>
      <c r="J63" s="29"/>
      <c r="K63" s="29"/>
      <c r="L63" s="29"/>
      <c r="M63" s="29"/>
      <c r="N63" s="29"/>
      <c r="O63" s="29"/>
      <c r="P63" s="29"/>
      <c r="Q63" s="29"/>
      <c r="R63" s="29"/>
      <c r="S63" s="89"/>
    </row>
    <row r="64" spans="1:19" ht="12" customHeight="1">
      <c r="A64" s="110" t="s">
        <v>103</v>
      </c>
      <c r="B64" s="111"/>
      <c r="C64" s="111"/>
      <c r="D64" s="111"/>
      <c r="E64" s="112"/>
      <c r="F64" s="112"/>
      <c r="G64" s="112"/>
      <c r="H64" s="112"/>
      <c r="I64" s="112"/>
      <c r="J64" s="112"/>
      <c r="K64" s="112"/>
      <c r="L64" s="112"/>
      <c r="M64" s="112"/>
      <c r="N64" s="112"/>
      <c r="O64" s="112"/>
      <c r="P64" s="112"/>
      <c r="Q64" s="112"/>
      <c r="R64" s="112"/>
      <c r="S64" s="89"/>
    </row>
    <row r="65" spans="1:19" ht="12" customHeight="1">
      <c r="A65" s="110" t="s">
        <v>104</v>
      </c>
      <c r="B65" s="111"/>
      <c r="C65" s="111"/>
      <c r="D65" s="111"/>
      <c r="E65" s="113">
        <v>1595.317</v>
      </c>
      <c r="F65" s="113">
        <v>2269.746</v>
      </c>
      <c r="G65" s="113">
        <v>2069.718</v>
      </c>
      <c r="H65" s="113">
        <v>2027.0610000000001</v>
      </c>
      <c r="I65" s="113">
        <v>1960.5279999999998</v>
      </c>
      <c r="J65" s="113">
        <v>2037.847</v>
      </c>
      <c r="K65" s="113">
        <v>2126.646</v>
      </c>
      <c r="L65" s="113">
        <v>2218.922</v>
      </c>
      <c r="M65" s="113">
        <v>2364.543</v>
      </c>
      <c r="N65" s="113">
        <v>2468.9900000000002</v>
      </c>
      <c r="O65" s="113">
        <v>2579.709</v>
      </c>
      <c r="P65" s="113">
        <v>2776.445</v>
      </c>
      <c r="Q65" s="113">
        <v>10221.8</v>
      </c>
      <c r="R65" s="113">
        <v>22630.409</v>
      </c>
      <c r="S65" s="89"/>
    </row>
    <row r="66" spans="1:19" ht="7.5" customHeight="1">
      <c r="A66" s="20"/>
      <c r="B66" s="20"/>
      <c r="C66" s="20"/>
      <c r="D66" s="20"/>
      <c r="E66" s="114"/>
      <c r="F66" s="114"/>
      <c r="G66" s="114"/>
      <c r="H66" s="114"/>
      <c r="I66" s="114"/>
      <c r="J66" s="114"/>
      <c r="K66" s="114"/>
      <c r="L66" s="114"/>
      <c r="M66" s="114"/>
      <c r="N66" s="114"/>
      <c r="O66" s="114"/>
      <c r="P66" s="114"/>
      <c r="Q66" s="114"/>
      <c r="R66" s="114"/>
      <c r="S66" s="89"/>
    </row>
    <row r="67" spans="1:19" ht="12" customHeight="1">
      <c r="A67" s="110" t="s">
        <v>5</v>
      </c>
      <c r="B67" s="111"/>
      <c r="C67" s="111"/>
      <c r="D67" s="111"/>
      <c r="E67" s="115"/>
      <c r="F67" s="115"/>
      <c r="G67" s="115"/>
      <c r="H67" s="115"/>
      <c r="I67" s="115"/>
      <c r="J67" s="115"/>
      <c r="K67" s="115"/>
      <c r="L67" s="115"/>
      <c r="M67" s="115"/>
      <c r="N67" s="115"/>
      <c r="O67" s="115"/>
      <c r="P67" s="115"/>
      <c r="Q67" s="115"/>
      <c r="R67" s="115"/>
      <c r="S67" s="89"/>
    </row>
    <row r="68" spans="1:19" ht="12" customHeight="1">
      <c r="A68" s="105" t="s">
        <v>105</v>
      </c>
      <c r="B68" s="106"/>
      <c r="C68" s="106"/>
      <c r="D68" s="106"/>
      <c r="E68" s="116"/>
      <c r="F68" s="116"/>
      <c r="G68" s="116"/>
      <c r="H68" s="116"/>
      <c r="I68" s="116"/>
      <c r="J68" s="116"/>
      <c r="K68" s="116"/>
      <c r="L68" s="116"/>
      <c r="M68" s="116"/>
      <c r="N68" s="116"/>
      <c r="O68" s="116"/>
      <c r="P68" s="116"/>
      <c r="Q68" s="116"/>
      <c r="R68" s="116"/>
      <c r="S68" s="89"/>
    </row>
    <row r="69" spans="1:19" ht="12" customHeight="1">
      <c r="A69" s="105" t="s">
        <v>99</v>
      </c>
      <c r="B69" s="106"/>
      <c r="C69" s="106"/>
      <c r="D69" s="106"/>
      <c r="E69" s="108">
        <v>1788.432</v>
      </c>
      <c r="F69" s="108">
        <v>2462.925</v>
      </c>
      <c r="G69" s="108">
        <v>2256.528</v>
      </c>
      <c r="H69" s="108">
        <v>2221.5</v>
      </c>
      <c r="I69" s="108">
        <v>2165.02</v>
      </c>
      <c r="J69" s="108">
        <v>2252.7309999999998</v>
      </c>
      <c r="K69" s="108">
        <v>2353.078</v>
      </c>
      <c r="L69" s="108">
        <v>2454.478</v>
      </c>
      <c r="M69" s="108">
        <v>2611.0060000000003</v>
      </c>
      <c r="N69" s="108">
        <v>2731.481</v>
      </c>
      <c r="O69" s="108">
        <v>2855.1769999999997</v>
      </c>
      <c r="P69" s="108">
        <v>3064.6400000000003</v>
      </c>
      <c r="Q69" s="108">
        <v>11248.857</v>
      </c>
      <c r="R69" s="108">
        <v>24965.639</v>
      </c>
      <c r="S69" s="89"/>
    </row>
    <row r="70" spans="1:19" ht="7.5" customHeight="1">
      <c r="A70" s="20"/>
      <c r="B70" s="109"/>
      <c r="C70" s="109"/>
      <c r="D70" s="109"/>
      <c r="E70" s="107"/>
      <c r="F70" s="107"/>
      <c r="G70" s="107"/>
      <c r="H70" s="107"/>
      <c r="I70" s="107"/>
      <c r="J70" s="107"/>
      <c r="K70" s="107"/>
      <c r="L70" s="107"/>
      <c r="M70" s="107"/>
      <c r="N70" s="107"/>
      <c r="O70" s="107"/>
      <c r="P70" s="107"/>
      <c r="Q70" s="107"/>
      <c r="R70" s="107"/>
      <c r="S70" s="89"/>
    </row>
    <row r="71" spans="1:19" ht="12" customHeight="1">
      <c r="A71" s="105" t="s">
        <v>106</v>
      </c>
      <c r="B71" s="109"/>
      <c r="C71" s="109"/>
      <c r="D71" s="109"/>
      <c r="E71" s="107"/>
      <c r="F71" s="107"/>
      <c r="G71" s="107"/>
      <c r="H71" s="107"/>
      <c r="I71" s="107"/>
      <c r="J71" s="107"/>
      <c r="K71" s="107"/>
      <c r="L71" s="107"/>
      <c r="M71" s="107"/>
      <c r="N71" s="107"/>
      <c r="O71" s="107"/>
      <c r="P71" s="107"/>
      <c r="Q71" s="107"/>
      <c r="R71" s="107"/>
      <c r="S71" s="89"/>
    </row>
    <row r="72" spans="1:19" ht="12" customHeight="1">
      <c r="A72" s="105" t="s">
        <v>99</v>
      </c>
      <c r="B72" s="20"/>
      <c r="C72" s="20"/>
      <c r="D72" s="20"/>
      <c r="E72" s="108">
        <v>385.817</v>
      </c>
      <c r="F72" s="108">
        <v>422.133</v>
      </c>
      <c r="G72" s="108">
        <v>435.90900000000005</v>
      </c>
      <c r="H72" s="108">
        <v>477.29600000000005</v>
      </c>
      <c r="I72" s="108">
        <v>482.74199999999996</v>
      </c>
      <c r="J72" s="108">
        <v>533.326</v>
      </c>
      <c r="K72" s="108">
        <v>588.997</v>
      </c>
      <c r="L72" s="108">
        <v>615.88</v>
      </c>
      <c r="M72" s="108">
        <v>673.696</v>
      </c>
      <c r="N72" s="108">
        <v>698.53</v>
      </c>
      <c r="O72" s="108">
        <v>723.913</v>
      </c>
      <c r="P72" s="108">
        <v>802.252</v>
      </c>
      <c r="Q72" s="108">
        <v>2518.27</v>
      </c>
      <c r="R72" s="108">
        <v>6032.541000000001</v>
      </c>
      <c r="S72" s="89"/>
    </row>
    <row r="73" spans="1:19" ht="3" customHeight="1">
      <c r="A73" s="11"/>
      <c r="B73" s="11"/>
      <c r="C73" s="5"/>
      <c r="D73" s="5"/>
      <c r="E73" s="117"/>
      <c r="F73" s="117"/>
      <c r="G73" s="117"/>
      <c r="H73" s="117"/>
      <c r="I73" s="117"/>
      <c r="J73" s="117"/>
      <c r="K73" s="117"/>
      <c r="L73" s="117"/>
      <c r="M73" s="117"/>
      <c r="N73" s="117"/>
      <c r="O73" s="117"/>
      <c r="P73" s="117"/>
      <c r="Q73" s="117"/>
      <c r="R73" s="117"/>
      <c r="S73" s="89"/>
    </row>
    <row r="74" spans="3:19" ht="12" customHeight="1">
      <c r="C74" s="118"/>
      <c r="D74" s="119"/>
      <c r="E74" s="119"/>
      <c r="F74" s="120"/>
      <c r="G74" s="119"/>
      <c r="H74" s="119"/>
      <c r="I74" s="119"/>
      <c r="J74" s="119"/>
      <c r="K74" s="119"/>
      <c r="L74" s="119"/>
      <c r="M74" s="119"/>
      <c r="N74" s="119"/>
      <c r="O74" s="119"/>
      <c r="P74" s="119"/>
      <c r="Q74" s="119"/>
      <c r="R74" s="119"/>
      <c r="S74" s="89"/>
    </row>
    <row r="75" spans="1:19" ht="12" customHeight="1">
      <c r="A75" s="20" t="s">
        <v>62</v>
      </c>
      <c r="B75" s="7"/>
      <c r="C75" s="7"/>
      <c r="D75" s="7"/>
      <c r="E75" s="121"/>
      <c r="F75" s="121"/>
      <c r="G75" s="121"/>
      <c r="S75" s="89"/>
    </row>
    <row r="76" spans="3:19" ht="12" customHeight="1">
      <c r="C76" s="20"/>
      <c r="D76" s="20"/>
      <c r="S76" s="89"/>
    </row>
    <row r="77" spans="1:23" ht="12" customHeight="1">
      <c r="A77" s="219" t="s">
        <v>183</v>
      </c>
      <c r="B77" s="219"/>
      <c r="C77" s="219"/>
      <c r="D77" s="219"/>
      <c r="E77" s="219"/>
      <c r="F77" s="219"/>
      <c r="G77" s="219"/>
      <c r="H77" s="219"/>
      <c r="I77" s="219"/>
      <c r="J77" s="219"/>
      <c r="K77" s="219"/>
      <c r="L77" s="219"/>
      <c r="M77" s="219"/>
      <c r="N77" s="219"/>
      <c r="O77" s="219"/>
      <c r="P77" s="219"/>
      <c r="Q77" s="219"/>
      <c r="R77" s="219"/>
      <c r="S77" s="219"/>
      <c r="T77" s="219"/>
      <c r="U77" s="219"/>
      <c r="V77" s="212"/>
      <c r="W77" s="212"/>
    </row>
    <row r="78" spans="1:19" ht="12" customHeight="1">
      <c r="A78" s="20"/>
      <c r="B78" s="7"/>
      <c r="C78" s="7"/>
      <c r="D78" s="7"/>
      <c r="E78" s="7"/>
      <c r="F78" s="7"/>
      <c r="G78" s="7"/>
      <c r="H78" s="7"/>
      <c r="I78" s="7"/>
      <c r="J78" s="7"/>
      <c r="K78" s="7"/>
      <c r="L78" s="7"/>
      <c r="M78" s="122"/>
      <c r="N78" s="122"/>
      <c r="O78" s="122"/>
      <c r="P78" s="122"/>
      <c r="Q78" s="122"/>
      <c r="R78" s="122"/>
      <c r="S78" s="89"/>
    </row>
    <row r="79" spans="1:19" ht="12" customHeight="1">
      <c r="A79" s="20"/>
      <c r="B79" s="7"/>
      <c r="C79" s="7" t="s">
        <v>107</v>
      </c>
      <c r="D79" s="7"/>
      <c r="E79" s="7"/>
      <c r="F79" s="7"/>
      <c r="G79" s="7"/>
      <c r="H79" s="7"/>
      <c r="I79" s="7"/>
      <c r="J79" s="7"/>
      <c r="K79" s="7"/>
      <c r="L79" s="7"/>
      <c r="M79" s="122"/>
      <c r="N79" s="122"/>
      <c r="O79" s="122"/>
      <c r="P79" s="122"/>
      <c r="Q79" s="122"/>
      <c r="R79" s="122"/>
      <c r="S79" s="89"/>
    </row>
    <row r="80" spans="3:19" ht="12" customHeight="1">
      <c r="C80" s="20"/>
      <c r="D80" s="20"/>
      <c r="S80" s="89"/>
    </row>
    <row r="81" spans="1:22" ht="26.25" customHeight="1">
      <c r="A81" s="219" t="s">
        <v>108</v>
      </c>
      <c r="B81" s="219"/>
      <c r="C81" s="219"/>
      <c r="D81" s="219"/>
      <c r="E81" s="219"/>
      <c r="F81" s="219"/>
      <c r="G81" s="219"/>
      <c r="H81" s="219"/>
      <c r="I81" s="219"/>
      <c r="J81" s="219"/>
      <c r="K81" s="219"/>
      <c r="L81" s="219"/>
      <c r="M81" s="219"/>
      <c r="N81" s="219"/>
      <c r="O81" s="219"/>
      <c r="P81" s="219"/>
      <c r="Q81" s="219"/>
      <c r="R81" s="219"/>
      <c r="S81" s="219"/>
      <c r="T81" s="219"/>
      <c r="U81" s="219"/>
      <c r="V81" s="219"/>
    </row>
    <row r="82" spans="1:19" ht="14.25" customHeight="1">
      <c r="A82" s="123"/>
      <c r="B82" s="124"/>
      <c r="C82" s="124"/>
      <c r="D82" s="123"/>
      <c r="E82" s="123"/>
      <c r="F82" s="123"/>
      <c r="G82" s="123"/>
      <c r="H82" s="123"/>
      <c r="I82" s="123"/>
      <c r="J82" s="123"/>
      <c r="K82" s="123"/>
      <c r="L82" s="123"/>
      <c r="M82" s="123"/>
      <c r="N82" s="123"/>
      <c r="O82" s="123"/>
      <c r="P82" s="123"/>
      <c r="Q82" s="123"/>
      <c r="R82" s="123"/>
      <c r="S82" s="89"/>
    </row>
    <row r="83" spans="1:22" ht="27.75" customHeight="1">
      <c r="A83" s="219" t="s">
        <v>109</v>
      </c>
      <c r="B83" s="219"/>
      <c r="C83" s="219"/>
      <c r="D83" s="219"/>
      <c r="E83" s="219"/>
      <c r="F83" s="219"/>
      <c r="G83" s="219"/>
      <c r="H83" s="219"/>
      <c r="I83" s="219"/>
      <c r="J83" s="219"/>
      <c r="K83" s="219"/>
      <c r="L83" s="219"/>
      <c r="M83" s="219"/>
      <c r="N83" s="219"/>
      <c r="O83" s="219"/>
      <c r="P83" s="219"/>
      <c r="Q83" s="219"/>
      <c r="R83" s="219"/>
      <c r="S83" s="219"/>
      <c r="T83" s="219"/>
      <c r="U83" s="219"/>
      <c r="V83" s="219"/>
    </row>
    <row r="84" spans="1:19" ht="14.25" customHeight="1">
      <c r="A84" s="127"/>
      <c r="B84" s="128"/>
      <c r="C84" s="128"/>
      <c r="D84" s="127"/>
      <c r="E84" s="127"/>
      <c r="F84" s="127"/>
      <c r="G84" s="127"/>
      <c r="H84" s="127"/>
      <c r="I84" s="127"/>
      <c r="J84" s="127"/>
      <c r="K84" s="127"/>
      <c r="L84" s="127"/>
      <c r="M84" s="127"/>
      <c r="N84" s="127"/>
      <c r="O84" s="127"/>
      <c r="P84" s="127"/>
      <c r="Q84" s="127"/>
      <c r="R84" s="127"/>
      <c r="S84" s="89"/>
    </row>
    <row r="85" spans="1:22" ht="31.5" customHeight="1">
      <c r="A85" s="220" t="s">
        <v>184</v>
      </c>
      <c r="B85" s="220"/>
      <c r="C85" s="220"/>
      <c r="D85" s="220"/>
      <c r="E85" s="220"/>
      <c r="F85" s="220"/>
      <c r="G85" s="220"/>
      <c r="H85" s="220"/>
      <c r="I85" s="220"/>
      <c r="J85" s="220"/>
      <c r="K85" s="220"/>
      <c r="L85" s="220"/>
      <c r="M85" s="220"/>
      <c r="N85" s="220"/>
      <c r="O85" s="220"/>
      <c r="P85" s="220"/>
      <c r="Q85" s="220"/>
      <c r="R85" s="220"/>
      <c r="S85" s="220"/>
      <c r="T85" s="220"/>
      <c r="U85" s="220"/>
      <c r="V85" s="220"/>
    </row>
    <row r="86" spans="1:19" ht="15.75" customHeight="1">
      <c r="A86" s="126"/>
      <c r="B86" s="125"/>
      <c r="C86" s="125"/>
      <c r="D86" s="126"/>
      <c r="E86" s="126"/>
      <c r="F86" s="126"/>
      <c r="G86" s="126"/>
      <c r="H86" s="126"/>
      <c r="I86" s="126"/>
      <c r="J86" s="126"/>
      <c r="K86" s="126"/>
      <c r="L86" s="126"/>
      <c r="M86" s="126"/>
      <c r="N86" s="126"/>
      <c r="O86" s="126"/>
      <c r="P86" s="126"/>
      <c r="Q86" s="126"/>
      <c r="R86" s="126"/>
      <c r="S86" s="89"/>
    </row>
    <row r="87" spans="1:19" ht="12" customHeight="1">
      <c r="A87" s="20" t="s">
        <v>110</v>
      </c>
      <c r="B87" s="7"/>
      <c r="C87" s="7"/>
      <c r="D87" s="7"/>
      <c r="E87" s="7"/>
      <c r="F87" s="7"/>
      <c r="G87" s="7"/>
      <c r="H87" s="7"/>
      <c r="I87" s="7"/>
      <c r="J87" s="7"/>
      <c r="K87" s="7"/>
      <c r="L87" s="7"/>
      <c r="M87" s="7"/>
      <c r="N87" s="122"/>
      <c r="O87" s="122"/>
      <c r="P87" s="122"/>
      <c r="Q87" s="122"/>
      <c r="R87" s="122"/>
      <c r="S87" s="89"/>
    </row>
    <row r="88" spans="1:19" ht="12" customHeight="1">
      <c r="A88" s="20"/>
      <c r="B88" s="7"/>
      <c r="C88" s="7"/>
      <c r="D88" s="7"/>
      <c r="E88" s="7"/>
      <c r="F88" s="7"/>
      <c r="G88" s="7"/>
      <c r="H88" s="7"/>
      <c r="I88" s="7"/>
      <c r="J88" s="7"/>
      <c r="K88" s="7"/>
      <c r="L88" s="7"/>
      <c r="M88" s="7"/>
      <c r="N88" s="122"/>
      <c r="O88" s="122"/>
      <c r="P88" s="122"/>
      <c r="Q88" s="122"/>
      <c r="R88" s="122"/>
      <c r="S88" s="89"/>
    </row>
    <row r="89" spans="1:19" ht="12" customHeight="1">
      <c r="A89" s="109" t="s">
        <v>111</v>
      </c>
      <c r="B89" s="7"/>
      <c r="C89" s="7"/>
      <c r="D89" s="7"/>
      <c r="E89" s="7"/>
      <c r="F89" s="7"/>
      <c r="G89" s="7"/>
      <c r="H89" s="7"/>
      <c r="I89" s="7"/>
      <c r="J89" s="7"/>
      <c r="K89" s="7"/>
      <c r="L89" s="7"/>
      <c r="M89" s="7"/>
      <c r="N89" s="122"/>
      <c r="O89" s="122"/>
      <c r="P89" s="122"/>
      <c r="Q89" s="122"/>
      <c r="R89" s="122"/>
      <c r="S89" s="89"/>
    </row>
    <row r="90" spans="1:19" ht="12" customHeight="1">
      <c r="A90" s="109"/>
      <c r="B90" s="7"/>
      <c r="C90" s="7"/>
      <c r="D90" s="7"/>
      <c r="E90" s="7"/>
      <c r="F90" s="7"/>
      <c r="G90" s="7"/>
      <c r="H90" s="7"/>
      <c r="I90" s="7"/>
      <c r="J90" s="7"/>
      <c r="K90" s="7"/>
      <c r="L90" s="7"/>
      <c r="M90" s="7"/>
      <c r="N90" s="122"/>
      <c r="O90" s="122"/>
      <c r="P90" s="122"/>
      <c r="Q90" s="122"/>
      <c r="R90" s="122"/>
      <c r="S90" s="89"/>
    </row>
    <row r="91" spans="1:22" ht="26.25" customHeight="1">
      <c r="A91" s="220" t="s">
        <v>112</v>
      </c>
      <c r="B91" s="220"/>
      <c r="C91" s="220"/>
      <c r="D91" s="220"/>
      <c r="E91" s="220"/>
      <c r="F91" s="220"/>
      <c r="G91" s="220"/>
      <c r="H91" s="220"/>
      <c r="I91" s="220"/>
      <c r="J91" s="220"/>
      <c r="K91" s="220"/>
      <c r="L91" s="220"/>
      <c r="M91" s="220"/>
      <c r="N91" s="220"/>
      <c r="O91" s="220"/>
      <c r="P91" s="220"/>
      <c r="Q91" s="220"/>
      <c r="R91" s="220"/>
      <c r="S91" s="220"/>
      <c r="T91" s="220"/>
      <c r="U91" s="220"/>
      <c r="V91" s="220"/>
    </row>
    <row r="92" spans="1:19" ht="12" customHeight="1">
      <c r="A92" s="123"/>
      <c r="B92" s="124"/>
      <c r="C92" s="124"/>
      <c r="D92" s="123"/>
      <c r="E92" s="123"/>
      <c r="F92" s="123"/>
      <c r="G92" s="123"/>
      <c r="H92" s="123"/>
      <c r="I92" s="123"/>
      <c r="J92" s="123"/>
      <c r="K92" s="123"/>
      <c r="L92" s="123"/>
      <c r="M92" s="123"/>
      <c r="N92" s="123"/>
      <c r="O92" s="123"/>
      <c r="P92" s="123"/>
      <c r="Q92" s="123"/>
      <c r="R92" s="123"/>
      <c r="S92" s="89"/>
    </row>
    <row r="93" spans="1:19" ht="12" customHeight="1">
      <c r="A93" s="109" t="s">
        <v>113</v>
      </c>
      <c r="B93" s="7"/>
      <c r="C93" s="7"/>
      <c r="D93" s="7"/>
      <c r="E93" s="7"/>
      <c r="F93" s="7"/>
      <c r="G93" s="7"/>
      <c r="H93" s="7"/>
      <c r="I93" s="7"/>
      <c r="J93" s="7"/>
      <c r="K93" s="7"/>
      <c r="L93" s="7"/>
      <c r="M93" s="13"/>
      <c r="N93" s="13"/>
      <c r="O93" s="13"/>
      <c r="P93" s="13"/>
      <c r="Q93" s="13"/>
      <c r="R93" s="13"/>
      <c r="S93" s="89"/>
    </row>
    <row r="94" spans="1:19" ht="12" customHeight="1">
      <c r="A94" s="109"/>
      <c r="B94" s="7"/>
      <c r="C94" s="7"/>
      <c r="D94" s="7"/>
      <c r="E94" s="7"/>
      <c r="F94" s="7"/>
      <c r="G94" s="7"/>
      <c r="H94" s="7"/>
      <c r="I94" s="7"/>
      <c r="J94" s="7"/>
      <c r="K94" s="7"/>
      <c r="L94" s="7"/>
      <c r="M94" s="13"/>
      <c r="N94" s="13"/>
      <c r="O94" s="13"/>
      <c r="P94" s="13"/>
      <c r="Q94" s="13"/>
      <c r="R94" s="13"/>
      <c r="S94" s="89"/>
    </row>
    <row r="96" spans="5:15" ht="12" customHeight="1">
      <c r="E96" s="30"/>
      <c r="F96" s="30"/>
      <c r="G96" s="30"/>
      <c r="H96" s="30"/>
      <c r="I96" s="30"/>
      <c r="J96" s="30"/>
      <c r="K96" s="30"/>
      <c r="L96" s="30"/>
      <c r="M96" s="30"/>
      <c r="N96" s="30"/>
      <c r="O96" s="30"/>
    </row>
    <row r="97" spans="5:16" ht="12" customHeight="1">
      <c r="E97" s="129"/>
      <c r="F97" s="129"/>
      <c r="G97" s="129"/>
      <c r="H97" s="129"/>
      <c r="I97" s="129"/>
      <c r="J97" s="130"/>
      <c r="K97" s="130"/>
      <c r="L97" s="129"/>
      <c r="M97" s="129"/>
      <c r="N97" s="129"/>
      <c r="O97" s="129"/>
      <c r="P97" s="131"/>
    </row>
    <row r="98" spans="5:18" ht="12" customHeight="1">
      <c r="E98" s="131"/>
      <c r="F98" s="131"/>
      <c r="G98" s="131"/>
      <c r="H98" s="131"/>
      <c r="I98" s="131"/>
      <c r="J98" s="131"/>
      <c r="K98" s="131"/>
      <c r="L98" s="131"/>
      <c r="M98" s="131"/>
      <c r="N98" s="131"/>
      <c r="O98" s="131"/>
      <c r="P98" s="131"/>
      <c r="R98" s="132"/>
    </row>
    <row r="99" spans="5:16" ht="12" customHeight="1">
      <c r="E99" s="133"/>
      <c r="F99" s="134"/>
      <c r="G99" s="134"/>
      <c r="H99" s="134"/>
      <c r="I99" s="134"/>
      <c r="J99" s="134"/>
      <c r="K99" s="134"/>
      <c r="L99" s="134"/>
      <c r="M99" s="134"/>
      <c r="N99" s="134"/>
      <c r="O99" s="134"/>
      <c r="P99" s="134"/>
    </row>
    <row r="100" spans="5:18" ht="12" customHeight="1">
      <c r="E100" s="131"/>
      <c r="F100" s="131"/>
      <c r="G100" s="131"/>
      <c r="H100" s="131"/>
      <c r="I100" s="131"/>
      <c r="J100" s="131"/>
      <c r="K100" s="131"/>
      <c r="L100" s="131"/>
      <c r="M100" s="131"/>
      <c r="N100" s="131"/>
      <c r="O100" s="131"/>
      <c r="P100" s="131"/>
      <c r="R100" s="132"/>
    </row>
    <row r="101" spans="5:16" ht="12" customHeight="1">
      <c r="E101" s="131"/>
      <c r="F101" s="134"/>
      <c r="G101" s="134"/>
      <c r="H101" s="134"/>
      <c r="I101" s="131"/>
      <c r="J101" s="131"/>
      <c r="K101" s="131"/>
      <c r="L101" s="131"/>
      <c r="M101" s="131"/>
      <c r="N101" s="131"/>
      <c r="O101" s="131"/>
      <c r="P101" s="131"/>
    </row>
    <row r="102" spans="5:16" ht="12" customHeight="1">
      <c r="E102" s="131"/>
      <c r="F102" s="131"/>
      <c r="G102" s="131"/>
      <c r="H102" s="131"/>
      <c r="I102" s="131"/>
      <c r="J102" s="131"/>
      <c r="K102" s="131"/>
      <c r="L102" s="131"/>
      <c r="M102" s="131"/>
      <c r="N102" s="131"/>
      <c r="O102" s="131"/>
      <c r="P102" s="131"/>
    </row>
    <row r="103" spans="5:16" ht="12" customHeight="1">
      <c r="E103" s="135"/>
      <c r="F103" s="134"/>
      <c r="G103" s="134"/>
      <c r="H103" s="134"/>
      <c r="I103" s="134"/>
      <c r="J103" s="134"/>
      <c r="K103" s="134"/>
      <c r="L103" s="134"/>
      <c r="M103" s="134"/>
      <c r="N103" s="134"/>
      <c r="O103" s="134"/>
      <c r="P103" s="133"/>
    </row>
    <row r="104" spans="5:16" ht="12" customHeight="1">
      <c r="E104" s="133"/>
      <c r="F104" s="133"/>
      <c r="G104" s="133"/>
      <c r="H104" s="133"/>
      <c r="I104" s="133"/>
      <c r="J104" s="133"/>
      <c r="K104" s="133"/>
      <c r="L104" s="133"/>
      <c r="M104" s="133"/>
      <c r="N104" s="133"/>
      <c r="O104" s="133"/>
      <c r="P104" s="133"/>
    </row>
    <row r="105" spans="5:16" ht="12" customHeight="1">
      <c r="E105" s="136"/>
      <c r="F105" s="136"/>
      <c r="G105" s="136"/>
      <c r="H105" s="136"/>
      <c r="I105" s="136"/>
      <c r="J105" s="136"/>
      <c r="K105" s="136"/>
      <c r="L105" s="136"/>
      <c r="M105" s="136"/>
      <c r="N105" s="136"/>
      <c r="O105" s="136"/>
      <c r="P105" s="136"/>
    </row>
  </sheetData>
  <sheetProtection/>
  <mergeCells count="5">
    <mergeCell ref="A77:U77"/>
    <mergeCell ref="A81:V81"/>
    <mergeCell ref="A83:V83"/>
    <mergeCell ref="A85:V85"/>
    <mergeCell ref="A91:V9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W76"/>
  <sheetViews>
    <sheetView zoomScalePageLayoutView="0" workbookViewId="0" topLeftCell="A26">
      <selection activeCell="A60" sqref="A60"/>
    </sheetView>
  </sheetViews>
  <sheetFormatPr defaultColWidth="9.6640625" defaultRowHeight="12" customHeight="1"/>
  <cols>
    <col min="1" max="5" width="1.77734375" style="139" customWidth="1"/>
    <col min="6" max="6" width="7.5546875" style="139" customWidth="1"/>
    <col min="7" max="7" width="3.99609375" style="139" customWidth="1"/>
    <col min="8" max="8" width="4.21484375" style="139" customWidth="1"/>
    <col min="9" max="9" width="4.3359375" style="139" customWidth="1"/>
    <col min="10" max="10" width="4.4453125" style="139" customWidth="1"/>
    <col min="11" max="11" width="4.21484375" style="139" customWidth="1"/>
    <col min="12" max="12" width="4.4453125" style="139" customWidth="1"/>
    <col min="13" max="18" width="4.21484375" style="139" customWidth="1"/>
    <col min="19" max="19" width="3.77734375" style="139" customWidth="1"/>
    <col min="20" max="20" width="3.88671875" style="139" customWidth="1"/>
    <col min="21" max="16384" width="9.6640625" style="139" customWidth="1"/>
  </cols>
  <sheetData>
    <row r="1" spans="1:13" ht="12" customHeight="1">
      <c r="A1" s="137" t="s">
        <v>114</v>
      </c>
      <c r="B1" s="138"/>
      <c r="C1" s="138"/>
      <c r="L1" s="140"/>
      <c r="M1" s="141"/>
    </row>
    <row r="2" spans="1:20" ht="12" customHeight="1">
      <c r="A2" s="142" t="s">
        <v>115</v>
      </c>
      <c r="D2" s="143"/>
      <c r="E2" s="143"/>
      <c r="F2" s="143"/>
      <c r="G2" s="143"/>
      <c r="H2" s="143"/>
      <c r="I2" s="143"/>
      <c r="J2" s="143"/>
      <c r="K2" s="143"/>
      <c r="L2" s="143"/>
      <c r="M2" s="143"/>
      <c r="N2" s="143"/>
      <c r="O2" s="143"/>
      <c r="P2" s="143"/>
      <c r="Q2" s="143"/>
      <c r="R2" s="143"/>
      <c r="S2" s="143"/>
      <c r="T2" s="143"/>
    </row>
    <row r="3" spans="1:20" ht="12" customHeight="1">
      <c r="A3" s="144" t="s">
        <v>0</v>
      </c>
      <c r="B3" s="145"/>
      <c r="C3" s="145"/>
      <c r="D3" s="145"/>
      <c r="E3" s="145"/>
      <c r="F3" s="145"/>
      <c r="G3" s="145"/>
      <c r="H3" s="145"/>
      <c r="I3" s="145"/>
      <c r="J3" s="145"/>
      <c r="K3" s="145"/>
      <c r="L3" s="145"/>
      <c r="M3" s="145"/>
      <c r="N3" s="145"/>
      <c r="O3" s="145"/>
      <c r="P3" s="145"/>
      <c r="Q3" s="145"/>
      <c r="R3" s="145"/>
      <c r="S3" s="145"/>
      <c r="T3" s="145"/>
    </row>
    <row r="4" spans="2:20" ht="12" customHeight="1">
      <c r="B4" s="145"/>
      <c r="C4" s="145"/>
      <c r="D4" s="145"/>
      <c r="E4" s="145"/>
      <c r="F4" s="145"/>
      <c r="G4" s="145"/>
      <c r="H4" s="145"/>
      <c r="I4" s="145"/>
      <c r="J4" s="145"/>
      <c r="K4" s="145"/>
      <c r="L4" s="145"/>
      <c r="M4" s="145"/>
      <c r="N4" s="145"/>
      <c r="O4" s="145"/>
      <c r="P4" s="145"/>
      <c r="Q4" s="145"/>
      <c r="R4" s="145"/>
      <c r="S4" s="145"/>
      <c r="T4" s="145"/>
    </row>
    <row r="5" spans="4:20" ht="12" customHeight="1">
      <c r="D5" s="146"/>
      <c r="E5" s="146"/>
      <c r="F5" s="146"/>
      <c r="G5" s="147"/>
      <c r="H5" s="148"/>
      <c r="I5" s="148"/>
      <c r="J5" s="148"/>
      <c r="K5" s="148"/>
      <c r="L5" s="148"/>
      <c r="M5" s="148"/>
      <c r="N5" s="148"/>
      <c r="O5" s="148"/>
      <c r="P5" s="148"/>
      <c r="Q5" s="148"/>
      <c r="R5" s="148"/>
      <c r="S5" s="149" t="s">
        <v>1</v>
      </c>
      <c r="T5" s="149" t="s">
        <v>1</v>
      </c>
    </row>
    <row r="6" spans="4:20" ht="12" customHeight="1">
      <c r="D6" s="150"/>
      <c r="E6" s="150"/>
      <c r="F6" s="150"/>
      <c r="G6" s="151" t="s">
        <v>2</v>
      </c>
      <c r="H6" s="152"/>
      <c r="I6" s="152"/>
      <c r="J6" s="152"/>
      <c r="K6" s="152"/>
      <c r="L6" s="152"/>
      <c r="M6" s="152"/>
      <c r="N6" s="152"/>
      <c r="O6" s="152"/>
      <c r="P6" s="152"/>
      <c r="Q6" s="152"/>
      <c r="R6" s="152"/>
      <c r="S6" s="149" t="s">
        <v>15</v>
      </c>
      <c r="T6" s="149" t="s">
        <v>15</v>
      </c>
    </row>
    <row r="7" spans="4:20" ht="12" customHeight="1">
      <c r="D7" s="153"/>
      <c r="E7" s="153"/>
      <c r="F7" s="153"/>
      <c r="G7" s="154">
        <v>2008</v>
      </c>
      <c r="H7" s="154">
        <v>2009</v>
      </c>
      <c r="I7" s="154">
        <f>H7+1</f>
        <v>2010</v>
      </c>
      <c r="J7" s="154">
        <f aca="true" t="shared" si="0" ref="J7:R7">I7+1</f>
        <v>2011</v>
      </c>
      <c r="K7" s="154">
        <f t="shared" si="0"/>
        <v>2012</v>
      </c>
      <c r="L7" s="154">
        <f t="shared" si="0"/>
        <v>2013</v>
      </c>
      <c r="M7" s="154">
        <f t="shared" si="0"/>
        <v>2014</v>
      </c>
      <c r="N7" s="154">
        <f t="shared" si="0"/>
        <v>2015</v>
      </c>
      <c r="O7" s="154">
        <f t="shared" si="0"/>
        <v>2016</v>
      </c>
      <c r="P7" s="154">
        <f t="shared" si="0"/>
        <v>2017</v>
      </c>
      <c r="Q7" s="154">
        <f t="shared" si="0"/>
        <v>2018</v>
      </c>
      <c r="R7" s="154">
        <f t="shared" si="0"/>
        <v>2019</v>
      </c>
      <c r="S7" s="149">
        <v>2014</v>
      </c>
      <c r="T7" s="149">
        <v>2019</v>
      </c>
    </row>
    <row r="8" spans="1:20" ht="3" customHeight="1">
      <c r="A8" s="138"/>
      <c r="B8" s="138"/>
      <c r="C8" s="138"/>
      <c r="D8" s="155"/>
      <c r="E8" s="155"/>
      <c r="F8" s="155"/>
      <c r="G8" s="156"/>
      <c r="H8" s="156"/>
      <c r="I8" s="156"/>
      <c r="J8" s="156"/>
      <c r="K8" s="156"/>
      <c r="L8" s="156"/>
      <c r="M8" s="156"/>
      <c r="N8" s="156"/>
      <c r="O8" s="156"/>
      <c r="P8" s="156"/>
      <c r="Q8" s="156"/>
      <c r="R8" s="156"/>
      <c r="S8" s="156"/>
      <c r="T8" s="156"/>
    </row>
    <row r="9" spans="4:20" ht="3" customHeight="1">
      <c r="D9" s="157"/>
      <c r="E9" s="157"/>
      <c r="F9" s="157"/>
      <c r="G9" s="158"/>
      <c r="H9" s="158"/>
      <c r="I9" s="158"/>
      <c r="J9" s="158"/>
      <c r="K9" s="158"/>
      <c r="L9" s="158"/>
      <c r="M9" s="158"/>
      <c r="N9" s="158"/>
      <c r="O9" s="158"/>
      <c r="P9" s="158"/>
      <c r="Q9" s="158"/>
      <c r="R9" s="158"/>
      <c r="S9" s="158"/>
      <c r="T9" s="158"/>
    </row>
    <row r="10" spans="4:20" ht="12" customHeight="1">
      <c r="D10" s="144"/>
      <c r="E10" s="144"/>
      <c r="F10" s="144"/>
      <c r="G10" s="226" t="s">
        <v>116</v>
      </c>
      <c r="H10" s="226"/>
      <c r="I10" s="226"/>
      <c r="J10" s="226"/>
      <c r="K10" s="226"/>
      <c r="L10" s="226"/>
      <c r="M10" s="226"/>
      <c r="N10" s="226"/>
      <c r="O10" s="226"/>
      <c r="P10" s="226"/>
      <c r="Q10" s="226"/>
      <c r="R10" s="226"/>
      <c r="S10" s="226"/>
      <c r="T10" s="226"/>
    </row>
    <row r="11" spans="1:6" ht="12" customHeight="1">
      <c r="A11" s="139" t="s">
        <v>117</v>
      </c>
      <c r="B11" s="145"/>
      <c r="C11" s="145"/>
      <c r="D11" s="145"/>
      <c r="E11" s="145"/>
      <c r="F11" s="145"/>
    </row>
    <row r="12" spans="1:6" ht="12" customHeight="1">
      <c r="A12" s="227" t="s">
        <v>118</v>
      </c>
      <c r="B12" s="224"/>
      <c r="C12" s="224"/>
      <c r="D12" s="224"/>
      <c r="E12" s="224"/>
      <c r="F12" s="224"/>
    </row>
    <row r="13" spans="1:20" ht="12.75" customHeight="1">
      <c r="A13" s="160" t="s">
        <v>119</v>
      </c>
      <c r="B13" s="161"/>
      <c r="C13" s="161"/>
      <c r="D13" s="161"/>
      <c r="E13" s="161"/>
      <c r="F13" s="161"/>
      <c r="G13" s="162">
        <v>451.143</v>
      </c>
      <c r="H13" s="162">
        <v>381.834</v>
      </c>
      <c r="I13" s="162">
        <v>424.735</v>
      </c>
      <c r="J13" s="162">
        <v>472.216</v>
      </c>
      <c r="K13" s="162">
        <v>536.376</v>
      </c>
      <c r="L13" s="162">
        <v>624.243</v>
      </c>
      <c r="M13" s="162">
        <v>739.229</v>
      </c>
      <c r="N13" s="162">
        <v>817.37</v>
      </c>
      <c r="O13" s="162">
        <v>879.543</v>
      </c>
      <c r="P13" s="162">
        <v>939.765</v>
      </c>
      <c r="Q13" s="162">
        <v>979.698</v>
      </c>
      <c r="R13" s="162">
        <v>1059.974</v>
      </c>
      <c r="S13" s="162">
        <v>2796.799</v>
      </c>
      <c r="T13" s="162">
        <v>7473.149</v>
      </c>
    </row>
    <row r="14" spans="1:20" ht="7.5" customHeight="1">
      <c r="A14" s="160"/>
      <c r="B14" s="160"/>
      <c r="C14" s="160"/>
      <c r="D14" s="160"/>
      <c r="E14" s="160"/>
      <c r="F14" s="160"/>
      <c r="G14" s="160"/>
      <c r="H14" s="160"/>
      <c r="I14" s="160"/>
      <c r="J14" s="160"/>
      <c r="K14" s="160"/>
      <c r="L14" s="160"/>
      <c r="M14" s="160"/>
      <c r="N14" s="160"/>
      <c r="O14" s="160"/>
      <c r="P14" s="160"/>
      <c r="Q14" s="160"/>
      <c r="R14" s="160"/>
      <c r="S14" s="160"/>
      <c r="T14" s="160"/>
    </row>
    <row r="15" spans="1:20" ht="12" customHeight="1">
      <c r="A15" s="160" t="s">
        <v>120</v>
      </c>
      <c r="B15" s="161"/>
      <c r="C15" s="161"/>
      <c r="D15" s="161"/>
      <c r="E15" s="161"/>
      <c r="F15" s="161"/>
      <c r="G15" s="163"/>
      <c r="H15" s="163"/>
      <c r="I15" s="163"/>
      <c r="J15" s="163"/>
      <c r="K15" s="163"/>
      <c r="L15" s="163"/>
      <c r="M15" s="163"/>
      <c r="N15" s="163"/>
      <c r="O15" s="163"/>
      <c r="P15" s="163"/>
      <c r="Q15" s="163"/>
      <c r="R15" s="163"/>
      <c r="S15" s="164"/>
      <c r="T15" s="164"/>
    </row>
    <row r="16" spans="1:20" ht="12" customHeight="1">
      <c r="A16" s="160"/>
      <c r="B16" s="225" t="s">
        <v>68</v>
      </c>
      <c r="C16" s="224"/>
      <c r="D16" s="224"/>
      <c r="E16" s="224"/>
      <c r="F16" s="224"/>
      <c r="G16" s="162">
        <v>-113.718</v>
      </c>
      <c r="H16" s="162">
        <v>-119.5</v>
      </c>
      <c r="I16" s="162">
        <v>-117.8</v>
      </c>
      <c r="J16" s="162">
        <v>-119.3</v>
      </c>
      <c r="K16" s="162">
        <v>-122.4</v>
      </c>
      <c r="L16" s="162">
        <v>-127.7</v>
      </c>
      <c r="M16" s="162">
        <v>-135.1</v>
      </c>
      <c r="N16" s="162">
        <v>-142.8</v>
      </c>
      <c r="O16" s="162">
        <v>-150.7</v>
      </c>
      <c r="P16" s="162">
        <v>-158.5</v>
      </c>
      <c r="Q16" s="162">
        <v>-165.9</v>
      </c>
      <c r="R16" s="162">
        <v>-174</v>
      </c>
      <c r="S16" s="162">
        <v>-622.3</v>
      </c>
      <c r="T16" s="162">
        <v>-1414.2</v>
      </c>
    </row>
    <row r="17" spans="1:20" ht="12.75" customHeight="1">
      <c r="A17" s="160"/>
      <c r="B17" s="225" t="s">
        <v>121</v>
      </c>
      <c r="C17" s="224"/>
      <c r="D17" s="224"/>
      <c r="E17" s="224"/>
      <c r="F17" s="224"/>
      <c r="G17" s="162">
        <v>-77.821</v>
      </c>
      <c r="H17" s="162">
        <v>-63.216</v>
      </c>
      <c r="I17" s="162">
        <v>-62.7</v>
      </c>
      <c r="J17" s="162">
        <v>-62.698</v>
      </c>
      <c r="K17" s="162">
        <v>-67.013</v>
      </c>
      <c r="L17" s="162">
        <v>-73.392</v>
      </c>
      <c r="M17" s="162">
        <v>-79.375</v>
      </c>
      <c r="N17" s="162">
        <v>-83.526</v>
      </c>
      <c r="O17" s="162">
        <v>-86.794</v>
      </c>
      <c r="P17" s="162">
        <v>-89.629</v>
      </c>
      <c r="Q17" s="162">
        <v>-93.466</v>
      </c>
      <c r="R17" s="162">
        <v>-98.37</v>
      </c>
      <c r="S17" s="162">
        <v>-345.178</v>
      </c>
      <c r="T17" s="162">
        <v>-796.9630000000001</v>
      </c>
    </row>
    <row r="18" spans="1:20" ht="3" customHeight="1">
      <c r="A18" s="160"/>
      <c r="B18" s="160"/>
      <c r="C18" s="160"/>
      <c r="D18" s="160"/>
      <c r="E18" s="160"/>
      <c r="F18" s="160"/>
      <c r="G18" s="165" t="s">
        <v>61</v>
      </c>
      <c r="H18" s="165" t="s">
        <v>61</v>
      </c>
      <c r="I18" s="165" t="s">
        <v>61</v>
      </c>
      <c r="J18" s="165" t="s">
        <v>61</v>
      </c>
      <c r="K18" s="165" t="s">
        <v>61</v>
      </c>
      <c r="L18" s="165" t="s">
        <v>61</v>
      </c>
      <c r="M18" s="165" t="s">
        <v>61</v>
      </c>
      <c r="N18" s="165" t="s">
        <v>61</v>
      </c>
      <c r="O18" s="165" t="s">
        <v>61</v>
      </c>
      <c r="P18" s="165" t="s">
        <v>61</v>
      </c>
      <c r="Q18" s="165" t="s">
        <v>61</v>
      </c>
      <c r="R18" s="165" t="s">
        <v>61</v>
      </c>
      <c r="S18" s="165" t="s">
        <v>61</v>
      </c>
      <c r="T18" s="165" t="s">
        <v>26</v>
      </c>
    </row>
    <row r="19" spans="1:20" ht="12" customHeight="1">
      <c r="A19" s="160"/>
      <c r="B19" s="160"/>
      <c r="C19" s="225" t="s">
        <v>80</v>
      </c>
      <c r="D19" s="224"/>
      <c r="E19" s="224"/>
      <c r="F19" s="224"/>
      <c r="G19" s="162">
        <v>-191.539</v>
      </c>
      <c r="H19" s="162">
        <v>-182.716</v>
      </c>
      <c r="I19" s="162">
        <v>-180.5</v>
      </c>
      <c r="J19" s="162">
        <v>-181.998</v>
      </c>
      <c r="K19" s="162">
        <v>-189.413</v>
      </c>
      <c r="L19" s="162">
        <v>-201.09199999999998</v>
      </c>
      <c r="M19" s="162">
        <v>-214.475</v>
      </c>
      <c r="N19" s="162">
        <v>-226.32600000000002</v>
      </c>
      <c r="O19" s="162">
        <v>-237.49399999999997</v>
      </c>
      <c r="P19" s="162">
        <v>-248.12900000000002</v>
      </c>
      <c r="Q19" s="162">
        <v>-259.366</v>
      </c>
      <c r="R19" s="162">
        <v>-272.37</v>
      </c>
      <c r="S19" s="162">
        <v>-967.478</v>
      </c>
      <c r="T19" s="162">
        <v>-2211.163</v>
      </c>
    </row>
    <row r="20" spans="1:20" ht="7.5" customHeight="1">
      <c r="A20" s="160"/>
      <c r="B20" s="160"/>
      <c r="C20" s="160"/>
      <c r="D20" s="160"/>
      <c r="E20" s="160"/>
      <c r="F20" s="160"/>
      <c r="G20" s="160"/>
      <c r="H20" s="160"/>
      <c r="I20" s="160"/>
      <c r="J20" s="160"/>
      <c r="K20" s="160"/>
      <c r="L20" s="160"/>
      <c r="M20" s="160"/>
      <c r="N20" s="160"/>
      <c r="O20" s="160"/>
      <c r="P20" s="160"/>
      <c r="Q20" s="160"/>
      <c r="R20" s="160"/>
      <c r="S20" s="160"/>
      <c r="T20" s="160"/>
    </row>
    <row r="21" spans="1:20" ht="12.75" customHeight="1">
      <c r="A21" s="160" t="s">
        <v>122</v>
      </c>
      <c r="B21" s="161"/>
      <c r="C21" s="161"/>
      <c r="D21" s="161"/>
      <c r="E21" s="161"/>
      <c r="F21" s="161"/>
      <c r="G21" s="162">
        <v>-12.873999999999981</v>
      </c>
      <c r="H21" s="162">
        <v>-25.384999999999994</v>
      </c>
      <c r="I21" s="162">
        <v>-47.48300000000001</v>
      </c>
      <c r="J21" s="162">
        <v>-49.37500000000002</v>
      </c>
      <c r="K21" s="162">
        <v>-50.068999999999974</v>
      </c>
      <c r="L21" s="162">
        <v>-48.80800000000008</v>
      </c>
      <c r="M21" s="162">
        <v>-47.61600000000003</v>
      </c>
      <c r="N21" s="162">
        <v>-48.41999999999996</v>
      </c>
      <c r="O21" s="162">
        <v>-49.775</v>
      </c>
      <c r="P21" s="162">
        <v>-50.58099999999993</v>
      </c>
      <c r="Q21" s="162">
        <v>-44.906</v>
      </c>
      <c r="R21" s="162">
        <v>-64.93899999999994</v>
      </c>
      <c r="S21" s="162">
        <v>-243.3510000000001</v>
      </c>
      <c r="T21" s="162">
        <v>-501.97199999999987</v>
      </c>
    </row>
    <row r="22" spans="1:20" ht="7.5" customHeight="1">
      <c r="A22" s="160"/>
      <c r="B22" s="160"/>
      <c r="C22" s="160"/>
      <c r="D22" s="160"/>
      <c r="E22" s="160"/>
      <c r="F22" s="160"/>
      <c r="G22" s="160"/>
      <c r="H22" s="160"/>
      <c r="I22" s="160"/>
      <c r="J22" s="160"/>
      <c r="K22" s="160"/>
      <c r="L22" s="160"/>
      <c r="M22" s="160"/>
      <c r="N22" s="160"/>
      <c r="O22" s="160"/>
      <c r="P22" s="160"/>
      <c r="Q22" s="160"/>
      <c r="R22" s="160"/>
      <c r="S22" s="160"/>
      <c r="T22" s="160"/>
    </row>
    <row r="23" spans="1:20" ht="12.75" customHeight="1">
      <c r="A23" s="160" t="s">
        <v>123</v>
      </c>
      <c r="B23" s="161"/>
      <c r="C23" s="161"/>
      <c r="D23" s="161"/>
      <c r="E23" s="161"/>
      <c r="F23" s="161"/>
      <c r="G23" s="162">
        <v>6.027</v>
      </c>
      <c r="H23" s="162">
        <v>2.874</v>
      </c>
      <c r="I23" s="166">
        <v>-0.358</v>
      </c>
      <c r="J23" s="166">
        <v>-0.403</v>
      </c>
      <c r="K23" s="162">
        <v>-0.545</v>
      </c>
      <c r="L23" s="162">
        <v>-0.703</v>
      </c>
      <c r="M23" s="162">
        <v>-0.759</v>
      </c>
      <c r="N23" s="162">
        <v>-0.75</v>
      </c>
      <c r="O23" s="162">
        <v>-0.713</v>
      </c>
      <c r="P23" s="162">
        <v>-0.667</v>
      </c>
      <c r="Q23" s="162">
        <v>-0.618</v>
      </c>
      <c r="R23" s="162">
        <v>-0.564</v>
      </c>
      <c r="S23" s="162">
        <v>-2.768</v>
      </c>
      <c r="T23" s="162">
        <v>-6.08</v>
      </c>
    </row>
    <row r="24" spans="1:20" ht="3" customHeight="1">
      <c r="A24" s="160"/>
      <c r="B24" s="160"/>
      <c r="C24" s="160"/>
      <c r="D24" s="160"/>
      <c r="E24" s="160"/>
      <c r="F24" s="160"/>
      <c r="G24" s="165" t="s">
        <v>61</v>
      </c>
      <c r="H24" s="165" t="s">
        <v>61</v>
      </c>
      <c r="I24" s="165" t="s">
        <v>61</v>
      </c>
      <c r="J24" s="165" t="s">
        <v>61</v>
      </c>
      <c r="K24" s="165" t="s">
        <v>61</v>
      </c>
      <c r="L24" s="165" t="s">
        <v>61</v>
      </c>
      <c r="M24" s="165" t="s">
        <v>61</v>
      </c>
      <c r="N24" s="165" t="s">
        <v>61</v>
      </c>
      <c r="O24" s="165" t="s">
        <v>61</v>
      </c>
      <c r="P24" s="165" t="s">
        <v>61</v>
      </c>
      <c r="Q24" s="165" t="s">
        <v>61</v>
      </c>
      <c r="R24" s="165" t="s">
        <v>61</v>
      </c>
      <c r="S24" s="165" t="s">
        <v>47</v>
      </c>
      <c r="T24" s="165" t="s">
        <v>47</v>
      </c>
    </row>
    <row r="25" spans="1:6" ht="12" customHeight="1">
      <c r="A25" s="160"/>
      <c r="B25" s="160"/>
      <c r="C25" s="160"/>
      <c r="D25" s="228" t="s">
        <v>124</v>
      </c>
      <c r="E25" s="224"/>
      <c r="F25" s="224"/>
    </row>
    <row r="26" spans="1:6" ht="12" customHeight="1">
      <c r="A26" s="160"/>
      <c r="B26" s="160"/>
      <c r="C26" s="160"/>
      <c r="D26" s="228" t="s">
        <v>125</v>
      </c>
      <c r="E26" s="224"/>
      <c r="F26" s="224"/>
    </row>
    <row r="27" spans="1:20" ht="12" customHeight="1">
      <c r="A27" s="160"/>
      <c r="B27" s="160"/>
      <c r="C27" s="160"/>
      <c r="D27" s="228" t="s">
        <v>51</v>
      </c>
      <c r="E27" s="224"/>
      <c r="F27" s="224"/>
      <c r="G27" s="167">
        <v>252.757</v>
      </c>
      <c r="H27" s="167">
        <v>176.607</v>
      </c>
      <c r="I27" s="167">
        <v>196.394</v>
      </c>
      <c r="J27" s="167">
        <v>240.44</v>
      </c>
      <c r="K27" s="167">
        <v>296.349</v>
      </c>
      <c r="L27" s="167">
        <v>373.64</v>
      </c>
      <c r="M27" s="167">
        <v>476.379</v>
      </c>
      <c r="N27" s="167">
        <v>541.874</v>
      </c>
      <c r="O27" s="167">
        <v>591.561</v>
      </c>
      <c r="P27" s="167">
        <v>640.388</v>
      </c>
      <c r="Q27" s="167">
        <v>674.808</v>
      </c>
      <c r="R27" s="167">
        <v>722.101</v>
      </c>
      <c r="S27" s="167">
        <v>1583.2019999999998</v>
      </c>
      <c r="T27" s="167">
        <v>4753.934000000001</v>
      </c>
    </row>
    <row r="28" spans="1:20" ht="7.5" customHeight="1">
      <c r="A28" s="160"/>
      <c r="B28" s="160"/>
      <c r="C28" s="160"/>
      <c r="D28" s="160"/>
      <c r="E28" s="160"/>
      <c r="F28" s="160"/>
      <c r="G28" s="168"/>
      <c r="H28" s="168"/>
      <c r="I28" s="168"/>
      <c r="J28" s="168"/>
      <c r="K28" s="168"/>
      <c r="L28" s="168"/>
      <c r="M28" s="168"/>
      <c r="N28" s="168"/>
      <c r="O28" s="168"/>
      <c r="P28" s="168"/>
      <c r="Q28" s="168"/>
      <c r="R28" s="168"/>
      <c r="S28" s="168"/>
      <c r="T28" s="168"/>
    </row>
    <row r="29" spans="1:20" ht="12" customHeight="1">
      <c r="A29" s="160"/>
      <c r="B29" s="160"/>
      <c r="C29" s="160"/>
      <c r="D29" s="169"/>
      <c r="E29" s="169"/>
      <c r="F29" s="169"/>
      <c r="G29" s="222" t="s">
        <v>126</v>
      </c>
      <c r="H29" s="222"/>
      <c r="I29" s="222"/>
      <c r="J29" s="222"/>
      <c r="K29" s="222"/>
      <c r="L29" s="222"/>
      <c r="M29" s="222"/>
      <c r="N29" s="222"/>
      <c r="O29" s="222"/>
      <c r="P29" s="222"/>
      <c r="Q29" s="222"/>
      <c r="R29" s="222"/>
      <c r="S29" s="222"/>
      <c r="T29" s="222"/>
    </row>
    <row r="30" spans="1:20" ht="3" customHeight="1">
      <c r="A30" s="160"/>
      <c r="B30" s="160"/>
      <c r="C30" s="160"/>
      <c r="D30" s="160"/>
      <c r="E30" s="160"/>
      <c r="F30" s="160"/>
      <c r="G30" s="161"/>
      <c r="H30" s="161"/>
      <c r="I30" s="161"/>
      <c r="J30" s="161"/>
      <c r="K30" s="161"/>
      <c r="L30" s="161"/>
      <c r="M30" s="161"/>
      <c r="N30" s="161"/>
      <c r="O30" s="161"/>
      <c r="P30" s="161"/>
      <c r="Q30" s="161"/>
      <c r="R30" s="161"/>
      <c r="S30" s="161"/>
      <c r="T30" s="161"/>
    </row>
    <row r="31" spans="1:20" ht="12" customHeight="1">
      <c r="A31" s="160" t="s">
        <v>58</v>
      </c>
      <c r="B31" s="161"/>
      <c r="C31" s="161"/>
      <c r="D31" s="161"/>
      <c r="E31" s="161"/>
      <c r="F31" s="161"/>
      <c r="G31" s="162">
        <v>5802.725</v>
      </c>
      <c r="H31" s="162">
        <v>7611.541225038118</v>
      </c>
      <c r="I31" s="162">
        <v>8867.96122882174</v>
      </c>
      <c r="J31" s="162">
        <v>9781.574155281125</v>
      </c>
      <c r="K31" s="162">
        <v>10382.462132686705</v>
      </c>
      <c r="L31" s="162">
        <v>10870.426684253143</v>
      </c>
      <c r="M31" s="162">
        <v>11439.178828158869</v>
      </c>
      <c r="N31" s="162">
        <v>11985.550003541113</v>
      </c>
      <c r="O31" s="162">
        <v>12580.712163132806</v>
      </c>
      <c r="P31" s="162">
        <v>13174.18472242278</v>
      </c>
      <c r="Q31" s="162">
        <v>13610.881747934423</v>
      </c>
      <c r="R31" s="162">
        <v>14324.153502156452</v>
      </c>
      <c r="S31" s="166" t="s">
        <v>37</v>
      </c>
      <c r="T31" s="166" t="s">
        <v>37</v>
      </c>
    </row>
    <row r="32" spans="1:20" ht="7.5" customHeight="1">
      <c r="A32" s="160"/>
      <c r="B32" s="160"/>
      <c r="C32" s="160"/>
      <c r="D32" s="160"/>
      <c r="E32" s="160"/>
      <c r="F32" s="160"/>
      <c r="G32" s="161"/>
      <c r="H32" s="161"/>
      <c r="I32" s="161"/>
      <c r="J32" s="161"/>
      <c r="K32" s="161"/>
      <c r="L32" s="161"/>
      <c r="M32" s="161"/>
      <c r="N32" s="161"/>
      <c r="O32" s="161"/>
      <c r="P32" s="161"/>
      <c r="Q32" s="161"/>
      <c r="R32" s="161"/>
      <c r="S32" s="161"/>
      <c r="T32" s="161"/>
    </row>
    <row r="33" spans="1:20" ht="12" customHeight="1">
      <c r="A33" s="160" t="s">
        <v>127</v>
      </c>
      <c r="B33" s="161"/>
      <c r="C33" s="161"/>
      <c r="D33" s="161"/>
      <c r="E33" s="161"/>
      <c r="F33" s="161"/>
      <c r="G33" s="160"/>
      <c r="H33" s="160"/>
      <c r="I33" s="160"/>
      <c r="J33" s="160"/>
      <c r="K33" s="160"/>
      <c r="L33" s="160"/>
      <c r="M33" s="160"/>
      <c r="N33" s="160"/>
      <c r="O33" s="160"/>
      <c r="P33" s="160"/>
      <c r="Q33" s="160"/>
      <c r="R33" s="160"/>
      <c r="S33" s="164"/>
      <c r="T33" s="160"/>
    </row>
    <row r="34" spans="1:20" ht="12" customHeight="1">
      <c r="A34" s="223" t="s">
        <v>128</v>
      </c>
      <c r="B34" s="224"/>
      <c r="C34" s="224"/>
      <c r="D34" s="224"/>
      <c r="E34" s="224"/>
      <c r="F34" s="224"/>
      <c r="G34" s="160"/>
      <c r="H34" s="160"/>
      <c r="I34" s="160"/>
      <c r="J34" s="160"/>
      <c r="K34" s="160"/>
      <c r="L34" s="160"/>
      <c r="M34" s="160"/>
      <c r="N34" s="160"/>
      <c r="O34" s="160"/>
      <c r="P34" s="160"/>
      <c r="Q34" s="160"/>
      <c r="R34" s="160"/>
      <c r="S34" s="164"/>
      <c r="T34" s="160"/>
    </row>
    <row r="35" spans="1:20" ht="12" customHeight="1">
      <c r="A35" s="160"/>
      <c r="B35" s="225" t="s">
        <v>68</v>
      </c>
      <c r="C35" s="224"/>
      <c r="D35" s="224"/>
      <c r="E35" s="224"/>
      <c r="F35" s="224"/>
      <c r="G35" s="162">
        <v>2366.587069033698</v>
      </c>
      <c r="H35" s="162">
        <v>2504.1660131814106</v>
      </c>
      <c r="I35" s="162">
        <v>2611.6417305089954</v>
      </c>
      <c r="J35" s="162">
        <v>2721.8484416596584</v>
      </c>
      <c r="K35" s="162">
        <v>2852.6458002202744</v>
      </c>
      <c r="L35" s="162">
        <v>2998.8293220778796</v>
      </c>
      <c r="M35" s="162">
        <v>3151.095131020348</v>
      </c>
      <c r="N35" s="162">
        <v>3302.5745538127308</v>
      </c>
      <c r="O35" s="162">
        <v>3447.1960453476445</v>
      </c>
      <c r="P35" s="162">
        <v>3583.1287275361124</v>
      </c>
      <c r="Q35" s="162">
        <v>3707.755100802976</v>
      </c>
      <c r="R35" s="162">
        <v>3819.125509918681</v>
      </c>
      <c r="S35" s="170" t="s">
        <v>37</v>
      </c>
      <c r="T35" s="170" t="s">
        <v>37</v>
      </c>
    </row>
    <row r="36" spans="1:6" ht="12" customHeight="1">
      <c r="A36" s="160"/>
      <c r="B36" s="225" t="s">
        <v>129</v>
      </c>
      <c r="C36" s="224"/>
      <c r="D36" s="224"/>
      <c r="E36" s="224"/>
      <c r="F36" s="224"/>
    </row>
    <row r="37" spans="1:20" ht="12.75" customHeight="1">
      <c r="A37" s="160"/>
      <c r="B37" s="223" t="s">
        <v>130</v>
      </c>
      <c r="C37" s="224"/>
      <c r="D37" s="224"/>
      <c r="E37" s="224"/>
      <c r="F37" s="224"/>
      <c r="G37" s="162">
        <v>1816.4449309663023</v>
      </c>
      <c r="H37" s="162">
        <v>1785.7060674561262</v>
      </c>
      <c r="I37" s="162">
        <v>1823.5979274041056</v>
      </c>
      <c r="J37" s="162">
        <v>1863.9421749291232</v>
      </c>
      <c r="K37" s="162">
        <v>1935.2887038431554</v>
      </c>
      <c r="L37" s="162">
        <v>2013.6788961791235</v>
      </c>
      <c r="M37" s="162">
        <v>2092.834879493278</v>
      </c>
      <c r="N37" s="162">
        <v>2195.3980722991496</v>
      </c>
      <c r="O37" s="162">
        <v>2282.4903379437906</v>
      </c>
      <c r="P37" s="162">
        <v>2368.162805937163</v>
      </c>
      <c r="Q37" s="162">
        <v>2459.567954973001</v>
      </c>
      <c r="R37" s="162">
        <v>2524.1967139200005</v>
      </c>
      <c r="S37" s="170" t="s">
        <v>37</v>
      </c>
      <c r="T37" s="170" t="s">
        <v>37</v>
      </c>
    </row>
    <row r="38" spans="1:20" ht="3" customHeight="1">
      <c r="A38" s="160"/>
      <c r="B38" s="160"/>
      <c r="C38" s="160"/>
      <c r="D38" s="160"/>
      <c r="E38" s="160"/>
      <c r="F38" s="160"/>
      <c r="G38" s="165" t="s">
        <v>47</v>
      </c>
      <c r="H38" s="165" t="s">
        <v>47</v>
      </c>
      <c r="I38" s="165" t="s">
        <v>47</v>
      </c>
      <c r="J38" s="165" t="s">
        <v>47</v>
      </c>
      <c r="K38" s="165" t="s">
        <v>47</v>
      </c>
      <c r="L38" s="165" t="s">
        <v>47</v>
      </c>
      <c r="M38" s="165" t="s">
        <v>47</v>
      </c>
      <c r="N38" s="165" t="s">
        <v>47</v>
      </c>
      <c r="O38" s="165" t="s">
        <v>47</v>
      </c>
      <c r="P38" s="165" t="s">
        <v>47</v>
      </c>
      <c r="Q38" s="165" t="s">
        <v>47</v>
      </c>
      <c r="R38" s="165" t="s">
        <v>47</v>
      </c>
      <c r="S38" s="171"/>
      <c r="T38" s="172"/>
    </row>
    <row r="39" spans="1:20" ht="12" customHeight="1">
      <c r="A39" s="160"/>
      <c r="B39" s="160"/>
      <c r="C39" s="225" t="s">
        <v>80</v>
      </c>
      <c r="D39" s="224"/>
      <c r="E39" s="224"/>
      <c r="F39" s="224"/>
      <c r="G39" s="162">
        <v>4183.032</v>
      </c>
      <c r="H39" s="162">
        <v>4289.872080637537</v>
      </c>
      <c r="I39" s="162">
        <v>4435.239657913101</v>
      </c>
      <c r="J39" s="162">
        <v>4585.790616588782</v>
      </c>
      <c r="K39" s="162">
        <v>4787.93450406343</v>
      </c>
      <c r="L39" s="162">
        <v>5012.508218257003</v>
      </c>
      <c r="M39" s="162">
        <v>5243.930010513626</v>
      </c>
      <c r="N39" s="162">
        <v>5497.97262611188</v>
      </c>
      <c r="O39" s="162">
        <v>5729.686383291435</v>
      </c>
      <c r="P39" s="162">
        <v>5951.291533473275</v>
      </c>
      <c r="Q39" s="162">
        <v>6167.323055775977</v>
      </c>
      <c r="R39" s="162">
        <v>6343.322223838682</v>
      </c>
      <c r="S39" s="170" t="s">
        <v>37</v>
      </c>
      <c r="T39" s="170" t="s">
        <v>37</v>
      </c>
    </row>
    <row r="40" spans="1:20" ht="7.5" customHeight="1">
      <c r="A40" s="160"/>
      <c r="B40" s="160"/>
      <c r="C40" s="160"/>
      <c r="D40" s="160"/>
      <c r="E40" s="160"/>
      <c r="F40" s="160"/>
      <c r="G40" s="161"/>
      <c r="H40" s="161"/>
      <c r="I40" s="161"/>
      <c r="J40" s="161"/>
      <c r="K40" s="161"/>
      <c r="L40" s="161"/>
      <c r="M40" s="161"/>
      <c r="N40" s="161"/>
      <c r="O40" s="161"/>
      <c r="P40" s="161"/>
      <c r="Q40" s="161"/>
      <c r="R40" s="161"/>
      <c r="S40" s="161"/>
      <c r="T40" s="161"/>
    </row>
    <row r="41" spans="1:6" ht="12" customHeight="1">
      <c r="A41" s="160"/>
      <c r="B41" s="161"/>
      <c r="C41" s="161"/>
      <c r="D41" s="229" t="s">
        <v>131</v>
      </c>
      <c r="E41" s="224"/>
      <c r="F41" s="224"/>
    </row>
    <row r="42" spans="1:20" ht="12" customHeight="1">
      <c r="A42" s="160"/>
      <c r="B42" s="161"/>
      <c r="C42" s="161"/>
      <c r="D42" s="229" t="s">
        <v>132</v>
      </c>
      <c r="E42" s="224"/>
      <c r="F42" s="224"/>
      <c r="G42" s="167">
        <v>9985.757000000001</v>
      </c>
      <c r="H42" s="167">
        <v>11901.413305675655</v>
      </c>
      <c r="I42" s="167">
        <v>13303.200886734841</v>
      </c>
      <c r="J42" s="167">
        <v>14367.364771869907</v>
      </c>
      <c r="K42" s="167">
        <v>15170.396636750134</v>
      </c>
      <c r="L42" s="167">
        <v>15882.934902510147</v>
      </c>
      <c r="M42" s="167">
        <v>16683.108838672495</v>
      </c>
      <c r="N42" s="167">
        <v>17483.522629652995</v>
      </c>
      <c r="O42" s="167">
        <v>18310.398546424243</v>
      </c>
      <c r="P42" s="167">
        <v>19125.476255896057</v>
      </c>
      <c r="Q42" s="167">
        <v>19778.2048037104</v>
      </c>
      <c r="R42" s="167">
        <v>20667.475725995133</v>
      </c>
      <c r="S42" s="173" t="s">
        <v>37</v>
      </c>
      <c r="T42" s="173" t="s">
        <v>37</v>
      </c>
    </row>
    <row r="43" spans="1:20" ht="12" customHeight="1">
      <c r="A43" s="160"/>
      <c r="B43" s="160"/>
      <c r="C43" s="160"/>
      <c r="D43" s="160"/>
      <c r="E43" s="160"/>
      <c r="F43" s="160"/>
      <c r="G43" s="160"/>
      <c r="H43" s="160"/>
      <c r="I43" s="160"/>
      <c r="J43" s="160"/>
      <c r="K43" s="160"/>
      <c r="L43" s="160"/>
      <c r="M43" s="160"/>
      <c r="N43" s="160"/>
      <c r="O43" s="160"/>
      <c r="P43" s="160"/>
      <c r="Q43" s="160"/>
      <c r="R43" s="160"/>
      <c r="S43" s="164"/>
      <c r="T43" s="160"/>
    </row>
    <row r="44" spans="1:20" ht="12" customHeight="1">
      <c r="A44" s="152" t="s">
        <v>5</v>
      </c>
      <c r="B44" s="174"/>
      <c r="C44" s="174"/>
      <c r="D44" s="174"/>
      <c r="E44" s="174"/>
      <c r="F44" s="174"/>
      <c r="G44" s="175"/>
      <c r="H44" s="176"/>
      <c r="I44" s="176"/>
      <c r="J44" s="176"/>
      <c r="K44" s="176"/>
      <c r="L44" s="176"/>
      <c r="M44" s="176"/>
      <c r="N44" s="176"/>
      <c r="O44" s="176"/>
      <c r="P44" s="176"/>
      <c r="Q44" s="176"/>
      <c r="R44" s="176"/>
      <c r="S44" s="176"/>
      <c r="T44" s="176"/>
    </row>
    <row r="45" spans="1:20" ht="12.75" customHeight="1">
      <c r="A45" s="160" t="s">
        <v>133</v>
      </c>
      <c r="B45" s="161"/>
      <c r="C45" s="161"/>
      <c r="D45" s="161"/>
      <c r="E45" s="161"/>
      <c r="F45" s="161"/>
      <c r="G45" s="162">
        <v>9959.85</v>
      </c>
      <c r="H45" s="162">
        <v>11876.156305675655</v>
      </c>
      <c r="I45" s="162">
        <v>13277.343886734841</v>
      </c>
      <c r="J45" s="162">
        <v>14341.407771869908</v>
      </c>
      <c r="K45" s="162">
        <v>15144.039636750138</v>
      </c>
      <c r="L45" s="162">
        <v>15855.92790251015</v>
      </c>
      <c r="M45" s="162">
        <v>16655.601838672497</v>
      </c>
      <c r="N45" s="162">
        <v>17455.615629652995</v>
      </c>
      <c r="O45" s="162">
        <v>18282.191546424245</v>
      </c>
      <c r="P45" s="162">
        <v>19097.069255896058</v>
      </c>
      <c r="Q45" s="162">
        <v>19749.6978037104</v>
      </c>
      <c r="R45" s="162">
        <v>20638.868725995137</v>
      </c>
      <c r="S45" s="170" t="s">
        <v>37</v>
      </c>
      <c r="T45" s="170" t="s">
        <v>37</v>
      </c>
    </row>
    <row r="46" spans="1:20" ht="7.5" customHeight="1">
      <c r="A46" s="152"/>
      <c r="B46" s="174"/>
      <c r="C46" s="174"/>
      <c r="D46" s="174"/>
      <c r="E46" s="174"/>
      <c r="F46" s="174"/>
      <c r="G46" s="175"/>
      <c r="H46" s="176"/>
      <c r="I46" s="176"/>
      <c r="J46" s="176"/>
      <c r="K46" s="176"/>
      <c r="L46" s="176"/>
      <c r="M46" s="176"/>
      <c r="N46" s="176"/>
      <c r="O46" s="176"/>
      <c r="P46" s="176"/>
      <c r="Q46" s="176"/>
      <c r="R46" s="176"/>
      <c r="S46" s="176"/>
      <c r="T46" s="176"/>
    </row>
    <row r="47" spans="1:6" ht="12" customHeight="1">
      <c r="A47" s="139" t="s">
        <v>134</v>
      </c>
      <c r="B47" s="145"/>
      <c r="C47" s="145"/>
      <c r="D47" s="145"/>
      <c r="E47" s="145"/>
      <c r="F47" s="145"/>
    </row>
    <row r="48" spans="1:20" ht="12" customHeight="1">
      <c r="A48" s="144" t="s">
        <v>6</v>
      </c>
      <c r="C48" s="145"/>
      <c r="D48" s="145"/>
      <c r="E48" s="145"/>
      <c r="F48" s="145"/>
      <c r="G48" s="177">
        <v>40.800115311666694</v>
      </c>
      <c r="H48" s="177">
        <v>53.82997495262286</v>
      </c>
      <c r="I48" s="177">
        <v>61.418732361187104</v>
      </c>
      <c r="J48" s="177">
        <v>65.2406373229661</v>
      </c>
      <c r="K48" s="177">
        <v>65.90255473026349</v>
      </c>
      <c r="L48" s="177">
        <v>65.49222185405186</v>
      </c>
      <c r="M48" s="177">
        <v>66.04877822787626</v>
      </c>
      <c r="N48" s="177">
        <v>66.51648984918735</v>
      </c>
      <c r="O48" s="177">
        <v>67.06075110069563</v>
      </c>
      <c r="P48" s="177">
        <v>67.47736189522978</v>
      </c>
      <c r="Q48" s="177">
        <v>67.02267755921153</v>
      </c>
      <c r="R48" s="177">
        <v>67.84261162154573</v>
      </c>
      <c r="S48" s="178" t="s">
        <v>37</v>
      </c>
      <c r="T48" s="178" t="s">
        <v>37</v>
      </c>
    </row>
    <row r="49" spans="1:20" ht="7.5" customHeight="1">
      <c r="A49" s="144"/>
      <c r="C49" s="145"/>
      <c r="D49" s="145"/>
      <c r="E49" s="145"/>
      <c r="F49" s="145"/>
      <c r="G49" s="162"/>
      <c r="H49" s="162"/>
      <c r="I49" s="162"/>
      <c r="J49" s="162"/>
      <c r="K49" s="162"/>
      <c r="L49" s="162"/>
      <c r="M49" s="162"/>
      <c r="N49" s="162"/>
      <c r="O49" s="162"/>
      <c r="P49" s="162"/>
      <c r="Q49" s="162"/>
      <c r="R49" s="162"/>
      <c r="S49" s="178"/>
      <c r="T49" s="178"/>
    </row>
    <row r="50" spans="1:20" ht="12" customHeight="1">
      <c r="A50" s="144" t="s">
        <v>58</v>
      </c>
      <c r="C50" s="145"/>
      <c r="D50" s="145"/>
      <c r="E50" s="145"/>
      <c r="F50" s="145"/>
      <c r="G50" s="162"/>
      <c r="H50" s="162"/>
      <c r="I50" s="162"/>
      <c r="J50" s="162"/>
      <c r="K50" s="162"/>
      <c r="L50" s="162"/>
      <c r="M50" s="162"/>
      <c r="N50" s="162"/>
      <c r="O50" s="162"/>
      <c r="P50" s="162"/>
      <c r="Q50" s="162"/>
      <c r="R50" s="162"/>
      <c r="S50" s="178"/>
      <c r="T50" s="178"/>
    </row>
    <row r="51" spans="1:20" ht="12.75" customHeight="1">
      <c r="A51" s="144" t="s">
        <v>135</v>
      </c>
      <c r="C51" s="145"/>
      <c r="D51" s="145"/>
      <c r="E51" s="145"/>
      <c r="F51" s="145"/>
      <c r="G51" s="162">
        <v>5293.171</v>
      </c>
      <c r="H51" s="162">
        <v>6453.023225038118</v>
      </c>
      <c r="I51" s="162">
        <v>7897.85222882174</v>
      </c>
      <c r="J51" s="162">
        <v>8851.691155281125</v>
      </c>
      <c r="K51" s="162">
        <v>9483.977132686707</v>
      </c>
      <c r="L51" s="162">
        <v>9995.688684253144</v>
      </c>
      <c r="M51" s="162">
        <v>10520.82482815887</v>
      </c>
      <c r="N51" s="162">
        <v>11041.228003541115</v>
      </c>
      <c r="O51" s="162">
        <v>11622.447163132807</v>
      </c>
      <c r="P51" s="162">
        <v>12239.517722422781</v>
      </c>
      <c r="Q51" s="162">
        <v>12710.952747934423</v>
      </c>
      <c r="R51" s="162">
        <v>13422.009502156454</v>
      </c>
      <c r="S51" s="178" t="s">
        <v>37</v>
      </c>
      <c r="T51" s="178" t="s">
        <v>37</v>
      </c>
    </row>
    <row r="52" spans="1:20" ht="7.5" customHeight="1">
      <c r="A52" s="144"/>
      <c r="C52" s="145"/>
      <c r="D52" s="145"/>
      <c r="E52" s="145"/>
      <c r="F52" s="145"/>
      <c r="G52" s="162"/>
      <c r="H52" s="162"/>
      <c r="I52" s="162"/>
      <c r="J52" s="162"/>
      <c r="K52" s="162"/>
      <c r="L52" s="162"/>
      <c r="M52" s="162"/>
      <c r="N52" s="162"/>
      <c r="O52" s="162"/>
      <c r="P52" s="162"/>
      <c r="Q52" s="162"/>
      <c r="R52" s="162"/>
      <c r="S52" s="178"/>
      <c r="T52" s="178"/>
    </row>
    <row r="53" spans="1:20" ht="12" customHeight="1">
      <c r="A53" s="144" t="s">
        <v>58</v>
      </c>
      <c r="B53" s="145"/>
      <c r="C53" s="145"/>
      <c r="D53" s="145"/>
      <c r="E53" s="145"/>
      <c r="F53" s="145"/>
      <c r="G53" s="162"/>
      <c r="H53" s="162"/>
      <c r="I53" s="162"/>
      <c r="J53" s="162"/>
      <c r="K53" s="162"/>
      <c r="L53" s="162"/>
      <c r="M53" s="162"/>
      <c r="N53" s="162"/>
      <c r="O53" s="162"/>
      <c r="P53" s="162"/>
      <c r="Q53" s="162"/>
      <c r="R53" s="162"/>
      <c r="S53" s="178"/>
      <c r="T53" s="178"/>
    </row>
    <row r="54" spans="1:20" ht="12" customHeight="1">
      <c r="A54" s="144" t="s">
        <v>136</v>
      </c>
      <c r="C54" s="145"/>
      <c r="D54" s="145"/>
      <c r="E54" s="145"/>
      <c r="F54" s="145"/>
      <c r="G54" s="162"/>
      <c r="H54" s="162"/>
      <c r="I54" s="162"/>
      <c r="J54" s="162"/>
      <c r="K54" s="162"/>
      <c r="L54" s="162"/>
      <c r="M54" s="162"/>
      <c r="N54" s="162"/>
      <c r="O54" s="162"/>
      <c r="P54" s="162"/>
      <c r="Q54" s="162"/>
      <c r="R54" s="162"/>
      <c r="S54" s="178"/>
      <c r="T54" s="178"/>
    </row>
    <row r="55" spans="1:20" ht="12.75" customHeight="1">
      <c r="A55" s="144" t="s">
        <v>137</v>
      </c>
      <c r="C55" s="145"/>
      <c r="D55" s="145"/>
      <c r="E55" s="145"/>
      <c r="F55" s="145"/>
      <c r="G55" s="177">
        <v>37.21733964031901</v>
      </c>
      <c r="H55" s="177">
        <v>45.63675979706146</v>
      </c>
      <c r="I55" s="177">
        <v>54.69984134500532</v>
      </c>
      <c r="J55" s="177">
        <v>59.03855179023642</v>
      </c>
      <c r="K55" s="177">
        <v>60.19943189387919</v>
      </c>
      <c r="L55" s="177">
        <v>60.2220943030186</v>
      </c>
      <c r="M55" s="177">
        <v>60.74628575076149</v>
      </c>
      <c r="N55" s="177">
        <v>61.275763749108</v>
      </c>
      <c r="O55" s="177">
        <v>61.952775509152815</v>
      </c>
      <c r="P55" s="177">
        <v>62.69005514802865</v>
      </c>
      <c r="Q55" s="177">
        <v>62.59124891923109</v>
      </c>
      <c r="R55" s="177">
        <v>63.56984220382805</v>
      </c>
      <c r="S55" s="178" t="s">
        <v>37</v>
      </c>
      <c r="T55" s="178" t="s">
        <v>37</v>
      </c>
    </row>
    <row r="56" spans="1:20" ht="3" customHeight="1">
      <c r="A56" s="138"/>
      <c r="B56" s="179"/>
      <c r="C56" s="179"/>
      <c r="D56" s="179"/>
      <c r="E56" s="179"/>
      <c r="F56" s="179"/>
      <c r="G56" s="180"/>
      <c r="H56" s="180"/>
      <c r="I56" s="180"/>
      <c r="J56" s="180"/>
      <c r="K56" s="180"/>
      <c r="L56" s="180"/>
      <c r="M56" s="180"/>
      <c r="N56" s="180"/>
      <c r="O56" s="180"/>
      <c r="P56" s="180"/>
      <c r="Q56" s="180"/>
      <c r="R56" s="180"/>
      <c r="S56" s="181"/>
      <c r="T56" s="181"/>
    </row>
    <row r="57" spans="4:20" ht="12" customHeight="1">
      <c r="D57" s="182"/>
      <c r="E57" s="182"/>
      <c r="F57" s="182"/>
      <c r="G57" s="183"/>
      <c r="H57" s="183"/>
      <c r="I57" s="183"/>
      <c r="J57" s="183"/>
      <c r="K57" s="183"/>
      <c r="L57" s="183"/>
      <c r="M57" s="183"/>
      <c r="N57" s="183"/>
      <c r="O57" s="183"/>
      <c r="P57" s="183"/>
      <c r="Q57" s="183"/>
      <c r="R57" s="183"/>
      <c r="S57" s="184"/>
      <c r="T57" s="184"/>
    </row>
    <row r="58" spans="1:18" ht="12" customHeight="1">
      <c r="A58" s="139" t="s">
        <v>62</v>
      </c>
      <c r="B58" s="145"/>
      <c r="C58" s="145"/>
      <c r="D58" s="145"/>
      <c r="E58" s="145"/>
      <c r="F58" s="145"/>
      <c r="G58" s="185"/>
      <c r="H58" s="186"/>
      <c r="I58" s="186"/>
      <c r="J58" s="186"/>
      <c r="K58" s="186"/>
      <c r="L58" s="186"/>
      <c r="M58" s="186"/>
      <c r="N58" s="186"/>
      <c r="O58" s="186"/>
      <c r="P58" s="186"/>
      <c r="Q58" s="186"/>
      <c r="R58" s="186"/>
    </row>
    <row r="59" spans="7:18" ht="12" customHeight="1">
      <c r="G59" s="186"/>
      <c r="H59" s="186"/>
      <c r="I59" s="186"/>
      <c r="J59" s="186"/>
      <c r="K59" s="186"/>
      <c r="L59" s="186"/>
      <c r="M59" s="186"/>
      <c r="N59" s="186"/>
      <c r="O59" s="186"/>
      <c r="P59" s="186"/>
      <c r="Q59" s="186"/>
      <c r="R59" s="186"/>
    </row>
    <row r="60" spans="1:18" ht="12" customHeight="1">
      <c r="A60" s="139" t="s">
        <v>190</v>
      </c>
      <c r="B60" s="145"/>
      <c r="C60" s="145"/>
      <c r="D60" s="145"/>
      <c r="E60" s="145"/>
      <c r="F60" s="145"/>
      <c r="G60" s="185"/>
      <c r="H60" s="185"/>
      <c r="I60" s="185"/>
      <c r="J60" s="186"/>
      <c r="K60" s="186"/>
      <c r="L60" s="186"/>
      <c r="M60" s="186"/>
      <c r="N60" s="186"/>
      <c r="O60" s="186"/>
      <c r="P60" s="186"/>
      <c r="Q60" s="186"/>
      <c r="R60" s="186"/>
    </row>
    <row r="61" spans="7:18" ht="12" customHeight="1">
      <c r="G61" s="186"/>
      <c r="H61" s="186"/>
      <c r="I61" s="186"/>
      <c r="J61" s="186"/>
      <c r="K61" s="186"/>
      <c r="L61" s="186"/>
      <c r="M61" s="186"/>
      <c r="N61" s="186"/>
      <c r="O61" s="186"/>
      <c r="P61" s="186"/>
      <c r="Q61" s="186"/>
      <c r="R61" s="186"/>
    </row>
    <row r="62" spans="1:20" ht="12" customHeight="1">
      <c r="A62" s="187" t="s">
        <v>138</v>
      </c>
      <c r="B62" s="187"/>
      <c r="C62" s="187"/>
      <c r="D62" s="187"/>
      <c r="E62" s="187"/>
      <c r="F62" s="187"/>
      <c r="G62" s="187"/>
      <c r="H62" s="187"/>
      <c r="I62" s="187"/>
      <c r="J62" s="187"/>
      <c r="K62" s="187"/>
      <c r="L62" s="187"/>
      <c r="M62" s="187"/>
      <c r="N62" s="187"/>
      <c r="O62" s="187"/>
      <c r="P62" s="187"/>
      <c r="Q62" s="187"/>
      <c r="R62" s="187"/>
      <c r="S62" s="187"/>
      <c r="T62" s="187"/>
    </row>
    <row r="63" spans="1:20" ht="12" customHeight="1">
      <c r="A63" s="187"/>
      <c r="B63" s="187"/>
      <c r="C63" s="187"/>
      <c r="D63" s="187"/>
      <c r="E63" s="187"/>
      <c r="F63" s="187"/>
      <c r="G63" s="187"/>
      <c r="H63" s="187"/>
      <c r="I63" s="187"/>
      <c r="J63" s="187"/>
      <c r="K63" s="187"/>
      <c r="L63" s="187"/>
      <c r="M63" s="187"/>
      <c r="N63" s="187"/>
      <c r="O63" s="187"/>
      <c r="P63" s="187"/>
      <c r="Q63" s="187"/>
      <c r="R63" s="187"/>
      <c r="S63" s="187"/>
      <c r="T63" s="187"/>
    </row>
    <row r="64" spans="1:20" ht="12" customHeight="1">
      <c r="A64" s="187" t="s">
        <v>139</v>
      </c>
      <c r="B64" s="187"/>
      <c r="C64" s="187"/>
      <c r="D64" s="187"/>
      <c r="E64" s="187"/>
      <c r="F64" s="187"/>
      <c r="G64" s="187"/>
      <c r="H64" s="187"/>
      <c r="I64" s="187"/>
      <c r="J64" s="187"/>
      <c r="K64" s="187"/>
      <c r="L64" s="187"/>
      <c r="M64" s="187"/>
      <c r="N64" s="187"/>
      <c r="O64" s="187"/>
      <c r="P64" s="187"/>
      <c r="Q64" s="187"/>
      <c r="R64" s="187"/>
      <c r="S64" s="187"/>
      <c r="T64" s="187"/>
    </row>
    <row r="65" spans="1:20" ht="12" customHeight="1">
      <c r="A65" s="187"/>
      <c r="B65" s="187"/>
      <c r="C65" s="187"/>
      <c r="D65" s="187"/>
      <c r="E65" s="187"/>
      <c r="F65" s="187"/>
      <c r="G65" s="187"/>
      <c r="H65" s="187"/>
      <c r="I65" s="187"/>
      <c r="J65" s="187"/>
      <c r="K65" s="187"/>
      <c r="L65" s="187"/>
      <c r="M65" s="187"/>
      <c r="N65" s="187"/>
      <c r="O65" s="187"/>
      <c r="P65" s="187"/>
      <c r="Q65" s="187"/>
      <c r="R65" s="187"/>
      <c r="S65" s="187"/>
      <c r="T65" s="187"/>
    </row>
    <row r="66" spans="1:18" ht="12" customHeight="1">
      <c r="A66" s="139" t="s">
        <v>140</v>
      </c>
      <c r="B66" s="145"/>
      <c r="C66" s="145"/>
      <c r="D66" s="145"/>
      <c r="E66" s="145"/>
      <c r="F66" s="145"/>
      <c r="G66" s="145"/>
      <c r="H66" s="145"/>
      <c r="I66" s="145"/>
      <c r="J66" s="145"/>
      <c r="K66" s="145"/>
      <c r="L66" s="145"/>
      <c r="M66" s="145"/>
      <c r="N66" s="186"/>
      <c r="O66" s="186"/>
      <c r="P66" s="186"/>
      <c r="Q66" s="186"/>
      <c r="R66" s="186"/>
    </row>
    <row r="67" spans="2:18" ht="12" customHeight="1">
      <c r="B67" s="145"/>
      <c r="C67" s="145"/>
      <c r="D67" s="145"/>
      <c r="E67" s="145"/>
      <c r="F67" s="145"/>
      <c r="G67" s="145"/>
      <c r="H67" s="145"/>
      <c r="I67" s="145"/>
      <c r="J67" s="145"/>
      <c r="K67" s="145"/>
      <c r="L67" s="145"/>
      <c r="M67" s="145"/>
      <c r="N67" s="186"/>
      <c r="O67" s="186"/>
      <c r="P67" s="186"/>
      <c r="Q67" s="186"/>
      <c r="R67" s="186"/>
    </row>
    <row r="68" spans="1:20" ht="12" customHeight="1">
      <c r="A68" s="187" t="s">
        <v>141</v>
      </c>
      <c r="B68" s="187"/>
      <c r="C68" s="187"/>
      <c r="D68" s="187"/>
      <c r="E68" s="187"/>
      <c r="F68" s="187"/>
      <c r="G68" s="187"/>
      <c r="H68" s="187"/>
      <c r="I68" s="187"/>
      <c r="J68" s="187"/>
      <c r="K68" s="187"/>
      <c r="L68" s="187"/>
      <c r="M68" s="187"/>
      <c r="N68" s="187"/>
      <c r="O68" s="187"/>
      <c r="P68" s="187"/>
      <c r="Q68" s="187"/>
      <c r="R68" s="187"/>
      <c r="S68" s="187"/>
      <c r="T68" s="187"/>
    </row>
    <row r="69" spans="1:20" ht="12" customHeight="1">
      <c r="A69" s="187"/>
      <c r="B69" s="187"/>
      <c r="C69" s="187"/>
      <c r="D69" s="187"/>
      <c r="E69" s="187"/>
      <c r="F69" s="187"/>
      <c r="G69" s="187"/>
      <c r="H69" s="187"/>
      <c r="I69" s="187"/>
      <c r="J69" s="187"/>
      <c r="K69" s="187"/>
      <c r="L69" s="187"/>
      <c r="M69" s="187"/>
      <c r="N69" s="187"/>
      <c r="O69" s="187"/>
      <c r="P69" s="187"/>
      <c r="Q69" s="187"/>
      <c r="R69" s="187"/>
      <c r="S69" s="187"/>
      <c r="T69" s="187"/>
    </row>
    <row r="70" spans="1:20" ht="12" customHeight="1">
      <c r="A70" s="139" t="s">
        <v>142</v>
      </c>
      <c r="B70" s="145"/>
      <c r="C70" s="145"/>
      <c r="D70" s="145"/>
      <c r="E70" s="145"/>
      <c r="F70" s="145"/>
      <c r="G70" s="145"/>
      <c r="H70" s="145"/>
      <c r="I70" s="145"/>
      <c r="J70" s="145"/>
      <c r="K70" s="145"/>
      <c r="L70" s="145"/>
      <c r="M70" s="145"/>
      <c r="N70" s="145"/>
      <c r="O70" s="145"/>
      <c r="P70" s="145"/>
      <c r="Q70" s="145"/>
      <c r="R70" s="145"/>
      <c r="S70" s="145"/>
      <c r="T70" s="145"/>
    </row>
    <row r="71" spans="2:20" ht="12" customHeight="1">
      <c r="B71" s="145"/>
      <c r="C71" s="145"/>
      <c r="D71" s="145"/>
      <c r="E71" s="145"/>
      <c r="F71" s="145"/>
      <c r="G71" s="145"/>
      <c r="H71" s="145"/>
      <c r="I71" s="145"/>
      <c r="J71" s="145"/>
      <c r="K71" s="145"/>
      <c r="L71" s="145"/>
      <c r="M71" s="145"/>
      <c r="N71" s="145"/>
      <c r="O71" s="145"/>
      <c r="P71" s="145"/>
      <c r="Q71" s="145"/>
      <c r="R71" s="145"/>
      <c r="S71" s="145"/>
      <c r="T71" s="145"/>
    </row>
    <row r="72" spans="1:20" ht="12" customHeight="1">
      <c r="A72" s="188" t="s">
        <v>143</v>
      </c>
      <c r="B72" s="188"/>
      <c r="C72" s="188"/>
      <c r="D72" s="188"/>
      <c r="E72" s="188"/>
      <c r="F72" s="188"/>
      <c r="G72" s="188"/>
      <c r="H72" s="188"/>
      <c r="I72" s="188"/>
      <c r="J72" s="188"/>
      <c r="K72" s="188"/>
      <c r="L72" s="188"/>
      <c r="M72" s="188"/>
      <c r="N72" s="188"/>
      <c r="O72" s="188"/>
      <c r="P72" s="188"/>
      <c r="Q72" s="188"/>
      <c r="R72" s="188"/>
      <c r="S72" s="188"/>
      <c r="T72" s="188"/>
    </row>
    <row r="73" spans="1:20" ht="12" customHeight="1">
      <c r="A73" s="188"/>
      <c r="B73" s="188"/>
      <c r="C73" s="188"/>
      <c r="D73" s="188"/>
      <c r="E73" s="188"/>
      <c r="F73" s="188"/>
      <c r="G73" s="188"/>
      <c r="H73" s="188"/>
      <c r="I73" s="188"/>
      <c r="J73" s="188"/>
      <c r="K73" s="188"/>
      <c r="L73" s="188"/>
      <c r="M73" s="188"/>
      <c r="N73" s="188"/>
      <c r="O73" s="188"/>
      <c r="P73" s="188"/>
      <c r="Q73" s="188"/>
      <c r="R73" s="188"/>
      <c r="S73" s="188"/>
      <c r="T73" s="188"/>
    </row>
    <row r="74" spans="1:23" ht="24" customHeight="1">
      <c r="A74" s="221" t="s">
        <v>185</v>
      </c>
      <c r="B74" s="221"/>
      <c r="C74" s="221"/>
      <c r="D74" s="221"/>
      <c r="E74" s="221"/>
      <c r="F74" s="221"/>
      <c r="G74" s="221"/>
      <c r="H74" s="221"/>
      <c r="I74" s="221"/>
      <c r="J74" s="221"/>
      <c r="K74" s="221"/>
      <c r="L74" s="221"/>
      <c r="M74" s="221"/>
      <c r="N74" s="221"/>
      <c r="O74" s="221"/>
      <c r="P74" s="221"/>
      <c r="Q74" s="221"/>
      <c r="R74" s="221"/>
      <c r="S74" s="221"/>
      <c r="T74" s="221"/>
      <c r="U74" s="221"/>
      <c r="V74" s="221"/>
      <c r="W74" s="221"/>
    </row>
    <row r="76" ht="12" customHeight="1">
      <c r="P76" s="189"/>
    </row>
  </sheetData>
  <sheetProtection/>
  <mergeCells count="17">
    <mergeCell ref="D25:F25"/>
    <mergeCell ref="B37:F37"/>
    <mergeCell ref="C39:F39"/>
    <mergeCell ref="D41:F41"/>
    <mergeCell ref="D42:F42"/>
    <mergeCell ref="D26:F26"/>
    <mergeCell ref="D27:F27"/>
    <mergeCell ref="A74:W74"/>
    <mergeCell ref="G29:T29"/>
    <mergeCell ref="A34:F34"/>
    <mergeCell ref="B35:F35"/>
    <mergeCell ref="B36:F36"/>
    <mergeCell ref="G10:T10"/>
    <mergeCell ref="A12:F12"/>
    <mergeCell ref="B16:F16"/>
    <mergeCell ref="B17:F17"/>
    <mergeCell ref="C19:F1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126"/>
  <sheetViews>
    <sheetView zoomScalePageLayoutView="0" workbookViewId="0" topLeftCell="A22">
      <selection activeCell="E70" sqref="E70:R72"/>
    </sheetView>
  </sheetViews>
  <sheetFormatPr defaultColWidth="8.88671875" defaultRowHeight="15"/>
  <cols>
    <col min="1" max="3" width="1.33203125" style="193" customWidth="1"/>
    <col min="4" max="4" width="2.5546875" style="193" customWidth="1"/>
    <col min="5" max="5" width="15.4453125" style="193" customWidth="1"/>
    <col min="6" max="16" width="3.99609375" style="193" customWidth="1"/>
    <col min="17" max="18" width="4.5546875" style="194" customWidth="1"/>
    <col min="19" max="16384" width="8.88671875" style="193" customWidth="1"/>
  </cols>
  <sheetData>
    <row r="1" spans="1:18" ht="12.75">
      <c r="A1" s="190"/>
      <c r="B1" s="190"/>
      <c r="C1" s="190"/>
      <c r="D1" s="190"/>
      <c r="E1" s="190"/>
      <c r="F1" s="190"/>
      <c r="G1" s="190"/>
      <c r="H1" s="190"/>
      <c r="I1" s="190"/>
      <c r="J1" s="190"/>
      <c r="K1" s="190"/>
      <c r="L1" s="190"/>
      <c r="M1" s="190"/>
      <c r="N1" s="190"/>
      <c r="O1" s="190"/>
      <c r="P1" s="190"/>
      <c r="Q1" s="191"/>
      <c r="R1" s="192"/>
    </row>
    <row r="2" ht="7.5" customHeight="1"/>
    <row r="3" spans="1:5" ht="12.75">
      <c r="A3" s="230" t="s">
        <v>144</v>
      </c>
      <c r="B3" s="231"/>
      <c r="C3" s="231"/>
      <c r="D3" s="231"/>
      <c r="E3" s="231"/>
    </row>
    <row r="4" spans="1:18" ht="12" customHeight="1">
      <c r="A4" s="230" t="s">
        <v>145</v>
      </c>
      <c r="B4" s="231"/>
      <c r="C4" s="231"/>
      <c r="D4" s="231"/>
      <c r="E4" s="231"/>
      <c r="F4" s="231"/>
      <c r="G4" s="231"/>
      <c r="H4" s="231"/>
      <c r="I4" s="231"/>
      <c r="J4" s="231"/>
      <c r="K4" s="231"/>
      <c r="L4" s="231"/>
      <c r="M4" s="224"/>
      <c r="N4" s="224"/>
      <c r="O4" s="224"/>
      <c r="P4" s="224"/>
      <c r="Q4" s="224"/>
      <c r="R4" s="224"/>
    </row>
    <row r="5" spans="1:10" ht="12" customHeight="1">
      <c r="A5" s="231" t="s">
        <v>0</v>
      </c>
      <c r="B5" s="231"/>
      <c r="C5" s="231"/>
      <c r="D5" s="231"/>
      <c r="E5" s="231"/>
      <c r="F5" s="195"/>
      <c r="J5" s="196"/>
    </row>
    <row r="6" spans="17:18" s="42" customFormat="1" ht="7.5" customHeight="1">
      <c r="Q6" s="197"/>
      <c r="R6" s="197"/>
    </row>
    <row r="7" spans="17:18" ht="7.5" customHeight="1">
      <c r="Q7" s="193"/>
      <c r="R7" s="193"/>
    </row>
    <row r="8" spans="17:18" s="198" customFormat="1" ht="12" customHeight="1">
      <c r="Q8" s="199" t="s">
        <v>1</v>
      </c>
      <c r="R8" s="199" t="s">
        <v>1</v>
      </c>
    </row>
    <row r="9" spans="17:18" s="198" customFormat="1" ht="12" customHeight="1">
      <c r="Q9" s="199" t="s">
        <v>15</v>
      </c>
      <c r="R9" s="199" t="s">
        <v>15</v>
      </c>
    </row>
    <row r="10" spans="6:18" s="198" customFormat="1" ht="12" customHeight="1">
      <c r="F10" s="198">
        <v>2009</v>
      </c>
      <c r="G10" s="198">
        <v>2010</v>
      </c>
      <c r="H10" s="198">
        <v>2011</v>
      </c>
      <c r="I10" s="198">
        <v>2012</v>
      </c>
      <c r="J10" s="198">
        <v>2013</v>
      </c>
      <c r="K10" s="198">
        <v>2014</v>
      </c>
      <c r="L10" s="198">
        <v>2015</v>
      </c>
      <c r="M10" s="198">
        <v>2016</v>
      </c>
      <c r="N10" s="198">
        <v>2017</v>
      </c>
      <c r="O10" s="198">
        <v>2018</v>
      </c>
      <c r="P10" s="198">
        <v>2019</v>
      </c>
      <c r="Q10" s="199">
        <v>2014</v>
      </c>
      <c r="R10" s="199">
        <v>2019</v>
      </c>
    </row>
    <row r="11" spans="1:18" ht="3" customHeight="1">
      <c r="A11" s="190"/>
      <c r="B11" s="190"/>
      <c r="C11" s="190"/>
      <c r="D11" s="190"/>
      <c r="E11" s="190"/>
      <c r="F11" s="190"/>
      <c r="G11" s="190"/>
      <c r="H11" s="190"/>
      <c r="I11" s="190"/>
      <c r="J11" s="190"/>
      <c r="K11" s="190"/>
      <c r="L11" s="190"/>
      <c r="M11" s="190"/>
      <c r="N11" s="190"/>
      <c r="O11" s="190"/>
      <c r="P11" s="190"/>
      <c r="Q11" s="191"/>
      <c r="R11" s="191"/>
    </row>
    <row r="12" ht="3" customHeight="1"/>
    <row r="13" spans="1:18" s="198" customFormat="1" ht="12" customHeight="1">
      <c r="A13" s="200"/>
      <c r="B13" s="201"/>
      <c r="C13" s="201"/>
      <c r="D13" s="201"/>
      <c r="E13" s="202"/>
      <c r="F13" s="232" t="s">
        <v>146</v>
      </c>
      <c r="G13" s="232"/>
      <c r="H13" s="232"/>
      <c r="I13" s="232"/>
      <c r="J13" s="232"/>
      <c r="K13" s="232"/>
      <c r="L13" s="232"/>
      <c r="M13" s="232"/>
      <c r="N13" s="232"/>
      <c r="O13" s="232"/>
      <c r="P13" s="232"/>
      <c r="Q13" s="232"/>
      <c r="R13" s="232"/>
    </row>
    <row r="14" spans="1:18" ht="12" customHeight="1">
      <c r="A14" s="231" t="s">
        <v>147</v>
      </c>
      <c r="B14" s="231"/>
      <c r="C14" s="231"/>
      <c r="D14" s="231"/>
      <c r="E14" s="231"/>
      <c r="F14" s="89"/>
      <c r="G14" s="89"/>
      <c r="H14" s="89"/>
      <c r="I14" s="89"/>
      <c r="J14" s="89"/>
      <c r="K14" s="89"/>
      <c r="L14" s="89"/>
      <c r="M14" s="89"/>
      <c r="N14" s="89"/>
      <c r="O14" s="89"/>
      <c r="P14" s="89"/>
      <c r="Q14" s="31"/>
      <c r="R14" s="31"/>
    </row>
    <row r="15" spans="1:18" ht="12" customHeight="1">
      <c r="A15" s="122" t="s">
        <v>148</v>
      </c>
      <c r="B15" s="122"/>
      <c r="C15" s="122"/>
      <c r="D15" s="122"/>
      <c r="E15" s="122"/>
      <c r="F15" s="89"/>
      <c r="G15" s="89"/>
      <c r="H15" s="89"/>
      <c r="I15" s="89"/>
      <c r="J15" s="89"/>
      <c r="K15" s="89"/>
      <c r="L15" s="89"/>
      <c r="M15" s="89"/>
      <c r="N15" s="89"/>
      <c r="O15" s="89"/>
      <c r="P15" s="89"/>
      <c r="Q15" s="31"/>
      <c r="R15" s="31"/>
    </row>
    <row r="16" spans="1:18" ht="12" customHeight="1">
      <c r="A16" s="122" t="s">
        <v>149</v>
      </c>
      <c r="B16" s="122"/>
      <c r="C16" s="122"/>
      <c r="D16" s="122"/>
      <c r="E16" s="122"/>
      <c r="F16" s="89"/>
      <c r="G16" s="89"/>
      <c r="H16" s="89"/>
      <c r="I16" s="89"/>
      <c r="J16" s="89"/>
      <c r="K16" s="89"/>
      <c r="L16" s="89"/>
      <c r="M16" s="89"/>
      <c r="N16" s="89"/>
      <c r="O16" s="89"/>
      <c r="P16" s="89"/>
      <c r="Q16" s="31"/>
      <c r="R16" s="31"/>
    </row>
    <row r="17" spans="1:18" ht="12.75" customHeight="1">
      <c r="A17" s="122" t="s">
        <v>150</v>
      </c>
      <c r="B17" s="122"/>
      <c r="C17" s="122"/>
      <c r="D17" s="122"/>
      <c r="E17" s="122"/>
      <c r="F17" s="89"/>
      <c r="G17" s="89"/>
      <c r="H17" s="89"/>
      <c r="I17" s="89"/>
      <c r="J17" s="89"/>
      <c r="K17" s="89"/>
      <c r="L17" s="89"/>
      <c r="M17" s="89"/>
      <c r="N17" s="89"/>
      <c r="O17" s="89"/>
      <c r="P17" s="89"/>
      <c r="Q17" s="31"/>
      <c r="R17" s="31"/>
    </row>
    <row r="18" spans="1:19" ht="12.75" customHeight="1">
      <c r="A18" s="122"/>
      <c r="B18" s="122" t="s">
        <v>151</v>
      </c>
      <c r="D18" s="122"/>
      <c r="E18" s="122"/>
      <c r="F18" s="98">
        <v>0</v>
      </c>
      <c r="G18" s="98">
        <v>10.942</v>
      </c>
      <c r="H18" s="98">
        <v>42.24600000000001</v>
      </c>
      <c r="I18" s="98">
        <v>83.00099999999998</v>
      </c>
      <c r="J18" s="98">
        <v>112.215</v>
      </c>
      <c r="K18" s="98">
        <v>125.607</v>
      </c>
      <c r="L18" s="98">
        <v>132.944</v>
      </c>
      <c r="M18" s="98">
        <v>136.784</v>
      </c>
      <c r="N18" s="98">
        <v>139.499</v>
      </c>
      <c r="O18" s="98">
        <v>143.197</v>
      </c>
      <c r="P18" s="98">
        <v>147.46</v>
      </c>
      <c r="Q18" s="98">
        <v>374.01099999999997</v>
      </c>
      <c r="R18" s="29">
        <v>1073.895</v>
      </c>
      <c r="S18" s="29"/>
    </row>
    <row r="19" spans="1:21" ht="12" customHeight="1">
      <c r="A19" s="122"/>
      <c r="B19" s="193" t="s">
        <v>152</v>
      </c>
      <c r="D19" s="122"/>
      <c r="E19" s="122"/>
      <c r="F19" s="98">
        <v>0</v>
      </c>
      <c r="G19" s="203">
        <v>0.10176059999999999</v>
      </c>
      <c r="H19" s="98">
        <v>0.6716620000000001</v>
      </c>
      <c r="I19" s="98">
        <v>2.5819147</v>
      </c>
      <c r="J19" s="98">
        <v>7.099034499999999</v>
      </c>
      <c r="K19" s="98">
        <v>13.701829</v>
      </c>
      <c r="L19" s="98">
        <v>21.367075299999996</v>
      </c>
      <c r="M19" s="98">
        <v>29.8558449</v>
      </c>
      <c r="N19" s="98">
        <v>39.2288977</v>
      </c>
      <c r="O19" s="98">
        <v>49.4362859</v>
      </c>
      <c r="P19" s="98">
        <v>60.32820389999999</v>
      </c>
      <c r="Q19" s="98">
        <v>24.1562008</v>
      </c>
      <c r="R19" s="98">
        <v>224.37250849999998</v>
      </c>
      <c r="S19" s="29"/>
      <c r="T19" s="98"/>
      <c r="U19" s="98"/>
    </row>
    <row r="20" spans="1:21" ht="7.5" customHeight="1">
      <c r="A20" s="122"/>
      <c r="D20" s="122"/>
      <c r="E20" s="122"/>
      <c r="F20" s="203"/>
      <c r="G20" s="203"/>
      <c r="H20" s="203"/>
      <c r="I20" s="203"/>
      <c r="J20" s="203"/>
      <c r="K20" s="203"/>
      <c r="L20" s="203"/>
      <c r="M20" s="203"/>
      <c r="N20" s="203"/>
      <c r="O20" s="203"/>
      <c r="P20" s="203"/>
      <c r="Q20" s="203"/>
      <c r="R20" s="203"/>
      <c r="S20" s="29"/>
      <c r="T20" s="98"/>
      <c r="U20" s="98"/>
    </row>
    <row r="21" spans="1:21" ht="12" customHeight="1">
      <c r="A21" s="231" t="s">
        <v>147</v>
      </c>
      <c r="B21" s="231"/>
      <c r="C21" s="231"/>
      <c r="D21" s="231"/>
      <c r="E21" s="231"/>
      <c r="F21" s="203"/>
      <c r="G21" s="203"/>
      <c r="H21" s="203"/>
      <c r="I21" s="203"/>
      <c r="J21" s="203"/>
      <c r="K21" s="203"/>
      <c r="L21" s="203"/>
      <c r="M21" s="203"/>
      <c r="N21" s="203"/>
      <c r="O21" s="203"/>
      <c r="P21" s="203"/>
      <c r="Q21" s="203"/>
      <c r="R21" s="203"/>
      <c r="S21" s="29"/>
      <c r="T21" s="98"/>
      <c r="U21" s="98"/>
    </row>
    <row r="22" spans="1:21" ht="12" customHeight="1">
      <c r="A22" s="122" t="s">
        <v>148</v>
      </c>
      <c r="B22" s="122"/>
      <c r="C22" s="122"/>
      <c r="D22" s="122"/>
      <c r="E22" s="122"/>
      <c r="F22" s="203"/>
      <c r="G22" s="203"/>
      <c r="H22" s="203"/>
      <c r="I22" s="203"/>
      <c r="J22" s="203"/>
      <c r="K22" s="203"/>
      <c r="L22" s="203"/>
      <c r="M22" s="203"/>
      <c r="N22" s="203"/>
      <c r="O22" s="203"/>
      <c r="P22" s="203"/>
      <c r="Q22" s="203"/>
      <c r="R22" s="203"/>
      <c r="S22" s="29"/>
      <c r="T22" s="98"/>
      <c r="U22" s="98"/>
    </row>
    <row r="23" spans="1:21" ht="12" customHeight="1">
      <c r="A23" s="122" t="s">
        <v>149</v>
      </c>
      <c r="B23" s="122"/>
      <c r="C23" s="122"/>
      <c r="D23" s="122"/>
      <c r="E23" s="122"/>
      <c r="F23" s="203"/>
      <c r="G23" s="203"/>
      <c r="H23" s="203"/>
      <c r="I23" s="203"/>
      <c r="J23" s="203"/>
      <c r="K23" s="203"/>
      <c r="L23" s="203"/>
      <c r="M23" s="203"/>
      <c r="N23" s="203"/>
      <c r="O23" s="203"/>
      <c r="P23" s="203"/>
      <c r="Q23" s="203"/>
      <c r="R23" s="203"/>
      <c r="S23" s="29"/>
      <c r="T23" s="98"/>
      <c r="U23" s="98"/>
    </row>
    <row r="24" spans="1:21" ht="12.75" customHeight="1">
      <c r="A24" s="122" t="s">
        <v>153</v>
      </c>
      <c r="B24" s="122"/>
      <c r="C24" s="122"/>
      <c r="D24" s="122"/>
      <c r="E24" s="122"/>
      <c r="F24" s="203"/>
      <c r="G24" s="203"/>
      <c r="H24" s="203"/>
      <c r="I24" s="203"/>
      <c r="J24" s="203"/>
      <c r="K24" s="203"/>
      <c r="L24" s="203"/>
      <c r="M24" s="203"/>
      <c r="N24" s="203"/>
      <c r="O24" s="203"/>
      <c r="P24" s="203"/>
      <c r="Q24" s="203"/>
      <c r="R24" s="203"/>
      <c r="S24" s="29"/>
      <c r="T24" s="98"/>
      <c r="U24" s="98"/>
    </row>
    <row r="25" spans="1:21" ht="12.75" customHeight="1">
      <c r="A25" s="122"/>
      <c r="B25" s="122" t="s">
        <v>151</v>
      </c>
      <c r="D25" s="122"/>
      <c r="E25" s="122"/>
      <c r="F25" s="98">
        <v>0</v>
      </c>
      <c r="G25" s="98">
        <v>0.9420000000000073</v>
      </c>
      <c r="H25" s="98">
        <v>7.246000000000009</v>
      </c>
      <c r="I25" s="98">
        <v>29.00099999999999</v>
      </c>
      <c r="J25" s="98">
        <v>59.215</v>
      </c>
      <c r="K25" s="98">
        <v>82.607</v>
      </c>
      <c r="L25" s="98">
        <v>96.94399999999999</v>
      </c>
      <c r="M25" s="98">
        <v>103.78399999999999</v>
      </c>
      <c r="N25" s="98">
        <v>106.499</v>
      </c>
      <c r="O25" s="98">
        <v>111.197</v>
      </c>
      <c r="P25" s="98">
        <v>115.46000000000001</v>
      </c>
      <c r="Q25" s="98">
        <v>179.01100000000002</v>
      </c>
      <c r="R25" s="98">
        <v>712.8950000000001</v>
      </c>
      <c r="S25" s="29"/>
      <c r="T25" s="98"/>
      <c r="U25" s="98"/>
    </row>
    <row r="26" spans="1:21" ht="12" customHeight="1">
      <c r="A26" s="122"/>
      <c r="B26" s="193" t="s">
        <v>152</v>
      </c>
      <c r="D26" s="122"/>
      <c r="E26" s="122"/>
      <c r="F26" s="98">
        <v>0</v>
      </c>
      <c r="G26" s="203">
        <v>0.008760600000000066</v>
      </c>
      <c r="H26" s="203">
        <v>0.09716200000000025</v>
      </c>
      <c r="I26" s="98">
        <v>0.6403147000000002</v>
      </c>
      <c r="J26" s="98">
        <v>2.5448345000000003</v>
      </c>
      <c r="K26" s="98">
        <v>6.185829</v>
      </c>
      <c r="L26" s="98">
        <v>11.1539753</v>
      </c>
      <c r="M26" s="98">
        <v>17.0504449</v>
      </c>
      <c r="N26" s="98">
        <v>23.7007977</v>
      </c>
      <c r="O26" s="98">
        <v>31.033785899999998</v>
      </c>
      <c r="P26" s="98">
        <v>38.9849039</v>
      </c>
      <c r="Q26" s="98">
        <v>9.476900800000001</v>
      </c>
      <c r="R26" s="98">
        <v>131.40080849999998</v>
      </c>
      <c r="S26" s="29"/>
      <c r="T26" s="98"/>
      <c r="U26" s="98"/>
    </row>
    <row r="27" spans="1:21" ht="7.5" customHeight="1">
      <c r="A27" s="122"/>
      <c r="D27" s="122"/>
      <c r="E27" s="122"/>
      <c r="F27" s="203"/>
      <c r="G27" s="203"/>
      <c r="H27" s="203"/>
      <c r="I27" s="203"/>
      <c r="J27" s="203"/>
      <c r="K27" s="203"/>
      <c r="L27" s="203"/>
      <c r="M27" s="203"/>
      <c r="N27" s="203"/>
      <c r="O27" s="203"/>
      <c r="P27" s="203"/>
      <c r="Q27" s="203"/>
      <c r="R27" s="203"/>
      <c r="S27" s="29"/>
      <c r="T27" s="98"/>
      <c r="U27" s="98"/>
    </row>
    <row r="28" spans="1:18" ht="11.25" customHeight="1">
      <c r="A28" s="233" t="s">
        <v>154</v>
      </c>
      <c r="B28" s="233"/>
      <c r="C28" s="233"/>
      <c r="D28" s="233"/>
      <c r="E28" s="233"/>
      <c r="F28" s="29"/>
      <c r="G28" s="29"/>
      <c r="H28" s="29"/>
      <c r="I28" s="29"/>
      <c r="J28" s="29"/>
      <c r="K28" s="29"/>
      <c r="L28" s="29"/>
      <c r="M28" s="29"/>
      <c r="N28" s="29"/>
      <c r="O28" s="29"/>
      <c r="P28" s="29"/>
      <c r="Q28" s="29"/>
      <c r="R28" s="29"/>
    </row>
    <row r="29" spans="1:18" ht="11.25" customHeight="1">
      <c r="A29" s="204" t="s">
        <v>155</v>
      </c>
      <c r="B29" s="204"/>
      <c r="C29" s="204"/>
      <c r="D29" s="204"/>
      <c r="E29" s="204"/>
      <c r="F29" s="98"/>
      <c r="G29" s="98"/>
      <c r="H29" s="98"/>
      <c r="I29" s="98"/>
      <c r="J29" s="98"/>
      <c r="K29" s="98"/>
      <c r="L29" s="98"/>
      <c r="M29" s="98"/>
      <c r="N29" s="98"/>
      <c r="O29" s="98"/>
      <c r="P29" s="98"/>
      <c r="Q29" s="98"/>
      <c r="R29" s="98"/>
    </row>
    <row r="30" spans="1:18" ht="12.75" customHeight="1">
      <c r="A30" s="204" t="s">
        <v>156</v>
      </c>
      <c r="B30" s="204"/>
      <c r="C30" s="204"/>
      <c r="D30" s="204"/>
      <c r="E30" s="204"/>
      <c r="F30" s="98"/>
      <c r="G30" s="98"/>
      <c r="H30" s="98"/>
      <c r="I30" s="98"/>
      <c r="J30" s="98"/>
      <c r="K30" s="98"/>
      <c r="L30" s="98"/>
      <c r="M30" s="98"/>
      <c r="N30" s="98"/>
      <c r="O30" s="98"/>
      <c r="P30" s="98"/>
      <c r="Q30" s="98"/>
      <c r="R30" s="98"/>
    </row>
    <row r="31" spans="1:19" ht="12.75" customHeight="1">
      <c r="A31" s="122"/>
      <c r="B31" s="122" t="s">
        <v>151</v>
      </c>
      <c r="C31" s="122"/>
      <c r="D31" s="122"/>
      <c r="E31" s="122"/>
      <c r="F31" s="98">
        <v>0</v>
      </c>
      <c r="G31" s="98">
        <v>-7.987066935642689</v>
      </c>
      <c r="H31" s="98">
        <v>-32.71616444579922</v>
      </c>
      <c r="I31" s="98">
        <v>-73.54652156211503</v>
      </c>
      <c r="J31" s="98">
        <v>-119.80376759252846</v>
      </c>
      <c r="K31" s="98">
        <v>-159.2249624899525</v>
      </c>
      <c r="L31" s="98">
        <v>-194.33610508726494</v>
      </c>
      <c r="M31" s="98">
        <v>-227.9694634600497</v>
      </c>
      <c r="N31" s="98">
        <v>-260.96468413137745</v>
      </c>
      <c r="O31" s="98">
        <v>-293.94837778857493</v>
      </c>
      <c r="P31" s="98">
        <v>-327.6711461614053</v>
      </c>
      <c r="Q31" s="98">
        <v>-393.27848302603786</v>
      </c>
      <c r="R31" s="29">
        <v>-1698.1682596547103</v>
      </c>
      <c r="S31" s="29"/>
    </row>
    <row r="32" spans="1:21" ht="12" customHeight="1">
      <c r="A32" s="122"/>
      <c r="B32" s="193" t="s">
        <v>152</v>
      </c>
      <c r="C32" s="122"/>
      <c r="D32" s="122"/>
      <c r="E32" s="122"/>
      <c r="F32" s="98">
        <v>0</v>
      </c>
      <c r="G32" s="29">
        <v>-0.074279722501477</v>
      </c>
      <c r="H32" s="98">
        <v>-0.5107565843171155</v>
      </c>
      <c r="I32" s="98">
        <v>-2.125865294236963</v>
      </c>
      <c r="J32" s="98">
        <v>-6.496646812499739</v>
      </c>
      <c r="K32" s="98">
        <v>-13.938988603512444</v>
      </c>
      <c r="L32" s="98">
        <v>-23.932808345364545</v>
      </c>
      <c r="M32" s="98">
        <v>-36.42774766100761</v>
      </c>
      <c r="N32" s="98">
        <v>-51.72232514407108</v>
      </c>
      <c r="O32" s="98">
        <v>-69.8834591551275</v>
      </c>
      <c r="P32" s="98">
        <v>-90.76611758782352</v>
      </c>
      <c r="Q32" s="98">
        <v>-23.146537017067736</v>
      </c>
      <c r="R32" s="98">
        <v>-295.878994910462</v>
      </c>
      <c r="T32" s="98"/>
      <c r="U32" s="98"/>
    </row>
    <row r="33" spans="6:18" ht="8.25" customHeight="1">
      <c r="F33" s="89"/>
      <c r="G33" s="89"/>
      <c r="H33" s="89"/>
      <c r="I33" s="89"/>
      <c r="J33" s="89"/>
      <c r="K33" s="89"/>
      <c r="L33" s="89"/>
      <c r="M33" s="89"/>
      <c r="N33" s="89"/>
      <c r="O33" s="89"/>
      <c r="P33" s="89"/>
      <c r="Q33" s="89"/>
      <c r="R33" s="89"/>
    </row>
    <row r="34" spans="1:18" ht="12" customHeight="1">
      <c r="A34" s="231" t="s">
        <v>157</v>
      </c>
      <c r="B34" s="231"/>
      <c r="C34" s="231"/>
      <c r="D34" s="231"/>
      <c r="E34" s="231"/>
      <c r="F34" s="89"/>
      <c r="G34" s="89"/>
      <c r="H34" s="89"/>
      <c r="I34" s="89"/>
      <c r="J34" s="89"/>
      <c r="K34" s="89"/>
      <c r="L34" s="89"/>
      <c r="M34" s="89"/>
      <c r="N34" s="89"/>
      <c r="O34" s="89"/>
      <c r="P34" s="89"/>
      <c r="Q34" s="89"/>
      <c r="R34" s="89"/>
    </row>
    <row r="35" spans="1:18" ht="12" customHeight="1">
      <c r="A35" s="231" t="s">
        <v>158</v>
      </c>
      <c r="B35" s="231"/>
      <c r="C35" s="231"/>
      <c r="D35" s="231"/>
      <c r="E35" s="231"/>
      <c r="F35" s="98"/>
      <c r="G35" s="98"/>
      <c r="H35" s="98"/>
      <c r="I35" s="98"/>
      <c r="J35" s="98"/>
      <c r="K35" s="98"/>
      <c r="L35" s="98"/>
      <c r="M35" s="98"/>
      <c r="N35" s="98"/>
      <c r="O35" s="98"/>
      <c r="P35" s="98"/>
      <c r="Q35" s="98"/>
      <c r="R35" s="98"/>
    </row>
    <row r="36" spans="1:18" ht="12" customHeight="1">
      <c r="A36" s="122" t="s">
        <v>159</v>
      </c>
      <c r="B36" s="122"/>
      <c r="C36" s="122"/>
      <c r="D36" s="122"/>
      <c r="E36" s="122"/>
      <c r="F36" s="98"/>
      <c r="G36" s="98"/>
      <c r="H36" s="98"/>
      <c r="I36" s="98"/>
      <c r="J36" s="98"/>
      <c r="K36" s="98"/>
      <c r="L36" s="98"/>
      <c r="M36" s="98"/>
      <c r="N36" s="98"/>
      <c r="O36" s="98"/>
      <c r="P36" s="98"/>
      <c r="Q36" s="98"/>
      <c r="R36" s="98"/>
    </row>
    <row r="37" spans="1:19" ht="12.75" customHeight="1">
      <c r="A37" s="122"/>
      <c r="B37" s="122" t="s">
        <v>151</v>
      </c>
      <c r="C37" s="122"/>
      <c r="D37" s="122"/>
      <c r="E37" s="122"/>
      <c r="F37" s="98">
        <v>0</v>
      </c>
      <c r="G37" s="98">
        <v>21</v>
      </c>
      <c r="H37" s="98">
        <v>19</v>
      </c>
      <c r="I37" s="98">
        <v>38.31000000000017</v>
      </c>
      <c r="J37" s="98">
        <v>53.56499999999983</v>
      </c>
      <c r="K37" s="98">
        <v>71.58500000000004</v>
      </c>
      <c r="L37" s="98">
        <v>93.96899999999982</v>
      </c>
      <c r="M37" s="98">
        <v>120.12999999999988</v>
      </c>
      <c r="N37" s="98">
        <v>147.87900000000013</v>
      </c>
      <c r="O37" s="98">
        <v>176.64999999999986</v>
      </c>
      <c r="P37" s="98">
        <v>208.30099999999993</v>
      </c>
      <c r="Q37" s="98">
        <v>203</v>
      </c>
      <c r="R37" s="98">
        <v>950</v>
      </c>
      <c r="S37" s="29"/>
    </row>
    <row r="38" spans="1:21" ht="12" customHeight="1">
      <c r="A38" s="122"/>
      <c r="B38" s="193" t="s">
        <v>152</v>
      </c>
      <c r="C38" s="122"/>
      <c r="D38" s="122"/>
      <c r="E38" s="122"/>
      <c r="F38" s="98">
        <v>0</v>
      </c>
      <c r="G38" s="29">
        <v>0.19391430000000104</v>
      </c>
      <c r="H38" s="98">
        <v>1.1201758000000004</v>
      </c>
      <c r="I38" s="98">
        <v>2.204994100000003</v>
      </c>
      <c r="J38" s="98">
        <v>4</v>
      </c>
      <c r="K38" s="98">
        <v>7</v>
      </c>
      <c r="L38" s="98">
        <v>12</v>
      </c>
      <c r="M38" s="98">
        <v>19</v>
      </c>
      <c r="N38" s="98">
        <v>27</v>
      </c>
      <c r="O38" s="98">
        <v>37</v>
      </c>
      <c r="P38" s="98">
        <v>50</v>
      </c>
      <c r="Q38" s="98">
        <v>13</v>
      </c>
      <c r="R38" s="98">
        <v>158</v>
      </c>
      <c r="T38" s="98"/>
      <c r="U38" s="98"/>
    </row>
    <row r="39" spans="1:21" ht="7.5" customHeight="1">
      <c r="A39" s="122"/>
      <c r="C39" s="122"/>
      <c r="D39" s="122"/>
      <c r="E39" s="122"/>
      <c r="F39" s="29"/>
      <c r="G39" s="203"/>
      <c r="H39" s="203"/>
      <c r="I39" s="203"/>
      <c r="J39" s="203"/>
      <c r="K39" s="203"/>
      <c r="L39" s="203"/>
      <c r="M39" s="203"/>
      <c r="N39" s="203"/>
      <c r="O39" s="203"/>
      <c r="P39" s="203"/>
      <c r="Q39" s="31"/>
      <c r="R39" s="31"/>
      <c r="T39" s="98"/>
      <c r="U39" s="98"/>
    </row>
    <row r="40" spans="6:18" ht="12.75" customHeight="1">
      <c r="F40" s="234" t="s">
        <v>160</v>
      </c>
      <c r="G40" s="232"/>
      <c r="H40" s="232"/>
      <c r="I40" s="232"/>
      <c r="J40" s="232"/>
      <c r="K40" s="232"/>
      <c r="L40" s="232"/>
      <c r="M40" s="232"/>
      <c r="N40" s="232"/>
      <c r="O40" s="232"/>
      <c r="P40" s="232"/>
      <c r="Q40" s="232"/>
      <c r="R40" s="232"/>
    </row>
    <row r="41" spans="1:20" ht="12.75" customHeight="1">
      <c r="A41" s="231" t="s">
        <v>161</v>
      </c>
      <c r="B41" s="231"/>
      <c r="C41" s="231"/>
      <c r="D41" s="231"/>
      <c r="E41" s="231"/>
      <c r="F41" s="98"/>
      <c r="G41" s="98"/>
      <c r="H41" s="98"/>
      <c r="I41" s="98"/>
      <c r="J41" s="98"/>
      <c r="K41" s="98"/>
      <c r="L41" s="98"/>
      <c r="M41" s="98"/>
      <c r="N41" s="98"/>
      <c r="O41" s="98"/>
      <c r="P41" s="98"/>
      <c r="Q41" s="31"/>
      <c r="R41" s="31"/>
      <c r="T41" s="98"/>
    </row>
    <row r="42" spans="1:20" ht="12.75" customHeight="1">
      <c r="A42" s="122"/>
      <c r="B42" s="122" t="s">
        <v>151</v>
      </c>
      <c r="C42" s="122"/>
      <c r="D42" s="122"/>
      <c r="E42" s="122"/>
      <c r="F42" s="31">
        <v>0</v>
      </c>
      <c r="G42" s="31">
        <v>-3.554</v>
      </c>
      <c r="H42" s="31">
        <v>-121.428</v>
      </c>
      <c r="I42" s="31">
        <v>-217.155</v>
      </c>
      <c r="J42" s="31">
        <v>-246.84</v>
      </c>
      <c r="K42" s="31">
        <v>-260.229</v>
      </c>
      <c r="L42" s="31">
        <v>-271.182</v>
      </c>
      <c r="M42" s="31">
        <v>-280.618</v>
      </c>
      <c r="N42" s="31">
        <v>-290.229</v>
      </c>
      <c r="O42" s="31">
        <v>-297.779</v>
      </c>
      <c r="P42" s="31">
        <v>-307</v>
      </c>
      <c r="Q42" s="31">
        <v>-849.2059999999999</v>
      </c>
      <c r="R42" s="31">
        <v>-2296.014</v>
      </c>
      <c r="T42" s="98"/>
    </row>
    <row r="43" spans="1:20" ht="12" customHeight="1">
      <c r="A43" s="122"/>
      <c r="B43" s="193" t="s">
        <v>152</v>
      </c>
      <c r="C43" s="122"/>
      <c r="D43" s="122"/>
      <c r="E43" s="122"/>
      <c r="F43" s="31">
        <v>0</v>
      </c>
      <c r="G43" s="213">
        <v>-0.0330522</v>
      </c>
      <c r="H43" s="31">
        <v>-1.3921574</v>
      </c>
      <c r="I43" s="31">
        <v>-6.429817700000001</v>
      </c>
      <c r="J43" s="31">
        <v>-17.1339611</v>
      </c>
      <c r="K43" s="31">
        <v>-31.541905400000005</v>
      </c>
      <c r="L43" s="31">
        <v>-47.6621892</v>
      </c>
      <c r="M43" s="31">
        <v>-65.3579234</v>
      </c>
      <c r="N43" s="31">
        <v>-85.0489623</v>
      </c>
      <c r="O43" s="31">
        <v>-106.58078019999999</v>
      </c>
      <c r="P43" s="31">
        <v>-129.5655829</v>
      </c>
      <c r="Q43" s="31">
        <v>-56.53089380000001</v>
      </c>
      <c r="R43" s="31">
        <v>-490.7463318</v>
      </c>
      <c r="T43" s="98"/>
    </row>
    <row r="44" spans="1:18" s="198" customFormat="1" ht="7.5" customHeight="1">
      <c r="A44" s="200"/>
      <c r="B44" s="201"/>
      <c r="C44" s="201"/>
      <c r="D44" s="201"/>
      <c r="E44" s="201"/>
      <c r="F44" s="205"/>
      <c r="G44" s="205"/>
      <c r="H44" s="205"/>
      <c r="I44" s="205"/>
      <c r="J44" s="205"/>
      <c r="K44" s="205"/>
      <c r="L44" s="205"/>
      <c r="M44" s="205"/>
      <c r="N44" s="205"/>
      <c r="O44" s="205"/>
      <c r="P44" s="205"/>
      <c r="Q44" s="205"/>
      <c r="R44" s="205"/>
    </row>
    <row r="45" spans="1:20" ht="12.75" customHeight="1">
      <c r="A45" s="122" t="s">
        <v>162</v>
      </c>
      <c r="B45" s="122"/>
      <c r="C45" s="122"/>
      <c r="D45" s="122"/>
      <c r="E45" s="122"/>
      <c r="F45" s="98"/>
      <c r="G45" s="98"/>
      <c r="H45" s="98"/>
      <c r="I45" s="98"/>
      <c r="J45" s="98"/>
      <c r="K45" s="98"/>
      <c r="L45" s="98"/>
      <c r="M45" s="98"/>
      <c r="N45" s="98"/>
      <c r="O45" s="98"/>
      <c r="P45" s="98"/>
      <c r="Q45" s="98"/>
      <c r="R45" s="98"/>
      <c r="S45" s="98"/>
      <c r="T45" s="98"/>
    </row>
    <row r="46" spans="1:20" ht="12.75" customHeight="1">
      <c r="A46" s="122"/>
      <c r="B46" s="122" t="s">
        <v>151</v>
      </c>
      <c r="C46" s="122"/>
      <c r="D46" s="122"/>
      <c r="E46" s="122"/>
      <c r="F46" s="31">
        <v>0</v>
      </c>
      <c r="G46" s="31">
        <v>-47.66491646064603</v>
      </c>
      <c r="H46" s="31">
        <v>-140.71062814880162</v>
      </c>
      <c r="I46" s="31">
        <v>-199.04824387335603</v>
      </c>
      <c r="J46" s="31">
        <v>-202.69505254336764</v>
      </c>
      <c r="K46" s="31">
        <v>-200.77879653465814</v>
      </c>
      <c r="L46" s="31">
        <v>-198.58363262903126</v>
      </c>
      <c r="M46" s="31">
        <v>-197.99711204947363</v>
      </c>
      <c r="N46" s="31">
        <v>-199.02203969641081</v>
      </c>
      <c r="O46" s="31">
        <v>-202.49329516100087</v>
      </c>
      <c r="P46" s="31">
        <v>-204.55006311816385</v>
      </c>
      <c r="Q46" s="31">
        <v>-790.8976375608295</v>
      </c>
      <c r="R46" s="31">
        <v>-1793.54378021491</v>
      </c>
      <c r="T46" s="98"/>
    </row>
    <row r="47" spans="2:20" ht="12" customHeight="1">
      <c r="B47" s="193" t="s">
        <v>152</v>
      </c>
      <c r="D47" s="122"/>
      <c r="E47" s="122"/>
      <c r="F47" s="31">
        <v>0</v>
      </c>
      <c r="G47" s="203">
        <v>-0.4432837230840081</v>
      </c>
      <c r="H47" s="31">
        <v>-2.453678734512406</v>
      </c>
      <c r="I47" s="31">
        <v>-7.716735401023896</v>
      </c>
      <c r="J47" s="31">
        <v>-17.69824896602569</v>
      </c>
      <c r="K47" s="31">
        <v>-29.966746921996556</v>
      </c>
      <c r="L47" s="31">
        <v>-42.79023756277414</v>
      </c>
      <c r="M47" s="31">
        <v>-56.330684601374585</v>
      </c>
      <c r="N47" s="31">
        <v>-70.99923303680232</v>
      </c>
      <c r="O47" s="31">
        <v>-86.78222803278423</v>
      </c>
      <c r="P47" s="31">
        <v>-103.32208464579142</v>
      </c>
      <c r="Q47" s="31">
        <v>-58.27869374664256</v>
      </c>
      <c r="R47" s="31">
        <v>-418.50316162616923</v>
      </c>
      <c r="T47" s="98"/>
    </row>
    <row r="48" spans="6:20" ht="7.5" customHeight="1">
      <c r="F48" s="98"/>
      <c r="G48" s="98"/>
      <c r="H48" s="98"/>
      <c r="I48" s="98"/>
      <c r="J48" s="98"/>
      <c r="K48" s="98"/>
      <c r="L48" s="98"/>
      <c r="M48" s="98"/>
      <c r="N48" s="98"/>
      <c r="O48" s="98"/>
      <c r="P48" s="98"/>
      <c r="Q48" s="98"/>
      <c r="R48" s="98"/>
      <c r="T48" s="98"/>
    </row>
    <row r="49" spans="1:20" ht="12.75" customHeight="1">
      <c r="A49" s="231" t="s">
        <v>163</v>
      </c>
      <c r="B49" s="231"/>
      <c r="C49" s="231"/>
      <c r="D49" s="231"/>
      <c r="E49" s="231"/>
      <c r="F49" s="98"/>
      <c r="G49" s="98"/>
      <c r="H49" s="98"/>
      <c r="I49" s="98"/>
      <c r="J49" s="98"/>
      <c r="K49" s="98"/>
      <c r="L49" s="98"/>
      <c r="M49" s="98"/>
      <c r="N49" s="98"/>
      <c r="O49" s="98"/>
      <c r="P49" s="98"/>
      <c r="Q49" s="98"/>
      <c r="R49" s="98"/>
      <c r="T49" s="98"/>
    </row>
    <row r="50" spans="1:20" ht="12.75" customHeight="1">
      <c r="A50" s="122"/>
      <c r="B50" s="122" t="s">
        <v>151</v>
      </c>
      <c r="C50" s="122"/>
      <c r="D50" s="122"/>
      <c r="E50" s="122"/>
      <c r="F50" s="31">
        <v>0</v>
      </c>
      <c r="G50" s="31">
        <v>-6.677</v>
      </c>
      <c r="H50" s="31">
        <v>-68.957</v>
      </c>
      <c r="I50" s="31">
        <v>-30.59</v>
      </c>
      <c r="J50" s="31">
        <v>-33.946</v>
      </c>
      <c r="K50" s="31">
        <v>-37.264</v>
      </c>
      <c r="L50" s="31">
        <v>-41.249</v>
      </c>
      <c r="M50" s="31">
        <v>-46.213</v>
      </c>
      <c r="N50" s="31">
        <v>-52.556</v>
      </c>
      <c r="O50" s="31">
        <v>-60.493</v>
      </c>
      <c r="P50" s="31">
        <v>-69.709</v>
      </c>
      <c r="Q50" s="31">
        <v>-177.434</v>
      </c>
      <c r="R50" s="31">
        <v>-447.654</v>
      </c>
      <c r="T50" s="98"/>
    </row>
    <row r="51" spans="1:20" ht="12" customHeight="1">
      <c r="A51" s="122"/>
      <c r="B51" s="193" t="s">
        <v>152</v>
      </c>
      <c r="C51" s="122"/>
      <c r="D51" s="122"/>
      <c r="E51" s="122"/>
      <c r="F51" s="31">
        <v>0</v>
      </c>
      <c r="G51" s="203">
        <v>-0.062096099999999994</v>
      </c>
      <c r="H51" s="31">
        <v>-0.8804973999999999</v>
      </c>
      <c r="I51" s="31">
        <v>-2.3820059</v>
      </c>
      <c r="J51" s="31">
        <v>-4.3656896</v>
      </c>
      <c r="K51" s="31">
        <v>-6.812792900000001</v>
      </c>
      <c r="L51" s="31">
        <v>-9.4524828</v>
      </c>
      <c r="M51" s="31">
        <v>-12.463963500000002</v>
      </c>
      <c r="N51" s="31">
        <v>-16.037494</v>
      </c>
      <c r="O51" s="31">
        <v>-20.214421899999998</v>
      </c>
      <c r="P51" s="31">
        <v>-25.040117800000004</v>
      </c>
      <c r="Q51" s="31">
        <v>-14.5030819</v>
      </c>
      <c r="R51" s="31">
        <v>-97.7115619</v>
      </c>
      <c r="T51" s="98"/>
    </row>
    <row r="52" spans="1:20" ht="7.5" customHeight="1">
      <c r="A52" s="122"/>
      <c r="C52" s="122"/>
      <c r="D52" s="122"/>
      <c r="E52" s="122"/>
      <c r="F52" s="98"/>
      <c r="G52" s="98"/>
      <c r="H52" s="98"/>
      <c r="I52" s="98"/>
      <c r="J52" s="98"/>
      <c r="K52" s="98"/>
      <c r="L52" s="98"/>
      <c r="M52" s="98"/>
      <c r="N52" s="98"/>
      <c r="O52" s="98"/>
      <c r="P52" s="98"/>
      <c r="Q52" s="31"/>
      <c r="R52" s="31"/>
      <c r="T52" s="98"/>
    </row>
    <row r="53" spans="1:18" ht="12" customHeight="1">
      <c r="A53" s="201" t="s">
        <v>5</v>
      </c>
      <c r="B53" s="201"/>
      <c r="C53" s="201"/>
      <c r="D53" s="201"/>
      <c r="E53" s="201"/>
      <c r="F53" s="98"/>
      <c r="G53" s="98"/>
      <c r="H53" s="98"/>
      <c r="I53" s="98"/>
      <c r="J53" s="98"/>
      <c r="K53" s="98"/>
      <c r="L53" s="98"/>
      <c r="M53" s="98"/>
      <c r="N53" s="98"/>
      <c r="O53" s="29"/>
      <c r="P53" s="29"/>
      <c r="Q53" s="31"/>
      <c r="R53" s="31"/>
    </row>
    <row r="54" spans="1:20" ht="12" customHeight="1">
      <c r="A54" s="122" t="s">
        <v>164</v>
      </c>
      <c r="C54" s="122"/>
      <c r="D54" s="122"/>
      <c r="E54" s="122"/>
      <c r="F54" s="98"/>
      <c r="G54" s="98"/>
      <c r="H54" s="98"/>
      <c r="I54" s="98"/>
      <c r="J54" s="98"/>
      <c r="K54" s="98"/>
      <c r="L54" s="98"/>
      <c r="M54" s="98"/>
      <c r="N54" s="98"/>
      <c r="O54" s="98"/>
      <c r="P54" s="98"/>
      <c r="Q54" s="31"/>
      <c r="R54" s="31"/>
      <c r="T54" s="98"/>
    </row>
    <row r="55" spans="1:20" ht="12.75" customHeight="1">
      <c r="A55" s="122" t="s">
        <v>165</v>
      </c>
      <c r="C55" s="122"/>
      <c r="D55" s="122"/>
      <c r="E55" s="122"/>
      <c r="F55" s="98"/>
      <c r="G55" s="98"/>
      <c r="H55" s="98"/>
      <c r="I55" s="98"/>
      <c r="J55" s="98"/>
      <c r="K55" s="98"/>
      <c r="L55" s="98"/>
      <c r="M55" s="98"/>
      <c r="N55" s="98"/>
      <c r="O55" s="98"/>
      <c r="P55" s="98"/>
      <c r="Q55" s="31"/>
      <c r="R55" s="31"/>
      <c r="T55" s="98"/>
    </row>
    <row r="56" spans="1:20" ht="12.75" customHeight="1">
      <c r="A56" s="122"/>
      <c r="B56" s="122" t="s">
        <v>151</v>
      </c>
      <c r="C56" s="122"/>
      <c r="D56" s="122"/>
      <c r="E56" s="122"/>
      <c r="F56" s="98">
        <v>0</v>
      </c>
      <c r="G56" s="98">
        <v>0</v>
      </c>
      <c r="H56" s="98">
        <v>-12.932</v>
      </c>
      <c r="I56" s="98">
        <v>-44.326</v>
      </c>
      <c r="J56" s="98">
        <v>-48.535</v>
      </c>
      <c r="K56" s="98">
        <v>-53.212</v>
      </c>
      <c r="L56" s="98">
        <v>-58.326</v>
      </c>
      <c r="M56" s="98">
        <v>-63.973</v>
      </c>
      <c r="N56" s="98">
        <v>-70.345</v>
      </c>
      <c r="O56" s="98">
        <v>-77.42</v>
      </c>
      <c r="P56" s="98">
        <v>-84.676</v>
      </c>
      <c r="Q56" s="98">
        <v>-159.005</v>
      </c>
      <c r="R56" s="98">
        <v>-513.745</v>
      </c>
      <c r="T56" s="98"/>
    </row>
    <row r="57" spans="1:20" ht="12" customHeight="1">
      <c r="A57" s="122"/>
      <c r="B57" s="193" t="s">
        <v>152</v>
      </c>
      <c r="C57" s="122"/>
      <c r="D57" s="122"/>
      <c r="E57" s="122"/>
      <c r="F57" s="98">
        <v>0</v>
      </c>
      <c r="G57" s="98">
        <v>0</v>
      </c>
      <c r="H57" s="203">
        <v>-0.1409588</v>
      </c>
      <c r="I57" s="98">
        <v>-0.9915166</v>
      </c>
      <c r="J57" s="98">
        <v>-3.0316542</v>
      </c>
      <c r="K57" s="98">
        <v>-5.8383275999999995</v>
      </c>
      <c r="L57" s="98">
        <v>-9.1384629</v>
      </c>
      <c r="M57" s="98">
        <v>-12.9364249</v>
      </c>
      <c r="N57" s="98">
        <v>-17.3668543</v>
      </c>
      <c r="O57" s="98">
        <v>-22.476149200000002</v>
      </c>
      <c r="P57" s="98">
        <v>-28.217482899999997</v>
      </c>
      <c r="Q57" s="98">
        <v>-10.002457199999998</v>
      </c>
      <c r="R57" s="98">
        <v>-100.1378314</v>
      </c>
      <c r="T57" s="98"/>
    </row>
    <row r="58" spans="6:21" ht="7.5" customHeight="1">
      <c r="F58" s="98"/>
      <c r="G58" s="98"/>
      <c r="H58" s="98"/>
      <c r="I58" s="98"/>
      <c r="J58" s="98"/>
      <c r="K58" s="98"/>
      <c r="L58" s="98"/>
      <c r="M58" s="98"/>
      <c r="N58" s="98"/>
      <c r="O58" s="98"/>
      <c r="P58" s="98"/>
      <c r="Q58" s="98"/>
      <c r="R58" s="98"/>
      <c r="T58" s="98"/>
      <c r="U58" s="98"/>
    </row>
    <row r="59" spans="1:18" ht="12" customHeight="1">
      <c r="A59" s="122" t="s">
        <v>166</v>
      </c>
      <c r="B59" s="122"/>
      <c r="C59" s="122"/>
      <c r="D59" s="122"/>
      <c r="E59" s="122"/>
      <c r="Q59" s="193"/>
      <c r="R59" s="193"/>
    </row>
    <row r="60" spans="1:18" ht="12" customHeight="1">
      <c r="A60" s="122" t="s">
        <v>167</v>
      </c>
      <c r="B60" s="122"/>
      <c r="C60" s="122"/>
      <c r="D60" s="122"/>
      <c r="E60" s="122"/>
      <c r="F60" s="29">
        <v>1241.227</v>
      </c>
      <c r="G60" s="29">
        <v>1378.3410000000001</v>
      </c>
      <c r="H60" s="29">
        <v>1370.323</v>
      </c>
      <c r="I60" s="29">
        <v>1342.8950000000002</v>
      </c>
      <c r="J60" s="29">
        <v>1347.4149999999997</v>
      </c>
      <c r="K60" s="29">
        <v>1357.935</v>
      </c>
      <c r="L60" s="29">
        <v>1374.465</v>
      </c>
      <c r="M60" s="29">
        <v>1401.464</v>
      </c>
      <c r="N60" s="29">
        <v>1424.428</v>
      </c>
      <c r="O60" s="29">
        <v>1448.177</v>
      </c>
      <c r="P60" s="29">
        <v>1483.922</v>
      </c>
      <c r="Q60" s="29">
        <v>6796.909</v>
      </c>
      <c r="R60" s="29">
        <v>13929.365</v>
      </c>
    </row>
    <row r="61" spans="1:18" ht="7.5" customHeight="1">
      <c r="A61" s="122"/>
      <c r="B61" s="122"/>
      <c r="C61" s="122"/>
      <c r="D61" s="122"/>
      <c r="E61" s="122"/>
      <c r="F61" s="29"/>
      <c r="G61" s="29"/>
      <c r="H61" s="29"/>
      <c r="I61" s="29"/>
      <c r="J61" s="29"/>
      <c r="K61" s="29"/>
      <c r="L61" s="29"/>
      <c r="M61" s="29"/>
      <c r="N61" s="29"/>
      <c r="O61" s="29"/>
      <c r="P61" s="29"/>
      <c r="Q61" s="29"/>
      <c r="R61" s="29"/>
    </row>
    <row r="62" spans="1:18" ht="12" customHeight="1">
      <c r="A62" s="122" t="s">
        <v>168</v>
      </c>
      <c r="B62" s="122"/>
      <c r="C62" s="122"/>
      <c r="D62" s="122"/>
      <c r="E62" s="122"/>
      <c r="F62" s="29"/>
      <c r="G62" s="29"/>
      <c r="H62" s="29"/>
      <c r="I62" s="29"/>
      <c r="J62" s="29"/>
      <c r="K62" s="29"/>
      <c r="L62" s="29"/>
      <c r="M62" s="29"/>
      <c r="N62" s="29"/>
      <c r="O62" s="29"/>
      <c r="P62" s="29"/>
      <c r="Q62" s="29"/>
      <c r="R62" s="29"/>
    </row>
    <row r="63" spans="1:18" ht="12" customHeight="1">
      <c r="A63" s="122" t="s">
        <v>169</v>
      </c>
      <c r="B63" s="122"/>
      <c r="C63" s="122"/>
      <c r="D63" s="122"/>
      <c r="E63" s="122"/>
      <c r="F63" s="29">
        <v>159.604896189</v>
      </c>
      <c r="G63" s="29">
        <v>165.45657481400002</v>
      </c>
      <c r="H63" s="29">
        <v>160.435</v>
      </c>
      <c r="I63" s="29">
        <v>157.34799999999998</v>
      </c>
      <c r="J63" s="29">
        <v>158.862</v>
      </c>
      <c r="K63" s="29">
        <v>160.506</v>
      </c>
      <c r="L63" s="29">
        <v>160.875</v>
      </c>
      <c r="M63" s="29">
        <v>164.072</v>
      </c>
      <c r="N63" s="29">
        <v>166.178</v>
      </c>
      <c r="O63" s="29">
        <v>168.393</v>
      </c>
      <c r="P63" s="29">
        <v>172.144</v>
      </c>
      <c r="Q63" s="29">
        <v>802.6075748139999</v>
      </c>
      <c r="R63" s="29">
        <v>1634.2695748139997</v>
      </c>
    </row>
    <row r="64" spans="1:18" ht="7.5" customHeight="1">
      <c r="A64" s="122"/>
      <c r="B64" s="122"/>
      <c r="C64" s="122"/>
      <c r="D64" s="122"/>
      <c r="E64" s="122"/>
      <c r="F64" s="29"/>
      <c r="G64" s="29"/>
      <c r="H64" s="29"/>
      <c r="I64" s="29"/>
      <c r="J64" s="29"/>
      <c r="K64" s="29"/>
      <c r="L64" s="29"/>
      <c r="M64" s="29"/>
      <c r="N64" s="29"/>
      <c r="O64" s="29"/>
      <c r="P64" s="29"/>
      <c r="Q64" s="29"/>
      <c r="R64" s="29"/>
    </row>
    <row r="65" spans="1:18" ht="12" customHeight="1">
      <c r="A65" s="231" t="s">
        <v>170</v>
      </c>
      <c r="B65" s="231"/>
      <c r="C65" s="231"/>
      <c r="D65" s="231"/>
      <c r="E65" s="231"/>
      <c r="F65" s="29">
        <v>-1587.3556105391813</v>
      </c>
      <c r="G65" s="29">
        <v>-1380.6173884939749</v>
      </c>
      <c r="H65" s="29">
        <v>-921.1348172617377</v>
      </c>
      <c r="I65" s="29">
        <v>-589.6929715147448</v>
      </c>
      <c r="J65" s="29">
        <v>-538.2331537047521</v>
      </c>
      <c r="K65" s="29">
        <v>-558.2758051385563</v>
      </c>
      <c r="L65" s="29">
        <v>-558.253913151535</v>
      </c>
      <c r="M65" s="29">
        <v>-620.4190155867523</v>
      </c>
      <c r="N65" s="29">
        <v>-625.5692206462854</v>
      </c>
      <c r="O65" s="29">
        <v>-622.0995733872896</v>
      </c>
      <c r="P65" s="29">
        <v>-722.3630214115465</v>
      </c>
      <c r="Q65" s="29">
        <v>-3987.954136113766</v>
      </c>
      <c r="R65" s="29">
        <v>-7136.658880297175</v>
      </c>
    </row>
    <row r="66" spans="1:18" ht="3" customHeight="1">
      <c r="A66" s="190"/>
      <c r="B66" s="190"/>
      <c r="C66" s="190"/>
      <c r="D66" s="190"/>
      <c r="E66" s="190"/>
      <c r="F66" s="206"/>
      <c r="G66" s="206"/>
      <c r="H66" s="207"/>
      <c r="I66" s="207"/>
      <c r="J66" s="207"/>
      <c r="K66" s="207"/>
      <c r="L66" s="207"/>
      <c r="M66" s="207"/>
      <c r="N66" s="207"/>
      <c r="O66" s="207"/>
      <c r="P66" s="207"/>
      <c r="Q66" s="192"/>
      <c r="R66" s="192"/>
    </row>
    <row r="67" ht="12" customHeight="1"/>
    <row r="68" ht="11.25" customHeight="1">
      <c r="A68" s="193" t="s">
        <v>171</v>
      </c>
    </row>
    <row r="69" ht="7.5" customHeight="1"/>
    <row r="70" spans="1:22" ht="11.25" customHeight="1">
      <c r="A70" s="193" t="s">
        <v>172</v>
      </c>
      <c r="E70" s="237" t="s">
        <v>189</v>
      </c>
      <c r="F70" s="239"/>
      <c r="G70" s="239"/>
      <c r="H70" s="239"/>
      <c r="I70" s="239"/>
      <c r="J70" s="239"/>
      <c r="K70" s="239"/>
      <c r="L70" s="239"/>
      <c r="M70" s="239"/>
      <c r="N70" s="239"/>
      <c r="O70" s="239"/>
      <c r="P70" s="239"/>
      <c r="Q70" s="239"/>
      <c r="R70" s="239"/>
      <c r="S70" s="208"/>
      <c r="T70" s="208"/>
      <c r="U70" s="208"/>
      <c r="V70" s="208"/>
    </row>
    <row r="71" spans="5:22" ht="11.25" customHeight="1">
      <c r="E71" s="239"/>
      <c r="F71" s="239"/>
      <c r="G71" s="239"/>
      <c r="H71" s="239"/>
      <c r="I71" s="239"/>
      <c r="J71" s="239"/>
      <c r="K71" s="239"/>
      <c r="L71" s="239"/>
      <c r="M71" s="239"/>
      <c r="N71" s="239"/>
      <c r="O71" s="239"/>
      <c r="P71" s="239"/>
      <c r="Q71" s="239"/>
      <c r="R71" s="239"/>
      <c r="S71" s="208"/>
      <c r="T71" s="208"/>
      <c r="U71" s="208"/>
      <c r="V71" s="208"/>
    </row>
    <row r="72" spans="5:22" ht="15" customHeight="1">
      <c r="E72" s="239"/>
      <c r="F72" s="239"/>
      <c r="G72" s="239"/>
      <c r="H72" s="239"/>
      <c r="I72" s="239"/>
      <c r="J72" s="239"/>
      <c r="K72" s="239"/>
      <c r="L72" s="239"/>
      <c r="M72" s="239"/>
      <c r="N72" s="239"/>
      <c r="O72" s="239"/>
      <c r="P72" s="239"/>
      <c r="Q72" s="239"/>
      <c r="R72" s="239"/>
      <c r="S72" s="208"/>
      <c r="T72" s="208"/>
      <c r="U72" s="208"/>
      <c r="V72" s="208"/>
    </row>
    <row r="73" ht="7.5" customHeight="1">
      <c r="U73" s="29"/>
    </row>
    <row r="74" spans="1:18" ht="11.25" customHeight="1">
      <c r="A74" s="193" t="s">
        <v>7</v>
      </c>
      <c r="C74" s="237" t="s">
        <v>173</v>
      </c>
      <c r="D74" s="238"/>
      <c r="E74" s="238"/>
      <c r="F74" s="238"/>
      <c r="G74" s="238"/>
      <c r="H74" s="238"/>
      <c r="I74" s="238"/>
      <c r="J74" s="238"/>
      <c r="K74" s="238"/>
      <c r="L74" s="238"/>
      <c r="M74" s="238"/>
      <c r="N74" s="238"/>
      <c r="O74" s="238"/>
      <c r="P74" s="238"/>
      <c r="Q74" s="238"/>
      <c r="R74" s="238"/>
    </row>
    <row r="75" spans="3:18" ht="11.25" customHeight="1">
      <c r="C75" s="239"/>
      <c r="D75" s="239"/>
      <c r="E75" s="239"/>
      <c r="F75" s="239"/>
      <c r="G75" s="239"/>
      <c r="H75" s="239"/>
      <c r="I75" s="239"/>
      <c r="J75" s="239"/>
      <c r="K75" s="239"/>
      <c r="L75" s="239"/>
      <c r="M75" s="239"/>
      <c r="N75" s="239"/>
      <c r="O75" s="239"/>
      <c r="P75" s="239"/>
      <c r="Q75" s="239"/>
      <c r="R75" s="239"/>
    </row>
    <row r="76" spans="3:18" ht="11.25" customHeight="1">
      <c r="C76" s="239"/>
      <c r="D76" s="239"/>
      <c r="E76" s="239"/>
      <c r="F76" s="239"/>
      <c r="G76" s="239"/>
      <c r="H76" s="239"/>
      <c r="I76" s="239"/>
      <c r="J76" s="239"/>
      <c r="K76" s="239"/>
      <c r="L76" s="239"/>
      <c r="M76" s="239"/>
      <c r="N76" s="239"/>
      <c r="O76" s="239"/>
      <c r="P76" s="239"/>
      <c r="Q76" s="239"/>
      <c r="R76" s="239"/>
    </row>
    <row r="77" spans="3:18" ht="11.25" customHeight="1">
      <c r="C77" s="239"/>
      <c r="D77" s="239"/>
      <c r="E77" s="239"/>
      <c r="F77" s="239"/>
      <c r="G77" s="239"/>
      <c r="H77" s="239"/>
      <c r="I77" s="239"/>
      <c r="J77" s="239"/>
      <c r="K77" s="239"/>
      <c r="L77" s="239"/>
      <c r="M77" s="239"/>
      <c r="N77" s="239"/>
      <c r="O77" s="239"/>
      <c r="P77" s="239"/>
      <c r="Q77" s="239"/>
      <c r="R77" s="239"/>
    </row>
    <row r="78" spans="1:21" ht="10.5" customHeight="1">
      <c r="A78" s="193" t="s">
        <v>14</v>
      </c>
      <c r="C78" s="241" t="s">
        <v>174</v>
      </c>
      <c r="D78" s="242"/>
      <c r="E78" s="242"/>
      <c r="F78" s="242"/>
      <c r="G78" s="242"/>
      <c r="H78" s="242"/>
      <c r="I78" s="242"/>
      <c r="J78" s="242"/>
      <c r="K78" s="242"/>
      <c r="L78" s="242"/>
      <c r="M78" s="242"/>
      <c r="N78" s="242"/>
      <c r="O78" s="242"/>
      <c r="P78" s="242"/>
      <c r="Q78" s="242"/>
      <c r="R78" s="242"/>
      <c r="U78" s="29"/>
    </row>
    <row r="79" spans="3:21" ht="10.5" customHeight="1">
      <c r="C79" s="209"/>
      <c r="D79" s="210"/>
      <c r="E79" s="210"/>
      <c r="F79" s="210"/>
      <c r="G79" s="210"/>
      <c r="H79" s="210"/>
      <c r="I79" s="210"/>
      <c r="J79" s="210"/>
      <c r="K79" s="210"/>
      <c r="L79" s="210"/>
      <c r="M79" s="210"/>
      <c r="N79" s="210"/>
      <c r="O79" s="210"/>
      <c r="P79" s="210"/>
      <c r="Q79" s="210"/>
      <c r="R79" s="210"/>
      <c r="U79" s="29"/>
    </row>
    <row r="80" ht="7.5" customHeight="1">
      <c r="U80" s="29"/>
    </row>
    <row r="81" spans="1:18" ht="11.25" customHeight="1">
      <c r="A81" s="193" t="s">
        <v>13</v>
      </c>
      <c r="C81" s="237" t="s">
        <v>175</v>
      </c>
      <c r="D81" s="237"/>
      <c r="E81" s="237"/>
      <c r="F81" s="237"/>
      <c r="G81" s="237"/>
      <c r="H81" s="237"/>
      <c r="I81" s="237"/>
      <c r="J81" s="237"/>
      <c r="K81" s="237"/>
      <c r="L81" s="237"/>
      <c r="M81" s="237"/>
      <c r="N81" s="237"/>
      <c r="O81" s="237"/>
      <c r="P81" s="237"/>
      <c r="Q81" s="237"/>
      <c r="R81" s="237"/>
    </row>
    <row r="82" spans="3:18" ht="11.25" customHeight="1">
      <c r="C82" s="239"/>
      <c r="D82" s="239"/>
      <c r="E82" s="239"/>
      <c r="F82" s="239"/>
      <c r="G82" s="239"/>
      <c r="H82" s="239"/>
      <c r="I82" s="239"/>
      <c r="J82" s="239"/>
      <c r="K82" s="239"/>
      <c r="L82" s="239"/>
      <c r="M82" s="239"/>
      <c r="N82" s="239"/>
      <c r="O82" s="239"/>
      <c r="P82" s="239"/>
      <c r="Q82" s="239"/>
      <c r="R82" s="239"/>
    </row>
    <row r="83" spans="3:18" ht="11.25" customHeight="1">
      <c r="C83" s="239"/>
      <c r="D83" s="239"/>
      <c r="E83" s="239"/>
      <c r="F83" s="239"/>
      <c r="G83" s="239"/>
      <c r="H83" s="239"/>
      <c r="I83" s="239"/>
      <c r="J83" s="239"/>
      <c r="K83" s="239"/>
      <c r="L83" s="239"/>
      <c r="M83" s="239"/>
      <c r="N83" s="239"/>
      <c r="O83" s="239"/>
      <c r="P83" s="239"/>
      <c r="Q83" s="239"/>
      <c r="R83" s="239"/>
    </row>
    <row r="84" spans="3:18" ht="11.25" customHeight="1">
      <c r="C84" s="239"/>
      <c r="D84" s="239"/>
      <c r="E84" s="239"/>
      <c r="F84" s="239"/>
      <c r="G84" s="239"/>
      <c r="H84" s="239"/>
      <c r="I84" s="239"/>
      <c r="J84" s="239"/>
      <c r="K84" s="239"/>
      <c r="L84" s="239"/>
      <c r="M84" s="239"/>
      <c r="N84" s="239"/>
      <c r="O84" s="239"/>
      <c r="P84" s="239"/>
      <c r="Q84" s="239"/>
      <c r="R84" s="239"/>
    </row>
    <row r="85" spans="3:18" ht="11.25" customHeight="1">
      <c r="C85" s="239"/>
      <c r="D85" s="239"/>
      <c r="E85" s="239"/>
      <c r="F85" s="239"/>
      <c r="G85" s="239"/>
      <c r="H85" s="239"/>
      <c r="I85" s="239"/>
      <c r="J85" s="239"/>
      <c r="K85" s="239"/>
      <c r="L85" s="239"/>
      <c r="M85" s="239"/>
      <c r="N85" s="239"/>
      <c r="O85" s="239"/>
      <c r="P85" s="239"/>
      <c r="Q85" s="239"/>
      <c r="R85" s="239"/>
    </row>
    <row r="86" ht="4.5" customHeight="1"/>
    <row r="87" spans="1:18" ht="11.25" customHeight="1">
      <c r="A87" s="193" t="s">
        <v>176</v>
      </c>
      <c r="C87" s="237" t="s">
        <v>177</v>
      </c>
      <c r="D87" s="239"/>
      <c r="E87" s="239"/>
      <c r="F87" s="239"/>
      <c r="G87" s="239"/>
      <c r="H87" s="239"/>
      <c r="I87" s="239"/>
      <c r="J87" s="239"/>
      <c r="K87" s="239"/>
      <c r="L87" s="239"/>
      <c r="M87" s="239"/>
      <c r="N87" s="239"/>
      <c r="O87" s="239"/>
      <c r="P87" s="239"/>
      <c r="Q87" s="239"/>
      <c r="R87" s="239"/>
    </row>
    <row r="88" spans="3:18" ht="11.25" customHeight="1">
      <c r="C88" s="239"/>
      <c r="D88" s="239"/>
      <c r="E88" s="239"/>
      <c r="F88" s="239"/>
      <c r="G88" s="239"/>
      <c r="H88" s="239"/>
      <c r="I88" s="239"/>
      <c r="J88" s="239"/>
      <c r="K88" s="239"/>
      <c r="L88" s="239"/>
      <c r="M88" s="239"/>
      <c r="N88" s="239"/>
      <c r="O88" s="239"/>
      <c r="P88" s="239"/>
      <c r="Q88" s="239"/>
      <c r="R88" s="239"/>
    </row>
    <row r="89" spans="3:18" ht="3.75" customHeight="1">
      <c r="C89" s="239"/>
      <c r="D89" s="239"/>
      <c r="E89" s="239"/>
      <c r="F89" s="239"/>
      <c r="G89" s="239"/>
      <c r="H89" s="239"/>
      <c r="I89" s="239"/>
      <c r="J89" s="239"/>
      <c r="K89" s="239"/>
      <c r="L89" s="239"/>
      <c r="M89" s="239"/>
      <c r="N89" s="239"/>
      <c r="O89" s="239"/>
      <c r="P89" s="239"/>
      <c r="Q89" s="239"/>
      <c r="R89" s="239"/>
    </row>
    <row r="90" spans="4:15" ht="11.25" customHeight="1">
      <c r="D90" s="122"/>
      <c r="N90" s="194"/>
      <c r="O90" s="194"/>
    </row>
    <row r="91" spans="14:15" ht="0.75" customHeight="1">
      <c r="N91" s="194"/>
      <c r="O91" s="194"/>
    </row>
    <row r="92" spans="1:18" ht="28.5" customHeight="1">
      <c r="A92" s="235" t="s">
        <v>178</v>
      </c>
      <c r="B92" s="236"/>
      <c r="C92" s="237" t="s">
        <v>186</v>
      </c>
      <c r="D92" s="238"/>
      <c r="E92" s="238"/>
      <c r="F92" s="238"/>
      <c r="G92" s="238"/>
      <c r="H92" s="238"/>
      <c r="I92" s="238"/>
      <c r="J92" s="238"/>
      <c r="K92" s="238"/>
      <c r="L92" s="238"/>
      <c r="M92" s="238"/>
      <c r="N92" s="238"/>
      <c r="O92" s="238"/>
      <c r="P92" s="238"/>
      <c r="Q92" s="238"/>
      <c r="R92" s="238"/>
    </row>
    <row r="93" spans="4:15" ht="11.25" customHeight="1">
      <c r="D93" s="122"/>
      <c r="N93" s="194"/>
      <c r="O93" s="194"/>
    </row>
    <row r="94" spans="1:19" ht="11.25" customHeight="1">
      <c r="A94" s="53" t="s">
        <v>179</v>
      </c>
      <c r="B94" s="208"/>
      <c r="C94" s="237" t="s">
        <v>187</v>
      </c>
      <c r="D94" s="239"/>
      <c r="E94" s="239"/>
      <c r="F94" s="239"/>
      <c r="G94" s="239"/>
      <c r="H94" s="239"/>
      <c r="I94" s="239"/>
      <c r="J94" s="239"/>
      <c r="K94" s="239"/>
      <c r="L94" s="239"/>
      <c r="M94" s="239"/>
      <c r="N94" s="239"/>
      <c r="O94" s="239"/>
      <c r="P94" s="239"/>
      <c r="Q94" s="239"/>
      <c r="R94" s="239"/>
      <c r="S94" s="159"/>
    </row>
    <row r="95" spans="1:19" ht="11.25" customHeight="1">
      <c r="A95" s="53"/>
      <c r="B95" s="208"/>
      <c r="C95" s="239"/>
      <c r="D95" s="239"/>
      <c r="E95" s="239"/>
      <c r="F95" s="239"/>
      <c r="G95" s="239"/>
      <c r="H95" s="239"/>
      <c r="I95" s="239"/>
      <c r="J95" s="239"/>
      <c r="K95" s="239"/>
      <c r="L95" s="239"/>
      <c r="M95" s="239"/>
      <c r="N95" s="239"/>
      <c r="O95" s="239"/>
      <c r="P95" s="239"/>
      <c r="Q95" s="239"/>
      <c r="R95" s="239"/>
      <c r="S95" s="159"/>
    </row>
    <row r="96" spans="1:19" ht="30.75" customHeight="1">
      <c r="A96" s="53"/>
      <c r="B96" s="208"/>
      <c r="C96" s="239"/>
      <c r="D96" s="239"/>
      <c r="E96" s="239"/>
      <c r="F96" s="239"/>
      <c r="G96" s="239"/>
      <c r="H96" s="239"/>
      <c r="I96" s="239"/>
      <c r="J96" s="239"/>
      <c r="K96" s="239"/>
      <c r="L96" s="239"/>
      <c r="M96" s="239"/>
      <c r="N96" s="239"/>
      <c r="O96" s="239"/>
      <c r="P96" s="239"/>
      <c r="Q96" s="239"/>
      <c r="R96" s="239"/>
      <c r="S96" s="159"/>
    </row>
    <row r="97" spans="4:15" ht="11.25" customHeight="1">
      <c r="D97" s="122"/>
      <c r="N97" s="194"/>
      <c r="O97" s="194"/>
    </row>
    <row r="98" spans="1:19" ht="12" customHeight="1">
      <c r="A98" s="42" t="s">
        <v>180</v>
      </c>
      <c r="B98" s="208"/>
      <c r="C98" s="237" t="s">
        <v>188</v>
      </c>
      <c r="D98" s="237"/>
      <c r="E98" s="237"/>
      <c r="F98" s="237"/>
      <c r="G98" s="237"/>
      <c r="H98" s="237"/>
      <c r="I98" s="237"/>
      <c r="J98" s="237"/>
      <c r="K98" s="237"/>
      <c r="L98" s="237"/>
      <c r="M98" s="237"/>
      <c r="N98" s="237"/>
      <c r="O98" s="237"/>
      <c r="P98" s="237"/>
      <c r="Q98" s="237"/>
      <c r="R98" s="237"/>
      <c r="S98" s="159"/>
    </row>
    <row r="99" spans="1:19" ht="12" customHeight="1">
      <c r="A99" s="53"/>
      <c r="B99" s="208"/>
      <c r="C99" s="237"/>
      <c r="D99" s="237"/>
      <c r="E99" s="237"/>
      <c r="F99" s="237"/>
      <c r="G99" s="237"/>
      <c r="H99" s="237"/>
      <c r="I99" s="237"/>
      <c r="J99" s="237"/>
      <c r="K99" s="237"/>
      <c r="L99" s="237"/>
      <c r="M99" s="237"/>
      <c r="N99" s="237"/>
      <c r="O99" s="237"/>
      <c r="P99" s="237"/>
      <c r="Q99" s="237"/>
      <c r="R99" s="237"/>
      <c r="S99" s="159"/>
    </row>
    <row r="100" spans="1:19" ht="12" customHeight="1">
      <c r="A100" s="53"/>
      <c r="B100" s="208"/>
      <c r="C100" s="237"/>
      <c r="D100" s="237"/>
      <c r="E100" s="237"/>
      <c r="F100" s="237"/>
      <c r="G100" s="237"/>
      <c r="H100" s="237"/>
      <c r="I100" s="237"/>
      <c r="J100" s="237"/>
      <c r="K100" s="237"/>
      <c r="L100" s="237"/>
      <c r="M100" s="237"/>
      <c r="N100" s="237"/>
      <c r="O100" s="237"/>
      <c r="P100" s="237"/>
      <c r="Q100" s="237"/>
      <c r="R100" s="237"/>
      <c r="S100" s="159"/>
    </row>
    <row r="101" spans="2:19" ht="10.5" customHeight="1">
      <c r="B101" s="42"/>
      <c r="C101" s="237"/>
      <c r="D101" s="237"/>
      <c r="E101" s="237"/>
      <c r="F101" s="237"/>
      <c r="G101" s="237"/>
      <c r="H101" s="237"/>
      <c r="I101" s="237"/>
      <c r="J101" s="237"/>
      <c r="K101" s="237"/>
      <c r="L101" s="237"/>
      <c r="M101" s="237"/>
      <c r="N101" s="237"/>
      <c r="O101" s="237"/>
      <c r="P101" s="237"/>
      <c r="Q101" s="237"/>
      <c r="R101" s="237"/>
      <c r="S101" s="42"/>
    </row>
    <row r="102" spans="3:18" ht="12.75">
      <c r="C102" s="237"/>
      <c r="D102" s="237"/>
      <c r="E102" s="237"/>
      <c r="F102" s="237"/>
      <c r="G102" s="237"/>
      <c r="H102" s="237"/>
      <c r="I102" s="237"/>
      <c r="J102" s="237"/>
      <c r="K102" s="237"/>
      <c r="L102" s="237"/>
      <c r="M102" s="237"/>
      <c r="N102" s="237"/>
      <c r="O102" s="237"/>
      <c r="P102" s="237"/>
      <c r="Q102" s="237"/>
      <c r="R102" s="237"/>
    </row>
    <row r="103" spans="3:18" ht="12.75">
      <c r="C103" s="237"/>
      <c r="D103" s="237"/>
      <c r="E103" s="237"/>
      <c r="F103" s="237"/>
      <c r="G103" s="237"/>
      <c r="H103" s="237"/>
      <c r="I103" s="237"/>
      <c r="J103" s="237"/>
      <c r="K103" s="237"/>
      <c r="L103" s="237"/>
      <c r="M103" s="237"/>
      <c r="N103" s="237"/>
      <c r="O103" s="237"/>
      <c r="P103" s="237"/>
      <c r="Q103" s="240"/>
      <c r="R103" s="240"/>
    </row>
    <row r="104" spans="3:18" ht="12.75">
      <c r="C104" s="237"/>
      <c r="D104" s="237"/>
      <c r="E104" s="237"/>
      <c r="F104" s="237"/>
      <c r="G104" s="237"/>
      <c r="H104" s="237"/>
      <c r="I104" s="237"/>
      <c r="J104" s="237"/>
      <c r="K104" s="237"/>
      <c r="L104" s="237"/>
      <c r="M104" s="237"/>
      <c r="N104" s="237"/>
      <c r="O104" s="237"/>
      <c r="P104" s="237"/>
      <c r="Q104" s="237"/>
      <c r="R104" s="237"/>
    </row>
    <row r="105" spans="3:18" ht="12.75">
      <c r="C105" s="237"/>
      <c r="D105" s="237"/>
      <c r="E105" s="237"/>
      <c r="F105" s="237"/>
      <c r="G105" s="237"/>
      <c r="H105" s="237"/>
      <c r="I105" s="237"/>
      <c r="J105" s="237"/>
      <c r="K105" s="237"/>
      <c r="L105" s="237"/>
      <c r="M105" s="237"/>
      <c r="N105" s="237"/>
      <c r="O105" s="237"/>
      <c r="P105" s="237"/>
      <c r="Q105" s="237"/>
      <c r="R105" s="237"/>
    </row>
    <row r="106" spans="6:18" ht="12.75">
      <c r="F106" s="29"/>
      <c r="G106" s="29"/>
      <c r="H106" s="29"/>
      <c r="I106" s="29"/>
      <c r="J106" s="29"/>
      <c r="K106" s="29"/>
      <c r="L106" s="29"/>
      <c r="M106" s="29"/>
      <c r="N106" s="29"/>
      <c r="O106" s="29"/>
      <c r="P106" s="29"/>
      <c r="R106" s="29"/>
    </row>
    <row r="107" spans="7:16" ht="12.75">
      <c r="G107" s="29"/>
      <c r="H107" s="29"/>
      <c r="I107" s="29"/>
      <c r="J107" s="29"/>
      <c r="K107" s="29"/>
      <c r="L107" s="29"/>
      <c r="M107" s="29"/>
      <c r="N107" s="29"/>
      <c r="O107" s="29"/>
      <c r="P107" s="29"/>
    </row>
    <row r="113" spans="6:16" ht="12.75">
      <c r="F113" s="29"/>
      <c r="G113" s="29"/>
      <c r="H113" s="29"/>
      <c r="I113" s="29"/>
      <c r="J113" s="29"/>
      <c r="K113" s="29"/>
      <c r="L113" s="29"/>
      <c r="M113" s="29"/>
      <c r="N113" s="29"/>
      <c r="O113" s="29"/>
      <c r="P113" s="29"/>
    </row>
    <row r="114" spans="6:16" ht="12.75">
      <c r="F114" s="211"/>
      <c r="G114" s="211"/>
      <c r="H114" s="211"/>
      <c r="I114" s="211"/>
      <c r="J114" s="211"/>
      <c r="K114" s="211"/>
      <c r="L114" s="211"/>
      <c r="M114" s="211"/>
      <c r="N114" s="211"/>
      <c r="O114" s="211"/>
      <c r="P114" s="211"/>
    </row>
    <row r="115" spans="6:16" ht="12.75">
      <c r="F115" s="30"/>
      <c r="G115" s="30"/>
      <c r="H115" s="30"/>
      <c r="I115" s="30"/>
      <c r="J115" s="30"/>
      <c r="K115" s="30"/>
      <c r="L115" s="30"/>
      <c r="M115" s="30"/>
      <c r="N115" s="30"/>
      <c r="O115" s="30"/>
      <c r="P115" s="30"/>
    </row>
    <row r="119" spans="6:16" ht="12.75">
      <c r="F119" s="211"/>
      <c r="G119" s="211"/>
      <c r="H119" s="211"/>
      <c r="I119" s="211"/>
      <c r="J119" s="211"/>
      <c r="K119" s="211"/>
      <c r="L119" s="211"/>
      <c r="M119" s="211"/>
      <c r="N119" s="211"/>
      <c r="O119" s="211"/>
      <c r="P119" s="211"/>
    </row>
    <row r="122" spans="6:16" ht="12.75">
      <c r="F122" s="29"/>
      <c r="G122" s="29"/>
      <c r="H122" s="29"/>
      <c r="I122" s="29"/>
      <c r="J122" s="29"/>
      <c r="K122" s="29"/>
      <c r="L122" s="29"/>
      <c r="M122" s="29"/>
      <c r="N122" s="29"/>
      <c r="O122" s="29"/>
      <c r="P122" s="29"/>
    </row>
    <row r="123" spans="6:16" ht="12.75">
      <c r="F123" s="211"/>
      <c r="G123" s="211"/>
      <c r="H123" s="211"/>
      <c r="I123" s="211"/>
      <c r="J123" s="211"/>
      <c r="K123" s="211"/>
      <c r="L123" s="211"/>
      <c r="M123" s="211"/>
      <c r="N123" s="211"/>
      <c r="O123" s="211"/>
      <c r="P123" s="211"/>
    </row>
    <row r="124" spans="6:18" ht="12.75">
      <c r="F124" s="89"/>
      <c r="R124" s="29"/>
    </row>
    <row r="126" spans="7:16" ht="12.75">
      <c r="G126" s="29"/>
      <c r="H126" s="29"/>
      <c r="I126" s="29"/>
      <c r="J126" s="29"/>
      <c r="K126" s="29"/>
      <c r="L126" s="29"/>
      <c r="M126" s="29"/>
      <c r="N126" s="29"/>
      <c r="O126" s="29"/>
      <c r="P126" s="29"/>
    </row>
  </sheetData>
  <sheetProtection/>
  <mergeCells count="22">
    <mergeCell ref="A92:B92"/>
    <mergeCell ref="C92:R92"/>
    <mergeCell ref="C94:R96"/>
    <mergeCell ref="C98:R105"/>
    <mergeCell ref="A65:E65"/>
    <mergeCell ref="E70:R72"/>
    <mergeCell ref="C74:R77"/>
    <mergeCell ref="C78:R78"/>
    <mergeCell ref="C81:R85"/>
    <mergeCell ref="C87:R89"/>
    <mergeCell ref="A28:E28"/>
    <mergeCell ref="A34:E34"/>
    <mergeCell ref="A35:E35"/>
    <mergeCell ref="F40:R40"/>
    <mergeCell ref="A41:E41"/>
    <mergeCell ref="A49:E49"/>
    <mergeCell ref="A3:E3"/>
    <mergeCell ref="A4:R4"/>
    <mergeCell ref="A5:E5"/>
    <mergeCell ref="F13:R13"/>
    <mergeCell ref="A14:E14"/>
    <mergeCell ref="A21:E2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johnsk</cp:lastModifiedBy>
  <cp:lastPrinted>2008-01-09T22:21:07Z</cp:lastPrinted>
  <dcterms:created xsi:type="dcterms:W3CDTF">2007-01-05T16:26:09Z</dcterms:created>
  <dcterms:modified xsi:type="dcterms:W3CDTF">2009-09-02T16:32:02Z</dcterms:modified>
  <cp:category/>
  <cp:version/>
  <cp:contentType/>
  <cp:contentStatus/>
</cp:coreProperties>
</file>