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640" windowHeight="10245" activeTab="0"/>
  </bookViews>
  <sheets>
    <sheet name="Table 1-1" sheetId="1" r:id="rId1"/>
    <sheet name="Table 1-4" sheetId="2" r:id="rId2"/>
    <sheet name="Table 1-6" sheetId="3" r:id="rId3"/>
    <sheet name="Table 1-7" sheetId="4" r:id="rId4"/>
    <sheet name="Table 3-3" sheetId="5" r:id="rId5"/>
  </sheets>
  <definedNames>
    <definedName name="BASELINE">'Table 1-4'!$D$8:$K$64</definedName>
    <definedName name="_xlnm.Print_Area" localSheetId="0">'Table 1-1'!$A$1:$P$41</definedName>
    <definedName name="_xlnm.Print_Area" localSheetId="1">'Table 1-4'!$A$1:$R$72</definedName>
    <definedName name="_xlnm.Print_Area" localSheetId="3">'Table 1-7'!$A$1:$P$95</definedName>
    <definedName name="_xlnm.Print_Area" localSheetId="4">'Table 3-3'!$A$1:$T$98</definedName>
    <definedName name="_xlnm.Print_Area">'Table 3-3'!$F$1:$T$93</definedName>
    <definedName name="_xlnm.Print_Titles">#N/A</definedName>
  </definedNames>
  <calcPr fullCalcOnLoad="1"/>
</workbook>
</file>

<file path=xl/sharedStrings.xml><?xml version="1.0" encoding="utf-8"?>
<sst xmlns="http://schemas.openxmlformats.org/spreadsheetml/2006/main" count="394" uniqueCount="153">
  <si>
    <t>(Billions of dollars)</t>
  </si>
  <si>
    <t>Projected Deficits and Surpluses in CBO’s Baseline</t>
  </si>
  <si>
    <t xml:space="preserve">Total Deficit </t>
  </si>
  <si>
    <t>Table 1-1</t>
  </si>
  <si>
    <t>2012-</t>
  </si>
  <si>
    <t>Total Revenues</t>
  </si>
  <si>
    <t>Total Outlays</t>
  </si>
  <si>
    <t>Net Interest</t>
  </si>
  <si>
    <t>Primary Deficit (-) or Surplus</t>
  </si>
  <si>
    <t>Debt Held by the Public</t>
  </si>
  <si>
    <t>at the End of the Year</t>
  </si>
  <si>
    <t>Source: Congressional Budget Office.
a. Off-budget surpluses comprise surpluses in the Social Security trust funds and the net cash flow of the Postal Service.
B. Debt held at the end of the year.</t>
  </si>
  <si>
    <t>(Excluding net interest)</t>
  </si>
  <si>
    <t>_____</t>
  </si>
  <si>
    <t>____</t>
  </si>
  <si>
    <t>Total</t>
  </si>
  <si>
    <t>Actual,</t>
  </si>
  <si>
    <t>n.a.</t>
  </si>
  <si>
    <t xml:space="preserve">Memorandum (As a </t>
  </si>
  <si>
    <t>Percentage of GDP):</t>
  </si>
  <si>
    <t>Notes: GDP = gross domestic product; n.a. = not applicable.</t>
  </si>
  <si>
    <t>Table 1-4.</t>
  </si>
  <si>
    <t>CBO’s Baseline Budget Projections</t>
  </si>
  <si>
    <t>In Billions of Dollars</t>
  </si>
  <si>
    <t>Revenues</t>
  </si>
  <si>
    <t>Individual income taxes</t>
  </si>
  <si>
    <t>Corporate income taxes</t>
  </si>
  <si>
    <t>Social insurance taxes</t>
  </si>
  <si>
    <t>Other revenues</t>
  </si>
  <si>
    <t>______</t>
  </si>
  <si>
    <t>On-budget</t>
  </si>
  <si>
    <t>Off-budget</t>
  </si>
  <si>
    <t>Outlays</t>
  </si>
  <si>
    <t>Mandatory spending</t>
  </si>
  <si>
    <t>Discretionary spending</t>
  </si>
  <si>
    <t>Net interest</t>
  </si>
  <si>
    <t>Deficit (-) or Surplus</t>
  </si>
  <si>
    <t xml:space="preserve">On-budget </t>
  </si>
  <si>
    <t>Memorandum:</t>
  </si>
  <si>
    <t>Gross Domestic Product</t>
  </si>
  <si>
    <t>As a Percentage of Gross Domestic Product</t>
  </si>
  <si>
    <t>Source: Congressional Budget Office.</t>
  </si>
  <si>
    <t>Note: n.a. = not applicable.</t>
  </si>
  <si>
    <t>Table 1-6</t>
  </si>
  <si>
    <t>CBO’s Baseline Projections of Federal Debt</t>
  </si>
  <si>
    <t xml:space="preserve">Debt Held by the Public at the </t>
  </si>
  <si>
    <t>Beginning of the Year</t>
  </si>
  <si>
    <t>Changes to Debt Held by the Public</t>
  </si>
  <si>
    <t>Deficit</t>
  </si>
  <si>
    <t>Other means of financing</t>
  </si>
  <si>
    <t>Debt Held by the Public at the</t>
  </si>
  <si>
    <t>End of the Year</t>
  </si>
  <si>
    <t xml:space="preserve">Debt Held by the Public at the End of the </t>
  </si>
  <si>
    <t>Year as a Percentage of GDP</t>
  </si>
  <si>
    <t xml:space="preserve">Debt Held by the Public Excluding </t>
  </si>
  <si>
    <r>
      <t>Financial Assets</t>
    </r>
    <r>
      <rPr>
        <vertAlign val="superscript"/>
        <sz val="10"/>
        <rFont val="Bell Centennial Address"/>
        <family val="2"/>
      </rPr>
      <t>a</t>
    </r>
  </si>
  <si>
    <t>In billions of dollars</t>
  </si>
  <si>
    <t>As a percentage of GDP</t>
  </si>
  <si>
    <t>Note:  GDP = gross domestic product.</t>
  </si>
  <si>
    <t xml:space="preserve">a. </t>
  </si>
  <si>
    <t>Subtracts from debt held by the public the value of financial assets (such as preferred stock) purchased from institutions participating in the Troubled Asset Relief Program, holdings of preferred stock in Fannie Mae and Freddie Mac, the Treasury’s purchases of mortgage-backed securities, cash balances, and other financial instruments.</t>
  </si>
  <si>
    <t>Table 1-7</t>
  </si>
  <si>
    <t>Budgetary Effects of Selected Policy Alternatives Not Included in CBO’s Baseline</t>
  </si>
  <si>
    <t>Policy Alternatives That Affect Discretionary Outlays</t>
  </si>
  <si>
    <t xml:space="preserve">Reduce the Number of Troops  </t>
  </si>
  <si>
    <t xml:space="preserve">Deployed for Certain Types of Overseas </t>
  </si>
  <si>
    <r>
      <t>Military Operations to 45,000 by 2015</t>
    </r>
    <r>
      <rPr>
        <vertAlign val="superscript"/>
        <sz val="9"/>
        <rFont val="Bell Centennial Address"/>
        <family val="2"/>
      </rPr>
      <t>a</t>
    </r>
    <r>
      <rPr>
        <sz val="9"/>
        <rFont val="Bell Centennial Address"/>
        <family val="2"/>
      </rPr>
      <t xml:space="preserve"> </t>
    </r>
  </si>
  <si>
    <r>
      <t>Effect on the deficit</t>
    </r>
    <r>
      <rPr>
        <vertAlign val="superscript"/>
        <sz val="9"/>
        <rFont val="Bell Centennial Address"/>
        <family val="2"/>
      </rPr>
      <t>b</t>
    </r>
  </si>
  <si>
    <t>Debt service</t>
  </si>
  <si>
    <t>Increase Discretionary Appropriations</t>
  </si>
  <si>
    <r>
      <t>at the Rate of Growth of Nominal GDP</t>
    </r>
    <r>
      <rPr>
        <vertAlign val="superscript"/>
        <sz val="9"/>
        <rFont val="Bell Centennial Address"/>
        <family val="2"/>
      </rPr>
      <t>c</t>
    </r>
  </si>
  <si>
    <t>Freeze Discretionary Appropriations</t>
  </si>
  <si>
    <t>at the Level Provided for 2011</t>
  </si>
  <si>
    <t>Policy Alternative That Affects Mandatory Outlays</t>
  </si>
  <si>
    <t>Maintain Medicare's Payment Rates</t>
  </si>
  <si>
    <t>for Physicians at the 2011 Level</t>
  </si>
  <si>
    <r>
      <t>Policy Alternatives That Affect the Tax Code</t>
    </r>
    <r>
      <rPr>
        <vertAlign val="superscript"/>
        <sz val="8"/>
        <rFont val="Bell Centennial NameAndNumber"/>
        <family val="2"/>
      </rPr>
      <t>d</t>
    </r>
  </si>
  <si>
    <t xml:space="preserve">Extend Certain Income Tax and Estate </t>
  </si>
  <si>
    <t xml:space="preserve">and Gift Tax Provisions Scheduled to </t>
  </si>
  <si>
    <r>
      <t>Expire on December 31, 2012</t>
    </r>
    <r>
      <rPr>
        <vertAlign val="superscript"/>
        <sz val="9"/>
        <rFont val="Bell Centennial Address"/>
        <family val="2"/>
      </rPr>
      <t>e</t>
    </r>
  </si>
  <si>
    <r>
      <t>Index the AMT for Inflation</t>
    </r>
    <r>
      <rPr>
        <vertAlign val="superscript"/>
        <sz val="9"/>
        <rFont val="Bell Centennial Address"/>
        <family val="2"/>
      </rPr>
      <t>f</t>
    </r>
  </si>
  <si>
    <t xml:space="preserve">Expire on December 31, 2012, and </t>
  </si>
  <si>
    <r>
      <t>Index the AMT for Inflation</t>
    </r>
    <r>
      <rPr>
        <vertAlign val="superscript"/>
        <sz val="9"/>
        <rFont val="Bell Centennial Address"/>
        <family val="2"/>
      </rPr>
      <t>g</t>
    </r>
  </si>
  <si>
    <r>
      <t>Extend Other Expiring Tax Provisions</t>
    </r>
    <r>
      <rPr>
        <vertAlign val="superscript"/>
        <sz val="9"/>
        <rFont val="Bell Centennial Address"/>
        <family val="2"/>
      </rPr>
      <t>h</t>
    </r>
  </si>
  <si>
    <t xml:space="preserve">Total Outlays for Operations in </t>
  </si>
  <si>
    <t>Afghanistan, Iraq, and Other Overseas</t>
  </si>
  <si>
    <t>Contingency Operations in CBO's Baseline</t>
  </si>
  <si>
    <t>Total Deficit in CBO's Baseline</t>
  </si>
  <si>
    <t>Sources: Congressional Budget Office; staff of the Joint Committee on Taxation.</t>
  </si>
  <si>
    <t>a.</t>
  </si>
  <si>
    <t>b.</t>
  </si>
  <si>
    <t>Excluding debt service.</t>
  </si>
  <si>
    <t>c.</t>
  </si>
  <si>
    <t>d.</t>
  </si>
  <si>
    <t>The estimates are from the staff of the Joint Committee on Taxation and CBO and are preliminary.</t>
  </si>
  <si>
    <t xml:space="preserve">e. </t>
  </si>
  <si>
    <t xml:space="preserve">This alternative incorporates the assumption that legislative action extends Title I of the Tax Relief, Unemployment Insurance Reauthorization, and Job Creation Act of 2010 (which extended for 2011 and 2012 income tax provisions enacted in 2001, 2003, and 2009) and Title III of that act (which modified estate and gift taxation for 2010 through 2012). It does not incorporate the assumption that the AMT is indexed for inflation. The effects of that alternative are shown separately. </t>
  </si>
  <si>
    <t>f.</t>
  </si>
  <si>
    <t>g.</t>
  </si>
  <si>
    <t>This alternative incorporates the assumption that the exemption amount for the AMT (which was increased through the end of 2011) is extended at its higher amount and, together with the AMT tax brackets, is indexed for inflation after 2011. In addition, the treatment of nonrefundable personal credits (which was also continued through the end of 2011) is assumed to be extended.</t>
  </si>
  <si>
    <t>h.</t>
  </si>
  <si>
    <t xml:space="preserve"> The combination of extending certain income tax provisions scheduled to expire on December 31, 2012, and indexing the AMT for inflation reduces revenues by more than the sum of those alternatives considered alone. The total shown here includes an additional revenue loss of $657 billion over the 2013–2021 period resulting from the interaction of the two policies.</t>
  </si>
  <si>
    <t xml:space="preserve">Notes:  Negative numbers indicate an increase in the deficit; positive numbers indicate a decrease in the deficit. </t>
  </si>
  <si>
    <t>GDP = gross domestic product; AMT = alternative minimum tax.</t>
  </si>
  <si>
    <t>This alternative does not extrapolate the $159 billion in budget authority for military operations and associated costs in Afghanistan and Iraq provided for 2011. However, it incorporates the assumption that future funding for operations in Afghanistan, Iraq or elsewhere would total $118 billion in 2012, $83 billion in 2013, $54 billion in 2014, and about $35 billion a year from 2015 on—for a total of $496 billion over the 2012–2021 period.</t>
  </si>
  <si>
    <t>Under this alternative, appropriations for 2011 for operations in Afghanistan and Iraq are extrapolated according to the rules that govern CBO’s baseline.</t>
  </si>
  <si>
    <t xml:space="preserve">These estimates include the impact of extending about 80 expiring provisions. Many of those credits are set to expire at the end of 2011 and many have been extended previously, such as  the research and experimentation tax credit and the tax credit for ethanol-blended motor fuels. The additional first-year depreciation deduction of 50 percent for business equipment is set to expire at the end of 2012. </t>
  </si>
  <si>
    <t>Table 3-3.</t>
  </si>
  <si>
    <t>CBO’s Baseline Projections of Mandatory Spending</t>
  </si>
  <si>
    <t>(Outlays, in billions of dollars)</t>
  </si>
  <si>
    <t>Social Security</t>
  </si>
  <si>
    <t>Health Programs</t>
  </si>
  <si>
    <r>
      <t>Medicare</t>
    </r>
    <r>
      <rPr>
        <vertAlign val="superscript"/>
        <sz val="9"/>
        <rFont val="Bell Centennial Address"/>
        <family val="2"/>
      </rPr>
      <t>a</t>
    </r>
  </si>
  <si>
    <t>Medicaid</t>
  </si>
  <si>
    <t>Other</t>
  </si>
  <si>
    <t>Health insurance subsidies,</t>
  </si>
  <si>
    <t xml:space="preserve">exchanges, and related </t>
  </si>
  <si>
    <t>spending</t>
  </si>
  <si>
    <t>MERHCF</t>
  </si>
  <si>
    <t xml:space="preserve">Children's Health Insurance </t>
  </si>
  <si>
    <t>Program</t>
  </si>
  <si>
    <t>___</t>
  </si>
  <si>
    <t>Subtotal</t>
  </si>
  <si>
    <t>Income Security</t>
  </si>
  <si>
    <t>SNAP</t>
  </si>
  <si>
    <t>Unemployment compensation</t>
  </si>
  <si>
    <t>Supplemental Security Income</t>
  </si>
  <si>
    <t>Earned income and child tax credits</t>
  </si>
  <si>
    <r>
      <t>Family support</t>
    </r>
    <r>
      <rPr>
        <vertAlign val="superscript"/>
        <sz val="9"/>
        <rFont val="Bell Centennial Address"/>
        <family val="2"/>
      </rPr>
      <t>b</t>
    </r>
  </si>
  <si>
    <t>Child nutrition</t>
  </si>
  <si>
    <t>Foster care</t>
  </si>
  <si>
    <r>
      <t>Making Work Pay and other tax credits</t>
    </r>
    <r>
      <rPr>
        <vertAlign val="superscript"/>
        <sz val="9"/>
        <rFont val="Bell Centennial Address"/>
        <family val="2"/>
      </rPr>
      <t>c</t>
    </r>
  </si>
  <si>
    <t>Federal Civilian and Military Retirement</t>
  </si>
  <si>
    <r>
      <t>Civilian</t>
    </r>
    <r>
      <rPr>
        <vertAlign val="superscript"/>
        <sz val="9"/>
        <rFont val="Bell Centennial Address"/>
        <family val="2"/>
      </rPr>
      <t>d</t>
    </r>
  </si>
  <si>
    <t>Military</t>
  </si>
  <si>
    <r>
      <t>Veterans</t>
    </r>
    <r>
      <rPr>
        <vertAlign val="superscript"/>
        <sz val="9"/>
        <rFont val="Bell Centennial Address"/>
        <family val="2"/>
      </rPr>
      <t>e</t>
    </r>
  </si>
  <si>
    <t>Income security</t>
  </si>
  <si>
    <t>__</t>
  </si>
  <si>
    <t>Other Programs</t>
  </si>
  <si>
    <t>TARP</t>
  </si>
  <si>
    <r>
      <t>Fannie Mae and Freddie Mac</t>
    </r>
    <r>
      <rPr>
        <vertAlign val="superscript"/>
        <sz val="9"/>
        <rFont val="Bell Centennial Address"/>
        <family val="2"/>
      </rPr>
      <t>f</t>
    </r>
  </si>
  <si>
    <t>Deposit insurance</t>
  </si>
  <si>
    <t>Higher education</t>
  </si>
  <si>
    <t xml:space="preserve">Agriculture </t>
  </si>
  <si>
    <t>Offsetting Receipts</t>
  </si>
  <si>
    <r>
      <t>Medicare</t>
    </r>
    <r>
      <rPr>
        <vertAlign val="superscript"/>
        <sz val="9"/>
        <rFont val="Bell Centennial Address"/>
        <family val="2"/>
      </rPr>
      <t>g</t>
    </r>
  </si>
  <si>
    <t>Federal share of federal</t>
  </si>
  <si>
    <t>employees' retirement</t>
  </si>
  <si>
    <t xml:space="preserve">Total Mandatory </t>
  </si>
  <si>
    <t>Spending</t>
  </si>
  <si>
    <t>Mandatory Spending Excluding</t>
  </si>
  <si>
    <t>Medicare Spending Net of</t>
  </si>
  <si>
    <t>Source: Congressional Budget Office.
Notes: Spending for the benefit programs shown above generally excludes administrative costs, which are discretionary.
 MERHCF = Department of Defense Medicare-Eligible Retiree Health Care Fund (including TRICARE for Life); SNAP = Supplemental Nutrition Assistance Program; TARP = Troubled Asset Relief Pro
a. Excludes offsetting receipts (funds collected by government agencies from other government accounts or from the public in businesslike or market-oriented transactions that are recorded as offsets to outlays).
b. Includes Temporary Assistance for Needy Families and various programs that involve payments to states for child support enforcement and family support, child care entitlements, and research to benefit children.
c. This category also includes outlays for the first-time homebuyer credit, the American Opportunity Credit, and other tax credits.
d. Includes Civil Service, Foreign Service, Coast Guard, and other, smaller retirement programs as well as annuitants’ health benefits.
e. Income security includes veterans’ compensation, pensions, and life insurance programs. Other benefits are primarily education subsidies.
f. The amount recorded for 2010 reflects cash transfers from the Treasury to Fannie Mae and Freddie Mac. The amounts shown for 2011 through 2021 reflect CBO’s estimate of the subsidy cost of new loans and guarantees made by those two entities in each year, adjusted 
for market risk. 
g. Includes Medicare premiums and amounts paid by states from savings on Medicaid prescription drug costs.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</si>
</sst>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dd\-mmm\-yy"/>
    <numFmt numFmtId="168" formatCode="hh:mm\ AM/PM"/>
    <numFmt numFmtId="169" formatCode="0.0%"/>
    <numFmt numFmtId="170" formatCode="#,##0.0"/>
  </numFmts>
  <fonts count="60">
    <font>
      <sz val="12"/>
      <name val="Arial"/>
      <family val="0"/>
    </font>
    <font>
      <sz val="11"/>
      <color indexed="8"/>
      <name val="Calibri"/>
      <family val="2"/>
    </font>
    <font>
      <sz val="10"/>
      <name val="Bell Centennial Address"/>
      <family val="2"/>
    </font>
    <font>
      <u val="single"/>
      <sz val="10"/>
      <name val="Bell Centennial Address"/>
      <family val="2"/>
    </font>
    <font>
      <b/>
      <sz val="9"/>
      <name val="Bell Centennial NameAndNumber"/>
      <family val="2"/>
    </font>
    <font>
      <sz val="9"/>
      <name val="Bell Centennial Address"/>
      <family val="2"/>
    </font>
    <font>
      <sz val="10"/>
      <color indexed="10"/>
      <name val="Bell Centennial Address"/>
      <family val="2"/>
    </font>
    <font>
      <i/>
      <sz val="10"/>
      <name val="Bell Centennial Address"/>
      <family val="2"/>
    </font>
    <font>
      <sz val="8"/>
      <name val="Bell Centennial NameAndNumber"/>
      <family val="2"/>
    </font>
    <font>
      <b/>
      <sz val="9"/>
      <name val="Bell Centennial Address"/>
      <family val="2"/>
    </font>
    <font>
      <sz val="9"/>
      <color indexed="10"/>
      <name val="Bell Centennial Address"/>
      <family val="2"/>
    </font>
    <font>
      <vertAlign val="superscript"/>
      <sz val="9"/>
      <name val="Bell Centennial NameAndNumber"/>
      <family val="2"/>
    </font>
    <font>
      <u val="single"/>
      <sz val="9"/>
      <name val="Bell Centennial Address"/>
      <family val="2"/>
    </font>
    <font>
      <sz val="10"/>
      <name val="Arial"/>
      <family val="2"/>
    </font>
    <font>
      <sz val="9"/>
      <color indexed="8"/>
      <name val="Bell Centennial Address"/>
      <family val="2"/>
    </font>
    <font>
      <sz val="9"/>
      <color indexed="12"/>
      <name val="Bell Centennial Address"/>
      <family val="2"/>
    </font>
    <font>
      <b/>
      <sz val="10"/>
      <name val="Bell Centennial Address"/>
      <family val="2"/>
    </font>
    <font>
      <sz val="9"/>
      <name val="Bell Centennial NameAndNumber"/>
      <family val="2"/>
    </font>
    <font>
      <vertAlign val="superscript"/>
      <sz val="10"/>
      <name val="Bell Centennial Address"/>
      <family val="2"/>
    </font>
    <font>
      <b/>
      <i/>
      <sz val="10"/>
      <name val="Bell Centennial Address"/>
      <family val="2"/>
    </font>
    <font>
      <vertAlign val="superscript"/>
      <sz val="9"/>
      <name val="Bell Centennial Address"/>
      <family val="2"/>
    </font>
    <font>
      <sz val="8"/>
      <name val="Bell Centennial Address"/>
      <family val="2"/>
    </font>
    <font>
      <vertAlign val="superscript"/>
      <sz val="8"/>
      <name val="Bell Centennial NameAndNumber"/>
      <family val="2"/>
    </font>
    <font>
      <u val="single"/>
      <sz val="10"/>
      <color indexed="8"/>
      <name val="Bell Centennial Address"/>
      <family val="2"/>
    </font>
    <font>
      <sz val="10"/>
      <color indexed="8"/>
      <name val="Bell Centennial Address"/>
      <family val="2"/>
    </font>
    <font>
      <b/>
      <sz val="10"/>
      <color indexed="12"/>
      <name val="Bell Centennial Address"/>
      <family val="2"/>
    </font>
    <font>
      <i/>
      <sz val="10"/>
      <color indexed="10"/>
      <name val="Bell Centennial Addres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color indexed="8"/>
      </top>
      <bottom/>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3" fillId="0" borderId="0">
      <alignment/>
      <protection/>
    </xf>
    <xf numFmtId="0" fontId="1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13"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44">
    <xf numFmtId="0" fontId="0" fillId="0" borderId="0" xfId="0" applyAlignment="1">
      <alignment/>
    </xf>
    <xf numFmtId="3" fontId="2" fillId="0" borderId="0" xfId="0" applyNumberFormat="1" applyFont="1" applyAlignment="1">
      <alignment/>
    </xf>
    <xf numFmtId="0" fontId="2" fillId="0" borderId="0" xfId="0" applyNumberFormat="1" applyFont="1" applyAlignment="1">
      <alignment/>
    </xf>
    <xf numFmtId="0" fontId="2" fillId="0" borderId="0" xfId="0" applyFont="1" applyBorder="1" applyAlignment="1">
      <alignment/>
    </xf>
    <xf numFmtId="166" fontId="2" fillId="0" borderId="0" xfId="0" applyNumberFormat="1" applyFont="1" applyAlignment="1">
      <alignment/>
    </xf>
    <xf numFmtId="0" fontId="2" fillId="0" borderId="10" xfId="0" applyNumberFormat="1" applyFont="1" applyBorder="1" applyAlignment="1">
      <alignment/>
    </xf>
    <xf numFmtId="0" fontId="2" fillId="0" borderId="0" xfId="0" applyNumberFormat="1" applyFont="1" applyBorder="1" applyAlignment="1">
      <alignment/>
    </xf>
    <xf numFmtId="166" fontId="2" fillId="0" borderId="11" xfId="0" applyNumberFormat="1" applyFont="1" applyBorder="1" applyAlignment="1">
      <alignment/>
    </xf>
    <xf numFmtId="166" fontId="2" fillId="0" borderId="0" xfId="0" applyNumberFormat="1" applyFont="1" applyBorder="1" applyAlignment="1">
      <alignment/>
    </xf>
    <xf numFmtId="165" fontId="2" fillId="0" borderId="0" xfId="0" applyNumberFormat="1" applyFont="1" applyAlignment="1">
      <alignment/>
    </xf>
    <xf numFmtId="0" fontId="3" fillId="0" borderId="0" xfId="0" applyNumberFormat="1" applyFont="1" applyAlignment="1">
      <alignment/>
    </xf>
    <xf numFmtId="3" fontId="3" fillId="0" borderId="0" xfId="0" applyNumberFormat="1" applyFont="1" applyAlignment="1">
      <alignment/>
    </xf>
    <xf numFmtId="0" fontId="2" fillId="0" borderId="10" xfId="0" applyFont="1" applyBorder="1" applyAlignment="1">
      <alignment/>
    </xf>
    <xf numFmtId="0" fontId="2" fillId="0" borderId="12" xfId="0" applyNumberFormat="1" applyFont="1" applyBorder="1" applyAlignment="1">
      <alignment/>
    </xf>
    <xf numFmtId="0" fontId="2" fillId="0" borderId="12" xfId="0" applyFont="1" applyBorder="1" applyAlignment="1">
      <alignment/>
    </xf>
    <xf numFmtId="3" fontId="4" fillId="0" borderId="0" xfId="0" applyNumberFormat="1" applyFont="1" applyAlignment="1">
      <alignment horizontal="right"/>
    </xf>
    <xf numFmtId="0" fontId="2" fillId="0" borderId="0" xfId="0" applyNumberFormat="1" applyFont="1" applyAlignment="1">
      <alignment horizontal="left"/>
    </xf>
    <xf numFmtId="0" fontId="2" fillId="0" borderId="11" xfId="0" applyNumberFormat="1" applyFont="1" applyBorder="1" applyAlignment="1">
      <alignment/>
    </xf>
    <xf numFmtId="0" fontId="2" fillId="0" borderId="0" xfId="0" applyNumberFormat="1" applyFont="1" applyAlignment="1">
      <alignment horizontal="left" wrapText="1"/>
    </xf>
    <xf numFmtId="0" fontId="4" fillId="0" borderId="0" xfId="0" applyNumberFormat="1" applyFont="1" applyAlignment="1">
      <alignment/>
    </xf>
    <xf numFmtId="0" fontId="5" fillId="0" borderId="0" xfId="0" applyFont="1" applyBorder="1" applyAlignment="1">
      <alignment/>
    </xf>
    <xf numFmtId="0" fontId="5" fillId="0" borderId="0" xfId="0" applyNumberFormat="1" applyFont="1" applyAlignment="1">
      <alignment/>
    </xf>
    <xf numFmtId="0" fontId="5" fillId="0" borderId="0" xfId="0" applyNumberFormat="1" applyFont="1" applyBorder="1" applyAlignment="1">
      <alignment horizontal="left"/>
    </xf>
    <xf numFmtId="3" fontId="5" fillId="0" borderId="0" xfId="0" applyNumberFormat="1" applyFont="1" applyBorder="1" applyAlignment="1">
      <alignment horizontal="right"/>
    </xf>
    <xf numFmtId="3" fontId="5" fillId="0" borderId="0" xfId="0" applyNumberFormat="1" applyFont="1" applyAlignment="1">
      <alignment horizontal="right"/>
    </xf>
    <xf numFmtId="166" fontId="5" fillId="0" borderId="0" xfId="0" applyNumberFormat="1" applyFont="1" applyAlignment="1">
      <alignment horizontal="right"/>
    </xf>
    <xf numFmtId="166" fontId="5" fillId="0" borderId="0" xfId="0" applyNumberFormat="1" applyFont="1" applyAlignment="1">
      <alignment/>
    </xf>
    <xf numFmtId="0" fontId="2" fillId="0" borderId="0" xfId="0" applyNumberFormat="1" applyFont="1" applyBorder="1" applyAlignment="1">
      <alignment horizontal="left"/>
    </xf>
    <xf numFmtId="164" fontId="2" fillId="0" borderId="0" xfId="0" applyNumberFormat="1" applyFont="1" applyAlignment="1">
      <alignment/>
    </xf>
    <xf numFmtId="0" fontId="2" fillId="0" borderId="0" xfId="0" applyNumberFormat="1" applyFont="1" applyAlignment="1">
      <alignment wrapText="1"/>
    </xf>
    <xf numFmtId="0" fontId="2" fillId="0" borderId="0" xfId="0" applyFont="1" applyAlignment="1">
      <alignment/>
    </xf>
    <xf numFmtId="0" fontId="2" fillId="0" borderId="0" xfId="0" applyFont="1" applyBorder="1" applyAlignment="1">
      <alignment horizontal="left"/>
    </xf>
    <xf numFmtId="0" fontId="6" fillId="0" borderId="0" xfId="0" applyNumberFormat="1" applyFont="1" applyAlignment="1">
      <alignment/>
    </xf>
    <xf numFmtId="0" fontId="7" fillId="0" borderId="10" xfId="0" applyNumberFormat="1" applyFont="1" applyBorder="1" applyAlignment="1">
      <alignment/>
    </xf>
    <xf numFmtId="0" fontId="7" fillId="0" borderId="0" xfId="0" applyNumberFormat="1" applyFont="1" applyBorder="1" applyAlignment="1">
      <alignment/>
    </xf>
    <xf numFmtId="0" fontId="8" fillId="0" borderId="0" xfId="0" applyNumberFormat="1" applyFont="1" applyAlignment="1">
      <alignment/>
    </xf>
    <xf numFmtId="0" fontId="8" fillId="0" borderId="0" xfId="0" applyNumberFormat="1" applyFont="1" applyAlignment="1">
      <alignment horizontal="fill"/>
    </xf>
    <xf numFmtId="0" fontId="8" fillId="0" borderId="0" xfId="0" applyNumberFormat="1" applyFont="1" applyAlignment="1">
      <alignment horizontal="right"/>
    </xf>
    <xf numFmtId="0" fontId="8" fillId="0" borderId="0" xfId="0" applyNumberFormat="1" applyFont="1" applyBorder="1" applyAlignment="1">
      <alignment/>
    </xf>
    <xf numFmtId="0" fontId="8" fillId="0" borderId="0" xfId="0" applyFont="1" applyBorder="1" applyAlignment="1">
      <alignment/>
    </xf>
    <xf numFmtId="0" fontId="8" fillId="0" borderId="0" xfId="0" applyNumberFormat="1" applyFont="1" applyBorder="1" applyAlignment="1">
      <alignment horizontal="right"/>
    </xf>
    <xf numFmtId="0" fontId="8" fillId="0" borderId="0" xfId="0" applyNumberFormat="1" applyFont="1" applyAlignment="1">
      <alignment horizontal="centerContinuous"/>
    </xf>
    <xf numFmtId="0" fontId="8" fillId="0" borderId="10" xfId="0" applyNumberFormat="1" applyFont="1" applyBorder="1" applyAlignment="1">
      <alignment/>
    </xf>
    <xf numFmtId="0" fontId="8" fillId="0" borderId="10" xfId="0" applyFont="1" applyBorder="1" applyAlignment="1">
      <alignment/>
    </xf>
    <xf numFmtId="1" fontId="8" fillId="0" borderId="10" xfId="0" applyNumberFormat="1" applyFont="1" applyBorder="1" applyAlignment="1" applyProtection="1">
      <alignment/>
      <protection locked="0"/>
    </xf>
    <xf numFmtId="1" fontId="8" fillId="0" borderId="10" xfId="0" applyNumberFormat="1" applyFont="1" applyBorder="1" applyAlignment="1">
      <alignment/>
    </xf>
    <xf numFmtId="1" fontId="8" fillId="0" borderId="10" xfId="0" applyNumberFormat="1" applyFont="1" applyBorder="1" applyAlignment="1">
      <alignment horizontal="right"/>
    </xf>
    <xf numFmtId="3" fontId="8" fillId="0" borderId="0" xfId="0" applyNumberFormat="1" applyFont="1" applyBorder="1" applyAlignment="1">
      <alignment horizontal="right"/>
    </xf>
    <xf numFmtId="0" fontId="8" fillId="0" borderId="0" xfId="0" applyNumberFormat="1" applyFont="1" applyAlignment="1">
      <alignment horizontal="center"/>
    </xf>
    <xf numFmtId="0" fontId="8" fillId="0" borderId="0" xfId="0" applyNumberFormat="1" applyFont="1" applyAlignment="1">
      <alignment/>
    </xf>
    <xf numFmtId="0" fontId="8" fillId="0" borderId="0" xfId="0" applyNumberFormat="1" applyFont="1" applyAlignment="1">
      <alignment/>
    </xf>
    <xf numFmtId="0" fontId="8" fillId="0" borderId="0" xfId="0" applyFont="1" applyAlignment="1">
      <alignment/>
    </xf>
    <xf numFmtId="0" fontId="9" fillId="0" borderId="10" xfId="0" applyNumberFormat="1" applyFont="1" applyBorder="1" applyAlignment="1">
      <alignment/>
    </xf>
    <xf numFmtId="0" fontId="5" fillId="0" borderId="10" xfId="0" applyNumberFormat="1" applyFont="1" applyBorder="1" applyAlignment="1">
      <alignment/>
    </xf>
    <xf numFmtId="0" fontId="9" fillId="0" borderId="0" xfId="0" applyNumberFormat="1" applyFont="1" applyAlignment="1">
      <alignment/>
    </xf>
    <xf numFmtId="0" fontId="5" fillId="0" borderId="0" xfId="0" applyNumberFormat="1" applyFont="1" applyBorder="1" applyAlignment="1">
      <alignment/>
    </xf>
    <xf numFmtId="0" fontId="10" fillId="0" borderId="0" xfId="0" applyNumberFormat="1" applyFont="1" applyAlignment="1">
      <alignment/>
    </xf>
    <xf numFmtId="0" fontId="11" fillId="0" borderId="0" xfId="0" applyNumberFormat="1" applyFont="1" applyAlignment="1">
      <alignment/>
    </xf>
    <xf numFmtId="0" fontId="11" fillId="0" borderId="0" xfId="0" applyNumberFormat="1" applyFont="1" applyAlignment="1">
      <alignment horizontal="fill"/>
    </xf>
    <xf numFmtId="0" fontId="11" fillId="0" borderId="0" xfId="0" applyFont="1" applyAlignment="1">
      <alignment horizontal="fill"/>
    </xf>
    <xf numFmtId="0" fontId="11" fillId="0" borderId="0" xfId="0" applyFont="1" applyAlignment="1">
      <alignment horizontal="right"/>
    </xf>
    <xf numFmtId="0" fontId="11" fillId="0" borderId="0" xfId="0" applyNumberFormat="1" applyFont="1" applyAlignment="1">
      <alignment horizontal="right"/>
    </xf>
    <xf numFmtId="0" fontId="8" fillId="0" borderId="0" xfId="0" applyFont="1" applyAlignment="1">
      <alignment horizontal="right"/>
    </xf>
    <xf numFmtId="1" fontId="8" fillId="0" borderId="0" xfId="0" applyNumberFormat="1" applyFont="1" applyAlignment="1">
      <alignment horizontal="right"/>
    </xf>
    <xf numFmtId="0" fontId="5" fillId="0" borderId="0" xfId="0" applyNumberFormat="1" applyFont="1" applyAlignment="1">
      <alignment horizontal="right"/>
    </xf>
    <xf numFmtId="167" fontId="5" fillId="0" borderId="10" xfId="0" applyNumberFormat="1" applyFont="1" applyBorder="1" applyAlignment="1">
      <alignment/>
    </xf>
    <xf numFmtId="1" fontId="8" fillId="0" borderId="0" xfId="0" applyNumberFormat="1" applyFont="1" applyAlignment="1">
      <alignment/>
    </xf>
    <xf numFmtId="1" fontId="5" fillId="0" borderId="0" xfId="0" applyNumberFormat="1" applyFont="1" applyAlignment="1">
      <alignment/>
    </xf>
    <xf numFmtId="168" fontId="5" fillId="0" borderId="0" xfId="0" applyNumberFormat="1" applyFont="1" applyBorder="1" applyAlignment="1">
      <alignment/>
    </xf>
    <xf numFmtId="0" fontId="9" fillId="0" borderId="0" xfId="0" applyNumberFormat="1" applyFont="1" applyAlignment="1">
      <alignment horizontal="center"/>
    </xf>
    <xf numFmtId="0" fontId="9" fillId="0" borderId="0" xfId="0" applyFont="1" applyBorder="1" applyAlignment="1">
      <alignment horizontal="center"/>
    </xf>
    <xf numFmtId="3" fontId="5" fillId="0" borderId="0" xfId="0" applyNumberFormat="1" applyFont="1" applyAlignment="1">
      <alignment/>
    </xf>
    <xf numFmtId="3" fontId="5" fillId="0" borderId="0" xfId="0" applyNumberFormat="1" applyFont="1" applyAlignment="1">
      <alignment/>
    </xf>
    <xf numFmtId="3" fontId="12" fillId="0" borderId="0" xfId="0" applyNumberFormat="1" applyFont="1" applyAlignment="1">
      <alignment/>
    </xf>
    <xf numFmtId="3" fontId="9" fillId="0" borderId="0" xfId="0" applyNumberFormat="1" applyFont="1" applyAlignment="1">
      <alignment/>
    </xf>
    <xf numFmtId="3" fontId="8" fillId="0" borderId="0" xfId="0" applyNumberFormat="1" applyFont="1" applyAlignment="1">
      <alignment/>
    </xf>
    <xf numFmtId="43" fontId="5" fillId="0" borderId="0" xfId="44" applyFont="1" applyAlignment="1">
      <alignment/>
    </xf>
    <xf numFmtId="169" fontId="14" fillId="0" borderId="0" xfId="0" applyNumberFormat="1" applyFont="1" applyAlignment="1">
      <alignment/>
    </xf>
    <xf numFmtId="0" fontId="14" fillId="0" borderId="0" xfId="0" applyNumberFormat="1" applyFont="1" applyAlignment="1">
      <alignment/>
    </xf>
    <xf numFmtId="3" fontId="14" fillId="0" borderId="0" xfId="0" applyNumberFormat="1" applyFont="1" applyAlignment="1">
      <alignment/>
    </xf>
    <xf numFmtId="166" fontId="5" fillId="0" borderId="0" xfId="0" applyNumberFormat="1" applyFont="1" applyBorder="1" applyAlignment="1" applyProtection="1">
      <alignment/>
      <protection locked="0"/>
    </xf>
    <xf numFmtId="169" fontId="5" fillId="0" borderId="0" xfId="0" applyNumberFormat="1" applyFont="1" applyAlignment="1">
      <alignment/>
    </xf>
    <xf numFmtId="166" fontId="5" fillId="0" borderId="0" xfId="0" applyNumberFormat="1" applyFont="1" applyAlignment="1" applyProtection="1">
      <alignment/>
      <protection locked="0"/>
    </xf>
    <xf numFmtId="170" fontId="5" fillId="0" borderId="0" xfId="0" applyNumberFormat="1" applyFont="1" applyAlignment="1">
      <alignment/>
    </xf>
    <xf numFmtId="166" fontId="12" fillId="0" borderId="0" xfId="0" applyNumberFormat="1" applyFont="1" applyAlignment="1">
      <alignment/>
    </xf>
    <xf numFmtId="166" fontId="4" fillId="0" borderId="0" xfId="0" applyNumberFormat="1" applyFont="1" applyAlignment="1">
      <alignment horizontal="right"/>
    </xf>
    <xf numFmtId="166" fontId="9" fillId="0" borderId="0" xfId="0" applyNumberFormat="1" applyFont="1" applyAlignment="1">
      <alignment/>
    </xf>
    <xf numFmtId="170" fontId="8" fillId="0" borderId="0" xfId="0" applyNumberFormat="1" applyFont="1" applyAlignment="1">
      <alignment/>
    </xf>
    <xf numFmtId="170" fontId="5" fillId="0" borderId="0" xfId="0" applyNumberFormat="1" applyFont="1" applyAlignment="1">
      <alignment horizontal="right"/>
    </xf>
    <xf numFmtId="0" fontId="5" fillId="0" borderId="10" xfId="0" applyNumberFormat="1" applyFont="1" applyBorder="1" applyAlignment="1">
      <alignment horizontal="fill"/>
    </xf>
    <xf numFmtId="0" fontId="5" fillId="0" borderId="0" xfId="0" applyNumberFormat="1" applyFont="1" applyAlignment="1">
      <alignment horizontal="fill"/>
    </xf>
    <xf numFmtId="0" fontId="5" fillId="0" borderId="0" xfId="0" applyNumberFormat="1" applyFont="1" applyBorder="1" applyAlignment="1">
      <alignment horizontal="fill"/>
    </xf>
    <xf numFmtId="0" fontId="5" fillId="0" borderId="0" xfId="0" applyNumberFormat="1" applyFont="1" applyBorder="1" applyAlignment="1">
      <alignment/>
    </xf>
    <xf numFmtId="14" fontId="5" fillId="0" borderId="0" xfId="0" applyNumberFormat="1" applyFont="1" applyAlignment="1">
      <alignment/>
    </xf>
    <xf numFmtId="0" fontId="15" fillId="0" borderId="0" xfId="0" applyNumberFormat="1" applyFont="1" applyAlignment="1">
      <alignment/>
    </xf>
    <xf numFmtId="1" fontId="16" fillId="0" borderId="0" xfId="0" applyNumberFormat="1" applyFont="1" applyAlignment="1">
      <alignment/>
    </xf>
    <xf numFmtId="166" fontId="2" fillId="0" borderId="11" xfId="0" applyNumberFormat="1" applyFont="1" applyBorder="1" applyAlignment="1">
      <alignment/>
    </xf>
    <xf numFmtId="1" fontId="2" fillId="0" borderId="0" xfId="0" applyNumberFormat="1" applyFont="1" applyAlignment="1">
      <alignment/>
    </xf>
    <xf numFmtId="1" fontId="2" fillId="0" borderId="0" xfId="0" applyNumberFormat="1" applyFont="1" applyAlignment="1" applyProtection="1">
      <alignment/>
      <protection locked="0"/>
    </xf>
    <xf numFmtId="166" fontId="16" fillId="0" borderId="0" xfId="0" applyNumberFormat="1" applyFont="1" applyAlignment="1">
      <alignment/>
    </xf>
    <xf numFmtId="1" fontId="2" fillId="0" borderId="0" xfId="0" applyNumberFormat="1" applyFont="1" applyAlignment="1">
      <alignment horizontal="fill"/>
    </xf>
    <xf numFmtId="166" fontId="16" fillId="0" borderId="11" xfId="0" applyNumberFormat="1" applyFont="1" applyBorder="1" applyAlignment="1">
      <alignment/>
    </xf>
    <xf numFmtId="1" fontId="2" fillId="0" borderId="11" xfId="0" applyNumberFormat="1" applyFont="1" applyBorder="1" applyAlignment="1">
      <alignment/>
    </xf>
    <xf numFmtId="167" fontId="17" fillId="0" borderId="0" xfId="0" applyNumberFormat="1" applyFont="1" applyAlignment="1">
      <alignment/>
    </xf>
    <xf numFmtId="1" fontId="17" fillId="0" borderId="0" xfId="0" applyNumberFormat="1" applyFont="1" applyAlignment="1">
      <alignment horizontal="right"/>
    </xf>
    <xf numFmtId="1" fontId="17" fillId="0" borderId="0" xfId="0" applyNumberFormat="1" applyFont="1" applyAlignment="1">
      <alignment/>
    </xf>
    <xf numFmtId="0" fontId="17" fillId="0" borderId="0" xfId="0" applyNumberFormat="1" applyFont="1" applyAlignment="1">
      <alignment/>
    </xf>
    <xf numFmtId="1" fontId="17" fillId="0" borderId="0" xfId="0" applyNumberFormat="1" applyFont="1" applyAlignment="1" applyProtection="1">
      <alignment horizontal="right"/>
      <protection locked="0"/>
    </xf>
    <xf numFmtId="1" fontId="2" fillId="0" borderId="10" xfId="0" applyNumberFormat="1" applyFont="1" applyBorder="1" applyAlignment="1">
      <alignment horizontal="fill"/>
    </xf>
    <xf numFmtId="1" fontId="2" fillId="0" borderId="0" xfId="0" applyNumberFormat="1" applyFont="1" applyAlignment="1">
      <alignment/>
    </xf>
    <xf numFmtId="3" fontId="2" fillId="0" borderId="0" xfId="0" applyNumberFormat="1" applyFont="1" applyAlignment="1" applyProtection="1">
      <alignment/>
      <protection locked="0"/>
    </xf>
    <xf numFmtId="1" fontId="4" fillId="0" borderId="0" xfId="0" applyNumberFormat="1" applyFont="1" applyAlignment="1">
      <alignment/>
    </xf>
    <xf numFmtId="166" fontId="17" fillId="0" borderId="0" xfId="0" applyNumberFormat="1" applyFont="1" applyAlignment="1">
      <alignment/>
    </xf>
    <xf numFmtId="3" fontId="17" fillId="0" borderId="0" xfId="0" applyNumberFormat="1" applyFont="1" applyAlignment="1">
      <alignment/>
    </xf>
    <xf numFmtId="1" fontId="17" fillId="0" borderId="0" xfId="0" applyNumberFormat="1" applyFont="1" applyAlignment="1">
      <alignment/>
    </xf>
    <xf numFmtId="3" fontId="2" fillId="0" borderId="0" xfId="0" applyNumberFormat="1" applyFont="1" applyAlignment="1">
      <alignment/>
    </xf>
    <xf numFmtId="166" fontId="2" fillId="0" borderId="0" xfId="0" applyNumberFormat="1" applyFont="1" applyAlignment="1">
      <alignment horizontal="right"/>
    </xf>
    <xf numFmtId="3" fontId="2" fillId="0" borderId="0" xfId="0" applyNumberFormat="1" applyFont="1" applyAlignment="1">
      <alignment horizontal="right"/>
    </xf>
    <xf numFmtId="166" fontId="2" fillId="0" borderId="0" xfId="0" applyNumberFormat="1" applyFont="1" applyAlignment="1">
      <alignment horizontal="fill"/>
    </xf>
    <xf numFmtId="1" fontId="2" fillId="0" borderId="11" xfId="0" applyNumberFormat="1" applyFont="1" applyBorder="1" applyAlignment="1">
      <alignment/>
    </xf>
    <xf numFmtId="3" fontId="2" fillId="0" borderId="11" xfId="0" applyNumberFormat="1" applyFont="1" applyBorder="1" applyAlignment="1">
      <alignment/>
    </xf>
    <xf numFmtId="166" fontId="2" fillId="0" borderId="0" xfId="0" applyNumberFormat="1" applyFont="1" applyAlignment="1">
      <alignment/>
    </xf>
    <xf numFmtId="166" fontId="2" fillId="0" borderId="0" xfId="0" applyNumberFormat="1" applyFont="1" applyBorder="1" applyAlignment="1">
      <alignment horizontal="fill"/>
    </xf>
    <xf numFmtId="0" fontId="2" fillId="0" borderId="0" xfId="56" applyFont="1">
      <alignment/>
      <protection/>
    </xf>
    <xf numFmtId="0" fontId="2" fillId="0" borderId="0" xfId="56" applyFont="1" applyAlignment="1">
      <alignment horizontal="right"/>
      <protection/>
    </xf>
    <xf numFmtId="0" fontId="19" fillId="0" borderId="0" xfId="56" applyFont="1">
      <alignment/>
      <protection/>
    </xf>
    <xf numFmtId="169" fontId="2" fillId="0" borderId="0" xfId="61" applyNumberFormat="1" applyFont="1" applyAlignment="1">
      <alignment/>
    </xf>
    <xf numFmtId="0" fontId="2" fillId="0" borderId="0" xfId="56" applyFont="1" applyBorder="1">
      <alignment/>
      <protection/>
    </xf>
    <xf numFmtId="0" fontId="2" fillId="0" borderId="0" xfId="56" applyFont="1" applyBorder="1" applyAlignment="1">
      <alignment horizontal="right"/>
      <protection/>
    </xf>
    <xf numFmtId="0" fontId="8" fillId="0" borderId="0" xfId="56" applyFont="1">
      <alignment/>
      <protection/>
    </xf>
    <xf numFmtId="0" fontId="8" fillId="0" borderId="0" xfId="56" applyFont="1" applyAlignment="1">
      <alignment horizontal="right"/>
      <protection/>
    </xf>
    <xf numFmtId="0" fontId="2" fillId="0" borderId="12" xfId="56" applyFont="1" applyBorder="1">
      <alignment/>
      <protection/>
    </xf>
    <xf numFmtId="0" fontId="2" fillId="0" borderId="12" xfId="56" applyFont="1" applyBorder="1" applyAlignment="1">
      <alignment horizontal="right"/>
      <protection/>
    </xf>
    <xf numFmtId="0" fontId="8" fillId="0" borderId="0" xfId="56" applyFont="1" applyAlignment="1">
      <alignment horizontal="center"/>
      <protection/>
    </xf>
    <xf numFmtId="0" fontId="8" fillId="0" borderId="0" xfId="56" applyFont="1" applyAlignment="1">
      <alignment/>
      <protection/>
    </xf>
    <xf numFmtId="165" fontId="5" fillId="0" borderId="0" xfId="56" applyNumberFormat="1" applyFont="1">
      <alignment/>
      <protection/>
    </xf>
    <xf numFmtId="3" fontId="5" fillId="0" borderId="0" xfId="56" applyNumberFormat="1" applyFont="1" applyAlignment="1">
      <alignment horizontal="right"/>
      <protection/>
    </xf>
    <xf numFmtId="0" fontId="5" fillId="0" borderId="0" xfId="56" applyFont="1">
      <alignment/>
      <protection/>
    </xf>
    <xf numFmtId="0" fontId="5" fillId="0" borderId="0" xfId="56" applyFont="1" applyAlignment="1">
      <alignment/>
      <protection/>
    </xf>
    <xf numFmtId="3" fontId="5" fillId="0" borderId="0" xfId="56" applyNumberFormat="1" applyFont="1">
      <alignment/>
      <protection/>
    </xf>
    <xf numFmtId="1" fontId="5" fillId="0" borderId="0" xfId="56" applyNumberFormat="1" applyFont="1">
      <alignment/>
      <protection/>
    </xf>
    <xf numFmtId="0" fontId="2" fillId="0" borderId="0" xfId="56" applyFont="1" applyAlignment="1">
      <alignment/>
      <protection/>
    </xf>
    <xf numFmtId="3" fontId="2" fillId="0" borderId="0" xfId="56" applyNumberFormat="1" applyFont="1">
      <alignment/>
      <protection/>
    </xf>
    <xf numFmtId="1" fontId="2" fillId="0" borderId="0" xfId="56" applyNumberFormat="1" applyFont="1" applyAlignment="1">
      <alignment horizontal="right"/>
      <protection/>
    </xf>
    <xf numFmtId="3" fontId="2" fillId="0" borderId="0" xfId="56" applyNumberFormat="1" applyFont="1" applyAlignment="1">
      <alignment horizontal="right"/>
      <protection/>
    </xf>
    <xf numFmtId="1" fontId="2" fillId="0" borderId="0" xfId="56" applyNumberFormat="1" applyFont="1">
      <alignment/>
      <protection/>
    </xf>
    <xf numFmtId="0" fontId="21" fillId="0" borderId="0" xfId="56" applyFont="1">
      <alignment/>
      <protection/>
    </xf>
    <xf numFmtId="0" fontId="17" fillId="0" borderId="0" xfId="56" applyFont="1" applyAlignment="1">
      <alignment horizontal="center"/>
      <protection/>
    </xf>
    <xf numFmtId="0" fontId="17" fillId="0" borderId="0" xfId="56" applyFont="1" applyAlignment="1">
      <alignment/>
      <protection/>
    </xf>
    <xf numFmtId="1" fontId="4" fillId="0" borderId="0" xfId="56" applyNumberFormat="1" applyFont="1" applyAlignment="1">
      <alignment/>
      <protection/>
    </xf>
    <xf numFmtId="0" fontId="17" fillId="0" borderId="0" xfId="56" applyFont="1">
      <alignment/>
      <protection/>
    </xf>
    <xf numFmtId="0" fontId="17" fillId="0" borderId="12" xfId="56" applyFont="1" applyBorder="1" applyAlignment="1">
      <alignment horizontal="center"/>
      <protection/>
    </xf>
    <xf numFmtId="0" fontId="17" fillId="0" borderId="12" xfId="56" applyFont="1" applyBorder="1" applyAlignment="1">
      <alignment/>
      <protection/>
    </xf>
    <xf numFmtId="1" fontId="4" fillId="0" borderId="12" xfId="56" applyNumberFormat="1" applyFont="1" applyBorder="1" applyAlignment="1">
      <alignment horizontal="center"/>
      <protection/>
    </xf>
    <xf numFmtId="0" fontId="4" fillId="0" borderId="12" xfId="56" applyFont="1" applyBorder="1" applyAlignment="1">
      <alignment horizontal="center"/>
      <protection/>
    </xf>
    <xf numFmtId="0" fontId="2" fillId="0" borderId="10" xfId="56" applyFont="1" applyBorder="1">
      <alignment/>
      <protection/>
    </xf>
    <xf numFmtId="1" fontId="2" fillId="0" borderId="10" xfId="56" applyNumberFormat="1" applyFont="1" applyBorder="1" applyAlignment="1">
      <alignment horizontal="right"/>
      <protection/>
    </xf>
    <xf numFmtId="1" fontId="2" fillId="0" borderId="10" xfId="56" applyNumberFormat="1" applyFont="1" applyBorder="1">
      <alignment/>
      <protection/>
    </xf>
    <xf numFmtId="3" fontId="2" fillId="0" borderId="10" xfId="56" applyNumberFormat="1" applyFont="1" applyBorder="1" applyAlignment="1">
      <alignment horizontal="right"/>
      <protection/>
    </xf>
    <xf numFmtId="0" fontId="13" fillId="0" borderId="0" xfId="56" applyFont="1" applyAlignment="1">
      <alignment/>
      <protection/>
    </xf>
    <xf numFmtId="0" fontId="13" fillId="0" borderId="0" xfId="56" applyAlignment="1">
      <alignment/>
      <protection/>
    </xf>
    <xf numFmtId="0" fontId="2" fillId="0" borderId="0" xfId="56" applyFont="1" applyAlignment="1">
      <alignment vertical="center" wrapText="1"/>
      <protection/>
    </xf>
    <xf numFmtId="0" fontId="13" fillId="0" borderId="0" xfId="56" applyFont="1" applyAlignment="1">
      <alignment vertical="center" wrapText="1"/>
      <protection/>
    </xf>
    <xf numFmtId="0" fontId="13" fillId="0" borderId="0" xfId="56" applyAlignment="1">
      <alignment vertical="top" wrapText="1"/>
      <protection/>
    </xf>
    <xf numFmtId="0" fontId="2" fillId="0" borderId="0" xfId="56" applyFont="1" applyAlignment="1">
      <alignment vertical="top"/>
      <protection/>
    </xf>
    <xf numFmtId="0" fontId="3" fillId="0" borderId="0" xfId="56" applyFont="1">
      <alignment/>
      <protection/>
    </xf>
    <xf numFmtId="164" fontId="2" fillId="0" borderId="0" xfId="56" applyNumberFormat="1" applyFont="1">
      <alignment/>
      <protection/>
    </xf>
    <xf numFmtId="165" fontId="2" fillId="0" borderId="0" xfId="56" applyNumberFormat="1" applyFont="1">
      <alignment/>
      <protection/>
    </xf>
    <xf numFmtId="165" fontId="2" fillId="0" borderId="12" xfId="0" applyNumberFormat="1" applyFont="1" applyBorder="1" applyAlignment="1">
      <alignment/>
    </xf>
    <xf numFmtId="165" fontId="2" fillId="0" borderId="12" xfId="0" applyNumberFormat="1" applyFont="1" applyBorder="1" applyAlignment="1">
      <alignment/>
    </xf>
    <xf numFmtId="165" fontId="2" fillId="0" borderId="0" xfId="0" applyNumberFormat="1" applyFont="1" applyAlignment="1">
      <alignment/>
    </xf>
    <xf numFmtId="165" fontId="16" fillId="0" borderId="10" xfId="0" applyNumberFormat="1" applyFont="1" applyBorder="1" applyAlignment="1">
      <alignment/>
    </xf>
    <xf numFmtId="0" fontId="16" fillId="0" borderId="10" xfId="0" applyFont="1" applyBorder="1" applyAlignment="1">
      <alignment/>
    </xf>
    <xf numFmtId="165" fontId="16" fillId="0" borderId="0" xfId="0" applyNumberFormat="1" applyFont="1" applyBorder="1" applyAlignment="1">
      <alignment/>
    </xf>
    <xf numFmtId="1" fontId="8" fillId="0" borderId="0" xfId="0" applyNumberFormat="1" applyFont="1" applyAlignment="1">
      <alignment horizontal="fill"/>
    </xf>
    <xf numFmtId="1" fontId="8" fillId="0" borderId="0" xfId="0" applyNumberFormat="1" applyFont="1" applyAlignment="1">
      <alignment/>
    </xf>
    <xf numFmtId="165" fontId="8" fillId="0" borderId="0" xfId="0" applyNumberFormat="1" applyFont="1" applyAlignment="1">
      <alignment/>
    </xf>
    <xf numFmtId="165" fontId="8" fillId="0" borderId="0" xfId="0" applyNumberFormat="1" applyFont="1" applyAlignment="1">
      <alignment horizontal="right"/>
    </xf>
    <xf numFmtId="167" fontId="2" fillId="0" borderId="10" xfId="0" applyNumberFormat="1" applyFont="1" applyBorder="1" applyAlignment="1">
      <alignment/>
    </xf>
    <xf numFmtId="167" fontId="2" fillId="0" borderId="10" xfId="0" applyNumberFormat="1" applyFont="1" applyBorder="1" applyAlignment="1">
      <alignment/>
    </xf>
    <xf numFmtId="1" fontId="8" fillId="0" borderId="10" xfId="0" applyNumberFormat="1" applyFont="1" applyBorder="1" applyAlignment="1">
      <alignment/>
    </xf>
    <xf numFmtId="1" fontId="2" fillId="0" borderId="0" xfId="0" applyNumberFormat="1" applyFont="1" applyBorder="1" applyAlignment="1">
      <alignment horizontal="fill"/>
    </xf>
    <xf numFmtId="1" fontId="16" fillId="0" borderId="0" xfId="0" applyNumberFormat="1" applyFont="1" applyBorder="1" applyAlignment="1">
      <alignment horizontal="fill"/>
    </xf>
    <xf numFmtId="165" fontId="2" fillId="0" borderId="0" xfId="0" applyNumberFormat="1" applyFont="1" applyBorder="1" applyAlignment="1">
      <alignment/>
    </xf>
    <xf numFmtId="165" fontId="5" fillId="0" borderId="0" xfId="0" applyNumberFormat="1" applyFont="1" applyAlignment="1">
      <alignment/>
    </xf>
    <xf numFmtId="165" fontId="5" fillId="0" borderId="0" xfId="0" applyNumberFormat="1" applyFont="1" applyBorder="1" applyAlignment="1">
      <alignment/>
    </xf>
    <xf numFmtId="3" fontId="14" fillId="0" borderId="0" xfId="0" applyNumberFormat="1" applyFont="1" applyAlignment="1" applyProtection="1">
      <alignment/>
      <protection locked="0"/>
    </xf>
    <xf numFmtId="3" fontId="14" fillId="0" borderId="0" xfId="0" applyNumberFormat="1" applyFont="1" applyAlignment="1" applyProtection="1">
      <alignment horizontal="right"/>
      <protection locked="0"/>
    </xf>
    <xf numFmtId="165" fontId="2" fillId="0" borderId="0" xfId="0" applyNumberFormat="1" applyFont="1" applyBorder="1" applyAlignment="1">
      <alignment/>
    </xf>
    <xf numFmtId="165" fontId="8" fillId="0" borderId="0" xfId="0" applyNumberFormat="1" applyFont="1" applyBorder="1" applyAlignment="1">
      <alignment/>
    </xf>
    <xf numFmtId="165" fontId="8" fillId="0" borderId="0" xfId="0" applyNumberFormat="1" applyFont="1" applyAlignment="1">
      <alignment/>
    </xf>
    <xf numFmtId="3" fontId="16" fillId="0" borderId="0" xfId="0" applyNumberFormat="1" applyFont="1" applyAlignment="1">
      <alignment horizontal="center"/>
    </xf>
    <xf numFmtId="3" fontId="8" fillId="0" borderId="0" xfId="0" applyNumberFormat="1" applyFont="1" applyAlignment="1">
      <alignment/>
    </xf>
    <xf numFmtId="3" fontId="3" fillId="0" borderId="0" xfId="0" applyNumberFormat="1" applyFont="1" applyAlignment="1">
      <alignment/>
    </xf>
    <xf numFmtId="3" fontId="23" fillId="0" borderId="0" xfId="0" applyNumberFormat="1" applyFont="1" applyAlignment="1" applyProtection="1">
      <alignment/>
      <protection locked="0"/>
    </xf>
    <xf numFmtId="3" fontId="24" fillId="0" borderId="0" xfId="0" applyNumberFormat="1" applyFont="1" applyAlignment="1" applyProtection="1">
      <alignment/>
      <protection locked="0"/>
    </xf>
    <xf numFmtId="164" fontId="24" fillId="0" borderId="0" xfId="0" applyNumberFormat="1" applyFont="1" applyAlignment="1" applyProtection="1">
      <alignment/>
      <protection locked="0"/>
    </xf>
    <xf numFmtId="165" fontId="2" fillId="0" borderId="11" xfId="0" applyNumberFormat="1" applyFont="1" applyBorder="1" applyAlignment="1">
      <alignment/>
    </xf>
    <xf numFmtId="165" fontId="2" fillId="0" borderId="11" xfId="0" applyNumberFormat="1" applyFont="1" applyBorder="1" applyAlignment="1">
      <alignment/>
    </xf>
    <xf numFmtId="2" fontId="2" fillId="0" borderId="11" xfId="0" applyNumberFormat="1" applyFont="1" applyBorder="1" applyAlignment="1">
      <alignment/>
    </xf>
    <xf numFmtId="164" fontId="2" fillId="0" borderId="0" xfId="0" applyNumberFormat="1" applyFont="1" applyAlignment="1">
      <alignment/>
    </xf>
    <xf numFmtId="166" fontId="6" fillId="0" borderId="0" xfId="0" applyNumberFormat="1" applyFont="1" applyAlignment="1">
      <alignment/>
    </xf>
    <xf numFmtId="164" fontId="6" fillId="0" borderId="0" xfId="0" applyNumberFormat="1" applyFont="1" applyAlignment="1">
      <alignment/>
    </xf>
    <xf numFmtId="166" fontId="6" fillId="0" borderId="0" xfId="0" applyNumberFormat="1" applyFont="1" applyAlignment="1">
      <alignment/>
    </xf>
    <xf numFmtId="10" fontId="25" fillId="0" borderId="0" xfId="0" applyNumberFormat="1" applyFont="1" applyAlignment="1">
      <alignment/>
    </xf>
    <xf numFmtId="169" fontId="26" fillId="0" borderId="0" xfId="0" applyNumberFormat="1" applyFont="1" applyAlignment="1">
      <alignment/>
    </xf>
    <xf numFmtId="164" fontId="6" fillId="0" borderId="0" xfId="0" applyNumberFormat="1" applyFont="1" applyAlignment="1">
      <alignment/>
    </xf>
    <xf numFmtId="1" fontId="6" fillId="0" borderId="0" xfId="0" applyNumberFormat="1" applyFont="1" applyAlignment="1">
      <alignment/>
    </xf>
    <xf numFmtId="0" fontId="8" fillId="0" borderId="0" xfId="0" applyNumberFormat="1" applyFont="1" applyAlignment="1">
      <alignment horizontal="center"/>
    </xf>
    <xf numFmtId="0" fontId="2" fillId="0" borderId="0" xfId="0" applyNumberFormat="1" applyFont="1" applyAlignment="1">
      <alignment wrapText="1"/>
    </xf>
    <xf numFmtId="0" fontId="2" fillId="0" borderId="0" xfId="0" applyFont="1" applyAlignment="1">
      <alignment/>
    </xf>
    <xf numFmtId="0" fontId="8" fillId="0" borderId="10" xfId="0" applyNumberFormat="1" applyFont="1" applyBorder="1" applyAlignment="1">
      <alignment horizontal="center"/>
    </xf>
    <xf numFmtId="0" fontId="0" fillId="0" borderId="0" xfId="0" applyAlignment="1">
      <alignment/>
    </xf>
    <xf numFmtId="0" fontId="8" fillId="0" borderId="0" xfId="0" applyNumberFormat="1" applyFont="1" applyAlignment="1">
      <alignment/>
    </xf>
    <xf numFmtId="0" fontId="8" fillId="0" borderId="0" xfId="0" applyFont="1" applyAlignment="1">
      <alignment/>
    </xf>
    <xf numFmtId="0" fontId="5" fillId="0" borderId="0" xfId="0" applyNumberFormat="1" applyFont="1" applyAlignment="1">
      <alignment/>
    </xf>
    <xf numFmtId="0" fontId="8" fillId="0" borderId="0" xfId="0" applyFont="1" applyBorder="1" applyAlignment="1">
      <alignment/>
    </xf>
    <xf numFmtId="0" fontId="5" fillId="0" borderId="0" xfId="0" applyFont="1" applyBorder="1" applyAlignment="1">
      <alignment/>
    </xf>
    <xf numFmtId="0" fontId="8" fillId="0" borderId="0" xfId="0" applyFont="1" applyBorder="1" applyAlignment="1">
      <alignment horizontal="center"/>
    </xf>
    <xf numFmtId="0" fontId="8" fillId="0" borderId="10" xfId="0" applyFont="1" applyBorder="1" applyAlignment="1">
      <alignment horizontal="center"/>
    </xf>
    <xf numFmtId="1" fontId="2" fillId="0" borderId="0" xfId="0" applyNumberFormat="1" applyFont="1" applyAlignment="1">
      <alignment/>
    </xf>
    <xf numFmtId="166" fontId="2" fillId="0" borderId="0" xfId="0" applyNumberFormat="1" applyFont="1" applyBorder="1" applyAlignment="1">
      <alignment horizontal="left" vertical="top"/>
    </xf>
    <xf numFmtId="0" fontId="2" fillId="0" borderId="0" xfId="0" applyNumberFormat="1" applyFont="1" applyAlignment="1">
      <alignment horizontal="left" vertical="top" wrapText="1"/>
    </xf>
    <xf numFmtId="0" fontId="0" fillId="0" borderId="0" xfId="0" applyAlignment="1">
      <alignment horizontal="left" vertical="top" wrapText="1"/>
    </xf>
    <xf numFmtId="0" fontId="2" fillId="0" borderId="0" xfId="56" applyFont="1" applyAlignment="1">
      <alignment horizontal="left" vertical="top" wrapText="1"/>
      <protection/>
    </xf>
    <xf numFmtId="0" fontId="2" fillId="0" borderId="0" xfId="56" applyFont="1" applyAlignment="1">
      <alignment/>
      <protection/>
    </xf>
    <xf numFmtId="0" fontId="13" fillId="0" borderId="0" xfId="56" applyAlignment="1">
      <alignment/>
      <protection/>
    </xf>
    <xf numFmtId="0" fontId="2" fillId="0" borderId="0" xfId="56" applyFont="1" applyAlignment="1">
      <alignment vertical="top" wrapText="1"/>
      <protection/>
    </xf>
    <xf numFmtId="0" fontId="13" fillId="0" borderId="0" xfId="56" applyFont="1" applyAlignment="1">
      <alignment vertical="top" wrapText="1"/>
      <protection/>
    </xf>
    <xf numFmtId="0" fontId="13" fillId="0" borderId="0" xfId="56" applyAlignment="1">
      <alignment vertical="top" wrapText="1"/>
      <protection/>
    </xf>
    <xf numFmtId="0" fontId="2" fillId="0" borderId="0" xfId="56" applyFont="1" applyAlignment="1">
      <alignment wrapText="1"/>
      <protection/>
    </xf>
    <xf numFmtId="0" fontId="13" fillId="0" borderId="0" xfId="56" applyFont="1" applyAlignment="1">
      <alignment wrapText="1"/>
      <protection/>
    </xf>
    <xf numFmtId="0" fontId="2" fillId="0" borderId="0" xfId="56" applyFont="1" applyAlignment="1">
      <alignment vertical="top"/>
      <protection/>
    </xf>
    <xf numFmtId="0" fontId="5" fillId="0" borderId="0" xfId="56" applyFont="1" applyAlignment="1">
      <alignment/>
      <protection/>
    </xf>
    <xf numFmtId="0" fontId="8" fillId="0" borderId="0" xfId="56" applyFont="1" applyAlignment="1">
      <alignment/>
      <protection/>
    </xf>
    <xf numFmtId="0" fontId="8" fillId="0" borderId="0" xfId="56" applyFont="1" applyAlignment="1">
      <alignment horizontal="center"/>
      <protection/>
    </xf>
    <xf numFmtId="1" fontId="8" fillId="0" borderId="0" xfId="56" applyNumberFormat="1" applyFont="1" applyAlignment="1">
      <alignment horizontal="center"/>
      <protection/>
    </xf>
    <xf numFmtId="0" fontId="5" fillId="0" borderId="0" xfId="57" applyFont="1" applyAlignment="1">
      <alignment/>
      <protection/>
    </xf>
    <xf numFmtId="0" fontId="16" fillId="0" borderId="0" xfId="56" applyFont="1" applyAlignment="1">
      <alignment/>
      <protection/>
    </xf>
    <xf numFmtId="0" fontId="8" fillId="0" borderId="10" xfId="56" applyFont="1" applyBorder="1" applyAlignment="1">
      <alignment horizontal="center"/>
      <protection/>
    </xf>
    <xf numFmtId="165" fontId="8" fillId="0" borderId="10" xfId="0" applyNumberFormat="1" applyFont="1" applyBorder="1" applyAlignment="1">
      <alignment horizontal="center"/>
    </xf>
    <xf numFmtId="0" fontId="0" fillId="0" borderId="10" xfId="0" applyBorder="1" applyAlignment="1">
      <alignment horizontal="center"/>
    </xf>
    <xf numFmtId="165" fontId="2" fillId="0" borderId="0" xfId="0" applyNumberFormat="1" applyFont="1" applyAlignment="1">
      <alignment horizontal="left" vertical="top" wrapText="1"/>
    </xf>
    <xf numFmtId="0" fontId="0" fillId="0" borderId="0" xfId="0" applyAlignment="1">
      <alignment horizontal="lef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Table 1-4"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34</xdr:row>
      <xdr:rowOff>0</xdr:rowOff>
    </xdr:from>
    <xdr:to>
      <xdr:col>16</xdr:col>
      <xdr:colOff>9525</xdr:colOff>
      <xdr:row>35</xdr:row>
      <xdr:rowOff>38100</xdr:rowOff>
    </xdr:to>
    <xdr:pic>
      <xdr:nvPicPr>
        <xdr:cNvPr id="1" name="Picture 1" descr="7-in_Spacer(forStradReport).jpg"/>
        <xdr:cNvPicPr preferRelativeResize="1">
          <a:picLocks noChangeAspect="1"/>
        </xdr:cNvPicPr>
      </xdr:nvPicPr>
      <xdr:blipFill>
        <a:blip r:embed="rId1"/>
        <a:stretch>
          <a:fillRect/>
        </a:stretch>
      </xdr:blipFill>
      <xdr:spPr>
        <a:xfrm>
          <a:off x="0" y="4676775"/>
          <a:ext cx="640080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67</xdr:row>
      <xdr:rowOff>0</xdr:rowOff>
    </xdr:from>
    <xdr:to>
      <xdr:col>18</xdr:col>
      <xdr:colOff>19050</xdr:colOff>
      <xdr:row>68</xdr:row>
      <xdr:rowOff>47625</xdr:rowOff>
    </xdr:to>
    <xdr:pic>
      <xdr:nvPicPr>
        <xdr:cNvPr id="1" name="Picture 1" descr="7-in_Spacer(forStradReport).jpg"/>
        <xdr:cNvPicPr preferRelativeResize="1">
          <a:picLocks noChangeAspect="1"/>
        </xdr:cNvPicPr>
      </xdr:nvPicPr>
      <xdr:blipFill>
        <a:blip r:embed="rId1"/>
        <a:stretch>
          <a:fillRect/>
        </a:stretch>
      </xdr:blipFill>
      <xdr:spPr>
        <a:xfrm>
          <a:off x="0" y="8267700"/>
          <a:ext cx="6429375" cy="190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39</xdr:row>
      <xdr:rowOff>0</xdr:rowOff>
    </xdr:from>
    <xdr:to>
      <xdr:col>15</xdr:col>
      <xdr:colOff>0</xdr:colOff>
      <xdr:row>40</xdr:row>
      <xdr:rowOff>38100</xdr:rowOff>
    </xdr:to>
    <xdr:pic>
      <xdr:nvPicPr>
        <xdr:cNvPr id="1" name="Picture 1" descr="7-in_Spacer(forStradReport).jpg"/>
        <xdr:cNvPicPr preferRelativeResize="1">
          <a:picLocks noChangeAspect="1"/>
        </xdr:cNvPicPr>
      </xdr:nvPicPr>
      <xdr:blipFill>
        <a:blip r:embed="rId1"/>
        <a:stretch>
          <a:fillRect/>
        </a:stretch>
      </xdr:blipFill>
      <xdr:spPr>
        <a:xfrm>
          <a:off x="0" y="5372100"/>
          <a:ext cx="6429375" cy="190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104</xdr:row>
      <xdr:rowOff>0</xdr:rowOff>
    </xdr:from>
    <xdr:to>
      <xdr:col>16</xdr:col>
      <xdr:colOff>9525</xdr:colOff>
      <xdr:row>105</xdr:row>
      <xdr:rowOff>28575</xdr:rowOff>
    </xdr:to>
    <xdr:pic>
      <xdr:nvPicPr>
        <xdr:cNvPr id="1" name="Picture 1" descr="7-in_Spacer(forStradReport).jpg"/>
        <xdr:cNvPicPr preferRelativeResize="1">
          <a:picLocks noChangeAspect="1"/>
        </xdr:cNvPicPr>
      </xdr:nvPicPr>
      <xdr:blipFill>
        <a:blip r:embed="rId1"/>
        <a:stretch>
          <a:fillRect/>
        </a:stretch>
      </xdr:blipFill>
      <xdr:spPr>
        <a:xfrm>
          <a:off x="0" y="15068550"/>
          <a:ext cx="642937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U44"/>
  <sheetViews>
    <sheetView showGridLines="0" tabSelected="1" zoomScale="150" zoomScaleNormal="150" zoomScalePageLayoutView="0" workbookViewId="0" topLeftCell="A2">
      <selection activeCell="B26" sqref="B26"/>
    </sheetView>
  </sheetViews>
  <sheetFormatPr defaultColWidth="9.6640625" defaultRowHeight="15"/>
  <cols>
    <col min="1" max="1" width="1.77734375" style="2" customWidth="1"/>
    <col min="2" max="2" width="13.6640625" style="2" customWidth="1"/>
    <col min="3" max="16" width="4.21484375" style="2" customWidth="1"/>
    <col min="17" max="21" width="9.6640625" style="2" customWidth="1"/>
    <col min="22" max="22" width="16.6640625" style="2" customWidth="1"/>
    <col min="23" max="24" width="9.6640625" style="2" customWidth="1"/>
    <col min="25" max="25" width="4.6640625" style="2" customWidth="1"/>
    <col min="26" max="27" width="9.6640625" style="2" customWidth="1"/>
    <col min="28" max="28" width="4.6640625" style="2" customWidth="1"/>
    <col min="29" max="30" width="9.6640625" style="2" customWidth="1"/>
    <col min="31" max="31" width="2.6640625" style="2" customWidth="1"/>
    <col min="32" max="16384" width="9.6640625" style="2" customWidth="1"/>
  </cols>
  <sheetData>
    <row r="1" spans="1:11" ht="15.75" customHeight="1">
      <c r="A1" s="27" t="s">
        <v>3</v>
      </c>
      <c r="B1" s="31"/>
      <c r="E1" s="32"/>
      <c r="F1" s="32"/>
      <c r="J1" s="3"/>
      <c r="K1" s="3"/>
    </row>
    <row r="2" spans="1:16" ht="15.75" customHeight="1">
      <c r="A2" s="6" t="s">
        <v>1</v>
      </c>
      <c r="B2" s="3"/>
      <c r="C2" s="3"/>
      <c r="D2" s="3"/>
      <c r="E2" s="3"/>
      <c r="F2" s="3"/>
      <c r="G2" s="3"/>
      <c r="H2" s="3"/>
      <c r="I2" s="3"/>
      <c r="J2" s="3"/>
      <c r="K2" s="3"/>
      <c r="L2" s="3"/>
      <c r="M2" s="3"/>
      <c r="N2" s="3"/>
      <c r="O2" s="3"/>
      <c r="P2" s="3"/>
    </row>
    <row r="3" spans="1:16" ht="3.75" customHeight="1">
      <c r="A3" s="5"/>
      <c r="B3" s="12"/>
      <c r="C3" s="5"/>
      <c r="D3" s="33"/>
      <c r="E3" s="5"/>
      <c r="F3" s="5"/>
      <c r="G3" s="5"/>
      <c r="H3" s="5"/>
      <c r="I3" s="5"/>
      <c r="J3" s="5"/>
      <c r="K3" s="5"/>
      <c r="L3" s="5"/>
      <c r="M3" s="5"/>
      <c r="N3" s="5"/>
      <c r="O3" s="5"/>
      <c r="P3" s="5"/>
    </row>
    <row r="4" spans="1:16" ht="15.75" customHeight="1">
      <c r="A4" s="13" t="s">
        <v>0</v>
      </c>
      <c r="B4" s="14"/>
      <c r="C4" s="6"/>
      <c r="D4" s="34"/>
      <c r="E4" s="6"/>
      <c r="F4" s="6"/>
      <c r="G4" s="6"/>
      <c r="H4" s="6"/>
      <c r="I4" s="6"/>
      <c r="J4" s="6"/>
      <c r="K4" s="6"/>
      <c r="L4" s="6"/>
      <c r="M4" s="6"/>
      <c r="N4" s="6"/>
      <c r="O4" s="6"/>
      <c r="P4" s="6"/>
    </row>
    <row r="5" spans="1:16" ht="15.75" customHeight="1">
      <c r="A5" s="6"/>
      <c r="B5" s="3"/>
      <c r="C5" s="6"/>
      <c r="D5" s="34"/>
      <c r="E5" s="6"/>
      <c r="F5" s="6"/>
      <c r="G5" s="6"/>
      <c r="H5" s="6"/>
      <c r="I5" s="6"/>
      <c r="J5" s="6"/>
      <c r="K5" s="6"/>
      <c r="L5" s="6"/>
      <c r="M5" s="6"/>
      <c r="N5" s="6"/>
      <c r="O5" s="6"/>
      <c r="P5" s="6"/>
    </row>
    <row r="6" spans="3:16" s="35" customFormat="1" ht="12" customHeight="1">
      <c r="C6" s="36"/>
      <c r="D6" s="36"/>
      <c r="E6" s="36"/>
      <c r="F6" s="36"/>
      <c r="G6" s="36"/>
      <c r="H6" s="36"/>
      <c r="I6" s="36"/>
      <c r="J6" s="36"/>
      <c r="K6" s="36"/>
      <c r="L6" s="36"/>
      <c r="M6" s="36"/>
      <c r="N6" s="36"/>
      <c r="O6" s="211" t="s">
        <v>15</v>
      </c>
      <c r="P6" s="211"/>
    </row>
    <row r="7" spans="1:32" s="35" customFormat="1" ht="12" customHeight="1">
      <c r="A7" s="38"/>
      <c r="B7" s="39"/>
      <c r="C7" s="40" t="s">
        <v>16</v>
      </c>
      <c r="D7" s="38"/>
      <c r="E7" s="38"/>
      <c r="F7" s="38"/>
      <c r="G7" s="38"/>
      <c r="H7" s="38"/>
      <c r="I7" s="38"/>
      <c r="J7" s="38"/>
      <c r="K7" s="38"/>
      <c r="O7" s="37" t="s">
        <v>4</v>
      </c>
      <c r="P7" s="37" t="s">
        <v>4</v>
      </c>
      <c r="Z7" s="41"/>
      <c r="AA7" s="41"/>
      <c r="AB7" s="41"/>
      <c r="AC7" s="41"/>
      <c r="AD7" s="41"/>
      <c r="AE7" s="41"/>
      <c r="AF7" s="41"/>
    </row>
    <row r="8" spans="1:32" s="35" customFormat="1" ht="12" customHeight="1">
      <c r="A8" s="42"/>
      <c r="B8" s="43"/>
      <c r="C8" s="44">
        <v>2010</v>
      </c>
      <c r="D8" s="45">
        <v>2011</v>
      </c>
      <c r="E8" s="45">
        <v>2012</v>
      </c>
      <c r="F8" s="45">
        <v>2013</v>
      </c>
      <c r="G8" s="45">
        <v>2014</v>
      </c>
      <c r="H8" s="45">
        <v>2015</v>
      </c>
      <c r="I8" s="45">
        <v>2016</v>
      </c>
      <c r="J8" s="45">
        <v>2017</v>
      </c>
      <c r="K8" s="45">
        <v>2018</v>
      </c>
      <c r="L8" s="45">
        <v>2019</v>
      </c>
      <c r="M8" s="45">
        <v>2020</v>
      </c>
      <c r="N8" s="45">
        <v>2021</v>
      </c>
      <c r="O8" s="46">
        <v>2016</v>
      </c>
      <c r="P8" s="46">
        <v>2021</v>
      </c>
      <c r="X8" s="37"/>
      <c r="Z8" s="37"/>
      <c r="AA8" s="37"/>
      <c r="AB8" s="37"/>
      <c r="AC8" s="37"/>
      <c r="AD8" s="37"/>
      <c r="AE8" s="37"/>
      <c r="AF8" s="37"/>
    </row>
    <row r="9" spans="1:32" ht="3" customHeight="1">
      <c r="A9" s="6"/>
      <c r="B9" s="6"/>
      <c r="C9" s="6"/>
      <c r="D9" s="6"/>
      <c r="E9" s="6"/>
      <c r="F9" s="6"/>
      <c r="G9" s="6"/>
      <c r="H9" s="6"/>
      <c r="I9" s="6"/>
      <c r="J9" s="6"/>
      <c r="K9" s="6"/>
      <c r="X9" s="11"/>
      <c r="Y9" s="10"/>
      <c r="Z9" s="11"/>
      <c r="AA9" s="11"/>
      <c r="AB9" s="10"/>
      <c r="AC9" s="11"/>
      <c r="AD9" s="11"/>
      <c r="AE9" s="10"/>
      <c r="AF9" s="11"/>
    </row>
    <row r="10" spans="1:17" ht="12" customHeight="1">
      <c r="A10" s="22" t="s">
        <v>5</v>
      </c>
      <c r="B10" s="20"/>
      <c r="C10" s="23">
        <v>2161.74541055987</v>
      </c>
      <c r="D10" s="23">
        <v>2228.459771111821</v>
      </c>
      <c r="E10" s="23">
        <v>2554.8625561085755</v>
      </c>
      <c r="F10" s="23">
        <v>3090.059499867964</v>
      </c>
      <c r="G10" s="23">
        <v>3441.956683270259</v>
      </c>
      <c r="H10" s="23">
        <v>3650.9445450056614</v>
      </c>
      <c r="I10" s="23">
        <v>3832.2554528157175</v>
      </c>
      <c r="J10" s="23">
        <v>4074.8057639962876</v>
      </c>
      <c r="K10" s="23">
        <v>4274.553139965482</v>
      </c>
      <c r="L10" s="23">
        <v>4489.232747089763</v>
      </c>
      <c r="M10" s="23">
        <v>4712.343256877891</v>
      </c>
      <c r="N10" s="23">
        <v>4962.821842517315</v>
      </c>
      <c r="O10" s="23">
        <v>16570.078737068176</v>
      </c>
      <c r="P10" s="23">
        <v>39083.835487514916</v>
      </c>
      <c r="Q10" s="1"/>
    </row>
    <row r="11" spans="1:32" ht="12" customHeight="1">
      <c r="A11" s="22" t="s">
        <v>6</v>
      </c>
      <c r="B11" s="20"/>
      <c r="C11" s="23">
        <v>3455.811</v>
      </c>
      <c r="D11" s="23">
        <v>3708.227</v>
      </c>
      <c r="E11" s="23">
        <v>3654.544</v>
      </c>
      <c r="F11" s="23">
        <v>3794.202</v>
      </c>
      <c r="G11" s="23">
        <v>3975.327</v>
      </c>
      <c r="H11" s="23">
        <v>4201.771</v>
      </c>
      <c r="I11" s="23">
        <v>4490.989</v>
      </c>
      <c r="J11" s="23">
        <v>4691.351</v>
      </c>
      <c r="K11" s="23">
        <v>4884.9</v>
      </c>
      <c r="L11" s="23">
        <v>5184.742</v>
      </c>
      <c r="M11" s="23">
        <v>5451.009999999999</v>
      </c>
      <c r="N11" s="23">
        <v>5726.063000000001</v>
      </c>
      <c r="O11" s="23">
        <v>20116.833</v>
      </c>
      <c r="P11" s="23">
        <v>46054.899</v>
      </c>
      <c r="X11" s="1"/>
      <c r="Z11" s="1"/>
      <c r="AA11" s="1"/>
      <c r="AC11" s="1"/>
      <c r="AD11" s="1"/>
      <c r="AF11" s="1"/>
    </row>
    <row r="12" spans="3:16" s="19" customFormat="1" ht="3" customHeight="1">
      <c r="C12" s="15" t="s">
        <v>13</v>
      </c>
      <c r="D12" s="15" t="s">
        <v>13</v>
      </c>
      <c r="E12" s="15" t="s">
        <v>13</v>
      </c>
      <c r="F12" s="15" t="s">
        <v>14</v>
      </c>
      <c r="G12" s="15" t="s">
        <v>14</v>
      </c>
      <c r="H12" s="15" t="s">
        <v>14</v>
      </c>
      <c r="I12" s="15" t="s">
        <v>14</v>
      </c>
      <c r="J12" s="15" t="s">
        <v>14</v>
      </c>
      <c r="K12" s="15" t="s">
        <v>14</v>
      </c>
      <c r="L12" s="15" t="s">
        <v>14</v>
      </c>
      <c r="M12" s="15" t="s">
        <v>14</v>
      </c>
      <c r="N12" s="15" t="s">
        <v>14</v>
      </c>
      <c r="O12" s="15" t="s">
        <v>13</v>
      </c>
      <c r="P12" s="15" t="s">
        <v>13</v>
      </c>
    </row>
    <row r="13" spans="1:17" ht="12" customHeight="1">
      <c r="A13" s="21"/>
      <c r="B13" s="35" t="s">
        <v>2</v>
      </c>
      <c r="C13" s="47">
        <v>-1294.0655894401302</v>
      </c>
      <c r="D13" s="47">
        <v>-1479.767228888179</v>
      </c>
      <c r="E13" s="47">
        <v>-1099.6814438914244</v>
      </c>
      <c r="F13" s="47">
        <v>-704.1425001320363</v>
      </c>
      <c r="G13" s="47">
        <v>-533.3703167297413</v>
      </c>
      <c r="H13" s="47">
        <v>-550.8264549943383</v>
      </c>
      <c r="I13" s="47">
        <v>-658.7335471842821</v>
      </c>
      <c r="J13" s="47">
        <v>-616.545236003712</v>
      </c>
      <c r="K13" s="47">
        <v>-610.3468600345177</v>
      </c>
      <c r="L13" s="47">
        <v>-695.5092529102376</v>
      </c>
      <c r="M13" s="47">
        <v>-738.6667431221085</v>
      </c>
      <c r="N13" s="47">
        <v>-763.2411574826856</v>
      </c>
      <c r="O13" s="47">
        <v>-3546.754262931823</v>
      </c>
      <c r="P13" s="47">
        <v>-6971.063512485081</v>
      </c>
      <c r="Q13" s="28"/>
    </row>
    <row r="14" spans="1:16" ht="6.75" customHeight="1">
      <c r="A14" s="21"/>
      <c r="B14" s="21"/>
      <c r="C14" s="24"/>
      <c r="D14" s="24"/>
      <c r="E14" s="24"/>
      <c r="F14" s="24"/>
      <c r="G14" s="24"/>
      <c r="H14" s="24"/>
      <c r="I14" s="24"/>
      <c r="J14" s="24"/>
      <c r="K14" s="24"/>
      <c r="L14" s="24"/>
      <c r="M14" s="24"/>
      <c r="N14" s="24"/>
      <c r="O14" s="24"/>
      <c r="P14" s="24"/>
    </row>
    <row r="15" spans="1:16" ht="12.75" customHeight="1">
      <c r="A15" s="21" t="s">
        <v>7</v>
      </c>
      <c r="B15" s="21"/>
      <c r="C15" s="24">
        <v>196.927</v>
      </c>
      <c r="D15" s="24">
        <v>224.707</v>
      </c>
      <c r="E15" s="24">
        <v>264.026</v>
      </c>
      <c r="F15" s="24">
        <v>324.943</v>
      </c>
      <c r="G15" s="24">
        <v>394.152</v>
      </c>
      <c r="H15" s="24">
        <v>459.167</v>
      </c>
      <c r="I15" s="24">
        <v>527.181</v>
      </c>
      <c r="J15" s="24">
        <v>591.507</v>
      </c>
      <c r="K15" s="24">
        <v>646.451</v>
      </c>
      <c r="L15" s="24">
        <v>696.515</v>
      </c>
      <c r="M15" s="24">
        <v>751.053</v>
      </c>
      <c r="N15" s="24">
        <v>792.488</v>
      </c>
      <c r="O15" s="24">
        <v>1969.469</v>
      </c>
      <c r="P15" s="24">
        <v>5447.483</v>
      </c>
    </row>
    <row r="16" spans="1:16" ht="7.5" customHeight="1">
      <c r="A16" s="21"/>
      <c r="B16" s="21"/>
      <c r="C16" s="24"/>
      <c r="D16" s="24"/>
      <c r="E16" s="24"/>
      <c r="F16" s="24"/>
      <c r="G16" s="24"/>
      <c r="H16" s="24"/>
      <c r="I16" s="24"/>
      <c r="J16" s="24"/>
      <c r="K16" s="24"/>
      <c r="L16" s="24"/>
      <c r="M16" s="24"/>
      <c r="N16" s="24"/>
      <c r="O16" s="24"/>
      <c r="P16" s="24"/>
    </row>
    <row r="17" spans="1:255" ht="12" customHeight="1">
      <c r="A17" s="21" t="s">
        <v>8</v>
      </c>
      <c r="B17" s="20"/>
      <c r="C17" s="24"/>
      <c r="D17" s="24"/>
      <c r="E17" s="24"/>
      <c r="F17" s="24"/>
      <c r="G17" s="24"/>
      <c r="H17" s="24"/>
      <c r="I17" s="24"/>
      <c r="J17" s="24"/>
      <c r="K17" s="24"/>
      <c r="L17" s="24"/>
      <c r="M17" s="24"/>
      <c r="N17" s="24"/>
      <c r="O17" s="24"/>
      <c r="P17" s="24"/>
      <c r="Q17" s="1"/>
      <c r="IU17" s="1"/>
    </row>
    <row r="18" spans="1:16" ht="12" customHeight="1">
      <c r="A18" s="21" t="s">
        <v>12</v>
      </c>
      <c r="B18" s="20"/>
      <c r="C18" s="23">
        <v>-1097.1385894401303</v>
      </c>
      <c r="D18" s="23">
        <v>-1255.0602288881792</v>
      </c>
      <c r="E18" s="23">
        <v>-835.6554438914243</v>
      </c>
      <c r="F18" s="23">
        <v>-379.1995001320363</v>
      </c>
      <c r="G18" s="23">
        <v>-139.21831672974128</v>
      </c>
      <c r="H18" s="23">
        <v>-91.65945499433832</v>
      </c>
      <c r="I18" s="23">
        <v>-131.55254718428205</v>
      </c>
      <c r="J18" s="23">
        <v>-25.038236003712086</v>
      </c>
      <c r="K18" s="23">
        <v>36.10413996548232</v>
      </c>
      <c r="L18" s="23">
        <v>1.0057470897623944</v>
      </c>
      <c r="M18" s="23">
        <v>12.38625687789147</v>
      </c>
      <c r="N18" s="23">
        <v>29.246842517314462</v>
      </c>
      <c r="O18" s="23">
        <v>-1577.2852629318222</v>
      </c>
      <c r="P18" s="23">
        <v>-1523.5805124850838</v>
      </c>
    </row>
    <row r="19" spans="1:16" ht="7.5" customHeight="1">
      <c r="A19" s="21"/>
      <c r="B19" s="21"/>
      <c r="C19" s="25"/>
      <c r="D19" s="25"/>
      <c r="E19" s="25"/>
      <c r="F19" s="25"/>
      <c r="G19" s="25"/>
      <c r="H19" s="25"/>
      <c r="I19" s="25"/>
      <c r="J19" s="25"/>
      <c r="K19" s="25"/>
      <c r="L19" s="25"/>
      <c r="M19" s="25"/>
      <c r="N19" s="25"/>
      <c r="O19" s="25"/>
      <c r="P19" s="25"/>
    </row>
    <row r="20" spans="1:16" ht="12" customHeight="1">
      <c r="A20" s="213" t="s">
        <v>18</v>
      </c>
      <c r="B20" s="214"/>
      <c r="C20" s="208"/>
      <c r="D20" s="208"/>
      <c r="E20" s="208"/>
      <c r="F20" s="208"/>
      <c r="G20" s="208"/>
      <c r="H20" s="208"/>
      <c r="I20" s="208"/>
      <c r="J20" s="208"/>
      <c r="K20" s="208"/>
      <c r="L20" s="208"/>
      <c r="M20" s="208"/>
      <c r="N20" s="208"/>
      <c r="O20" s="208"/>
      <c r="P20" s="208"/>
    </row>
    <row r="21" spans="1:16" s="49" customFormat="1" ht="12" customHeight="1">
      <c r="A21" s="213" t="s">
        <v>19</v>
      </c>
      <c r="B21" s="214"/>
      <c r="C21" s="48"/>
      <c r="D21" s="48"/>
      <c r="E21" s="48"/>
      <c r="F21" s="48"/>
      <c r="G21" s="48"/>
      <c r="H21" s="48"/>
      <c r="I21" s="48"/>
      <c r="J21" s="48"/>
      <c r="K21" s="48"/>
      <c r="L21" s="48"/>
      <c r="M21" s="48"/>
      <c r="N21" s="48"/>
      <c r="O21" s="48"/>
      <c r="P21" s="48"/>
    </row>
    <row r="22" spans="1:16" ht="12" customHeight="1">
      <c r="A22" s="21" t="s">
        <v>2</v>
      </c>
      <c r="B22" s="20"/>
      <c r="C22" s="26">
        <v>-8.916503925337576</v>
      </c>
      <c r="D22" s="26">
        <v>-9.842741136053716</v>
      </c>
      <c r="E22" s="26">
        <v>-7.0075157721171495</v>
      </c>
      <c r="F22" s="26">
        <v>-4.293523992133558</v>
      </c>
      <c r="G22" s="26">
        <v>-3.0906009190341037</v>
      </c>
      <c r="H22" s="26">
        <v>-3.0274015245499153</v>
      </c>
      <c r="I22" s="26">
        <v>-3.441485247569212</v>
      </c>
      <c r="J22" s="26">
        <v>-3.077604644570349</v>
      </c>
      <c r="K22" s="26">
        <v>-2.915383325502039</v>
      </c>
      <c r="L22" s="26">
        <v>-3.1821971373983224</v>
      </c>
      <c r="M22" s="26">
        <v>-3.2373684093937607</v>
      </c>
      <c r="N22" s="26">
        <v>-3.2055339252617547</v>
      </c>
      <c r="O22" s="26">
        <v>-4.091473752274265</v>
      </c>
      <c r="P22" s="26">
        <v>-3.5541553432723556</v>
      </c>
    </row>
    <row r="23" spans="1:16" ht="12" customHeight="1">
      <c r="A23" s="21" t="s">
        <v>8</v>
      </c>
      <c r="B23" s="21"/>
      <c r="C23" s="26">
        <v>-7.559617239814448</v>
      </c>
      <c r="D23" s="26">
        <v>-8.348091984969999</v>
      </c>
      <c r="E23" s="26">
        <v>-5.325059121123886</v>
      </c>
      <c r="F23" s="26">
        <v>-2.3121770825034123</v>
      </c>
      <c r="G23" s="26">
        <v>-0.8066970435652051</v>
      </c>
      <c r="H23" s="26">
        <v>-0.5037702370198003</v>
      </c>
      <c r="I23" s="26">
        <v>-0.687282668918341</v>
      </c>
      <c r="J23" s="26">
        <v>-0.12498319168978043</v>
      </c>
      <c r="K23" s="26">
        <v>0.1724550653557981</v>
      </c>
      <c r="L23" s="25">
        <v>0.0046016433233586895</v>
      </c>
      <c r="M23" s="26">
        <v>0.054285477315029626</v>
      </c>
      <c r="N23" s="26">
        <v>0.12283371379663342</v>
      </c>
      <c r="O23" s="26">
        <v>-1.8195287225227796</v>
      </c>
      <c r="P23" s="26">
        <v>-0.7767884784948849</v>
      </c>
    </row>
    <row r="24" spans="1:16" ht="7.5" customHeight="1">
      <c r="A24" s="21"/>
      <c r="B24" s="21"/>
      <c r="C24" s="26"/>
      <c r="D24" s="26"/>
      <c r="E24" s="26"/>
      <c r="F24" s="26"/>
      <c r="G24" s="26"/>
      <c r="H24" s="26"/>
      <c r="I24" s="26"/>
      <c r="J24" s="26"/>
      <c r="K24" s="26"/>
      <c r="L24" s="26"/>
      <c r="M24" s="26"/>
      <c r="N24" s="26"/>
      <c r="O24" s="26"/>
      <c r="P24" s="26"/>
    </row>
    <row r="25" spans="1:16" ht="12" customHeight="1">
      <c r="A25" s="21" t="s">
        <v>9</v>
      </c>
      <c r="B25" s="21"/>
      <c r="C25" s="26"/>
      <c r="D25" s="26"/>
      <c r="E25" s="26"/>
      <c r="F25" s="26"/>
      <c r="G25" s="26"/>
      <c r="H25" s="26"/>
      <c r="I25" s="26"/>
      <c r="J25" s="26"/>
      <c r="K25" s="26"/>
      <c r="L25" s="26"/>
      <c r="M25" s="26"/>
      <c r="N25" s="26"/>
      <c r="O25" s="26"/>
      <c r="P25" s="26"/>
    </row>
    <row r="26" spans="1:16" ht="12" customHeight="1">
      <c r="A26" s="21" t="s">
        <v>10</v>
      </c>
      <c r="B26" s="21"/>
      <c r="C26" s="26">
        <v>62.135128686742725</v>
      </c>
      <c r="D26" s="26">
        <v>69.37507247496863</v>
      </c>
      <c r="E26" s="26">
        <v>73.90294259969149</v>
      </c>
      <c r="F26" s="26">
        <v>75.52224918300745</v>
      </c>
      <c r="G26" s="26">
        <v>75.30319529009522</v>
      </c>
      <c r="H26" s="26">
        <v>74.88332069311716</v>
      </c>
      <c r="I26" s="26">
        <v>75.01053801132825</v>
      </c>
      <c r="J26" s="26">
        <v>75.19492118696546</v>
      </c>
      <c r="K26" s="26">
        <v>75.31252092839065</v>
      </c>
      <c r="L26" s="26">
        <v>75.751935346182</v>
      </c>
      <c r="M26" s="26">
        <v>76.22346109265284</v>
      </c>
      <c r="N26" s="26">
        <v>76.66278174732282</v>
      </c>
      <c r="O26" s="25" t="s">
        <v>17</v>
      </c>
      <c r="P26" s="25" t="s">
        <v>17</v>
      </c>
    </row>
    <row r="27" spans="1:14" ht="3" customHeight="1">
      <c r="A27" s="5"/>
      <c r="B27" s="5"/>
      <c r="C27" s="4"/>
      <c r="D27" s="4"/>
      <c r="E27" s="4"/>
      <c r="F27" s="4"/>
      <c r="G27" s="4"/>
      <c r="H27" s="4"/>
      <c r="I27" s="4"/>
      <c r="J27" s="4"/>
      <c r="K27" s="4"/>
      <c r="L27" s="4"/>
      <c r="M27" s="4"/>
      <c r="N27" s="4"/>
    </row>
    <row r="28" spans="2:16" ht="12" customHeight="1">
      <c r="B28" s="6"/>
      <c r="C28" s="7"/>
      <c r="D28" s="7"/>
      <c r="E28" s="7"/>
      <c r="F28" s="7"/>
      <c r="G28" s="7"/>
      <c r="H28" s="7"/>
      <c r="I28" s="7"/>
      <c r="J28" s="7"/>
      <c r="K28" s="7"/>
      <c r="L28" s="7"/>
      <c r="M28" s="7"/>
      <c r="N28" s="7"/>
      <c r="O28" s="17"/>
      <c r="P28" s="17"/>
    </row>
    <row r="29" spans="1:15" ht="11.25" customHeight="1">
      <c r="A29" s="209" t="s">
        <v>11</v>
      </c>
      <c r="B29" s="210"/>
      <c r="C29" s="210"/>
      <c r="D29" s="210"/>
      <c r="E29" s="3"/>
      <c r="F29" s="3"/>
      <c r="G29" s="3"/>
      <c r="H29" s="3"/>
      <c r="I29" s="3"/>
      <c r="J29" s="3"/>
      <c r="K29" s="3"/>
      <c r="L29" s="3"/>
      <c r="M29" s="3"/>
      <c r="N29" s="3"/>
      <c r="O29" s="3"/>
    </row>
    <row r="30" spans="1:15" ht="11.25" customHeight="1">
      <c r="A30" s="29"/>
      <c r="B30" s="30"/>
      <c r="C30" s="30"/>
      <c r="D30" s="30"/>
      <c r="E30" s="3"/>
      <c r="F30" s="3"/>
      <c r="G30" s="3"/>
      <c r="H30" s="3"/>
      <c r="I30" s="3"/>
      <c r="J30" s="3"/>
      <c r="K30" s="3"/>
      <c r="L30" s="3"/>
      <c r="M30" s="3"/>
      <c r="N30" s="3"/>
      <c r="O30" s="3"/>
    </row>
    <row r="31" spans="1:16" ht="12" customHeight="1">
      <c r="A31" s="210" t="s">
        <v>20</v>
      </c>
      <c r="B31" s="210"/>
      <c r="C31" s="210"/>
      <c r="D31" s="210"/>
      <c r="E31" s="210"/>
      <c r="F31" s="212"/>
      <c r="G31" s="212"/>
      <c r="H31" s="212"/>
      <c r="I31" s="212"/>
      <c r="J31" s="212"/>
      <c r="K31" s="212"/>
      <c r="L31" s="212"/>
      <c r="M31" s="212"/>
      <c r="N31" s="212"/>
      <c r="O31" s="212"/>
      <c r="P31" s="212"/>
    </row>
    <row r="32" spans="1:15" ht="12" customHeight="1">
      <c r="A32" s="30"/>
      <c r="B32" s="30"/>
      <c r="C32" s="30"/>
      <c r="D32" s="30"/>
      <c r="E32" s="3"/>
      <c r="F32" s="3"/>
      <c r="G32" s="3"/>
      <c r="H32" s="3"/>
      <c r="I32" s="3"/>
      <c r="J32" s="3"/>
      <c r="K32" s="3"/>
      <c r="L32" s="3"/>
      <c r="M32" s="3"/>
      <c r="N32" s="3"/>
      <c r="O32" s="3"/>
    </row>
    <row r="33" spans="1:15" ht="12" customHeight="1">
      <c r="A33" s="30"/>
      <c r="B33" s="30"/>
      <c r="C33" s="30"/>
      <c r="D33" s="30"/>
      <c r="E33" s="3"/>
      <c r="F33" s="3"/>
      <c r="G33" s="3"/>
      <c r="H33" s="3"/>
      <c r="I33" s="3"/>
      <c r="J33" s="3"/>
      <c r="K33" s="3"/>
      <c r="L33" s="3"/>
      <c r="M33" s="3"/>
      <c r="N33" s="3"/>
      <c r="O33" s="3"/>
    </row>
    <row r="34" spans="3:15" ht="12" customHeight="1">
      <c r="C34" s="3"/>
      <c r="D34" s="3"/>
      <c r="E34" s="3"/>
      <c r="F34" s="3"/>
      <c r="G34" s="3"/>
      <c r="H34" s="3"/>
      <c r="I34" s="3"/>
      <c r="J34" s="3"/>
      <c r="K34" s="3"/>
      <c r="L34" s="3"/>
      <c r="M34" s="3"/>
      <c r="N34" s="3"/>
      <c r="O34" s="3"/>
    </row>
    <row r="35" spans="2:16" ht="12" customHeight="1">
      <c r="B35" s="16"/>
      <c r="C35" s="18"/>
      <c r="D35" s="18"/>
      <c r="E35" s="18"/>
      <c r="F35" s="18"/>
      <c r="G35" s="18"/>
      <c r="H35" s="18"/>
      <c r="I35" s="18"/>
      <c r="J35" s="18"/>
      <c r="K35" s="18"/>
      <c r="L35" s="18"/>
      <c r="M35" s="18"/>
      <c r="N35" s="18"/>
      <c r="O35" s="18"/>
      <c r="P35" s="18"/>
    </row>
    <row r="36" spans="2:16" ht="12" customHeight="1">
      <c r="B36" s="16"/>
      <c r="C36" s="18"/>
      <c r="D36" s="18"/>
      <c r="E36" s="18"/>
      <c r="F36" s="18"/>
      <c r="G36" s="18"/>
      <c r="H36" s="18"/>
      <c r="I36" s="18"/>
      <c r="J36" s="18"/>
      <c r="K36" s="18"/>
      <c r="L36" s="18"/>
      <c r="M36" s="18"/>
      <c r="N36" s="18"/>
      <c r="O36" s="18"/>
      <c r="P36" s="18"/>
    </row>
    <row r="37" spans="2:16" ht="12" customHeight="1">
      <c r="B37" s="16"/>
      <c r="C37" s="18"/>
      <c r="D37" s="18"/>
      <c r="E37" s="18"/>
      <c r="F37" s="18"/>
      <c r="G37" s="18"/>
      <c r="H37" s="18"/>
      <c r="I37" s="18"/>
      <c r="J37" s="18"/>
      <c r="K37" s="18"/>
      <c r="L37" s="18"/>
      <c r="M37" s="18"/>
      <c r="N37" s="18"/>
      <c r="O37" s="18"/>
      <c r="P37" s="18"/>
    </row>
    <row r="38" spans="2:16" ht="12" customHeight="1">
      <c r="B38" s="16"/>
      <c r="C38" s="18"/>
      <c r="D38" s="18"/>
      <c r="E38" s="18"/>
      <c r="F38" s="18"/>
      <c r="G38" s="18"/>
      <c r="H38" s="18"/>
      <c r="I38" s="18"/>
      <c r="J38" s="18"/>
      <c r="K38" s="18"/>
      <c r="L38" s="18"/>
      <c r="M38" s="18"/>
      <c r="N38" s="18"/>
      <c r="O38" s="18"/>
      <c r="P38" s="18"/>
    </row>
    <row r="39" spans="1:16" ht="7.5" customHeight="1">
      <c r="A39" s="6"/>
      <c r="B39" s="6"/>
      <c r="C39" s="8"/>
      <c r="D39" s="8"/>
      <c r="E39" s="8"/>
      <c r="F39" s="8"/>
      <c r="G39" s="8"/>
      <c r="H39" s="8"/>
      <c r="I39" s="8"/>
      <c r="J39" s="8"/>
      <c r="K39" s="8"/>
      <c r="L39" s="8"/>
      <c r="M39" s="8"/>
      <c r="N39" s="8"/>
      <c r="O39" s="6"/>
      <c r="P39" s="6"/>
    </row>
    <row r="40" spans="1:16" ht="3" customHeight="1">
      <c r="A40" s="6"/>
      <c r="C40" s="8"/>
      <c r="D40" s="8"/>
      <c r="E40" s="8"/>
      <c r="F40" s="8"/>
      <c r="G40" s="8"/>
      <c r="H40" s="8"/>
      <c r="I40" s="8"/>
      <c r="J40" s="8"/>
      <c r="K40" s="8"/>
      <c r="L40" s="8"/>
      <c r="M40" s="8"/>
      <c r="N40" s="8"/>
      <c r="O40" s="6"/>
      <c r="P40" s="6"/>
    </row>
    <row r="41" spans="3:16" ht="12.75">
      <c r="C41" s="8"/>
      <c r="D41" s="8"/>
      <c r="E41" s="8"/>
      <c r="F41" s="8"/>
      <c r="G41" s="8"/>
      <c r="H41" s="8"/>
      <c r="I41" s="8"/>
      <c r="J41" s="8"/>
      <c r="K41" s="8"/>
      <c r="L41" s="8"/>
      <c r="M41" s="8"/>
      <c r="N41" s="8"/>
      <c r="O41" s="6"/>
      <c r="P41" s="6"/>
    </row>
    <row r="42" spans="3:14" ht="12.75">
      <c r="C42" s="4"/>
      <c r="D42" s="4"/>
      <c r="E42" s="4"/>
      <c r="F42" s="4"/>
      <c r="G42" s="4"/>
      <c r="H42" s="4"/>
      <c r="I42" s="4"/>
      <c r="J42" s="4"/>
      <c r="K42" s="4"/>
      <c r="L42" s="4"/>
      <c r="M42" s="4"/>
      <c r="N42" s="4"/>
    </row>
    <row r="43" spans="3:14" ht="12.75">
      <c r="C43" s="9"/>
      <c r="D43" s="4"/>
      <c r="E43" s="4"/>
      <c r="F43" s="4"/>
      <c r="G43" s="4"/>
      <c r="H43" s="4"/>
      <c r="I43" s="4"/>
      <c r="J43" s="4"/>
      <c r="K43" s="4"/>
      <c r="L43" s="4"/>
      <c r="M43" s="4"/>
      <c r="N43" s="4"/>
    </row>
    <row r="44" spans="3:14" ht="12.75">
      <c r="C44" s="4"/>
      <c r="D44" s="4"/>
      <c r="E44" s="4"/>
      <c r="F44" s="4"/>
      <c r="G44" s="4"/>
      <c r="H44" s="4"/>
      <c r="I44" s="4"/>
      <c r="J44" s="4"/>
      <c r="K44" s="4"/>
      <c r="L44" s="4"/>
      <c r="M44" s="4"/>
      <c r="N44" s="4"/>
    </row>
  </sheetData>
  <sheetProtection formatCells="0" formatColumns="0" formatRows="0" insertColumns="0" insertRows="0" insertHyperlinks="0" deleteColumns="0" deleteRows="0"/>
  <mergeCells count="6">
    <mergeCell ref="C20:P20"/>
    <mergeCell ref="A29:D29"/>
    <mergeCell ref="O6:P6"/>
    <mergeCell ref="A31:P31"/>
    <mergeCell ref="A20:B20"/>
    <mergeCell ref="A21:B21"/>
  </mergeCells>
  <printOptions/>
  <pageMargins left="0.5" right="0.5" top="0.5" bottom="0.5" header="0" footer="0"/>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K78"/>
  <sheetViews>
    <sheetView showGridLines="0" zoomScalePageLayoutView="0" workbookViewId="0" topLeftCell="A11">
      <selection activeCell="J58" sqref="J58"/>
    </sheetView>
  </sheetViews>
  <sheetFormatPr defaultColWidth="9.6640625" defaultRowHeight="11.25" customHeight="1"/>
  <cols>
    <col min="1" max="3" width="1.77734375" style="21" customWidth="1"/>
    <col min="4" max="4" width="8.5546875" style="21" customWidth="1"/>
    <col min="5" max="17" width="4.3359375" style="21" customWidth="1"/>
    <col min="18" max="18" width="4.5546875" style="21" customWidth="1"/>
    <col min="19" max="21" width="9.6640625" style="21" customWidth="1"/>
    <col min="22" max="22" width="18.6640625" style="21" customWidth="1"/>
    <col min="23" max="34" width="7.4453125" style="21" customWidth="1"/>
    <col min="35" max="35" width="3.6640625" style="21" customWidth="1"/>
    <col min="36" max="37" width="7.4453125" style="21" customWidth="1"/>
    <col min="38" max="16384" width="9.6640625" style="21" customWidth="1"/>
  </cols>
  <sheetData>
    <row r="1" spans="1:18" ht="11.25" customHeight="1">
      <c r="A1" s="52" t="s">
        <v>21</v>
      </c>
      <c r="B1" s="53"/>
      <c r="C1" s="53"/>
      <c r="D1" s="53"/>
      <c r="E1" s="53"/>
      <c r="F1" s="53"/>
      <c r="G1" s="53"/>
      <c r="H1" s="53"/>
      <c r="I1" s="53"/>
      <c r="J1" s="53"/>
      <c r="K1" s="53"/>
      <c r="L1" s="53"/>
      <c r="M1" s="53"/>
      <c r="N1" s="53"/>
      <c r="O1" s="53"/>
      <c r="P1" s="53"/>
      <c r="Q1" s="53"/>
      <c r="R1" s="53"/>
    </row>
    <row r="2" spans="1:18" ht="11.25" customHeight="1">
      <c r="A2" s="54" t="s">
        <v>22</v>
      </c>
      <c r="B2" s="55"/>
      <c r="C2" s="55"/>
      <c r="D2" s="55"/>
      <c r="E2" s="55"/>
      <c r="F2" s="55"/>
      <c r="G2" s="55"/>
      <c r="H2" s="55"/>
      <c r="I2" s="55"/>
      <c r="J2" s="55"/>
      <c r="K2" s="55"/>
      <c r="L2" s="55"/>
      <c r="M2" s="55"/>
      <c r="N2" s="55"/>
      <c r="O2" s="55"/>
      <c r="P2" s="55"/>
      <c r="Q2" s="55"/>
      <c r="R2" s="55"/>
    </row>
    <row r="3" spans="2:25" ht="11.25" customHeight="1">
      <c r="B3" s="54"/>
      <c r="C3" s="54"/>
      <c r="D3" s="54"/>
      <c r="F3" s="56"/>
      <c r="H3" s="56"/>
      <c r="Y3" s="56"/>
    </row>
    <row r="4" spans="4:37" s="57" customFormat="1" ht="11.25" customHeight="1">
      <c r="D4" s="58"/>
      <c r="E4" s="59"/>
      <c r="F4" s="59"/>
      <c r="G4" s="59"/>
      <c r="H4" s="59"/>
      <c r="I4" s="59"/>
      <c r="J4" s="59"/>
      <c r="K4" s="59"/>
      <c r="L4" s="59"/>
      <c r="M4" s="59"/>
      <c r="N4" s="59"/>
      <c r="O4" s="59"/>
      <c r="P4" s="59"/>
      <c r="Q4" s="219" t="s">
        <v>15</v>
      </c>
      <c r="R4" s="219"/>
      <c r="T4" s="59"/>
      <c r="U4" s="59"/>
      <c r="V4" s="59"/>
      <c r="W4" s="59"/>
      <c r="X4" s="59"/>
      <c r="Y4" s="59"/>
      <c r="Z4" s="59"/>
      <c r="AA4" s="59"/>
      <c r="AB4" s="59"/>
      <c r="AC4" s="59"/>
      <c r="AD4" s="59"/>
      <c r="AE4" s="59"/>
      <c r="AF4" s="60"/>
      <c r="AG4" s="60"/>
      <c r="AH4" s="58"/>
      <c r="AI4" s="58"/>
      <c r="AJ4" s="61"/>
      <c r="AK4" s="61"/>
    </row>
    <row r="5" spans="5:37" ht="11.25" customHeight="1">
      <c r="E5" s="62" t="s">
        <v>16</v>
      </c>
      <c r="F5" s="51"/>
      <c r="G5" s="51"/>
      <c r="H5" s="51"/>
      <c r="I5" s="51"/>
      <c r="J5" s="51"/>
      <c r="K5" s="51"/>
      <c r="L5" s="51"/>
      <c r="M5" s="51"/>
      <c r="N5" s="51"/>
      <c r="O5" s="51"/>
      <c r="P5" s="51"/>
      <c r="Q5" s="63" t="s">
        <v>4</v>
      </c>
      <c r="R5" s="63" t="s">
        <v>4</v>
      </c>
      <c r="T5" s="62"/>
      <c r="U5" s="51"/>
      <c r="V5" s="51"/>
      <c r="W5" s="51"/>
      <c r="X5" s="51"/>
      <c r="Y5" s="51"/>
      <c r="Z5" s="51"/>
      <c r="AA5" s="51"/>
      <c r="AB5" s="51"/>
      <c r="AC5" s="51"/>
      <c r="AD5" s="51"/>
      <c r="AE5" s="51"/>
      <c r="AF5" s="63"/>
      <c r="AG5" s="63"/>
      <c r="AJ5" s="64"/>
      <c r="AK5" s="64"/>
    </row>
    <row r="6" spans="1:37" ht="11.25" customHeight="1">
      <c r="A6" s="53"/>
      <c r="B6" s="53"/>
      <c r="C6" s="53"/>
      <c r="D6" s="65"/>
      <c r="E6" s="45">
        <v>2010</v>
      </c>
      <c r="F6" s="45">
        <v>2011</v>
      </c>
      <c r="G6" s="45">
        <v>2012</v>
      </c>
      <c r="H6" s="45">
        <v>2013</v>
      </c>
      <c r="I6" s="45">
        <v>2014</v>
      </c>
      <c r="J6" s="45">
        <v>2015</v>
      </c>
      <c r="K6" s="45">
        <v>2016</v>
      </c>
      <c r="L6" s="45">
        <v>2017</v>
      </c>
      <c r="M6" s="45">
        <v>2018</v>
      </c>
      <c r="N6" s="45">
        <v>2019</v>
      </c>
      <c r="O6" s="45">
        <v>2020</v>
      </c>
      <c r="P6" s="45">
        <v>2021</v>
      </c>
      <c r="Q6" s="45">
        <v>2016</v>
      </c>
      <c r="R6" s="45">
        <v>2021</v>
      </c>
      <c r="T6" s="66"/>
      <c r="U6" s="66"/>
      <c r="V6" s="66"/>
      <c r="W6" s="66"/>
      <c r="X6" s="66"/>
      <c r="Y6" s="66"/>
      <c r="Z6" s="66"/>
      <c r="AA6" s="66"/>
      <c r="AB6" s="66"/>
      <c r="AC6" s="66"/>
      <c r="AD6" s="66"/>
      <c r="AE6" s="66"/>
      <c r="AF6" s="66"/>
      <c r="AG6" s="66"/>
      <c r="AH6" s="67"/>
      <c r="AJ6" s="64"/>
      <c r="AK6" s="64"/>
    </row>
    <row r="7" spans="4:22" s="55" customFormat="1" ht="3" customHeight="1">
      <c r="D7" s="68"/>
      <c r="V7" s="68"/>
    </row>
    <row r="8" spans="1:18" ht="11.25" customHeight="1">
      <c r="A8" s="69"/>
      <c r="B8" s="70"/>
      <c r="C8" s="70"/>
      <c r="D8" s="70"/>
      <c r="E8" s="218" t="s">
        <v>23</v>
      </c>
      <c r="F8" s="218"/>
      <c r="G8" s="218"/>
      <c r="H8" s="218"/>
      <c r="I8" s="218"/>
      <c r="J8" s="218"/>
      <c r="K8" s="218"/>
      <c r="L8" s="218"/>
      <c r="M8" s="218"/>
      <c r="N8" s="218"/>
      <c r="O8" s="218"/>
      <c r="P8" s="218"/>
      <c r="Q8" s="218"/>
      <c r="R8" s="218"/>
    </row>
    <row r="9" spans="1:4" ht="11.25" customHeight="1">
      <c r="A9" s="215" t="s">
        <v>24</v>
      </c>
      <c r="B9" s="217"/>
      <c r="C9" s="217"/>
      <c r="D9" s="217"/>
    </row>
    <row r="10" spans="2:37" ht="11.25" customHeight="1">
      <c r="B10" s="215" t="s">
        <v>25</v>
      </c>
      <c r="C10" s="217"/>
      <c r="D10" s="217"/>
      <c r="E10" s="71">
        <v>898.549</v>
      </c>
      <c r="F10" s="71">
        <v>997.7436627299799</v>
      </c>
      <c r="G10" s="71">
        <v>1128.403681993873</v>
      </c>
      <c r="H10" s="71">
        <v>1515.6384437886468</v>
      </c>
      <c r="I10" s="71">
        <v>1671.0318087276519</v>
      </c>
      <c r="J10" s="71">
        <v>1828.857168204996</v>
      </c>
      <c r="K10" s="71">
        <v>1966.563024961003</v>
      </c>
      <c r="L10" s="71">
        <v>2105.143293561553</v>
      </c>
      <c r="M10" s="71">
        <v>2230.5069883039487</v>
      </c>
      <c r="N10" s="71">
        <v>2365.2245796476827</v>
      </c>
      <c r="O10" s="71">
        <v>2509.4218557580502</v>
      </c>
      <c r="P10" s="71">
        <v>2662.0956827882274</v>
      </c>
      <c r="Q10" s="71">
        <v>8110.494127676171</v>
      </c>
      <c r="R10" s="71">
        <v>19982.88652773563</v>
      </c>
      <c r="W10" s="71"/>
      <c r="X10" s="71"/>
      <c r="Y10" s="71"/>
      <c r="Z10" s="71"/>
      <c r="AA10" s="71"/>
      <c r="AB10" s="71"/>
      <c r="AC10" s="71"/>
      <c r="AD10" s="71"/>
      <c r="AE10" s="71"/>
      <c r="AF10" s="71"/>
      <c r="AG10" s="71"/>
      <c r="AH10" s="71"/>
      <c r="AJ10" s="72"/>
      <c r="AK10" s="72"/>
    </row>
    <row r="11" spans="2:37" ht="11.25" customHeight="1">
      <c r="B11" s="215" t="s">
        <v>26</v>
      </c>
      <c r="C11" s="217"/>
      <c r="D11" s="217"/>
      <c r="E11" s="71">
        <v>191.4366162982024</v>
      </c>
      <c r="F11" s="71">
        <v>200.81899577600296</v>
      </c>
      <c r="G11" s="71">
        <v>278.53645706377506</v>
      </c>
      <c r="H11" s="71">
        <v>342.86106855678344</v>
      </c>
      <c r="I11" s="71">
        <v>428.09260926918927</v>
      </c>
      <c r="J11" s="71">
        <v>397.60752859902766</v>
      </c>
      <c r="K11" s="71">
        <v>369.9307085812507</v>
      </c>
      <c r="L11" s="71">
        <v>412.74774629099215</v>
      </c>
      <c r="M11" s="71">
        <v>416.9171471144404</v>
      </c>
      <c r="N11" s="71">
        <v>419.6295953690873</v>
      </c>
      <c r="O11" s="71">
        <v>420.0251494211695</v>
      </c>
      <c r="P11" s="71">
        <v>436.82465673862015</v>
      </c>
      <c r="Q11" s="71">
        <v>1817.0283720700263</v>
      </c>
      <c r="R11" s="71">
        <v>3923.1726670043354</v>
      </c>
      <c r="W11" s="71"/>
      <c r="X11" s="71"/>
      <c r="Y11" s="71"/>
      <c r="Z11" s="71"/>
      <c r="AA11" s="71"/>
      <c r="AB11" s="71"/>
      <c r="AC11" s="71"/>
      <c r="AD11" s="71"/>
      <c r="AE11" s="71"/>
      <c r="AF11" s="71"/>
      <c r="AG11" s="71"/>
      <c r="AH11" s="71"/>
      <c r="AJ11" s="72"/>
      <c r="AK11" s="72"/>
    </row>
    <row r="12" spans="2:37" ht="11.25" customHeight="1">
      <c r="B12" s="215" t="s">
        <v>27</v>
      </c>
      <c r="C12" s="217"/>
      <c r="D12" s="217"/>
      <c r="E12" s="71">
        <v>864.7954000000001</v>
      </c>
      <c r="F12" s="71">
        <v>818.8776945938091</v>
      </c>
      <c r="G12" s="71">
        <v>943.2317904681</v>
      </c>
      <c r="H12" s="71">
        <v>1028.5505026565986</v>
      </c>
      <c r="I12" s="71">
        <v>1091.5348378491876</v>
      </c>
      <c r="J12" s="71">
        <v>1148.4257169919829</v>
      </c>
      <c r="K12" s="71">
        <v>1204.241905050063</v>
      </c>
      <c r="L12" s="71">
        <v>1256.1686927490675</v>
      </c>
      <c r="M12" s="71">
        <v>1309.0062977073646</v>
      </c>
      <c r="N12" s="71">
        <v>1364.419583195971</v>
      </c>
      <c r="O12" s="71">
        <v>1423.5704532853158</v>
      </c>
      <c r="P12" s="71">
        <v>1483.7953317829479</v>
      </c>
      <c r="Q12" s="71">
        <v>5415.984753015932</v>
      </c>
      <c r="R12" s="71">
        <v>12252.9451117366</v>
      </c>
      <c r="W12" s="71"/>
      <c r="X12" s="71"/>
      <c r="Y12" s="71"/>
      <c r="Z12" s="71"/>
      <c r="AA12" s="71"/>
      <c r="AB12" s="71"/>
      <c r="AC12" s="71"/>
      <c r="AD12" s="71"/>
      <c r="AE12" s="71"/>
      <c r="AF12" s="71"/>
      <c r="AG12" s="71"/>
      <c r="AH12" s="71"/>
      <c r="AJ12" s="72"/>
      <c r="AK12" s="72"/>
    </row>
    <row r="13" spans="2:37" ht="11.25" customHeight="1">
      <c r="B13" s="215" t="s">
        <v>28</v>
      </c>
      <c r="C13" s="217"/>
      <c r="D13" s="217"/>
      <c r="E13" s="71">
        <v>206.96439426166774</v>
      </c>
      <c r="F13" s="71">
        <v>211.0194180120287</v>
      </c>
      <c r="G13" s="71">
        <v>204.6906265828277</v>
      </c>
      <c r="H13" s="71">
        <v>203.0094848659349</v>
      </c>
      <c r="I13" s="71">
        <v>251.29742742423028</v>
      </c>
      <c r="J13" s="71">
        <v>276.0541312096548</v>
      </c>
      <c r="K13" s="71">
        <v>291.51981422340066</v>
      </c>
      <c r="L13" s="71">
        <v>300.74603139467547</v>
      </c>
      <c r="M13" s="71">
        <v>318.1227068397282</v>
      </c>
      <c r="N13" s="71">
        <v>339.9589888770214</v>
      </c>
      <c r="O13" s="71">
        <v>359.3257984133555</v>
      </c>
      <c r="P13" s="71">
        <v>380.1061712075195</v>
      </c>
      <c r="Q13" s="71">
        <v>1226.5714843060482</v>
      </c>
      <c r="R13" s="71">
        <v>2924.831181038348</v>
      </c>
      <c r="W13" s="73"/>
      <c r="X13" s="73"/>
      <c r="Y13" s="73"/>
      <c r="Z13" s="73"/>
      <c r="AA13" s="73"/>
      <c r="AB13" s="73"/>
      <c r="AC13" s="73"/>
      <c r="AD13" s="73"/>
      <c r="AE13" s="73"/>
      <c r="AF13" s="73"/>
      <c r="AG13" s="73"/>
      <c r="AH13" s="73"/>
      <c r="AJ13" s="73"/>
      <c r="AK13" s="73"/>
    </row>
    <row r="14" spans="5:34" s="54" customFormat="1" ht="3" customHeight="1">
      <c r="E14" s="15" t="s">
        <v>13</v>
      </c>
      <c r="F14" s="15" t="s">
        <v>13</v>
      </c>
      <c r="G14" s="15" t="s">
        <v>13</v>
      </c>
      <c r="H14" s="15" t="s">
        <v>13</v>
      </c>
      <c r="I14" s="15" t="s">
        <v>13</v>
      </c>
      <c r="J14" s="15" t="s">
        <v>13</v>
      </c>
      <c r="K14" s="15" t="s">
        <v>13</v>
      </c>
      <c r="L14" s="15" t="s">
        <v>13</v>
      </c>
      <c r="M14" s="15" t="s">
        <v>13</v>
      </c>
      <c r="N14" s="15" t="s">
        <v>13</v>
      </c>
      <c r="O14" s="15" t="s">
        <v>13</v>
      </c>
      <c r="P14" s="15" t="s">
        <v>13</v>
      </c>
      <c r="Q14" s="15" t="s">
        <v>13</v>
      </c>
      <c r="R14" s="15" t="s">
        <v>29</v>
      </c>
      <c r="W14" s="74"/>
      <c r="X14" s="74"/>
      <c r="Y14" s="74"/>
      <c r="Z14" s="74"/>
      <c r="AA14" s="74"/>
      <c r="AB14" s="74"/>
      <c r="AC14" s="74"/>
      <c r="AD14" s="74"/>
      <c r="AE14" s="74"/>
      <c r="AF14" s="74"/>
      <c r="AG14" s="74"/>
      <c r="AH14" s="74"/>
    </row>
    <row r="15" spans="3:37" ht="11.25" customHeight="1">
      <c r="C15" s="213" t="s">
        <v>5</v>
      </c>
      <c r="D15" s="216"/>
      <c r="E15" s="75">
        <v>2161.74541055987</v>
      </c>
      <c r="F15" s="75">
        <v>2228.459771111821</v>
      </c>
      <c r="G15" s="75">
        <v>2554.8625561085755</v>
      </c>
      <c r="H15" s="75">
        <v>3090.059499867964</v>
      </c>
      <c r="I15" s="75">
        <v>3441.956683270259</v>
      </c>
      <c r="J15" s="75">
        <v>3650.9445450056614</v>
      </c>
      <c r="K15" s="75">
        <v>3832.2554528157175</v>
      </c>
      <c r="L15" s="75">
        <v>4074.8057639962876</v>
      </c>
      <c r="M15" s="75">
        <v>4274.553139965482</v>
      </c>
      <c r="N15" s="75">
        <v>4489.232747089763</v>
      </c>
      <c r="O15" s="75">
        <v>4712.343256877891</v>
      </c>
      <c r="P15" s="75">
        <v>4962.821842517315</v>
      </c>
      <c r="Q15" s="75">
        <v>16570.07873706818</v>
      </c>
      <c r="R15" s="75">
        <v>39083.83548751491</v>
      </c>
      <c r="W15" s="71"/>
      <c r="X15" s="71"/>
      <c r="Y15" s="71"/>
      <c r="Z15" s="71"/>
      <c r="AA15" s="71"/>
      <c r="AB15" s="71"/>
      <c r="AC15" s="71"/>
      <c r="AD15" s="71"/>
      <c r="AE15" s="71"/>
      <c r="AF15" s="71"/>
      <c r="AG15" s="71"/>
      <c r="AH15" s="71"/>
      <c r="AJ15" s="71"/>
      <c r="AK15" s="71"/>
    </row>
    <row r="16" spans="4:37" ht="11.25" customHeight="1">
      <c r="D16" s="21" t="s">
        <v>30</v>
      </c>
      <c r="E16" s="71">
        <v>1530.0574105598698</v>
      </c>
      <c r="F16" s="71">
        <v>1662.4807711118208</v>
      </c>
      <c r="G16" s="71">
        <v>1887.2465561085755</v>
      </c>
      <c r="H16" s="71">
        <v>2357.9534998679637</v>
      </c>
      <c r="I16" s="71">
        <v>2672.922683270259</v>
      </c>
      <c r="J16" s="71">
        <v>2840.0655450056615</v>
      </c>
      <c r="K16" s="71">
        <v>2977.2304528157174</v>
      </c>
      <c r="L16" s="71">
        <v>3178.1817639962874</v>
      </c>
      <c r="M16" s="71">
        <v>3336.063139965482</v>
      </c>
      <c r="N16" s="71">
        <v>3507.8807470897627</v>
      </c>
      <c r="O16" s="71">
        <v>3687.388256877891</v>
      </c>
      <c r="P16" s="71">
        <v>3893.4448425173155</v>
      </c>
      <c r="Q16" s="71">
        <v>12735.41873706818</v>
      </c>
      <c r="R16" s="71">
        <v>30338.37748751491</v>
      </c>
      <c r="S16" s="76"/>
      <c r="W16" s="71"/>
      <c r="X16" s="71"/>
      <c r="Y16" s="71"/>
      <c r="Z16" s="71"/>
      <c r="AA16" s="71"/>
      <c r="AB16" s="71"/>
      <c r="AC16" s="71"/>
      <c r="AD16" s="71"/>
      <c r="AE16" s="71"/>
      <c r="AF16" s="71"/>
      <c r="AG16" s="71"/>
      <c r="AH16" s="71"/>
      <c r="AJ16" s="71"/>
      <c r="AK16" s="71"/>
    </row>
    <row r="17" spans="4:37" ht="11.25" customHeight="1">
      <c r="D17" s="21" t="s">
        <v>31</v>
      </c>
      <c r="E17" s="71">
        <v>631.688</v>
      </c>
      <c r="F17" s="71">
        <v>565.979</v>
      </c>
      <c r="G17" s="71">
        <v>667.616</v>
      </c>
      <c r="H17" s="71">
        <v>732.106</v>
      </c>
      <c r="I17" s="71">
        <v>769.034</v>
      </c>
      <c r="J17" s="71">
        <v>810.879</v>
      </c>
      <c r="K17" s="71">
        <v>855.025</v>
      </c>
      <c r="L17" s="71">
        <v>896.624</v>
      </c>
      <c r="M17" s="71">
        <v>938.49</v>
      </c>
      <c r="N17" s="71">
        <v>981.352</v>
      </c>
      <c r="O17" s="71">
        <v>1024.955</v>
      </c>
      <c r="P17" s="71">
        <v>1069.377</v>
      </c>
      <c r="Q17" s="71">
        <v>3834.66</v>
      </c>
      <c r="R17" s="71">
        <v>8745.457999999999</v>
      </c>
      <c r="W17" s="71"/>
      <c r="X17" s="71"/>
      <c r="Y17" s="71"/>
      <c r="Z17" s="71"/>
      <c r="AA17" s="71"/>
      <c r="AB17" s="71"/>
      <c r="AC17" s="71"/>
      <c r="AD17" s="71"/>
      <c r="AE17" s="71"/>
      <c r="AF17" s="71"/>
      <c r="AG17" s="71"/>
      <c r="AH17" s="71"/>
      <c r="AJ17" s="72"/>
      <c r="AK17" s="72"/>
    </row>
    <row r="18" spans="5:34" ht="4.5" customHeight="1">
      <c r="E18" s="71"/>
      <c r="F18" s="71"/>
      <c r="G18" s="71"/>
      <c r="H18" s="71"/>
      <c r="I18" s="71"/>
      <c r="J18" s="71"/>
      <c r="K18" s="71"/>
      <c r="L18" s="71"/>
      <c r="M18" s="71"/>
      <c r="N18" s="71"/>
      <c r="O18" s="71"/>
      <c r="P18" s="71"/>
      <c r="Q18" s="71"/>
      <c r="R18" s="71"/>
      <c r="W18" s="71"/>
      <c r="X18" s="71"/>
      <c r="Y18" s="71"/>
      <c r="Z18" s="71"/>
      <c r="AA18" s="71"/>
      <c r="AB18" s="71"/>
      <c r="AC18" s="71"/>
      <c r="AD18" s="71"/>
      <c r="AE18" s="71"/>
      <c r="AF18" s="71"/>
      <c r="AG18" s="71"/>
      <c r="AH18" s="71"/>
    </row>
    <row r="19" spans="1:34" ht="11.25" customHeight="1">
      <c r="A19" s="215" t="s">
        <v>32</v>
      </c>
      <c r="B19" s="217"/>
      <c r="C19" s="217"/>
      <c r="D19" s="217"/>
      <c r="E19" s="71"/>
      <c r="F19" s="71"/>
      <c r="G19" s="71"/>
      <c r="H19" s="71"/>
      <c r="I19" s="71"/>
      <c r="J19" s="71"/>
      <c r="K19" s="71"/>
      <c r="L19" s="71"/>
      <c r="M19" s="71"/>
      <c r="N19" s="71"/>
      <c r="O19" s="71"/>
      <c r="P19" s="71"/>
      <c r="Q19" s="71"/>
      <c r="R19" s="71"/>
      <c r="W19" s="71"/>
      <c r="X19" s="71"/>
      <c r="Y19" s="71"/>
      <c r="Z19" s="71"/>
      <c r="AA19" s="71"/>
      <c r="AB19" s="71"/>
      <c r="AC19" s="71"/>
      <c r="AD19" s="71"/>
      <c r="AE19" s="71"/>
      <c r="AF19" s="71"/>
      <c r="AG19" s="71"/>
      <c r="AH19" s="71"/>
    </row>
    <row r="20" spans="2:37" ht="11.25" customHeight="1">
      <c r="B20" s="215" t="s">
        <v>33</v>
      </c>
      <c r="C20" s="217"/>
      <c r="D20" s="217"/>
      <c r="E20" s="71">
        <v>1909.6419999999998</v>
      </c>
      <c r="F20" s="71">
        <v>2108.284</v>
      </c>
      <c r="G20" s="71">
        <v>2038.0879999999997</v>
      </c>
      <c r="H20" s="71">
        <v>2105.71</v>
      </c>
      <c r="I20" s="71">
        <v>2202.727</v>
      </c>
      <c r="J20" s="71">
        <v>2345.74</v>
      </c>
      <c r="K20" s="71">
        <v>2538.062</v>
      </c>
      <c r="L20" s="71">
        <v>2646.9610000000002</v>
      </c>
      <c r="M20" s="71">
        <v>2756.734</v>
      </c>
      <c r="N20" s="71">
        <v>2964.083</v>
      </c>
      <c r="O20" s="71">
        <v>3138.073</v>
      </c>
      <c r="P20" s="71">
        <v>3333.4010000000003</v>
      </c>
      <c r="Q20" s="71">
        <v>11230.327</v>
      </c>
      <c r="R20" s="71">
        <v>26069.579</v>
      </c>
      <c r="W20" s="71"/>
      <c r="X20" s="71"/>
      <c r="Y20" s="71"/>
      <c r="Z20" s="71"/>
      <c r="AA20" s="71"/>
      <c r="AB20" s="71"/>
      <c r="AC20" s="71"/>
      <c r="AD20" s="71"/>
      <c r="AE20" s="71"/>
      <c r="AF20" s="71"/>
      <c r="AG20" s="71"/>
      <c r="AH20" s="71"/>
      <c r="AJ20" s="72"/>
      <c r="AK20" s="72"/>
    </row>
    <row r="21" spans="2:37" ht="11.25" customHeight="1">
      <c r="B21" s="215" t="s">
        <v>34</v>
      </c>
      <c r="C21" s="217"/>
      <c r="D21" s="217"/>
      <c r="E21" s="71">
        <v>1349.242</v>
      </c>
      <c r="F21" s="71">
        <v>1375.2359999999999</v>
      </c>
      <c r="G21" s="71">
        <v>1352.43</v>
      </c>
      <c r="H21" s="71">
        <v>1363.549</v>
      </c>
      <c r="I21" s="71">
        <v>1378.448</v>
      </c>
      <c r="J21" s="71">
        <v>1396.864</v>
      </c>
      <c r="K21" s="71">
        <v>1425.7459999999999</v>
      </c>
      <c r="L21" s="71">
        <v>1452.8829999999998</v>
      </c>
      <c r="M21" s="71">
        <v>1481.715</v>
      </c>
      <c r="N21" s="71">
        <v>1524.1439999999998</v>
      </c>
      <c r="O21" s="71">
        <v>1561.8839999999998</v>
      </c>
      <c r="P21" s="71">
        <v>1600.174</v>
      </c>
      <c r="Q21" s="71">
        <v>6917.037000000001</v>
      </c>
      <c r="R21" s="71">
        <v>14537.837000000003</v>
      </c>
      <c r="W21" s="71"/>
      <c r="X21" s="71"/>
      <c r="Y21" s="71"/>
      <c r="Z21" s="71"/>
      <c r="AA21" s="71"/>
      <c r="AB21" s="71"/>
      <c r="AC21" s="71"/>
      <c r="AD21" s="71"/>
      <c r="AE21" s="71"/>
      <c r="AF21" s="71"/>
      <c r="AG21" s="71"/>
      <c r="AH21" s="71"/>
      <c r="AJ21" s="72"/>
      <c r="AK21" s="72"/>
    </row>
    <row r="22" spans="2:37" ht="11.25" customHeight="1">
      <c r="B22" s="215" t="s">
        <v>35</v>
      </c>
      <c r="C22" s="217"/>
      <c r="D22" s="217"/>
      <c r="E22" s="71">
        <v>196.927</v>
      </c>
      <c r="F22" s="71">
        <v>224.707</v>
      </c>
      <c r="G22" s="71">
        <v>264.026</v>
      </c>
      <c r="H22" s="71">
        <v>324.943</v>
      </c>
      <c r="I22" s="71">
        <v>394.152</v>
      </c>
      <c r="J22" s="71">
        <v>459.167</v>
      </c>
      <c r="K22" s="71">
        <v>527.181</v>
      </c>
      <c r="L22" s="71">
        <v>591.507</v>
      </c>
      <c r="M22" s="71">
        <v>646.451</v>
      </c>
      <c r="N22" s="71">
        <v>696.515</v>
      </c>
      <c r="O22" s="71">
        <v>751.053</v>
      </c>
      <c r="P22" s="71">
        <v>792.488</v>
      </c>
      <c r="Q22" s="71">
        <v>1969.469</v>
      </c>
      <c r="R22" s="71">
        <v>5447.483</v>
      </c>
      <c r="W22" s="73"/>
      <c r="X22" s="73"/>
      <c r="Y22" s="73"/>
      <c r="Z22" s="73"/>
      <c r="AA22" s="73"/>
      <c r="AB22" s="73"/>
      <c r="AC22" s="73"/>
      <c r="AD22" s="73"/>
      <c r="AE22" s="73"/>
      <c r="AF22" s="73"/>
      <c r="AG22" s="73"/>
      <c r="AH22" s="73"/>
      <c r="AJ22" s="73"/>
      <c r="AK22" s="73"/>
    </row>
    <row r="23" spans="5:34" s="54" customFormat="1" ht="3" customHeight="1">
      <c r="E23" s="15" t="s">
        <v>13</v>
      </c>
      <c r="F23" s="15" t="s">
        <v>13</v>
      </c>
      <c r="G23" s="15" t="s">
        <v>13</v>
      </c>
      <c r="H23" s="15" t="s">
        <v>13</v>
      </c>
      <c r="I23" s="15" t="s">
        <v>13</v>
      </c>
      <c r="J23" s="15" t="s">
        <v>13</v>
      </c>
      <c r="K23" s="15" t="s">
        <v>13</v>
      </c>
      <c r="L23" s="15" t="s">
        <v>13</v>
      </c>
      <c r="M23" s="15" t="s">
        <v>13</v>
      </c>
      <c r="N23" s="15" t="s">
        <v>13</v>
      </c>
      <c r="O23" s="15" t="s">
        <v>13</v>
      </c>
      <c r="P23" s="15" t="s">
        <v>13</v>
      </c>
      <c r="Q23" s="15" t="s">
        <v>13</v>
      </c>
      <c r="R23" s="15" t="s">
        <v>29</v>
      </c>
      <c r="W23" s="74"/>
      <c r="X23" s="74"/>
      <c r="Y23" s="74"/>
      <c r="Z23" s="74"/>
      <c r="AA23" s="74"/>
      <c r="AB23" s="74"/>
      <c r="AC23" s="74"/>
      <c r="AD23" s="74"/>
      <c r="AE23" s="74"/>
      <c r="AF23" s="74"/>
      <c r="AG23" s="74"/>
      <c r="AH23" s="74"/>
    </row>
    <row r="24" spans="3:37" ht="11.25" customHeight="1">
      <c r="C24" s="213" t="s">
        <v>6</v>
      </c>
      <c r="D24" s="216"/>
      <c r="E24" s="75">
        <v>3455.811</v>
      </c>
      <c r="F24" s="75">
        <v>3708.227</v>
      </c>
      <c r="G24" s="75">
        <v>3654.544</v>
      </c>
      <c r="H24" s="75">
        <v>3794.202</v>
      </c>
      <c r="I24" s="75">
        <v>3975.327</v>
      </c>
      <c r="J24" s="75">
        <v>4201.771</v>
      </c>
      <c r="K24" s="75">
        <v>4490.989</v>
      </c>
      <c r="L24" s="75">
        <v>4691.351</v>
      </c>
      <c r="M24" s="75">
        <v>4884.9</v>
      </c>
      <c r="N24" s="75">
        <v>5184.742</v>
      </c>
      <c r="O24" s="75">
        <v>5451.009999999999</v>
      </c>
      <c r="P24" s="75">
        <v>5726.063000000001</v>
      </c>
      <c r="Q24" s="75">
        <v>20116.833000000002</v>
      </c>
      <c r="R24" s="75">
        <v>46054.899000000005</v>
      </c>
      <c r="W24" s="71"/>
      <c r="X24" s="71"/>
      <c r="Y24" s="71"/>
      <c r="Z24" s="71"/>
      <c r="AA24" s="71"/>
      <c r="AB24" s="71"/>
      <c r="AC24" s="71"/>
      <c r="AD24" s="71"/>
      <c r="AE24" s="71"/>
      <c r="AF24" s="71"/>
      <c r="AG24" s="71"/>
      <c r="AH24" s="71"/>
      <c r="AJ24" s="71"/>
      <c r="AK24" s="71"/>
    </row>
    <row r="25" spans="4:37" ht="11.25" customHeight="1">
      <c r="D25" s="21" t="s">
        <v>30</v>
      </c>
      <c r="E25" s="71">
        <v>2901.134</v>
      </c>
      <c r="F25" s="71">
        <v>3210.2929999999997</v>
      </c>
      <c r="G25" s="71">
        <v>3073.087</v>
      </c>
      <c r="H25" s="71">
        <v>3149.7380000000003</v>
      </c>
      <c r="I25" s="71">
        <v>3293.577</v>
      </c>
      <c r="J25" s="71">
        <v>3481.1549999999997</v>
      </c>
      <c r="K25" s="71">
        <v>3729.4999999999995</v>
      </c>
      <c r="L25" s="71">
        <v>3884.2549999999997</v>
      </c>
      <c r="M25" s="71">
        <v>4028.6049999999996</v>
      </c>
      <c r="N25" s="71">
        <v>4276.224</v>
      </c>
      <c r="O25" s="71">
        <v>4485.306</v>
      </c>
      <c r="P25" s="71">
        <v>4701.723000000001</v>
      </c>
      <c r="Q25" s="71">
        <v>16727.057</v>
      </c>
      <c r="R25" s="71">
        <v>38103.170000000006</v>
      </c>
      <c r="W25" s="71"/>
      <c r="X25" s="71"/>
      <c r="Y25" s="71"/>
      <c r="Z25" s="71"/>
      <c r="AA25" s="71"/>
      <c r="AB25" s="71"/>
      <c r="AC25" s="71"/>
      <c r="AD25" s="71"/>
      <c r="AE25" s="71"/>
      <c r="AF25" s="71"/>
      <c r="AG25" s="71"/>
      <c r="AH25" s="71"/>
      <c r="AJ25" s="71"/>
      <c r="AK25" s="71"/>
    </row>
    <row r="26" spans="4:37" ht="11.25" customHeight="1">
      <c r="D26" s="21" t="s">
        <v>31</v>
      </c>
      <c r="E26" s="71">
        <v>554.677</v>
      </c>
      <c r="F26" s="71">
        <v>497.934</v>
      </c>
      <c r="G26" s="71">
        <v>581.457</v>
      </c>
      <c r="H26" s="71">
        <v>644.464</v>
      </c>
      <c r="I26" s="71">
        <v>681.75</v>
      </c>
      <c r="J26" s="71">
        <v>720.616</v>
      </c>
      <c r="K26" s="71">
        <v>761.489</v>
      </c>
      <c r="L26" s="71">
        <v>807.096</v>
      </c>
      <c r="M26" s="71">
        <v>856.295</v>
      </c>
      <c r="N26" s="71">
        <v>908.518</v>
      </c>
      <c r="O26" s="71">
        <v>965.704</v>
      </c>
      <c r="P26" s="71">
        <v>1024.34</v>
      </c>
      <c r="Q26" s="71">
        <v>3389.7760000000003</v>
      </c>
      <c r="R26" s="71">
        <v>7951.729</v>
      </c>
      <c r="W26" s="71"/>
      <c r="X26" s="71"/>
      <c r="Y26" s="71"/>
      <c r="Z26" s="71"/>
      <c r="AA26" s="71"/>
      <c r="AB26" s="71"/>
      <c r="AC26" s="71"/>
      <c r="AD26" s="71"/>
      <c r="AE26" s="71"/>
      <c r="AF26" s="71"/>
      <c r="AG26" s="71"/>
      <c r="AH26" s="71"/>
      <c r="AJ26" s="72"/>
      <c r="AK26" s="72"/>
    </row>
    <row r="27" spans="5:34" ht="4.5" customHeight="1">
      <c r="E27" s="71"/>
      <c r="F27" s="71"/>
      <c r="G27" s="71"/>
      <c r="H27" s="71"/>
      <c r="I27" s="71"/>
      <c r="J27" s="71"/>
      <c r="K27" s="71"/>
      <c r="L27" s="71"/>
      <c r="M27" s="71"/>
      <c r="N27" s="71"/>
      <c r="O27" s="71"/>
      <c r="P27" s="71"/>
      <c r="Q27" s="71"/>
      <c r="R27" s="71"/>
      <c r="W27" s="71"/>
      <c r="X27" s="71"/>
      <c r="Y27" s="71"/>
      <c r="Z27" s="71"/>
      <c r="AA27" s="71"/>
      <c r="AB27" s="71"/>
      <c r="AC27" s="71"/>
      <c r="AD27" s="71"/>
      <c r="AE27" s="71"/>
      <c r="AF27" s="71"/>
      <c r="AG27" s="71"/>
      <c r="AH27" s="71"/>
    </row>
    <row r="28" spans="1:37" ht="11.25" customHeight="1">
      <c r="A28" s="213" t="s">
        <v>36</v>
      </c>
      <c r="B28" s="216"/>
      <c r="C28" s="216"/>
      <c r="D28" s="216"/>
      <c r="E28" s="75">
        <v>-1294.0655894401302</v>
      </c>
      <c r="F28" s="75">
        <v>-1479.767228888179</v>
      </c>
      <c r="G28" s="75">
        <v>-1099.6814438914244</v>
      </c>
      <c r="H28" s="75">
        <v>-704.1425001320363</v>
      </c>
      <c r="I28" s="75">
        <v>-533.3703167297413</v>
      </c>
      <c r="J28" s="75">
        <v>-550.8264549943383</v>
      </c>
      <c r="K28" s="75">
        <v>-658.7335471842821</v>
      </c>
      <c r="L28" s="75">
        <v>-616.545236003712</v>
      </c>
      <c r="M28" s="75">
        <v>-610.3468600345177</v>
      </c>
      <c r="N28" s="75">
        <v>-695.5092529102376</v>
      </c>
      <c r="O28" s="75">
        <v>-738.6667431221085</v>
      </c>
      <c r="P28" s="75">
        <v>-763.2411574826856</v>
      </c>
      <c r="Q28" s="75">
        <v>-3546.7542629318223</v>
      </c>
      <c r="R28" s="75">
        <v>-6971.063512485083</v>
      </c>
      <c r="W28" s="71"/>
      <c r="X28" s="71"/>
      <c r="Y28" s="71"/>
      <c r="Z28" s="71"/>
      <c r="AA28" s="71"/>
      <c r="AB28" s="71"/>
      <c r="AC28" s="71"/>
      <c r="AD28" s="71"/>
      <c r="AE28" s="71"/>
      <c r="AF28" s="71"/>
      <c r="AG28" s="71"/>
      <c r="AH28" s="71"/>
      <c r="AJ28" s="72"/>
      <c r="AK28" s="72"/>
    </row>
    <row r="29" spans="2:37" ht="11.25" customHeight="1">
      <c r="B29" s="215" t="s">
        <v>37</v>
      </c>
      <c r="C29" s="217"/>
      <c r="D29" s="217"/>
      <c r="E29" s="71">
        <v>-1371.0765894401302</v>
      </c>
      <c r="F29" s="71">
        <v>-1547.8122288881789</v>
      </c>
      <c r="G29" s="71">
        <v>-1185.8404438914245</v>
      </c>
      <c r="H29" s="71">
        <v>-791.7845001320366</v>
      </c>
      <c r="I29" s="71">
        <v>-620.6543167297414</v>
      </c>
      <c r="J29" s="71">
        <v>-641.0894549943382</v>
      </c>
      <c r="K29" s="71">
        <v>-752.2695471842821</v>
      </c>
      <c r="L29" s="71">
        <v>-706.0732360037123</v>
      </c>
      <c r="M29" s="71">
        <v>-692.5418600345174</v>
      </c>
      <c r="N29" s="71">
        <v>-768.3432529102374</v>
      </c>
      <c r="O29" s="71">
        <v>-797.9177431221087</v>
      </c>
      <c r="P29" s="71">
        <v>-808.2781574826854</v>
      </c>
      <c r="Q29" s="71">
        <v>-3991.6382629318227</v>
      </c>
      <c r="R29" s="71">
        <v>-7764.792512485084</v>
      </c>
      <c r="W29" s="71"/>
      <c r="X29" s="71"/>
      <c r="Y29" s="71"/>
      <c r="Z29" s="71"/>
      <c r="AA29" s="71"/>
      <c r="AB29" s="71"/>
      <c r="AC29" s="71"/>
      <c r="AD29" s="71"/>
      <c r="AE29" s="71"/>
      <c r="AF29" s="71"/>
      <c r="AG29" s="71"/>
      <c r="AH29" s="71"/>
      <c r="AJ29" s="72"/>
      <c r="AK29" s="72"/>
    </row>
    <row r="30" spans="2:37" ht="11.25" customHeight="1">
      <c r="B30" s="215" t="s">
        <v>31</v>
      </c>
      <c r="C30" s="217"/>
      <c r="D30" s="217"/>
      <c r="E30" s="71">
        <v>77.01099999999997</v>
      </c>
      <c r="F30" s="71">
        <v>68.04500000000002</v>
      </c>
      <c r="G30" s="71">
        <v>86.15899999999999</v>
      </c>
      <c r="H30" s="71">
        <v>87.64199999999994</v>
      </c>
      <c r="I30" s="71">
        <v>87.28399999999999</v>
      </c>
      <c r="J30" s="71">
        <v>90.26300000000003</v>
      </c>
      <c r="K30" s="71">
        <v>93.53599999999994</v>
      </c>
      <c r="L30" s="71">
        <v>89.52800000000002</v>
      </c>
      <c r="M30" s="71">
        <v>82.19500000000005</v>
      </c>
      <c r="N30" s="71">
        <v>72.83399999999995</v>
      </c>
      <c r="O30" s="71">
        <v>59.250999999999976</v>
      </c>
      <c r="P30" s="71">
        <v>45.037000000000035</v>
      </c>
      <c r="Q30" s="71">
        <v>444.8839999999999</v>
      </c>
      <c r="R30" s="71">
        <v>793.7289999999999</v>
      </c>
      <c r="W30" s="71"/>
      <c r="X30" s="71"/>
      <c r="Y30" s="71"/>
      <c r="Z30" s="71"/>
      <c r="AA30" s="71"/>
      <c r="AB30" s="71"/>
      <c r="AC30" s="71"/>
      <c r="AD30" s="71"/>
      <c r="AE30" s="71"/>
      <c r="AF30" s="71"/>
      <c r="AG30" s="71"/>
      <c r="AH30" s="71"/>
      <c r="AJ30" s="72"/>
      <c r="AK30" s="72"/>
    </row>
    <row r="31" spans="5:37" ht="6" customHeight="1">
      <c r="E31" s="71"/>
      <c r="F31" s="71"/>
      <c r="G31" s="71"/>
      <c r="H31" s="71"/>
      <c r="I31" s="71"/>
      <c r="J31" s="71"/>
      <c r="K31" s="71"/>
      <c r="L31" s="71"/>
      <c r="M31" s="71"/>
      <c r="N31" s="71"/>
      <c r="O31" s="71"/>
      <c r="P31" s="71"/>
      <c r="Q31" s="71"/>
      <c r="R31" s="71"/>
      <c r="W31" s="71"/>
      <c r="X31" s="71"/>
      <c r="Y31" s="71"/>
      <c r="Z31" s="71"/>
      <c r="AA31" s="71"/>
      <c r="AB31" s="71"/>
      <c r="AC31" s="71"/>
      <c r="AD31" s="71"/>
      <c r="AE31" s="71"/>
      <c r="AF31" s="71"/>
      <c r="AG31" s="71"/>
      <c r="AH31" s="71"/>
      <c r="AJ31" s="72"/>
      <c r="AK31" s="72"/>
    </row>
    <row r="32" spans="1:37" ht="11.25" customHeight="1">
      <c r="A32" s="215" t="s">
        <v>9</v>
      </c>
      <c r="B32" s="217"/>
      <c r="C32" s="217"/>
      <c r="D32" s="217"/>
      <c r="E32" s="71">
        <v>9017.764429</v>
      </c>
      <c r="F32" s="71">
        <v>10429.91554193818</v>
      </c>
      <c r="G32" s="71">
        <v>11597.504346579604</v>
      </c>
      <c r="H32" s="71">
        <v>12385.72917089764</v>
      </c>
      <c r="I32" s="71">
        <v>12995.689244534406</v>
      </c>
      <c r="J32" s="71">
        <v>13624.791340397507</v>
      </c>
      <c r="K32" s="71">
        <v>14357.74214499519</v>
      </c>
      <c r="L32" s="71">
        <v>15064.011068247659</v>
      </c>
      <c r="M32" s="71">
        <v>15766.96973870889</v>
      </c>
      <c r="N32" s="71">
        <v>16556.53929794005</v>
      </c>
      <c r="O32" s="71">
        <v>17391.822194665892</v>
      </c>
      <c r="P32" s="71">
        <v>18253.492753751227</v>
      </c>
      <c r="Q32" s="24" t="s">
        <v>17</v>
      </c>
      <c r="R32" s="24" t="s">
        <v>17</v>
      </c>
      <c r="W32" s="71"/>
      <c r="X32" s="71"/>
      <c r="Y32" s="71"/>
      <c r="Z32" s="71"/>
      <c r="AA32" s="71"/>
      <c r="AB32" s="71"/>
      <c r="AC32" s="71"/>
      <c r="AD32" s="71"/>
      <c r="AE32" s="71"/>
      <c r="AF32" s="71"/>
      <c r="AG32" s="71"/>
      <c r="AH32" s="71"/>
      <c r="AJ32" s="24"/>
      <c r="AK32" s="24"/>
    </row>
    <row r="33" spans="5:34" ht="4.5" customHeight="1">
      <c r="E33" s="71"/>
      <c r="F33" s="71"/>
      <c r="G33" s="71"/>
      <c r="H33" s="71"/>
      <c r="I33" s="71"/>
      <c r="J33" s="71"/>
      <c r="K33" s="71"/>
      <c r="L33" s="71"/>
      <c r="M33" s="71"/>
      <c r="N33" s="71"/>
      <c r="O33" s="71"/>
      <c r="P33" s="71"/>
      <c r="Q33" s="71"/>
      <c r="R33" s="71"/>
      <c r="W33" s="71"/>
      <c r="X33" s="71"/>
      <c r="Y33" s="71"/>
      <c r="Z33" s="71"/>
      <c r="AA33" s="71"/>
      <c r="AB33" s="71"/>
      <c r="AC33" s="71"/>
      <c r="AD33" s="71"/>
      <c r="AE33" s="71"/>
      <c r="AF33" s="71"/>
      <c r="AG33" s="71"/>
      <c r="AH33" s="71"/>
    </row>
    <row r="34" spans="1:34" ht="11.25" customHeight="1">
      <c r="A34" s="213" t="s">
        <v>38</v>
      </c>
      <c r="B34" s="216"/>
      <c r="C34" s="216"/>
      <c r="D34" s="216"/>
      <c r="E34" s="71"/>
      <c r="F34" s="71"/>
      <c r="G34" s="71"/>
      <c r="H34" s="71"/>
      <c r="I34" s="71"/>
      <c r="J34" s="71"/>
      <c r="K34" s="71"/>
      <c r="L34" s="71"/>
      <c r="M34" s="71"/>
      <c r="N34" s="71"/>
      <c r="O34" s="71"/>
      <c r="P34" s="71"/>
      <c r="Q34" s="71"/>
      <c r="R34" s="71"/>
      <c r="W34" s="71"/>
      <c r="X34" s="71"/>
      <c r="Y34" s="71"/>
      <c r="Z34" s="71"/>
      <c r="AA34" s="71"/>
      <c r="AB34" s="71"/>
      <c r="AC34" s="71"/>
      <c r="AD34" s="71"/>
      <c r="AE34" s="71"/>
      <c r="AF34" s="71"/>
      <c r="AG34" s="71"/>
      <c r="AH34" s="71"/>
    </row>
    <row r="35" spans="1:37" ht="11.25" customHeight="1">
      <c r="A35" s="215" t="s">
        <v>39</v>
      </c>
      <c r="B35" s="217"/>
      <c r="C35" s="217"/>
      <c r="D35" s="217"/>
      <c r="E35" s="71">
        <v>14513.149999999998</v>
      </c>
      <c r="F35" s="71">
        <v>15034.096787</v>
      </c>
      <c r="G35" s="71">
        <v>15692.885747999999</v>
      </c>
      <c r="H35" s="71">
        <v>16400.10633275</v>
      </c>
      <c r="I35" s="71">
        <v>17257.819132999997</v>
      </c>
      <c r="J35" s="71">
        <v>18194.694378250002</v>
      </c>
      <c r="K35" s="71">
        <v>19140.966757000002</v>
      </c>
      <c r="L35" s="71">
        <v>20033.282608</v>
      </c>
      <c r="M35" s="71">
        <v>20935.389686000002</v>
      </c>
      <c r="N35" s="71">
        <v>21856.259146750002</v>
      </c>
      <c r="O35" s="71">
        <v>22816.888587</v>
      </c>
      <c r="P35" s="71">
        <v>23810.110118250002</v>
      </c>
      <c r="Q35" s="71">
        <v>86686.472349</v>
      </c>
      <c r="R35" s="71">
        <v>196138.40249500002</v>
      </c>
      <c r="S35" s="77"/>
      <c r="T35" s="56"/>
      <c r="U35" s="56"/>
      <c r="V35" s="78"/>
      <c r="W35" s="79"/>
      <c r="X35" s="79"/>
      <c r="Y35" s="79"/>
      <c r="Z35" s="79"/>
      <c r="AA35" s="79"/>
      <c r="AB35" s="79"/>
      <c r="AC35" s="79"/>
      <c r="AD35" s="79"/>
      <c r="AE35" s="79"/>
      <c r="AF35" s="79"/>
      <c r="AG35" s="79"/>
      <c r="AH35" s="79"/>
      <c r="AJ35" s="72"/>
      <c r="AK35" s="72"/>
    </row>
    <row r="36" spans="1:37" ht="7.5" customHeight="1">
      <c r="A36" s="55"/>
      <c r="B36" s="55"/>
      <c r="C36" s="55"/>
      <c r="D36" s="55"/>
      <c r="E36" s="80"/>
      <c r="F36" s="80"/>
      <c r="G36" s="80"/>
      <c r="H36" s="80"/>
      <c r="I36" s="80"/>
      <c r="J36" s="80"/>
      <c r="K36" s="80"/>
      <c r="L36" s="80"/>
      <c r="M36" s="80"/>
      <c r="N36" s="80"/>
      <c r="O36" s="80"/>
      <c r="P36" s="80"/>
      <c r="Q36" s="80"/>
      <c r="R36" s="80"/>
      <c r="S36" s="81"/>
      <c r="W36" s="82"/>
      <c r="X36" s="82"/>
      <c r="Y36" s="82"/>
      <c r="Z36" s="82"/>
      <c r="AA36" s="82"/>
      <c r="AB36" s="82"/>
      <c r="AC36" s="82"/>
      <c r="AD36" s="82"/>
      <c r="AE36" s="82"/>
      <c r="AF36" s="82"/>
      <c r="AG36" s="82"/>
      <c r="AH36" s="82"/>
      <c r="AJ36" s="82"/>
      <c r="AK36" s="82"/>
    </row>
    <row r="37" spans="1:18" ht="11.25" customHeight="1">
      <c r="A37" s="69"/>
      <c r="B37" s="70"/>
      <c r="C37" s="70"/>
      <c r="D37" s="70"/>
      <c r="E37" s="218" t="s">
        <v>40</v>
      </c>
      <c r="F37" s="218"/>
      <c r="G37" s="218"/>
      <c r="H37" s="218"/>
      <c r="I37" s="218"/>
      <c r="J37" s="218"/>
      <c r="K37" s="218"/>
      <c r="L37" s="218"/>
      <c r="M37" s="218"/>
      <c r="N37" s="218"/>
      <c r="O37" s="218"/>
      <c r="P37" s="218"/>
      <c r="Q37" s="218"/>
      <c r="R37" s="218"/>
    </row>
    <row r="38" spans="1:4" ht="11.25" customHeight="1">
      <c r="A38" s="215" t="s">
        <v>24</v>
      </c>
      <c r="B38" s="217"/>
      <c r="C38" s="217"/>
      <c r="D38" s="217"/>
    </row>
    <row r="39" spans="2:37" ht="11.25" customHeight="1">
      <c r="B39" s="215" t="s">
        <v>25</v>
      </c>
      <c r="C39" s="217"/>
      <c r="D39" s="217"/>
      <c r="E39" s="83">
        <v>6.191274809396996</v>
      </c>
      <c r="F39" s="83">
        <v>6.63653877493146</v>
      </c>
      <c r="G39" s="83">
        <v>7.190542900229067</v>
      </c>
      <c r="H39" s="83">
        <v>9.241637907932404</v>
      </c>
      <c r="I39" s="83">
        <v>9.682751892632506</v>
      </c>
      <c r="J39" s="83">
        <v>10.051595977293347</v>
      </c>
      <c r="K39" s="83">
        <v>10.274105012181872</v>
      </c>
      <c r="L39" s="83">
        <v>10.508229403806716</v>
      </c>
      <c r="M39" s="83">
        <v>10.654241558233531</v>
      </c>
      <c r="N39" s="83">
        <v>10.821726461819468</v>
      </c>
      <c r="O39" s="83">
        <v>10.998089622034627</v>
      </c>
      <c r="P39" s="83">
        <v>11.180526547618868</v>
      </c>
      <c r="Q39" s="83">
        <v>9.356124327015289</v>
      </c>
      <c r="R39" s="83">
        <v>10.188156053858467</v>
      </c>
      <c r="W39" s="26"/>
      <c r="X39" s="26"/>
      <c r="Y39" s="26"/>
      <c r="Z39" s="26"/>
      <c r="AA39" s="26"/>
      <c r="AB39" s="26"/>
      <c r="AC39" s="26"/>
      <c r="AD39" s="26"/>
      <c r="AE39" s="26"/>
      <c r="AF39" s="26"/>
      <c r="AG39" s="26"/>
      <c r="AH39" s="26"/>
      <c r="AJ39" s="26"/>
      <c r="AK39" s="26"/>
    </row>
    <row r="40" spans="2:37" ht="11.25" customHeight="1">
      <c r="B40" s="215" t="s">
        <v>26</v>
      </c>
      <c r="C40" s="217"/>
      <c r="D40" s="217"/>
      <c r="E40" s="83">
        <v>1.3190562786039037</v>
      </c>
      <c r="F40" s="83">
        <v>1.3357569704463481</v>
      </c>
      <c r="G40" s="83">
        <v>1.7749218437996561</v>
      </c>
      <c r="H40" s="83">
        <v>2.090602716837945</v>
      </c>
      <c r="I40" s="83">
        <v>2.480571884373273</v>
      </c>
      <c r="J40" s="83">
        <v>2.1852938023203565</v>
      </c>
      <c r="K40" s="83">
        <v>1.9326647043361285</v>
      </c>
      <c r="L40" s="83">
        <v>2.0603101067728526</v>
      </c>
      <c r="M40" s="83">
        <v>1.9914467959163085</v>
      </c>
      <c r="N40" s="83">
        <v>1.9199515916770493</v>
      </c>
      <c r="O40" s="83">
        <v>1.8408519979384053</v>
      </c>
      <c r="P40" s="83">
        <v>1.834618380886035</v>
      </c>
      <c r="Q40" s="83">
        <v>2.0960921846659817</v>
      </c>
      <c r="R40" s="83">
        <v>2.0002062916283543</v>
      </c>
      <c r="W40" s="26"/>
      <c r="X40" s="26"/>
      <c r="Y40" s="26"/>
      <c r="Z40" s="26"/>
      <c r="AA40" s="26"/>
      <c r="AB40" s="26"/>
      <c r="AC40" s="26"/>
      <c r="AD40" s="26"/>
      <c r="AE40" s="26"/>
      <c r="AF40" s="26"/>
      <c r="AG40" s="26"/>
      <c r="AH40" s="26"/>
      <c r="AJ40" s="26"/>
      <c r="AK40" s="26"/>
    </row>
    <row r="41" spans="2:37" ht="11.25" customHeight="1">
      <c r="B41" s="215" t="s">
        <v>27</v>
      </c>
      <c r="C41" s="217"/>
      <c r="D41" s="217"/>
      <c r="E41" s="83">
        <v>5.958702280345757</v>
      </c>
      <c r="F41" s="83">
        <v>5.446803397606789</v>
      </c>
      <c r="G41" s="83">
        <v>6.010569410972176</v>
      </c>
      <c r="H41" s="83">
        <v>6.271608743186296</v>
      </c>
      <c r="I41" s="83">
        <v>6.324871233364477</v>
      </c>
      <c r="J41" s="83">
        <v>6.3118714341517865</v>
      </c>
      <c r="K41" s="83">
        <v>6.291437210765032</v>
      </c>
      <c r="L41" s="83">
        <v>6.27040868603049</v>
      </c>
      <c r="M41" s="83">
        <v>6.252600583703147</v>
      </c>
      <c r="N41" s="83">
        <v>6.242694937110765</v>
      </c>
      <c r="O41" s="83">
        <v>6.239108578969001</v>
      </c>
      <c r="P41" s="83">
        <v>6.231786935943847</v>
      </c>
      <c r="Q41" s="83">
        <v>6.247785388256614</v>
      </c>
      <c r="R41" s="83">
        <v>6.247091317086135</v>
      </c>
      <c r="W41" s="26"/>
      <c r="X41" s="26"/>
      <c r="Y41" s="26"/>
      <c r="Z41" s="26"/>
      <c r="AA41" s="26"/>
      <c r="AB41" s="26"/>
      <c r="AC41" s="26"/>
      <c r="AD41" s="26"/>
      <c r="AE41" s="26"/>
      <c r="AF41" s="26"/>
      <c r="AG41" s="26"/>
      <c r="AH41" s="26"/>
      <c r="AJ41" s="26"/>
      <c r="AK41" s="26"/>
    </row>
    <row r="42" spans="2:37" ht="11.25" customHeight="1">
      <c r="B42" s="215" t="s">
        <v>28</v>
      </c>
      <c r="C42" s="217"/>
      <c r="D42" s="217"/>
      <c r="E42" s="83">
        <v>1.4260473726356289</v>
      </c>
      <c r="F42" s="83">
        <v>1.4036055574319397</v>
      </c>
      <c r="G42" s="83">
        <v>1.3043530034551787</v>
      </c>
      <c r="H42" s="83">
        <v>1.2378546867134481</v>
      </c>
      <c r="I42" s="83">
        <v>1.45613663863069</v>
      </c>
      <c r="J42" s="83">
        <v>1.5172232381086372</v>
      </c>
      <c r="K42" s="83">
        <v>1.5230151011927835</v>
      </c>
      <c r="L42" s="83">
        <v>1.5012319113123125</v>
      </c>
      <c r="M42" s="83">
        <v>1.5195451893234377</v>
      </c>
      <c r="N42" s="83">
        <v>1.5554308108923245</v>
      </c>
      <c r="O42" s="83">
        <v>1.5748238286007261</v>
      </c>
      <c r="P42" s="83">
        <v>1.5964066076123489</v>
      </c>
      <c r="Q42" s="83">
        <v>1.414951434830417</v>
      </c>
      <c r="R42" s="83">
        <v>1.4912078123573522</v>
      </c>
      <c r="W42" s="84"/>
      <c r="X42" s="84"/>
      <c r="Y42" s="84"/>
      <c r="Z42" s="84"/>
      <c r="AA42" s="84"/>
      <c r="AB42" s="84"/>
      <c r="AC42" s="84"/>
      <c r="AD42" s="84"/>
      <c r="AE42" s="84"/>
      <c r="AF42" s="84"/>
      <c r="AG42" s="84"/>
      <c r="AH42" s="84"/>
      <c r="AJ42" s="84"/>
      <c r="AK42" s="84"/>
    </row>
    <row r="43" spans="5:37" s="54" customFormat="1" ht="3" customHeight="1">
      <c r="E43" s="85" t="s">
        <v>14</v>
      </c>
      <c r="F43" s="85" t="s">
        <v>14</v>
      </c>
      <c r="G43" s="85" t="s">
        <v>14</v>
      </c>
      <c r="H43" s="85" t="s">
        <v>14</v>
      </c>
      <c r="I43" s="85" t="s">
        <v>14</v>
      </c>
      <c r="J43" s="85" t="s">
        <v>14</v>
      </c>
      <c r="K43" s="85" t="s">
        <v>14</v>
      </c>
      <c r="L43" s="85" t="s">
        <v>14</v>
      </c>
      <c r="M43" s="85" t="s">
        <v>14</v>
      </c>
      <c r="N43" s="85" t="s">
        <v>14</v>
      </c>
      <c r="O43" s="85" t="s">
        <v>14</v>
      </c>
      <c r="P43" s="85" t="s">
        <v>14</v>
      </c>
      <c r="Q43" s="85" t="s">
        <v>14</v>
      </c>
      <c r="R43" s="85" t="s">
        <v>14</v>
      </c>
      <c r="W43" s="86"/>
      <c r="X43" s="86"/>
      <c r="Y43" s="86"/>
      <c r="Z43" s="86"/>
      <c r="AA43" s="86"/>
      <c r="AB43" s="86"/>
      <c r="AC43" s="86"/>
      <c r="AD43" s="86"/>
      <c r="AE43" s="86"/>
      <c r="AF43" s="86"/>
      <c r="AG43" s="86"/>
      <c r="AH43" s="86"/>
      <c r="AJ43" s="86"/>
      <c r="AK43" s="86"/>
    </row>
    <row r="44" spans="3:37" ht="11.25" customHeight="1">
      <c r="C44" s="213" t="s">
        <v>5</v>
      </c>
      <c r="D44" s="216"/>
      <c r="E44" s="87">
        <v>14.895080740982284</v>
      </c>
      <c r="F44" s="87">
        <v>14.822704700416539</v>
      </c>
      <c r="G44" s="87">
        <v>16.280387158456076</v>
      </c>
      <c r="H44" s="87">
        <v>18.841704054670096</v>
      </c>
      <c r="I44" s="87">
        <v>19.944331649000944</v>
      </c>
      <c r="J44" s="87">
        <v>20.065984451874126</v>
      </c>
      <c r="K44" s="87">
        <v>20.021222028475815</v>
      </c>
      <c r="L44" s="87">
        <v>20.340180107922368</v>
      </c>
      <c r="M44" s="87">
        <v>20.417834127176423</v>
      </c>
      <c r="N44" s="87">
        <v>20.53980380149961</v>
      </c>
      <c r="O44" s="87">
        <v>20.652874027542758</v>
      </c>
      <c r="P44" s="87">
        <v>20.8433384720611</v>
      </c>
      <c r="Q44" s="87">
        <v>19.114953334768302</v>
      </c>
      <c r="R44" s="87">
        <v>19.926661474930306</v>
      </c>
      <c r="W44" s="26"/>
      <c r="X44" s="26"/>
      <c r="Y44" s="26"/>
      <c r="Z44" s="26"/>
      <c r="AA44" s="26"/>
      <c r="AB44" s="26"/>
      <c r="AC44" s="26"/>
      <c r="AD44" s="26"/>
      <c r="AE44" s="26"/>
      <c r="AF44" s="26"/>
      <c r="AG44" s="26"/>
      <c r="AH44" s="26"/>
      <c r="AJ44" s="26"/>
      <c r="AK44" s="26"/>
    </row>
    <row r="45" spans="4:37" ht="11.25" customHeight="1">
      <c r="D45" s="21" t="s">
        <v>30</v>
      </c>
      <c r="E45" s="83">
        <v>10.542559062366681</v>
      </c>
      <c r="F45" s="83">
        <v>11.05806883290368</v>
      </c>
      <c r="G45" s="83">
        <v>12.026128185818841</v>
      </c>
      <c r="H45" s="83">
        <v>14.377672022523878</v>
      </c>
      <c r="I45" s="83">
        <v>15.488183429615152</v>
      </c>
      <c r="J45" s="83">
        <v>15.609306130476615</v>
      </c>
      <c r="K45" s="83">
        <v>15.554232399086743</v>
      </c>
      <c r="L45" s="83">
        <v>15.86450820958881</v>
      </c>
      <c r="M45" s="83">
        <v>15.935042003046105</v>
      </c>
      <c r="N45" s="83">
        <v>16.049776512699246</v>
      </c>
      <c r="O45" s="83">
        <v>16.160784774917964</v>
      </c>
      <c r="P45" s="83">
        <v>16.352065669503407</v>
      </c>
      <c r="Q45" s="83">
        <v>14.691356554221452</v>
      </c>
      <c r="R45" s="83">
        <v>15.467841637125753</v>
      </c>
      <c r="W45" s="26"/>
      <c r="X45" s="26"/>
      <c r="Y45" s="26"/>
      <c r="Z45" s="26"/>
      <c r="AA45" s="26"/>
      <c r="AB45" s="26"/>
      <c r="AC45" s="26"/>
      <c r="AD45" s="26"/>
      <c r="AE45" s="26"/>
      <c r="AF45" s="26"/>
      <c r="AG45" s="26"/>
      <c r="AH45" s="26"/>
      <c r="AJ45" s="26"/>
      <c r="AK45" s="26"/>
    </row>
    <row r="46" spans="4:37" ht="11.25" customHeight="1">
      <c r="D46" s="21" t="s">
        <v>31</v>
      </c>
      <c r="E46" s="83">
        <v>4.3525216786156005</v>
      </c>
      <c r="F46" s="83">
        <v>3.764635867512857</v>
      </c>
      <c r="G46" s="83">
        <v>4.254258972637237</v>
      </c>
      <c r="H46" s="83">
        <v>4.464032032146215</v>
      </c>
      <c r="I46" s="83">
        <v>4.456148219385792</v>
      </c>
      <c r="J46" s="83">
        <v>4.456678321397514</v>
      </c>
      <c r="K46" s="83">
        <v>4.466989629389072</v>
      </c>
      <c r="L46" s="83">
        <v>4.475671898333558</v>
      </c>
      <c r="M46" s="83">
        <v>4.482792124130323</v>
      </c>
      <c r="N46" s="83">
        <v>4.490027288800361</v>
      </c>
      <c r="O46" s="83">
        <v>4.492089252624793</v>
      </c>
      <c r="P46" s="83">
        <v>4.4912728025576945</v>
      </c>
      <c r="Q46" s="83">
        <v>4.423596780546851</v>
      </c>
      <c r="R46" s="83">
        <v>4.458819837804551</v>
      </c>
      <c r="W46" s="26"/>
      <c r="X46" s="26"/>
      <c r="Y46" s="26"/>
      <c r="Z46" s="26"/>
      <c r="AA46" s="26"/>
      <c r="AB46" s="26"/>
      <c r="AC46" s="26"/>
      <c r="AD46" s="26"/>
      <c r="AE46" s="26"/>
      <c r="AF46" s="26"/>
      <c r="AG46" s="26"/>
      <c r="AH46" s="26"/>
      <c r="AJ46" s="26"/>
      <c r="AK46" s="26"/>
    </row>
    <row r="47" spans="5:37" ht="4.5" customHeight="1">
      <c r="E47" s="26"/>
      <c r="F47" s="26"/>
      <c r="G47" s="26"/>
      <c r="H47" s="26"/>
      <c r="I47" s="26"/>
      <c r="J47" s="26"/>
      <c r="K47" s="26"/>
      <c r="L47" s="26"/>
      <c r="M47" s="26"/>
      <c r="N47" s="26"/>
      <c r="O47" s="26"/>
      <c r="P47" s="26"/>
      <c r="Q47" s="26"/>
      <c r="R47" s="26"/>
      <c r="W47" s="26"/>
      <c r="X47" s="26"/>
      <c r="Y47" s="26"/>
      <c r="Z47" s="26"/>
      <c r="AA47" s="26"/>
      <c r="AB47" s="26"/>
      <c r="AC47" s="26"/>
      <c r="AD47" s="26"/>
      <c r="AE47" s="26"/>
      <c r="AF47" s="26"/>
      <c r="AG47" s="26"/>
      <c r="AH47" s="26"/>
      <c r="AJ47" s="26"/>
      <c r="AK47" s="26"/>
    </row>
    <row r="48" spans="1:37" ht="11.25" customHeight="1">
      <c r="A48" s="215" t="s">
        <v>32</v>
      </c>
      <c r="B48" s="217"/>
      <c r="C48" s="217"/>
      <c r="D48" s="217"/>
      <c r="E48" s="26"/>
      <c r="F48" s="26"/>
      <c r="G48" s="26"/>
      <c r="H48" s="26"/>
      <c r="I48" s="26"/>
      <c r="J48" s="26"/>
      <c r="K48" s="26"/>
      <c r="L48" s="26"/>
      <c r="M48" s="26"/>
      <c r="N48" s="26"/>
      <c r="O48" s="26"/>
      <c r="P48" s="26"/>
      <c r="Q48" s="26"/>
      <c r="R48" s="26"/>
      <c r="W48" s="26"/>
      <c r="X48" s="26"/>
      <c r="Y48" s="26"/>
      <c r="Z48" s="26"/>
      <c r="AA48" s="26"/>
      <c r="AB48" s="26"/>
      <c r="AC48" s="26"/>
      <c r="AD48" s="26"/>
      <c r="AE48" s="26"/>
      <c r="AF48" s="26"/>
      <c r="AG48" s="26"/>
      <c r="AH48" s="26"/>
      <c r="AJ48" s="26"/>
      <c r="AK48" s="26"/>
    </row>
    <row r="49" spans="2:37" ht="11.25" customHeight="1">
      <c r="B49" s="215" t="s">
        <v>33</v>
      </c>
      <c r="C49" s="217"/>
      <c r="D49" s="217"/>
      <c r="E49" s="83">
        <v>13.158011871991953</v>
      </c>
      <c r="F49" s="83">
        <v>14.023349921646345</v>
      </c>
      <c r="G49" s="83">
        <v>12.987337273259296</v>
      </c>
      <c r="H49" s="83">
        <v>12.839611873704909</v>
      </c>
      <c r="I49" s="83">
        <v>12.763646339229485</v>
      </c>
      <c r="J49" s="83">
        <v>12.892439692771674</v>
      </c>
      <c r="K49" s="83">
        <v>13.259842265134338</v>
      </c>
      <c r="L49" s="83">
        <v>13.212817149312189</v>
      </c>
      <c r="M49" s="83">
        <v>13.167817945340152</v>
      </c>
      <c r="N49" s="83">
        <v>13.56171236851735</v>
      </c>
      <c r="O49" s="83">
        <v>13.753290629590607</v>
      </c>
      <c r="P49" s="83">
        <v>13.999939451959994</v>
      </c>
      <c r="Q49" s="83">
        <v>12.955109021839842</v>
      </c>
      <c r="R49" s="83">
        <v>13.291420072958212</v>
      </c>
      <c r="W49" s="26"/>
      <c r="X49" s="26"/>
      <c r="Y49" s="26"/>
      <c r="Z49" s="26"/>
      <c r="AA49" s="26"/>
      <c r="AB49" s="26"/>
      <c r="AC49" s="26"/>
      <c r="AD49" s="26"/>
      <c r="AE49" s="26"/>
      <c r="AF49" s="26"/>
      <c r="AG49" s="26"/>
      <c r="AH49" s="26"/>
      <c r="AJ49" s="26"/>
      <c r="AK49" s="26"/>
    </row>
    <row r="50" spans="2:37" ht="11.25" customHeight="1">
      <c r="B50" s="215" t="s">
        <v>34</v>
      </c>
      <c r="C50" s="217"/>
      <c r="D50" s="217"/>
      <c r="E50" s="83">
        <v>9.296686108804774</v>
      </c>
      <c r="F50" s="83">
        <v>9.147446763740191</v>
      </c>
      <c r="G50" s="83">
        <v>8.618109006320665</v>
      </c>
      <c r="H50" s="83">
        <v>8.314269263468596</v>
      </c>
      <c r="I50" s="83">
        <v>7.987382353336663</v>
      </c>
      <c r="J50" s="83">
        <v>7.677314996122253</v>
      </c>
      <c r="K50" s="83">
        <v>7.448662432259819</v>
      </c>
      <c r="L50" s="83">
        <v>7.252346150299962</v>
      </c>
      <c r="M50" s="83">
        <v>7.077561116480475</v>
      </c>
      <c r="N50" s="83">
        <v>6.9734897896588945</v>
      </c>
      <c r="O50" s="83">
        <v>6.845297920637121</v>
      </c>
      <c r="P50" s="83">
        <v>6.72056530630447</v>
      </c>
      <c r="Q50" s="83">
        <v>7.979373035451239</v>
      </c>
      <c r="R50" s="83">
        <v>7.412029880466985</v>
      </c>
      <c r="W50" s="26"/>
      <c r="X50" s="26"/>
      <c r="Y50" s="26"/>
      <c r="Z50" s="26"/>
      <c r="AA50" s="26"/>
      <c r="AB50" s="26"/>
      <c r="AC50" s="26"/>
      <c r="AD50" s="26"/>
      <c r="AE50" s="26"/>
      <c r="AF50" s="26"/>
      <c r="AG50" s="26"/>
      <c r="AH50" s="26"/>
      <c r="AJ50" s="26"/>
      <c r="AK50" s="26"/>
    </row>
    <row r="51" spans="2:37" ht="11.25" customHeight="1">
      <c r="B51" s="215" t="s">
        <v>35</v>
      </c>
      <c r="C51" s="217"/>
      <c r="D51" s="217"/>
      <c r="E51" s="83">
        <v>1.3568866855231292</v>
      </c>
      <c r="F51" s="83">
        <v>1.4946491510837179</v>
      </c>
      <c r="G51" s="83">
        <v>1.6824566509932641</v>
      </c>
      <c r="H51" s="83">
        <v>1.981346909630146</v>
      </c>
      <c r="I51" s="83">
        <v>2.2839038754688983</v>
      </c>
      <c r="J51" s="83">
        <v>2.523631287530115</v>
      </c>
      <c r="K51" s="83">
        <v>2.754202578650871</v>
      </c>
      <c r="L51" s="83">
        <v>2.9526214528805688</v>
      </c>
      <c r="M51" s="83">
        <v>3.0878383908578373</v>
      </c>
      <c r="N51" s="83">
        <v>3.186798780721681</v>
      </c>
      <c r="O51" s="83">
        <v>3.2916538867087906</v>
      </c>
      <c r="P51" s="83">
        <v>3.3283676390583885</v>
      </c>
      <c r="Q51" s="83">
        <v>2.271945029751484</v>
      </c>
      <c r="R51" s="83">
        <v>2.7773668647774716</v>
      </c>
      <c r="W51" s="26"/>
      <c r="X51" s="26"/>
      <c r="Y51" s="26"/>
      <c r="Z51" s="26"/>
      <c r="AA51" s="26"/>
      <c r="AB51" s="26"/>
      <c r="AC51" s="26"/>
      <c r="AD51" s="26"/>
      <c r="AE51" s="26"/>
      <c r="AF51" s="26"/>
      <c r="AG51" s="26"/>
      <c r="AH51" s="26"/>
      <c r="AJ51" s="84"/>
      <c r="AK51" s="84"/>
    </row>
    <row r="52" spans="5:37" s="54" customFormat="1" ht="3" customHeight="1">
      <c r="E52" s="85" t="s">
        <v>14</v>
      </c>
      <c r="F52" s="85" t="s">
        <v>14</v>
      </c>
      <c r="G52" s="85" t="s">
        <v>14</v>
      </c>
      <c r="H52" s="85" t="s">
        <v>14</v>
      </c>
      <c r="I52" s="85" t="s">
        <v>14</v>
      </c>
      <c r="J52" s="85" t="s">
        <v>14</v>
      </c>
      <c r="K52" s="85" t="s">
        <v>14</v>
      </c>
      <c r="L52" s="85" t="s">
        <v>14</v>
      </c>
      <c r="M52" s="85" t="s">
        <v>14</v>
      </c>
      <c r="N52" s="85" t="s">
        <v>14</v>
      </c>
      <c r="O52" s="85" t="s">
        <v>14</v>
      </c>
      <c r="P52" s="85" t="s">
        <v>14</v>
      </c>
      <c r="Q52" s="85" t="s">
        <v>14</v>
      </c>
      <c r="R52" s="85" t="s">
        <v>14</v>
      </c>
      <c r="W52" s="86"/>
      <c r="X52" s="86"/>
      <c r="Y52" s="86"/>
      <c r="Z52" s="86"/>
      <c r="AA52" s="86"/>
      <c r="AB52" s="86"/>
      <c r="AC52" s="86"/>
      <c r="AD52" s="86"/>
      <c r="AE52" s="86"/>
      <c r="AF52" s="86"/>
      <c r="AG52" s="86"/>
      <c r="AH52" s="86"/>
      <c r="AJ52" s="86"/>
      <c r="AK52" s="86"/>
    </row>
    <row r="53" spans="3:37" ht="11.25" customHeight="1">
      <c r="C53" s="213" t="s">
        <v>6</v>
      </c>
      <c r="D53" s="216"/>
      <c r="E53" s="87">
        <v>23.81158466631986</v>
      </c>
      <c r="F53" s="87">
        <v>24.665445836470255</v>
      </c>
      <c r="G53" s="87">
        <v>23.287902930573225</v>
      </c>
      <c r="H53" s="87">
        <v>23.13522804680365</v>
      </c>
      <c r="I53" s="87">
        <v>23.03493256803505</v>
      </c>
      <c r="J53" s="87">
        <v>23.09338597642404</v>
      </c>
      <c r="K53" s="87">
        <v>23.46270727604503</v>
      </c>
      <c r="L53" s="87">
        <v>23.417784752492718</v>
      </c>
      <c r="M53" s="87">
        <v>23.333217452678465</v>
      </c>
      <c r="N53" s="87">
        <v>23.722000938897928</v>
      </c>
      <c r="O53" s="87">
        <v>23.890242436936514</v>
      </c>
      <c r="P53" s="87">
        <v>24.048872397322853</v>
      </c>
      <c r="Q53" s="87">
        <v>23.206427087042567</v>
      </c>
      <c r="R53" s="87">
        <v>23.480816818202666</v>
      </c>
      <c r="W53" s="26"/>
      <c r="X53" s="26"/>
      <c r="Y53" s="26"/>
      <c r="Z53" s="26"/>
      <c r="AA53" s="26"/>
      <c r="AB53" s="26"/>
      <c r="AC53" s="26"/>
      <c r="AD53" s="26"/>
      <c r="AE53" s="26"/>
      <c r="AF53" s="26"/>
      <c r="AG53" s="26"/>
      <c r="AH53" s="26"/>
      <c r="AJ53" s="26"/>
      <c r="AK53" s="26"/>
    </row>
    <row r="54" spans="4:37" ht="11.25" customHeight="1">
      <c r="D54" s="21" t="s">
        <v>30</v>
      </c>
      <c r="E54" s="83">
        <v>19.989692106813482</v>
      </c>
      <c r="F54" s="83">
        <v>21.353414478320666</v>
      </c>
      <c r="G54" s="83">
        <v>19.582676184280853</v>
      </c>
      <c r="H54" s="83">
        <v>19.205594988796918</v>
      </c>
      <c r="I54" s="83">
        <v>19.08454929685814</v>
      </c>
      <c r="J54" s="83">
        <v>19.13280282498938</v>
      </c>
      <c r="K54" s="83">
        <v>19.48438679899014</v>
      </c>
      <c r="L54" s="83">
        <v>19.389009160430245</v>
      </c>
      <c r="M54" s="83">
        <v>19.243038034749475</v>
      </c>
      <c r="N54" s="83">
        <v>19.565214574406568</v>
      </c>
      <c r="O54" s="83">
        <v>19.657833638875363</v>
      </c>
      <c r="P54" s="83">
        <v>19.746750336934472</v>
      </c>
      <c r="Q54" s="83">
        <v>19.29604071631479</v>
      </c>
      <c r="R54" s="83">
        <v>19.426674998523726</v>
      </c>
      <c r="W54" s="26"/>
      <c r="X54" s="26"/>
      <c r="Y54" s="26"/>
      <c r="Z54" s="26"/>
      <c r="AA54" s="26"/>
      <c r="AB54" s="26"/>
      <c r="AC54" s="26"/>
      <c r="AD54" s="26"/>
      <c r="AE54" s="26"/>
      <c r="AF54" s="26"/>
      <c r="AG54" s="26"/>
      <c r="AH54" s="26"/>
      <c r="AJ54" s="26"/>
      <c r="AK54" s="26"/>
    </row>
    <row r="55" spans="4:37" ht="11.25" customHeight="1">
      <c r="D55" s="21" t="s">
        <v>31</v>
      </c>
      <c r="E55" s="83">
        <v>3.8218925595063795</v>
      </c>
      <c r="F55" s="83">
        <v>3.31203135814959</v>
      </c>
      <c r="G55" s="83">
        <v>3.705226746292374</v>
      </c>
      <c r="H55" s="83">
        <v>3.929633058006735</v>
      </c>
      <c r="I55" s="83">
        <v>3.9503832711769102</v>
      </c>
      <c r="J55" s="83">
        <v>3.9605831514346668</v>
      </c>
      <c r="K55" s="83">
        <v>3.9783204770548886</v>
      </c>
      <c r="L55" s="83">
        <v>4.028775592062471</v>
      </c>
      <c r="M55" s="83">
        <v>4.0901794179289865</v>
      </c>
      <c r="N55" s="83">
        <v>4.156786364491361</v>
      </c>
      <c r="O55" s="83">
        <v>4.232408798061156</v>
      </c>
      <c r="P55" s="83">
        <v>4.302122060388383</v>
      </c>
      <c r="Q55" s="83">
        <v>3.910386370727778</v>
      </c>
      <c r="R55" s="83">
        <v>4.054141819678941</v>
      </c>
      <c r="W55" s="26"/>
      <c r="X55" s="26"/>
      <c r="Y55" s="26"/>
      <c r="Z55" s="26"/>
      <c r="AA55" s="26"/>
      <c r="AB55" s="26"/>
      <c r="AC55" s="26"/>
      <c r="AD55" s="26"/>
      <c r="AE55" s="26"/>
      <c r="AF55" s="26"/>
      <c r="AG55" s="26"/>
      <c r="AH55" s="26"/>
      <c r="AJ55" s="26"/>
      <c r="AK55" s="26"/>
    </row>
    <row r="56" spans="5:37" ht="4.5" customHeight="1">
      <c r="E56" s="26"/>
      <c r="F56" s="26"/>
      <c r="G56" s="26"/>
      <c r="H56" s="26"/>
      <c r="I56" s="26"/>
      <c r="J56" s="26"/>
      <c r="K56" s="26"/>
      <c r="L56" s="26"/>
      <c r="M56" s="26"/>
      <c r="N56" s="26"/>
      <c r="O56" s="26"/>
      <c r="P56" s="26"/>
      <c r="Q56" s="26"/>
      <c r="R56" s="26"/>
      <c r="W56" s="26"/>
      <c r="X56" s="26"/>
      <c r="Y56" s="26"/>
      <c r="Z56" s="26"/>
      <c r="AA56" s="26"/>
      <c r="AB56" s="26"/>
      <c r="AC56" s="26"/>
      <c r="AD56" s="26"/>
      <c r="AE56" s="26"/>
      <c r="AF56" s="26"/>
      <c r="AG56" s="26"/>
      <c r="AH56" s="26"/>
      <c r="AJ56" s="26"/>
      <c r="AK56" s="26"/>
    </row>
    <row r="57" spans="1:37" ht="11.25" customHeight="1">
      <c r="A57" s="213" t="s">
        <v>36</v>
      </c>
      <c r="B57" s="216"/>
      <c r="C57" s="216"/>
      <c r="D57" s="216"/>
      <c r="E57" s="87">
        <v>-8.916503925337576</v>
      </c>
      <c r="F57" s="87">
        <v>-9.842741136053716</v>
      </c>
      <c r="G57" s="87">
        <v>-7.0075157721171495</v>
      </c>
      <c r="H57" s="87">
        <v>-4.293523992133557</v>
      </c>
      <c r="I57" s="87">
        <v>-3.0906009190341033</v>
      </c>
      <c r="J57" s="87">
        <v>-3.0274015245499153</v>
      </c>
      <c r="K57" s="87">
        <v>-3.441485247569212</v>
      </c>
      <c r="L57" s="87">
        <v>-3.0776046445703495</v>
      </c>
      <c r="M57" s="87">
        <v>-2.915383325502039</v>
      </c>
      <c r="N57" s="87">
        <v>-3.1821971373983224</v>
      </c>
      <c r="O57" s="87">
        <v>-3.2373684093937607</v>
      </c>
      <c r="P57" s="87">
        <v>-3.2055339252617547</v>
      </c>
      <c r="Q57" s="87">
        <v>-4.091473752274264</v>
      </c>
      <c r="R57" s="87">
        <v>-3.554155343272356</v>
      </c>
      <c r="W57" s="26"/>
      <c r="X57" s="26"/>
      <c r="Y57" s="26"/>
      <c r="Z57" s="26"/>
      <c r="AA57" s="26"/>
      <c r="AB57" s="26"/>
      <c r="AC57" s="26"/>
      <c r="AD57" s="26"/>
      <c r="AE57" s="26"/>
      <c r="AF57" s="26"/>
      <c r="AG57" s="26"/>
      <c r="AH57" s="26"/>
      <c r="AJ57" s="26"/>
      <c r="AK57" s="26"/>
    </row>
    <row r="58" spans="2:37" ht="11.25" customHeight="1">
      <c r="B58" s="215" t="s">
        <v>37</v>
      </c>
      <c r="C58" s="217"/>
      <c r="D58" s="217"/>
      <c r="E58" s="83">
        <v>-9.447133044446797</v>
      </c>
      <c r="F58" s="83">
        <v>-10.295345645416981</v>
      </c>
      <c r="G58" s="83">
        <v>-7.556547998462014</v>
      </c>
      <c r="H58" s="83">
        <v>-4.82792296627304</v>
      </c>
      <c r="I58" s="83">
        <v>-3.5963658672429863</v>
      </c>
      <c r="J58" s="83">
        <v>-3.5234966945127626</v>
      </c>
      <c r="K58" s="83">
        <v>-3.930154399903397</v>
      </c>
      <c r="L58" s="83">
        <v>-3.524500950841437</v>
      </c>
      <c r="M58" s="83">
        <v>-3.3079960317033734</v>
      </c>
      <c r="N58" s="83">
        <v>-3.515438061707321</v>
      </c>
      <c r="O58" s="83">
        <v>-3.4970488639573984</v>
      </c>
      <c r="P58" s="83">
        <v>-3.3946846674310645</v>
      </c>
      <c r="Q58" s="83">
        <v>-4.604684162093337</v>
      </c>
      <c r="R58" s="83">
        <v>-3.958833361397968</v>
      </c>
      <c r="W58" s="26"/>
      <c r="X58" s="26"/>
      <c r="Y58" s="26"/>
      <c r="Z58" s="26"/>
      <c r="AA58" s="26"/>
      <c r="AB58" s="26"/>
      <c r="AC58" s="26"/>
      <c r="AD58" s="26"/>
      <c r="AE58" s="26"/>
      <c r="AF58" s="26"/>
      <c r="AG58" s="26"/>
      <c r="AH58" s="26"/>
      <c r="AJ58" s="26"/>
      <c r="AK58" s="26"/>
    </row>
    <row r="59" spans="2:37" ht="11.25" customHeight="1">
      <c r="B59" s="215" t="s">
        <v>31</v>
      </c>
      <c r="C59" s="217"/>
      <c r="D59" s="217"/>
      <c r="E59" s="83">
        <v>0.5306291191092215</v>
      </c>
      <c r="F59" s="83">
        <v>0.45260450936326685</v>
      </c>
      <c r="G59" s="83">
        <v>0.5490322263448624</v>
      </c>
      <c r="H59" s="83">
        <v>0.5343989741394802</v>
      </c>
      <c r="I59" s="83">
        <v>0.5057649482088822</v>
      </c>
      <c r="J59" s="83">
        <v>0.49609516996284764</v>
      </c>
      <c r="K59" s="83">
        <v>0.48866915233418445</v>
      </c>
      <c r="L59" s="83">
        <v>0.4468963062710867</v>
      </c>
      <c r="M59" s="83">
        <v>0.3926127062013363</v>
      </c>
      <c r="N59" s="83">
        <v>0.33324092430899943</v>
      </c>
      <c r="O59" s="83">
        <v>0.259680454563636</v>
      </c>
      <c r="P59" s="83">
        <v>0.18915074216931074</v>
      </c>
      <c r="Q59" s="83">
        <v>0.5132104098190725</v>
      </c>
      <c r="R59" s="83">
        <v>0.40467801812561094</v>
      </c>
      <c r="W59" s="26"/>
      <c r="X59" s="26"/>
      <c r="Y59" s="26"/>
      <c r="Z59" s="26"/>
      <c r="AA59" s="26"/>
      <c r="AB59" s="26"/>
      <c r="AC59" s="26"/>
      <c r="AD59" s="26"/>
      <c r="AE59" s="26"/>
      <c r="AF59" s="26"/>
      <c r="AG59" s="26"/>
      <c r="AH59" s="26"/>
      <c r="AJ59" s="26"/>
      <c r="AK59" s="26"/>
    </row>
    <row r="60" spans="5:37" ht="4.5" customHeight="1">
      <c r="E60" s="83"/>
      <c r="F60" s="83"/>
      <c r="G60" s="83"/>
      <c r="H60" s="83"/>
      <c r="I60" s="83"/>
      <c r="J60" s="83"/>
      <c r="K60" s="83"/>
      <c r="L60" s="83"/>
      <c r="M60" s="83"/>
      <c r="N60" s="83"/>
      <c r="O60" s="83"/>
      <c r="P60" s="83"/>
      <c r="Q60" s="83"/>
      <c r="R60" s="83"/>
      <c r="W60" s="26"/>
      <c r="X60" s="26"/>
      <c r="Y60" s="26"/>
      <c r="Z60" s="26"/>
      <c r="AA60" s="26"/>
      <c r="AB60" s="26"/>
      <c r="AC60" s="26"/>
      <c r="AD60" s="26"/>
      <c r="AE60" s="26"/>
      <c r="AF60" s="26"/>
      <c r="AG60" s="26"/>
      <c r="AH60" s="26"/>
      <c r="AJ60" s="26"/>
      <c r="AK60" s="26"/>
    </row>
    <row r="61" spans="1:37" ht="11.25" customHeight="1">
      <c r="A61" s="215" t="s">
        <v>9</v>
      </c>
      <c r="B61" s="217"/>
      <c r="C61" s="217"/>
      <c r="D61" s="217"/>
      <c r="E61" s="83">
        <v>62.135128686742725</v>
      </c>
      <c r="F61" s="83">
        <v>69.37507247496863</v>
      </c>
      <c r="G61" s="83">
        <v>73.90294259969149</v>
      </c>
      <c r="H61" s="83">
        <v>75.52224918300745</v>
      </c>
      <c r="I61" s="83">
        <v>75.30319529009522</v>
      </c>
      <c r="J61" s="83">
        <v>74.88332069311716</v>
      </c>
      <c r="K61" s="83">
        <v>75.01053801132825</v>
      </c>
      <c r="L61" s="83">
        <v>75.19492118696546</v>
      </c>
      <c r="M61" s="83">
        <v>75.31252092839065</v>
      </c>
      <c r="N61" s="83">
        <v>75.751935346182</v>
      </c>
      <c r="O61" s="83">
        <v>76.22346109265284</v>
      </c>
      <c r="P61" s="83">
        <v>76.66278174732282</v>
      </c>
      <c r="Q61" s="88" t="s">
        <v>17</v>
      </c>
      <c r="R61" s="88" t="s">
        <v>17</v>
      </c>
      <c r="W61" s="26"/>
      <c r="X61" s="26"/>
      <c r="Y61" s="26"/>
      <c r="Z61" s="26"/>
      <c r="AA61" s="26"/>
      <c r="AB61" s="26"/>
      <c r="AC61" s="26"/>
      <c r="AD61" s="26"/>
      <c r="AE61" s="26"/>
      <c r="AF61" s="26"/>
      <c r="AG61" s="26"/>
      <c r="AH61" s="26"/>
      <c r="AJ61" s="24"/>
      <c r="AK61" s="24"/>
    </row>
    <row r="62" spans="1:37" ht="3" customHeight="1">
      <c r="A62" s="53"/>
      <c r="B62" s="53"/>
      <c r="C62" s="53"/>
      <c r="D62" s="89"/>
      <c r="E62" s="89"/>
      <c r="F62" s="89"/>
      <c r="G62" s="89"/>
      <c r="H62" s="89"/>
      <c r="I62" s="89"/>
      <c r="J62" s="89"/>
      <c r="K62" s="89"/>
      <c r="L62" s="89"/>
      <c r="M62" s="89"/>
      <c r="N62" s="89"/>
      <c r="O62" s="89"/>
      <c r="P62" s="89"/>
      <c r="Q62" s="89"/>
      <c r="R62" s="89"/>
      <c r="S62" s="55"/>
      <c r="V62" s="90"/>
      <c r="W62" s="90"/>
      <c r="X62" s="90"/>
      <c r="Y62" s="90"/>
      <c r="Z62" s="90"/>
      <c r="AA62" s="90"/>
      <c r="AB62" s="90"/>
      <c r="AC62" s="90"/>
      <c r="AD62" s="90"/>
      <c r="AE62" s="90"/>
      <c r="AF62" s="90"/>
      <c r="AG62" s="90"/>
      <c r="AH62" s="90"/>
      <c r="AI62" s="90"/>
      <c r="AJ62" s="90"/>
      <c r="AK62" s="90"/>
    </row>
    <row r="63" ht="11.25" customHeight="1"/>
    <row r="64" spans="1:18" ht="11.25" customHeight="1">
      <c r="A64" s="215" t="s">
        <v>41</v>
      </c>
      <c r="B64" s="215"/>
      <c r="C64" s="215"/>
      <c r="D64" s="215"/>
      <c r="E64" s="215"/>
      <c r="F64" s="215"/>
      <c r="G64" s="215"/>
      <c r="H64" s="215"/>
      <c r="I64" s="215"/>
      <c r="J64" s="215"/>
      <c r="K64" s="215"/>
      <c r="L64" s="215"/>
      <c r="M64" s="215"/>
      <c r="N64" s="215"/>
      <c r="O64" s="215"/>
      <c r="P64" s="215"/>
      <c r="Q64" s="215"/>
      <c r="R64" s="215"/>
    </row>
    <row r="65" ht="7.5" customHeight="1"/>
    <row r="66" spans="1:18" ht="11.25" customHeight="1">
      <c r="A66" s="215" t="s">
        <v>42</v>
      </c>
      <c r="B66" s="212"/>
      <c r="C66" s="212"/>
      <c r="D66" s="212"/>
      <c r="E66" s="212"/>
      <c r="F66" s="212"/>
      <c r="G66" s="212"/>
      <c r="H66" s="212"/>
      <c r="I66" s="212"/>
      <c r="J66" s="212"/>
      <c r="K66" s="212"/>
      <c r="L66" s="212"/>
      <c r="M66" s="212"/>
      <c r="N66" s="212"/>
      <c r="O66" s="212"/>
      <c r="P66" s="212"/>
      <c r="Q66" s="212"/>
      <c r="R66" s="212"/>
    </row>
    <row r="67" spans="4:37" s="55" customFormat="1" ht="11.25" customHeight="1">
      <c r="D67" s="91"/>
      <c r="E67" s="91"/>
      <c r="F67" s="91"/>
      <c r="G67" s="91"/>
      <c r="H67" s="91"/>
      <c r="I67" s="91"/>
      <c r="J67" s="91"/>
      <c r="K67" s="91"/>
      <c r="L67" s="91"/>
      <c r="M67" s="91"/>
      <c r="N67" s="91"/>
      <c r="O67" s="91"/>
      <c r="P67" s="91"/>
      <c r="Q67" s="91"/>
      <c r="R67" s="91"/>
      <c r="V67" s="91"/>
      <c r="W67" s="91"/>
      <c r="X67" s="91"/>
      <c r="Y67" s="91"/>
      <c r="Z67" s="91"/>
      <c r="AA67" s="91"/>
      <c r="AB67" s="91"/>
      <c r="AC67" s="91"/>
      <c r="AD67" s="91"/>
      <c r="AE67" s="91"/>
      <c r="AF67" s="91"/>
      <c r="AG67" s="91"/>
      <c r="AH67" s="91"/>
      <c r="AI67" s="91"/>
      <c r="AJ67" s="91"/>
      <c r="AK67" s="91"/>
    </row>
    <row r="68" spans="4:37" ht="11.25" customHeight="1">
      <c r="D68" s="92"/>
      <c r="E68" s="92"/>
      <c r="F68" s="92"/>
      <c r="G68" s="92"/>
      <c r="H68" s="92"/>
      <c r="I68" s="92"/>
      <c r="J68" s="92"/>
      <c r="K68" s="92"/>
      <c r="L68" s="92"/>
      <c r="M68" s="92"/>
      <c r="N68" s="92"/>
      <c r="O68" s="92"/>
      <c r="P68" s="92"/>
      <c r="Q68" s="92"/>
      <c r="R68" s="92"/>
      <c r="V68" s="92"/>
      <c r="W68" s="92"/>
      <c r="X68" s="92"/>
      <c r="Y68" s="92"/>
      <c r="Z68" s="92"/>
      <c r="AA68" s="92"/>
      <c r="AB68" s="92"/>
      <c r="AC68" s="92"/>
      <c r="AD68" s="92"/>
      <c r="AE68" s="92"/>
      <c r="AF68" s="92"/>
      <c r="AG68" s="92"/>
      <c r="AH68" s="92"/>
      <c r="AI68" s="92"/>
      <c r="AJ68" s="92"/>
      <c r="AK68" s="92"/>
    </row>
    <row r="72" spans="13:31" ht="11.25" customHeight="1">
      <c r="M72" s="93"/>
      <c r="AE72" s="93"/>
    </row>
    <row r="78" spans="25:34" ht="11.25" customHeight="1">
      <c r="Y78" s="94"/>
      <c r="Z78" s="94"/>
      <c r="AA78" s="94"/>
      <c r="AB78" s="94"/>
      <c r="AC78" s="94"/>
      <c r="AD78" s="94"/>
      <c r="AE78" s="94"/>
      <c r="AF78" s="94"/>
      <c r="AG78" s="94"/>
      <c r="AH78" s="94"/>
    </row>
  </sheetData>
  <sheetProtection/>
  <mergeCells count="37">
    <mergeCell ref="B12:D12"/>
    <mergeCell ref="Q4:R4"/>
    <mergeCell ref="E8:R8"/>
    <mergeCell ref="A9:D9"/>
    <mergeCell ref="B10:D10"/>
    <mergeCell ref="B11:D11"/>
    <mergeCell ref="A34:D34"/>
    <mergeCell ref="B13:D13"/>
    <mergeCell ref="C15:D15"/>
    <mergeCell ref="A19:D19"/>
    <mergeCell ref="B20:D20"/>
    <mergeCell ref="B21:D21"/>
    <mergeCell ref="B22:D22"/>
    <mergeCell ref="C24:D24"/>
    <mergeCell ref="A28:D28"/>
    <mergeCell ref="B29:D29"/>
    <mergeCell ref="B30:D30"/>
    <mergeCell ref="A32:D32"/>
    <mergeCell ref="B51:D51"/>
    <mergeCell ref="A35:D35"/>
    <mergeCell ref="E37:R37"/>
    <mergeCell ref="A38:D38"/>
    <mergeCell ref="B39:D39"/>
    <mergeCell ref="B40:D40"/>
    <mergeCell ref="B41:D41"/>
    <mergeCell ref="B42:D42"/>
    <mergeCell ref="C44:D44"/>
    <mergeCell ref="A48:D48"/>
    <mergeCell ref="B49:D49"/>
    <mergeCell ref="B50:D50"/>
    <mergeCell ref="A66:R66"/>
    <mergeCell ref="C53:D53"/>
    <mergeCell ref="A57:D57"/>
    <mergeCell ref="B58:D58"/>
    <mergeCell ref="B59:D59"/>
    <mergeCell ref="A61:D61"/>
    <mergeCell ref="A64:R64"/>
  </mergeCells>
  <printOptions/>
  <pageMargins left="0.5" right="0.5" top="0.5" bottom="0.5" header="0" footer="0"/>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37"/>
  <sheetViews>
    <sheetView showGridLines="0" zoomScalePageLayoutView="0" workbookViewId="0" topLeftCell="A1">
      <selection activeCell="B35" sqref="B35:M37"/>
    </sheetView>
  </sheetViews>
  <sheetFormatPr defaultColWidth="9.6640625" defaultRowHeight="12" customHeight="1"/>
  <cols>
    <col min="1" max="2" width="1.77734375" style="2" customWidth="1"/>
    <col min="3" max="3" width="18.99609375" style="2" customWidth="1"/>
    <col min="4" max="5" width="4.5546875" style="2" customWidth="1"/>
    <col min="6" max="15" width="4.3359375" style="2" customWidth="1"/>
    <col min="16" max="16384" width="9.6640625" style="2" customWidth="1"/>
  </cols>
  <sheetData>
    <row r="1" spans="1:15" ht="12" customHeight="1">
      <c r="A1" s="95" t="s">
        <v>43</v>
      </c>
      <c r="B1" s="96"/>
      <c r="C1" s="96"/>
      <c r="D1" s="96"/>
      <c r="E1" s="96"/>
      <c r="F1" s="96"/>
      <c r="G1" s="96"/>
      <c r="H1" s="96"/>
      <c r="I1" s="96"/>
      <c r="J1" s="96"/>
      <c r="K1" s="96"/>
      <c r="L1" s="96"/>
      <c r="M1" s="96"/>
      <c r="N1" s="96"/>
      <c r="O1" s="96"/>
    </row>
    <row r="2" spans="1:9" ht="12" customHeight="1">
      <c r="A2" s="95" t="s">
        <v>44</v>
      </c>
      <c r="B2" s="95"/>
      <c r="C2" s="95"/>
      <c r="D2" s="97"/>
      <c r="E2" s="97"/>
      <c r="F2" s="97"/>
      <c r="G2" s="97"/>
      <c r="H2" s="97"/>
      <c r="I2" s="97"/>
    </row>
    <row r="3" spans="1:9" ht="12" customHeight="1">
      <c r="A3" s="2" t="s">
        <v>0</v>
      </c>
      <c r="B3" s="95"/>
      <c r="C3" s="95"/>
      <c r="D3" s="97"/>
      <c r="E3" s="97"/>
      <c r="F3" s="98"/>
      <c r="G3" s="97"/>
      <c r="H3" s="97"/>
      <c r="I3" s="97"/>
    </row>
    <row r="4" spans="1:15" ht="12" customHeight="1">
      <c r="A4" s="99"/>
      <c r="B4" s="99"/>
      <c r="C4" s="99"/>
      <c r="D4" s="100"/>
      <c r="E4" s="100"/>
      <c r="F4" s="100"/>
      <c r="G4" s="100"/>
      <c r="H4" s="100"/>
      <c r="I4" s="100"/>
      <c r="J4" s="100"/>
      <c r="K4" s="100"/>
      <c r="L4" s="100"/>
      <c r="M4" s="100"/>
      <c r="N4" s="100"/>
      <c r="O4" s="100"/>
    </row>
    <row r="5" spans="1:15" ht="12" customHeight="1">
      <c r="A5" s="101"/>
      <c r="B5" s="101"/>
      <c r="C5" s="101"/>
      <c r="D5" s="102"/>
      <c r="E5" s="102"/>
      <c r="F5" s="102"/>
      <c r="G5" s="102"/>
      <c r="H5" s="102"/>
      <c r="I5" s="102"/>
      <c r="J5" s="102"/>
      <c r="K5" s="102"/>
      <c r="L5" s="102"/>
      <c r="M5" s="102"/>
      <c r="N5" s="102"/>
      <c r="O5" s="102"/>
    </row>
    <row r="6" spans="1:15" s="106" customFormat="1" ht="12" customHeight="1">
      <c r="A6" s="103"/>
      <c r="B6" s="103"/>
      <c r="C6" s="103"/>
      <c r="D6" s="104" t="s">
        <v>16</v>
      </c>
      <c r="E6" s="105"/>
      <c r="F6" s="105"/>
      <c r="G6" s="105"/>
      <c r="H6" s="105"/>
      <c r="I6" s="105"/>
      <c r="J6" s="105"/>
      <c r="K6" s="105"/>
      <c r="L6" s="105"/>
      <c r="M6" s="105"/>
      <c r="N6" s="105"/>
      <c r="O6" s="105"/>
    </row>
    <row r="7" spans="1:15" s="106" customFormat="1" ht="12" customHeight="1">
      <c r="A7" s="105"/>
      <c r="B7" s="105"/>
      <c r="C7" s="105"/>
      <c r="D7" s="107">
        <v>2010</v>
      </c>
      <c r="E7" s="107">
        <v>2011</v>
      </c>
      <c r="F7" s="107">
        <v>2012</v>
      </c>
      <c r="G7" s="107">
        <v>2013</v>
      </c>
      <c r="H7" s="107">
        <v>2014</v>
      </c>
      <c r="I7" s="107">
        <v>2015</v>
      </c>
      <c r="J7" s="107">
        <v>2016</v>
      </c>
      <c r="K7" s="107">
        <v>2017</v>
      </c>
      <c r="L7" s="107">
        <v>2018</v>
      </c>
      <c r="M7" s="107">
        <v>2019</v>
      </c>
      <c r="N7" s="107">
        <v>2020</v>
      </c>
      <c r="O7" s="107">
        <v>2021</v>
      </c>
    </row>
    <row r="8" spans="1:15" ht="3" customHeight="1">
      <c r="A8" s="108"/>
      <c r="B8" s="108"/>
      <c r="C8" s="108"/>
      <c r="D8" s="108"/>
      <c r="E8" s="108"/>
      <c r="F8" s="108"/>
      <c r="G8" s="108"/>
      <c r="H8" s="108"/>
      <c r="I8" s="108"/>
      <c r="J8" s="108"/>
      <c r="K8" s="108"/>
      <c r="L8" s="108"/>
      <c r="M8" s="108"/>
      <c r="N8" s="108"/>
      <c r="O8" s="108"/>
    </row>
    <row r="9" spans="1:3" ht="12" customHeight="1">
      <c r="A9" s="109" t="s">
        <v>45</v>
      </c>
      <c r="B9" s="109"/>
      <c r="C9" s="109"/>
    </row>
    <row r="10" spans="1:15" ht="12" customHeight="1">
      <c r="A10" s="220" t="s">
        <v>46</v>
      </c>
      <c r="B10" s="212"/>
      <c r="C10" s="212"/>
      <c r="D10" s="1">
        <v>7544.707429</v>
      </c>
      <c r="E10" s="1">
        <v>9017.764429</v>
      </c>
      <c r="F10" s="1">
        <v>10429.91554193818</v>
      </c>
      <c r="G10" s="1">
        <v>11597.504346579604</v>
      </c>
      <c r="H10" s="1">
        <v>12385.72917089764</v>
      </c>
      <c r="I10" s="1">
        <v>12995.689244534406</v>
      </c>
      <c r="J10" s="1">
        <v>13624.791340397507</v>
      </c>
      <c r="K10" s="1">
        <v>14357.74214499519</v>
      </c>
      <c r="L10" s="1">
        <v>15064.011068247659</v>
      </c>
      <c r="M10" s="1">
        <v>15766.96973870889</v>
      </c>
      <c r="N10" s="1">
        <v>16556.53929794005</v>
      </c>
      <c r="O10" s="1">
        <v>17391.822194665892</v>
      </c>
    </row>
    <row r="11" spans="1:15" ht="7.5" customHeight="1">
      <c r="A11" s="109"/>
      <c r="B11" s="109"/>
      <c r="C11" s="109"/>
      <c r="D11" s="110"/>
      <c r="E11" s="110"/>
      <c r="F11" s="110"/>
      <c r="G11" s="110"/>
      <c r="H11" s="110"/>
      <c r="I11" s="110"/>
      <c r="J11" s="110"/>
      <c r="K11" s="110"/>
      <c r="L11" s="110"/>
      <c r="M11" s="110"/>
      <c r="N11" s="110"/>
      <c r="O11" s="110"/>
    </row>
    <row r="12" spans="1:15" ht="12" customHeight="1">
      <c r="A12" s="109" t="s">
        <v>47</v>
      </c>
      <c r="B12" s="109"/>
      <c r="C12" s="109"/>
      <c r="D12" s="110"/>
      <c r="E12" s="110"/>
      <c r="F12" s="110"/>
      <c r="G12" s="110"/>
      <c r="H12" s="110"/>
      <c r="I12" s="110"/>
      <c r="J12" s="110"/>
      <c r="K12" s="110"/>
      <c r="L12" s="110"/>
      <c r="M12" s="110"/>
      <c r="N12" s="110"/>
      <c r="O12" s="110"/>
    </row>
    <row r="13" spans="2:15" ht="12" customHeight="1">
      <c r="B13" s="109" t="s">
        <v>48</v>
      </c>
      <c r="C13" s="109"/>
      <c r="D13" s="1">
        <v>1294.09</v>
      </c>
      <c r="E13" s="1">
        <v>1479.7672288881793</v>
      </c>
      <c r="F13" s="1">
        <v>1099.6814438914244</v>
      </c>
      <c r="G13" s="1">
        <v>704.1425001320365</v>
      </c>
      <c r="H13" s="1">
        <v>533.3703167297414</v>
      </c>
      <c r="I13" s="1">
        <v>550.8264549943383</v>
      </c>
      <c r="J13" s="1">
        <v>658.7335471842823</v>
      </c>
      <c r="K13" s="1">
        <v>616.5452360037124</v>
      </c>
      <c r="L13" s="1">
        <v>610.3468600345174</v>
      </c>
      <c r="M13" s="1">
        <v>695.5092529102371</v>
      </c>
      <c r="N13" s="1">
        <v>738.6667431221086</v>
      </c>
      <c r="O13" s="1">
        <v>763.2411574826856</v>
      </c>
    </row>
    <row r="14" spans="1:15" ht="12" customHeight="1">
      <c r="A14" s="109"/>
      <c r="B14" s="2" t="s">
        <v>49</v>
      </c>
      <c r="C14" s="109"/>
      <c r="D14" s="1">
        <v>178.967</v>
      </c>
      <c r="E14" s="1">
        <v>-67.61611594999997</v>
      </c>
      <c r="F14" s="1">
        <v>67.90736075000001</v>
      </c>
      <c r="G14" s="1">
        <v>84.082324186</v>
      </c>
      <c r="H14" s="1">
        <v>76.589756907024</v>
      </c>
      <c r="I14" s="1">
        <v>78.2756408687628</v>
      </c>
      <c r="J14" s="1">
        <v>74.21725741340076</v>
      </c>
      <c r="K14" s="1">
        <v>89.72368724875639</v>
      </c>
      <c r="L14" s="1">
        <v>92.6118104267141</v>
      </c>
      <c r="M14" s="1">
        <v>94.06030632092235</v>
      </c>
      <c r="N14" s="1">
        <v>96.61615360373372</v>
      </c>
      <c r="O14" s="1">
        <v>98.42940160264695</v>
      </c>
    </row>
    <row r="15" spans="1:15" s="19" customFormat="1" ht="3" customHeight="1">
      <c r="A15" s="111"/>
      <c r="B15" s="111"/>
      <c r="C15" s="111"/>
      <c r="D15" s="15" t="s">
        <v>29</v>
      </c>
      <c r="E15" s="15" t="s">
        <v>29</v>
      </c>
      <c r="F15" s="15" t="s">
        <v>29</v>
      </c>
      <c r="G15" s="15" t="s">
        <v>14</v>
      </c>
      <c r="H15" s="15" t="s">
        <v>14</v>
      </c>
      <c r="I15" s="15" t="s">
        <v>14</v>
      </c>
      <c r="J15" s="15" t="s">
        <v>14</v>
      </c>
      <c r="K15" s="15" t="s">
        <v>14</v>
      </c>
      <c r="L15" s="15" t="s">
        <v>14</v>
      </c>
      <c r="M15" s="15" t="s">
        <v>14</v>
      </c>
      <c r="N15" s="15" t="s">
        <v>14</v>
      </c>
      <c r="O15" s="15" t="s">
        <v>14</v>
      </c>
    </row>
    <row r="16" spans="3:15" s="106" customFormat="1" ht="12" customHeight="1">
      <c r="C16" s="112" t="s">
        <v>15</v>
      </c>
      <c r="D16" s="113">
        <v>1473.057</v>
      </c>
      <c r="E16" s="113">
        <v>1412.1511129381793</v>
      </c>
      <c r="F16" s="113">
        <v>1167.5888046414243</v>
      </c>
      <c r="G16" s="113">
        <v>788.2248243180366</v>
      </c>
      <c r="H16" s="113">
        <v>609.9600736367654</v>
      </c>
      <c r="I16" s="113">
        <v>629.1020958631011</v>
      </c>
      <c r="J16" s="113">
        <v>732.950804597683</v>
      </c>
      <c r="K16" s="113">
        <v>706.2689232524688</v>
      </c>
      <c r="L16" s="113">
        <v>702.9586704612315</v>
      </c>
      <c r="M16" s="113">
        <v>789.5695592311595</v>
      </c>
      <c r="N16" s="113">
        <v>835.2828967258424</v>
      </c>
      <c r="O16" s="113">
        <v>861.6705590853326</v>
      </c>
    </row>
    <row r="17" spans="1:15" ht="7.5" customHeight="1">
      <c r="A17" s="109"/>
      <c r="B17" s="109"/>
      <c r="C17" s="109"/>
      <c r="D17" s="110"/>
      <c r="E17" s="110"/>
      <c r="F17" s="110"/>
      <c r="G17" s="110"/>
      <c r="H17" s="110"/>
      <c r="I17" s="110"/>
      <c r="J17" s="110"/>
      <c r="K17" s="110"/>
      <c r="L17" s="110"/>
      <c r="M17" s="110"/>
      <c r="N17" s="110"/>
      <c r="O17" s="110"/>
    </row>
    <row r="18" spans="1:15" ht="12" customHeight="1">
      <c r="A18" s="109" t="s">
        <v>50</v>
      </c>
      <c r="B18" s="109"/>
      <c r="C18" s="109"/>
      <c r="D18" s="110"/>
      <c r="E18" s="110"/>
      <c r="F18" s="110"/>
      <c r="G18" s="110"/>
      <c r="H18" s="110"/>
      <c r="I18" s="110"/>
      <c r="J18" s="110"/>
      <c r="K18" s="110"/>
      <c r="L18" s="110"/>
      <c r="M18" s="110"/>
      <c r="N18" s="110"/>
      <c r="O18" s="110"/>
    </row>
    <row r="19" spans="1:15" ht="12" customHeight="1">
      <c r="A19" s="220" t="s">
        <v>51</v>
      </c>
      <c r="B19" s="212"/>
      <c r="C19" s="212"/>
      <c r="D19" s="1">
        <v>9017.764429</v>
      </c>
      <c r="E19" s="1">
        <v>10429.91554193818</v>
      </c>
      <c r="F19" s="1">
        <v>11597.504346579604</v>
      </c>
      <c r="G19" s="1">
        <v>12385.72917089764</v>
      </c>
      <c r="H19" s="1">
        <v>12995.689244534406</v>
      </c>
      <c r="I19" s="1">
        <v>13624.791340397507</v>
      </c>
      <c r="J19" s="1">
        <v>14357.74214499519</v>
      </c>
      <c r="K19" s="1">
        <v>15064.011068247659</v>
      </c>
      <c r="L19" s="1">
        <v>15766.96973870889</v>
      </c>
      <c r="M19" s="1">
        <v>16556.53929794005</v>
      </c>
      <c r="N19" s="1">
        <v>17391.822194665892</v>
      </c>
      <c r="O19" s="1">
        <v>18253.492753751227</v>
      </c>
    </row>
    <row r="20" spans="1:15" ht="7.5" customHeight="1">
      <c r="A20" s="109"/>
      <c r="B20" s="109"/>
      <c r="C20" s="109"/>
      <c r="D20" s="110"/>
      <c r="E20" s="110"/>
      <c r="F20" s="110"/>
      <c r="G20" s="110"/>
      <c r="H20" s="110"/>
      <c r="I20" s="110"/>
      <c r="J20" s="110"/>
      <c r="K20" s="110"/>
      <c r="L20" s="110"/>
      <c r="M20" s="110"/>
      <c r="N20" s="110"/>
      <c r="O20" s="110"/>
    </row>
    <row r="21" spans="1:15" s="106" customFormat="1" ht="12" customHeight="1">
      <c r="A21" s="114" t="s">
        <v>38</v>
      </c>
      <c r="B21" s="111"/>
      <c r="C21" s="111"/>
      <c r="D21" s="113"/>
      <c r="E21" s="113"/>
      <c r="F21" s="113"/>
      <c r="G21" s="113"/>
      <c r="H21" s="113"/>
      <c r="I21" s="113"/>
      <c r="J21" s="113"/>
      <c r="K21" s="113"/>
      <c r="L21" s="113"/>
      <c r="M21" s="113"/>
      <c r="N21" s="113"/>
      <c r="O21" s="113"/>
    </row>
    <row r="22" spans="1:15" ht="12" customHeight="1">
      <c r="A22" s="109" t="s">
        <v>52</v>
      </c>
      <c r="B22" s="109"/>
      <c r="C22" s="109"/>
      <c r="D22" s="115"/>
      <c r="E22" s="115"/>
      <c r="F22" s="115"/>
      <c r="G22" s="115"/>
      <c r="H22" s="115"/>
      <c r="I22" s="115"/>
      <c r="J22" s="115"/>
      <c r="K22" s="115"/>
      <c r="L22" s="115"/>
      <c r="M22" s="115"/>
      <c r="N22" s="115"/>
      <c r="O22" s="115"/>
    </row>
    <row r="23" spans="1:15" ht="12" customHeight="1">
      <c r="A23" s="109" t="s">
        <v>53</v>
      </c>
      <c r="C23" s="109"/>
      <c r="D23" s="116">
        <v>62.135128686742725</v>
      </c>
      <c r="E23" s="116">
        <v>69.37507247496863</v>
      </c>
      <c r="F23" s="116">
        <v>73.90294259969149</v>
      </c>
      <c r="G23" s="116">
        <v>75.52224918300745</v>
      </c>
      <c r="H23" s="116">
        <v>75.30319529009522</v>
      </c>
      <c r="I23" s="116">
        <v>74.88332069311716</v>
      </c>
      <c r="J23" s="116">
        <v>75.01053801132825</v>
      </c>
      <c r="K23" s="116">
        <v>75.19492118696546</v>
      </c>
      <c r="L23" s="116">
        <v>75.31252092839065</v>
      </c>
      <c r="M23" s="116">
        <v>75.75193534618198</v>
      </c>
      <c r="N23" s="116">
        <v>76.22346109265284</v>
      </c>
      <c r="O23" s="116">
        <v>76.66278174732281</v>
      </c>
    </row>
    <row r="24" spans="1:15" ht="7.5" customHeight="1">
      <c r="A24" s="109"/>
      <c r="C24" s="109"/>
      <c r="D24" s="116"/>
      <c r="E24" s="116"/>
      <c r="F24" s="116"/>
      <c r="G24" s="116"/>
      <c r="H24" s="116"/>
      <c r="I24" s="116"/>
      <c r="J24" s="116"/>
      <c r="K24" s="116"/>
      <c r="L24" s="116"/>
      <c r="M24" s="116"/>
      <c r="N24" s="116"/>
      <c r="O24" s="116"/>
    </row>
    <row r="25" spans="1:15" ht="12" customHeight="1">
      <c r="A25" s="109" t="s">
        <v>54</v>
      </c>
      <c r="C25" s="109"/>
      <c r="D25" s="116"/>
      <c r="E25" s="116"/>
      <c r="F25" s="116"/>
      <c r="G25" s="116"/>
      <c r="H25" s="116"/>
      <c r="I25" s="116"/>
      <c r="J25" s="116"/>
      <c r="K25" s="116"/>
      <c r="L25" s="116"/>
      <c r="M25" s="116"/>
      <c r="N25" s="116"/>
      <c r="O25" s="116"/>
    </row>
    <row r="26" spans="1:3" ht="12" customHeight="1">
      <c r="A26" s="109" t="s">
        <v>55</v>
      </c>
      <c r="C26" s="109"/>
    </row>
    <row r="27" spans="1:15" ht="12" customHeight="1">
      <c r="A27" s="109"/>
      <c r="B27" s="2" t="s">
        <v>56</v>
      </c>
      <c r="C27" s="109"/>
      <c r="D27" s="117">
        <v>8003.459293000001</v>
      </c>
      <c r="E27" s="117">
        <v>9530.54539193818</v>
      </c>
      <c r="F27" s="117">
        <v>10618.898754079604</v>
      </c>
      <c r="G27" s="117">
        <v>11303.468133022641</v>
      </c>
      <c r="H27" s="117">
        <v>11819.275368553155</v>
      </c>
      <c r="I27" s="117">
        <v>12359.52921821532</v>
      </c>
      <c r="J27" s="117">
        <v>13017.282578922113</v>
      </c>
      <c r="K27" s="117">
        <v>13638.528545478235</v>
      </c>
      <c r="L27" s="117">
        <v>14242.775452077938</v>
      </c>
      <c r="M27" s="117">
        <v>14924.456910640645</v>
      </c>
      <c r="N27" s="117">
        <v>15648.796846731457</v>
      </c>
      <c r="O27" s="117">
        <v>16397.264308213515</v>
      </c>
    </row>
    <row r="28" spans="1:15" ht="12" customHeight="1">
      <c r="A28" s="109"/>
      <c r="B28" s="2" t="s">
        <v>57</v>
      </c>
      <c r="C28" s="109"/>
      <c r="D28" s="116">
        <v>55.14625903404845</v>
      </c>
      <c r="E28" s="116">
        <v>63.39286973447752</v>
      </c>
      <c r="F28" s="116">
        <v>67.66696020477269</v>
      </c>
      <c r="G28" s="116">
        <v>68.92313929971485</v>
      </c>
      <c r="H28" s="116">
        <v>68.48649459972967</v>
      </c>
      <c r="I28" s="116">
        <v>67.92930379193368</v>
      </c>
      <c r="J28" s="116">
        <v>68.00744572716836</v>
      </c>
      <c r="K28" s="116">
        <v>68.0793498117572</v>
      </c>
      <c r="L28" s="116">
        <v>68.03205321562476</v>
      </c>
      <c r="M28" s="116">
        <v>68.28458983046004</v>
      </c>
      <c r="N28" s="116">
        <v>68.58427163310694</v>
      </c>
      <c r="O28" s="116">
        <v>68.86681425150284</v>
      </c>
    </row>
    <row r="29" spans="1:15" ht="3" customHeight="1">
      <c r="A29" s="118"/>
      <c r="B29" s="118"/>
      <c r="C29" s="118"/>
      <c r="D29" s="118"/>
      <c r="E29" s="118"/>
      <c r="F29" s="118"/>
      <c r="G29" s="118"/>
      <c r="H29" s="118"/>
      <c r="I29" s="118"/>
      <c r="J29" s="118"/>
      <c r="K29" s="118"/>
      <c r="L29" s="118"/>
      <c r="M29" s="118"/>
      <c r="N29" s="118"/>
      <c r="O29" s="118"/>
    </row>
    <row r="30" spans="1:15" ht="12" customHeight="1">
      <c r="A30" s="119"/>
      <c r="B30" s="119"/>
      <c r="C30" s="119"/>
      <c r="D30" s="120"/>
      <c r="E30" s="120"/>
      <c r="F30" s="120"/>
      <c r="G30" s="120"/>
      <c r="H30" s="120"/>
      <c r="I30" s="120"/>
      <c r="J30" s="120"/>
      <c r="K30" s="120"/>
      <c r="L30" s="120"/>
      <c r="M30" s="120"/>
      <c r="N30" s="120"/>
      <c r="O30" s="120"/>
    </row>
    <row r="31" spans="1:15" ht="12" customHeight="1">
      <c r="A31" s="4" t="s">
        <v>41</v>
      </c>
      <c r="B31" s="4"/>
      <c r="C31" s="4"/>
      <c r="E31" s="121"/>
      <c r="F31" s="121"/>
      <c r="G31" s="121"/>
      <c r="H31" s="121"/>
      <c r="I31" s="121"/>
      <c r="J31" s="121"/>
      <c r="K31" s="121"/>
      <c r="L31" s="121"/>
      <c r="M31" s="121"/>
      <c r="N31" s="121"/>
      <c r="O31" s="121"/>
    </row>
    <row r="32" spans="1:15" ht="12" customHeight="1">
      <c r="A32" s="122"/>
      <c r="B32" s="122"/>
      <c r="C32" s="122"/>
      <c r="D32" s="122"/>
      <c r="E32" s="122"/>
      <c r="F32" s="122"/>
      <c r="G32" s="122"/>
      <c r="H32" s="122"/>
      <c r="I32" s="122"/>
      <c r="J32" s="122"/>
      <c r="K32" s="122"/>
      <c r="L32" s="122"/>
      <c r="M32" s="122"/>
      <c r="N32" s="122"/>
      <c r="O32" s="122"/>
    </row>
    <row r="33" spans="1:15" ht="12" customHeight="1">
      <c r="A33" s="221" t="s">
        <v>58</v>
      </c>
      <c r="B33" s="221"/>
      <c r="C33" s="221"/>
      <c r="D33" s="221"/>
      <c r="E33" s="221"/>
      <c r="F33" s="221"/>
      <c r="G33" s="221"/>
      <c r="H33" s="221"/>
      <c r="I33" s="221"/>
      <c r="J33" s="221"/>
      <c r="K33" s="221"/>
      <c r="L33" s="221"/>
      <c r="M33" s="221"/>
      <c r="N33" s="221"/>
      <c r="O33" s="122"/>
    </row>
    <row r="34" spans="1:15" ht="12" customHeight="1">
      <c r="A34" s="122"/>
      <c r="B34" s="122"/>
      <c r="C34" s="122"/>
      <c r="D34" s="122"/>
      <c r="E34" s="122"/>
      <c r="F34" s="122"/>
      <c r="G34" s="122"/>
      <c r="H34" s="122"/>
      <c r="I34" s="122"/>
      <c r="J34" s="122"/>
      <c r="K34" s="122"/>
      <c r="L34" s="122"/>
      <c r="M34" s="122"/>
      <c r="N34" s="122"/>
      <c r="O34" s="122"/>
    </row>
    <row r="35" spans="1:13" ht="12" customHeight="1">
      <c r="A35" s="2" t="s">
        <v>59</v>
      </c>
      <c r="B35" s="222" t="s">
        <v>60</v>
      </c>
      <c r="C35" s="223"/>
      <c r="D35" s="223"/>
      <c r="E35" s="223"/>
      <c r="F35" s="223"/>
      <c r="G35" s="223"/>
      <c r="H35" s="223"/>
      <c r="I35" s="223"/>
      <c r="J35" s="223"/>
      <c r="K35" s="223"/>
      <c r="L35" s="223"/>
      <c r="M35" s="223"/>
    </row>
    <row r="36" spans="2:13" ht="12" customHeight="1">
      <c r="B36" s="223"/>
      <c r="C36" s="223"/>
      <c r="D36" s="223"/>
      <c r="E36" s="223"/>
      <c r="F36" s="223"/>
      <c r="G36" s="223"/>
      <c r="H36" s="223"/>
      <c r="I36" s="223"/>
      <c r="J36" s="223"/>
      <c r="K36" s="223"/>
      <c r="L36" s="223"/>
      <c r="M36" s="223"/>
    </row>
    <row r="37" spans="2:13" ht="12" customHeight="1">
      <c r="B37" s="212"/>
      <c r="C37" s="212"/>
      <c r="D37" s="212"/>
      <c r="E37" s="212"/>
      <c r="F37" s="212"/>
      <c r="G37" s="212"/>
      <c r="H37" s="212"/>
      <c r="I37" s="212"/>
      <c r="J37" s="212"/>
      <c r="K37" s="212"/>
      <c r="L37" s="212"/>
      <c r="M37" s="212"/>
    </row>
  </sheetData>
  <sheetProtection/>
  <mergeCells count="4">
    <mergeCell ref="A10:C10"/>
    <mergeCell ref="A19:C19"/>
    <mergeCell ref="A33:N33"/>
    <mergeCell ref="B35:M37"/>
  </mergeCells>
  <printOptions/>
  <pageMargins left="0.5" right="0.5" top="0.5" bottom="0.5" header="0" footer="0"/>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T122"/>
  <sheetViews>
    <sheetView showGridLines="0" zoomScalePageLayoutView="0" workbookViewId="0" topLeftCell="A2">
      <selection activeCell="N29" sqref="N29"/>
    </sheetView>
  </sheetViews>
  <sheetFormatPr defaultColWidth="8.88671875" defaultRowHeight="15"/>
  <cols>
    <col min="1" max="2" width="1.33203125" style="123" customWidth="1"/>
    <col min="3" max="3" width="18.77734375" style="123" customWidth="1"/>
    <col min="4" max="14" width="4.10546875" style="123" customWidth="1"/>
    <col min="15" max="16" width="4.10546875" style="124" customWidth="1"/>
    <col min="17" max="16384" width="8.88671875" style="123" customWidth="1"/>
  </cols>
  <sheetData>
    <row r="1" ht="7.5" customHeight="1"/>
    <row r="2" spans="1:3" ht="12.75">
      <c r="A2" s="238" t="s">
        <v>61</v>
      </c>
      <c r="B2" s="225"/>
      <c r="C2" s="225"/>
    </row>
    <row r="3" spans="1:16" ht="12" customHeight="1">
      <c r="A3" s="238" t="s">
        <v>62</v>
      </c>
      <c r="B3" s="225"/>
      <c r="C3" s="225"/>
      <c r="D3" s="225"/>
      <c r="E3" s="225"/>
      <c r="F3" s="225"/>
      <c r="G3" s="225"/>
      <c r="H3" s="225"/>
      <c r="I3" s="225"/>
      <c r="J3" s="225"/>
      <c r="K3" s="226"/>
      <c r="L3" s="226"/>
      <c r="M3" s="226"/>
      <c r="N3" s="226"/>
      <c r="O3" s="226"/>
      <c r="P3" s="226"/>
    </row>
    <row r="4" spans="1:8" ht="12" customHeight="1">
      <c r="A4" s="225" t="s">
        <v>0</v>
      </c>
      <c r="B4" s="225"/>
      <c r="C4" s="225"/>
      <c r="D4" s="125"/>
      <c r="H4" s="126"/>
    </row>
    <row r="5" spans="15:16" s="127" customFormat="1" ht="12" customHeight="1">
      <c r="O5" s="128"/>
      <c r="P5" s="128"/>
    </row>
    <row r="6" spans="15:16" ht="12" customHeight="1">
      <c r="O6" s="123"/>
      <c r="P6" s="123"/>
    </row>
    <row r="7" spans="15:16" s="129" customFormat="1" ht="12" customHeight="1">
      <c r="O7" s="239" t="s">
        <v>15</v>
      </c>
      <c r="P7" s="239"/>
    </row>
    <row r="8" spans="15:16" s="129" customFormat="1" ht="12" customHeight="1">
      <c r="O8" s="130" t="s">
        <v>4</v>
      </c>
      <c r="P8" s="130" t="s">
        <v>4</v>
      </c>
    </row>
    <row r="9" spans="4:16" s="129" customFormat="1" ht="12" customHeight="1">
      <c r="D9" s="129">
        <v>2011</v>
      </c>
      <c r="E9" s="129">
        <v>2012</v>
      </c>
      <c r="F9" s="129">
        <v>2013</v>
      </c>
      <c r="G9" s="129">
        <v>2014</v>
      </c>
      <c r="H9" s="129">
        <v>2015</v>
      </c>
      <c r="I9" s="129">
        <v>2016</v>
      </c>
      <c r="J9" s="129">
        <v>2017</v>
      </c>
      <c r="K9" s="129">
        <v>2018</v>
      </c>
      <c r="L9" s="129">
        <v>2019</v>
      </c>
      <c r="M9" s="129">
        <v>2020</v>
      </c>
      <c r="N9" s="129">
        <v>2021</v>
      </c>
      <c r="O9" s="130">
        <v>2016</v>
      </c>
      <c r="P9" s="130">
        <v>2021</v>
      </c>
    </row>
    <row r="10" spans="1:16" ht="3" customHeight="1">
      <c r="A10" s="131"/>
      <c r="B10" s="131"/>
      <c r="C10" s="131"/>
      <c r="D10" s="131"/>
      <c r="E10" s="131"/>
      <c r="F10" s="131"/>
      <c r="G10" s="131"/>
      <c r="H10" s="131"/>
      <c r="I10" s="131"/>
      <c r="J10" s="131"/>
      <c r="K10" s="131"/>
      <c r="L10" s="131"/>
      <c r="M10" s="131"/>
      <c r="N10" s="131"/>
      <c r="O10" s="132"/>
      <c r="P10" s="132"/>
    </row>
    <row r="11" spans="1:16" s="129" customFormat="1" ht="12" customHeight="1">
      <c r="A11" s="133"/>
      <c r="B11" s="134"/>
      <c r="C11" s="134"/>
      <c r="D11" s="235" t="s">
        <v>63</v>
      </c>
      <c r="E11" s="235"/>
      <c r="F11" s="235"/>
      <c r="G11" s="235"/>
      <c r="H11" s="235"/>
      <c r="I11" s="235"/>
      <c r="J11" s="235"/>
      <c r="K11" s="235"/>
      <c r="L11" s="235"/>
      <c r="M11" s="235"/>
      <c r="N11" s="235"/>
      <c r="O11" s="235"/>
      <c r="P11" s="235"/>
    </row>
    <row r="12" spans="1:16" s="137" customFormat="1" ht="12" customHeight="1">
      <c r="A12" s="233" t="s">
        <v>64</v>
      </c>
      <c r="B12" s="233"/>
      <c r="C12" s="233"/>
      <c r="D12" s="135"/>
      <c r="E12" s="135"/>
      <c r="F12" s="135"/>
      <c r="G12" s="135"/>
      <c r="H12" s="135"/>
      <c r="I12" s="135"/>
      <c r="J12" s="135"/>
      <c r="K12" s="135"/>
      <c r="L12" s="135"/>
      <c r="M12" s="135"/>
      <c r="N12" s="135"/>
      <c r="O12" s="136"/>
      <c r="P12" s="136"/>
    </row>
    <row r="13" spans="1:16" s="137" customFormat="1" ht="12" customHeight="1">
      <c r="A13" s="233" t="s">
        <v>65</v>
      </c>
      <c r="B13" s="233"/>
      <c r="C13" s="233"/>
      <c r="D13" s="135"/>
      <c r="E13" s="135"/>
      <c r="F13" s="135"/>
      <c r="G13" s="135"/>
      <c r="H13" s="135"/>
      <c r="I13" s="135"/>
      <c r="J13" s="135"/>
      <c r="K13" s="135"/>
      <c r="L13" s="135"/>
      <c r="M13" s="135"/>
      <c r="N13" s="135"/>
      <c r="O13" s="136"/>
      <c r="P13" s="136"/>
    </row>
    <row r="14" spans="1:16" s="137" customFormat="1" ht="12" customHeight="1">
      <c r="A14" s="233" t="s">
        <v>66</v>
      </c>
      <c r="B14" s="233"/>
      <c r="C14" s="233"/>
      <c r="D14" s="135"/>
      <c r="E14" s="135"/>
      <c r="F14" s="135"/>
      <c r="G14" s="135"/>
      <c r="H14" s="135"/>
      <c r="I14" s="135"/>
      <c r="J14" s="135"/>
      <c r="K14" s="135"/>
      <c r="L14" s="135"/>
      <c r="M14" s="135"/>
      <c r="N14" s="135"/>
      <c r="O14" s="136"/>
      <c r="P14" s="136"/>
    </row>
    <row r="15" spans="1:17" s="137" customFormat="1" ht="12" customHeight="1">
      <c r="A15" s="138"/>
      <c r="B15" s="233" t="s">
        <v>67</v>
      </c>
      <c r="C15" s="233"/>
      <c r="D15" s="139">
        <v>0</v>
      </c>
      <c r="E15" s="139">
        <v>20.906</v>
      </c>
      <c r="F15" s="139">
        <v>53.978999999999985</v>
      </c>
      <c r="G15" s="139">
        <v>86.747</v>
      </c>
      <c r="H15" s="139">
        <v>112.96600000000001</v>
      </c>
      <c r="I15" s="139">
        <v>129.39</v>
      </c>
      <c r="J15" s="139">
        <v>137.45299999999997</v>
      </c>
      <c r="K15" s="139">
        <v>142.215</v>
      </c>
      <c r="L15" s="139">
        <v>146.648</v>
      </c>
      <c r="M15" s="139">
        <v>150.05700000000002</v>
      </c>
      <c r="N15" s="139">
        <v>153.228</v>
      </c>
      <c r="O15" s="139">
        <v>403.988</v>
      </c>
      <c r="P15" s="139">
        <v>1133.5890000000002</v>
      </c>
      <c r="Q15" s="139"/>
    </row>
    <row r="16" spans="1:19" s="137" customFormat="1" ht="12" customHeight="1">
      <c r="A16" s="138"/>
      <c r="B16" s="233" t="s">
        <v>68</v>
      </c>
      <c r="C16" s="233"/>
      <c r="D16" s="139">
        <v>0</v>
      </c>
      <c r="E16" s="136">
        <v>0.23623779999999997</v>
      </c>
      <c r="F16" s="139">
        <v>1.5407624999999996</v>
      </c>
      <c r="G16" s="139">
        <v>4.2616855</v>
      </c>
      <c r="H16" s="139">
        <v>8.973204099999998</v>
      </c>
      <c r="I16" s="139">
        <v>15.493232599999999</v>
      </c>
      <c r="J16" s="139">
        <v>23.271796199999997</v>
      </c>
      <c r="K16" s="139">
        <v>31.687022999999996</v>
      </c>
      <c r="L16" s="139">
        <v>40.7198261</v>
      </c>
      <c r="M16" s="139">
        <v>50.32837089999999</v>
      </c>
      <c r="N16" s="139">
        <v>60.5224902</v>
      </c>
      <c r="O16" s="139">
        <v>30.5051225</v>
      </c>
      <c r="P16" s="139">
        <v>237.03462889999997</v>
      </c>
      <c r="Q16" s="139"/>
      <c r="R16" s="140"/>
      <c r="S16" s="140"/>
    </row>
    <row r="17" spans="1:19" s="137" customFormat="1" ht="7.5" customHeight="1">
      <c r="A17" s="138"/>
      <c r="D17" s="136"/>
      <c r="E17" s="136"/>
      <c r="F17" s="136"/>
      <c r="G17" s="136"/>
      <c r="H17" s="136"/>
      <c r="I17" s="136"/>
      <c r="J17" s="136"/>
      <c r="K17" s="136"/>
      <c r="L17" s="136"/>
      <c r="M17" s="136"/>
      <c r="N17" s="136"/>
      <c r="O17" s="136"/>
      <c r="P17" s="136"/>
      <c r="Q17" s="139"/>
      <c r="R17" s="140"/>
      <c r="S17" s="140"/>
    </row>
    <row r="18" spans="1:16" s="137" customFormat="1" ht="12" customHeight="1">
      <c r="A18" s="237" t="s">
        <v>69</v>
      </c>
      <c r="B18" s="237"/>
      <c r="C18" s="237"/>
      <c r="D18" s="139"/>
      <c r="E18" s="139"/>
      <c r="F18" s="139"/>
      <c r="G18" s="139"/>
      <c r="H18" s="139"/>
      <c r="I18" s="139"/>
      <c r="J18" s="139"/>
      <c r="K18" s="139"/>
      <c r="L18" s="139"/>
      <c r="M18" s="139"/>
      <c r="N18" s="139"/>
      <c r="O18" s="139"/>
      <c r="P18" s="139"/>
    </row>
    <row r="19" spans="1:16" s="137" customFormat="1" ht="12" customHeight="1">
      <c r="A19" s="237" t="s">
        <v>70</v>
      </c>
      <c r="B19" s="226"/>
      <c r="C19" s="226"/>
      <c r="D19" s="139"/>
      <c r="E19" s="139"/>
      <c r="F19" s="139"/>
      <c r="G19" s="139"/>
      <c r="H19" s="139"/>
      <c r="I19" s="139"/>
      <c r="J19" s="139"/>
      <c r="K19" s="139"/>
      <c r="L19" s="139"/>
      <c r="M19" s="139"/>
      <c r="N19" s="139"/>
      <c r="O19" s="139"/>
      <c r="P19" s="139"/>
    </row>
    <row r="20" spans="1:17" s="137" customFormat="1" ht="12" customHeight="1">
      <c r="A20" s="138"/>
      <c r="B20" s="233" t="s">
        <v>67</v>
      </c>
      <c r="C20" s="233"/>
      <c r="D20" s="139">
        <v>0</v>
      </c>
      <c r="E20" s="139">
        <v>-18.687449415732196</v>
      </c>
      <c r="F20" s="139">
        <v>-45.31267690837874</v>
      </c>
      <c r="G20" s="139">
        <v>-79.98305215252884</v>
      </c>
      <c r="H20" s="139">
        <v>-120.98773031327745</v>
      </c>
      <c r="I20" s="139">
        <v>-163.57938216726285</v>
      </c>
      <c r="J20" s="139">
        <v>-201.73971152146996</v>
      </c>
      <c r="K20" s="139">
        <v>-237.89393146108853</v>
      </c>
      <c r="L20" s="139">
        <v>-273.7387079436737</v>
      </c>
      <c r="M20" s="139">
        <v>-311.4472442830224</v>
      </c>
      <c r="N20" s="139">
        <v>-351.10756957063836</v>
      </c>
      <c r="O20" s="139">
        <v>-428.5502909571801</v>
      </c>
      <c r="P20" s="139">
        <v>-1804.4774557370731</v>
      </c>
      <c r="Q20" s="139"/>
    </row>
    <row r="21" spans="1:19" s="137" customFormat="1" ht="12" customHeight="1">
      <c r="A21" s="138"/>
      <c r="B21" s="233" t="s">
        <v>68</v>
      </c>
      <c r="C21" s="233"/>
      <c r="D21" s="139">
        <v>0</v>
      </c>
      <c r="E21" s="136">
        <v>-0.2111681783977738</v>
      </c>
      <c r="F21" s="139">
        <v>-1.3217270840200899</v>
      </c>
      <c r="G21" s="139">
        <v>-3.7595945158994164</v>
      </c>
      <c r="H21" s="139">
        <v>-8.471794689925838</v>
      </c>
      <c r="I21" s="139">
        <v>-15.960931083161217</v>
      </c>
      <c r="J21" s="139">
        <v>-26.206338458621822</v>
      </c>
      <c r="K21" s="139">
        <v>-38.765945288812496</v>
      </c>
      <c r="L21" s="139">
        <v>-53.70485107064225</v>
      </c>
      <c r="M21" s="139">
        <v>-71.13542856939091</v>
      </c>
      <c r="N21" s="139">
        <v>-91.29549611127973</v>
      </c>
      <c r="O21" s="139">
        <v>-29.725215551404336</v>
      </c>
      <c r="P21" s="139">
        <v>-310.83327505015154</v>
      </c>
      <c r="R21" s="140"/>
      <c r="S21" s="140"/>
    </row>
    <row r="22" spans="4:16" s="137" customFormat="1" ht="8.25" customHeight="1">
      <c r="D22" s="139"/>
      <c r="E22" s="139"/>
      <c r="F22" s="139"/>
      <c r="G22" s="139"/>
      <c r="H22" s="139"/>
      <c r="I22" s="139"/>
      <c r="J22" s="139"/>
      <c r="K22" s="139"/>
      <c r="L22" s="139"/>
      <c r="M22" s="139"/>
      <c r="N22" s="139"/>
      <c r="O22" s="139"/>
      <c r="P22" s="139"/>
    </row>
    <row r="23" spans="1:16" s="137" customFormat="1" ht="12" customHeight="1">
      <c r="A23" s="233" t="s">
        <v>71</v>
      </c>
      <c r="B23" s="233"/>
      <c r="C23" s="233"/>
      <c r="D23" s="139"/>
      <c r="E23" s="139"/>
      <c r="F23" s="139"/>
      <c r="G23" s="139"/>
      <c r="H23" s="139"/>
      <c r="I23" s="139"/>
      <c r="J23" s="139"/>
      <c r="K23" s="139"/>
      <c r="L23" s="139"/>
      <c r="M23" s="139"/>
      <c r="N23" s="139"/>
      <c r="O23" s="139"/>
      <c r="P23" s="139"/>
    </row>
    <row r="24" spans="1:16" s="137" customFormat="1" ht="12" customHeight="1">
      <c r="A24" s="233" t="s">
        <v>72</v>
      </c>
      <c r="B24" s="233"/>
      <c r="C24" s="233"/>
      <c r="D24" s="139"/>
      <c r="E24" s="139"/>
      <c r="F24" s="139"/>
      <c r="G24" s="139"/>
      <c r="H24" s="139"/>
      <c r="I24" s="139"/>
      <c r="J24" s="139"/>
      <c r="K24" s="139"/>
      <c r="L24" s="139"/>
      <c r="M24" s="139"/>
      <c r="N24" s="139"/>
      <c r="O24" s="139"/>
      <c r="P24" s="139"/>
    </row>
    <row r="25" spans="1:17" s="137" customFormat="1" ht="12" customHeight="1">
      <c r="A25" s="138"/>
      <c r="B25" s="233" t="s">
        <v>67</v>
      </c>
      <c r="C25" s="233"/>
      <c r="D25" s="139">
        <v>0</v>
      </c>
      <c r="E25" s="139">
        <v>12.514000000000124</v>
      </c>
      <c r="F25" s="139">
        <v>32.41000000000008</v>
      </c>
      <c r="G25" s="139">
        <v>56.825000000000045</v>
      </c>
      <c r="H25" s="139">
        <v>83.53700000000003</v>
      </c>
      <c r="I25" s="139">
        <v>113.44499999999994</v>
      </c>
      <c r="J25" s="139">
        <v>146.2059999999999</v>
      </c>
      <c r="K25" s="139">
        <v>181.269</v>
      </c>
      <c r="L25" s="139">
        <v>219.20799999999986</v>
      </c>
      <c r="M25" s="139">
        <v>256.2719999999997</v>
      </c>
      <c r="N25" s="139">
        <v>293.78700000000003</v>
      </c>
      <c r="O25" s="139">
        <v>298.7310000000002</v>
      </c>
      <c r="P25" s="139">
        <v>1395.4729999999997</v>
      </c>
      <c r="Q25" s="139"/>
    </row>
    <row r="26" spans="1:19" s="137" customFormat="1" ht="12" customHeight="1">
      <c r="A26" s="138"/>
      <c r="B26" s="233" t="s">
        <v>68</v>
      </c>
      <c r="C26" s="233"/>
      <c r="D26" s="139">
        <v>0</v>
      </c>
      <c r="E26" s="136">
        <v>0.1414082000000014</v>
      </c>
      <c r="F26" s="139">
        <v>0.9241476000000046</v>
      </c>
      <c r="G26" s="139">
        <v>2.6547865000000073</v>
      </c>
      <c r="H26" s="139">
        <v>5.943217400000011</v>
      </c>
      <c r="I26" s="139">
        <v>11.13682380000001</v>
      </c>
      <c r="J26" s="139">
        <v>18.41645950000001</v>
      </c>
      <c r="K26" s="139">
        <v>27.71645430000001</v>
      </c>
      <c r="L26" s="139">
        <v>39.27271210000001</v>
      </c>
      <c r="M26" s="139">
        <v>53.204674399999995</v>
      </c>
      <c r="N26" s="139">
        <v>69.63648939999999</v>
      </c>
      <c r="O26" s="139">
        <v>20.800383500000034</v>
      </c>
      <c r="P26" s="139">
        <v>229.04717320000003</v>
      </c>
      <c r="R26" s="140"/>
      <c r="S26" s="140"/>
    </row>
    <row r="27" spans="1:19" ht="7.5" customHeight="1">
      <c r="A27" s="141"/>
      <c r="C27" s="141"/>
      <c r="D27" s="142"/>
      <c r="E27" s="143"/>
      <c r="F27" s="143"/>
      <c r="G27" s="143"/>
      <c r="H27" s="143"/>
      <c r="I27" s="143"/>
      <c r="J27" s="143"/>
      <c r="K27" s="143"/>
      <c r="L27" s="143"/>
      <c r="M27" s="143"/>
      <c r="N27" s="143"/>
      <c r="O27" s="144"/>
      <c r="P27" s="144"/>
      <c r="R27" s="145"/>
      <c r="S27" s="145"/>
    </row>
    <row r="28" spans="1:19" ht="12" customHeight="1">
      <c r="A28" s="141"/>
      <c r="C28" s="141"/>
      <c r="D28" s="235" t="s">
        <v>73</v>
      </c>
      <c r="E28" s="235"/>
      <c r="F28" s="235"/>
      <c r="G28" s="235"/>
      <c r="H28" s="235"/>
      <c r="I28" s="235"/>
      <c r="J28" s="235"/>
      <c r="K28" s="235"/>
      <c r="L28" s="235"/>
      <c r="M28" s="235"/>
      <c r="N28" s="235"/>
      <c r="O28" s="235"/>
      <c r="P28" s="235"/>
      <c r="R28" s="145"/>
      <c r="S28" s="145"/>
    </row>
    <row r="29" spans="1:19" ht="12" customHeight="1">
      <c r="A29" s="233" t="s">
        <v>74</v>
      </c>
      <c r="B29" s="233"/>
      <c r="C29" s="233"/>
      <c r="D29" s="142"/>
      <c r="E29" s="143"/>
      <c r="F29" s="143"/>
      <c r="G29" s="143"/>
      <c r="H29" s="143"/>
      <c r="I29" s="143"/>
      <c r="J29" s="143"/>
      <c r="K29" s="143"/>
      <c r="L29" s="143"/>
      <c r="M29" s="143"/>
      <c r="N29" s="143"/>
      <c r="O29" s="144"/>
      <c r="P29" s="144"/>
      <c r="R29" s="145"/>
      <c r="S29" s="145"/>
    </row>
    <row r="30" spans="1:19" ht="12" customHeight="1">
      <c r="A30" s="233" t="s">
        <v>75</v>
      </c>
      <c r="B30" s="233"/>
      <c r="C30" s="233"/>
      <c r="D30" s="142"/>
      <c r="E30" s="143"/>
      <c r="F30" s="143"/>
      <c r="G30" s="143"/>
      <c r="H30" s="143"/>
      <c r="I30" s="143"/>
      <c r="J30" s="143"/>
      <c r="K30" s="143"/>
      <c r="L30" s="143"/>
      <c r="M30" s="143"/>
      <c r="N30" s="143"/>
      <c r="O30" s="144"/>
      <c r="P30" s="144"/>
      <c r="R30" s="145"/>
      <c r="S30" s="145"/>
    </row>
    <row r="31" spans="1:19" ht="12" customHeight="1">
      <c r="A31" s="138"/>
      <c r="B31" s="233" t="s">
        <v>67</v>
      </c>
      <c r="C31" s="233"/>
      <c r="D31" s="139">
        <v>0</v>
      </c>
      <c r="E31" s="139">
        <v>-11.7</v>
      </c>
      <c r="F31" s="139">
        <v>-18.8</v>
      </c>
      <c r="G31" s="139">
        <v>-19.2</v>
      </c>
      <c r="H31" s="139">
        <v>-21.2</v>
      </c>
      <c r="I31" s="139">
        <v>-23.6</v>
      </c>
      <c r="J31" s="139">
        <v>-25.2</v>
      </c>
      <c r="K31" s="139">
        <v>-27.8</v>
      </c>
      <c r="L31" s="139">
        <v>-31.2</v>
      </c>
      <c r="M31" s="139">
        <v>-33.9</v>
      </c>
      <c r="N31" s="139">
        <v>-36.3</v>
      </c>
      <c r="O31" s="139">
        <v>-94.5</v>
      </c>
      <c r="P31" s="139">
        <v>-248.89999999999998</v>
      </c>
      <c r="R31" s="145"/>
      <c r="S31" s="145"/>
    </row>
    <row r="32" spans="1:19" ht="12" customHeight="1">
      <c r="A32" s="138"/>
      <c r="B32" s="233" t="s">
        <v>68</v>
      </c>
      <c r="C32" s="233"/>
      <c r="D32" s="139">
        <v>0</v>
      </c>
      <c r="E32" s="136">
        <v>-0.13221</v>
      </c>
      <c r="F32" s="139">
        <v>-0.64665</v>
      </c>
      <c r="G32" s="139">
        <v>-1.3955</v>
      </c>
      <c r="H32" s="139">
        <v>-2.4184499999999995</v>
      </c>
      <c r="I32" s="139">
        <v>-3.7182699999999995</v>
      </c>
      <c r="J32" s="139">
        <v>-5.231520000000001</v>
      </c>
      <c r="K32" s="139">
        <v>-6.9051</v>
      </c>
      <c r="L32" s="139">
        <v>-8.80329</v>
      </c>
      <c r="M32" s="139">
        <v>-10.930530000000001</v>
      </c>
      <c r="N32" s="139">
        <v>-13.26508</v>
      </c>
      <c r="O32" s="139">
        <v>-8.31108</v>
      </c>
      <c r="P32" s="139">
        <v>-53.446600000000004</v>
      </c>
      <c r="R32" s="145"/>
      <c r="S32" s="145"/>
    </row>
    <row r="33" spans="1:19" ht="7.5" customHeight="1">
      <c r="A33" s="141"/>
      <c r="C33" s="141"/>
      <c r="D33" s="142"/>
      <c r="E33" s="143"/>
      <c r="F33" s="143"/>
      <c r="G33" s="143"/>
      <c r="H33" s="143"/>
      <c r="I33" s="143"/>
      <c r="J33" s="143"/>
      <c r="K33" s="143"/>
      <c r="L33" s="143"/>
      <c r="M33" s="143"/>
      <c r="N33" s="143"/>
      <c r="O33" s="144"/>
      <c r="P33" s="144"/>
      <c r="R33" s="145"/>
      <c r="S33" s="145"/>
    </row>
    <row r="34" spans="4:16" s="146" customFormat="1" ht="12" customHeight="1">
      <c r="D34" s="236" t="s">
        <v>76</v>
      </c>
      <c r="E34" s="235"/>
      <c r="F34" s="235"/>
      <c r="G34" s="235"/>
      <c r="H34" s="235"/>
      <c r="I34" s="235"/>
      <c r="J34" s="235"/>
      <c r="K34" s="235"/>
      <c r="L34" s="235"/>
      <c r="M34" s="235"/>
      <c r="N34" s="235"/>
      <c r="O34" s="235"/>
      <c r="P34" s="235"/>
    </row>
    <row r="35" spans="1:18" s="137" customFormat="1" ht="12" customHeight="1">
      <c r="A35" s="233" t="s">
        <v>77</v>
      </c>
      <c r="B35" s="233"/>
      <c r="C35" s="233"/>
      <c r="D35" s="233"/>
      <c r="E35" s="233"/>
      <c r="F35" s="140"/>
      <c r="G35" s="140"/>
      <c r="H35" s="140"/>
      <c r="I35" s="140"/>
      <c r="J35" s="140"/>
      <c r="K35" s="140"/>
      <c r="L35" s="140"/>
      <c r="M35" s="140"/>
      <c r="N35" s="140"/>
      <c r="O35" s="136"/>
      <c r="P35" s="136"/>
      <c r="R35" s="140"/>
    </row>
    <row r="36" spans="1:18" s="137" customFormat="1" ht="12" customHeight="1">
      <c r="A36" s="233" t="s">
        <v>78</v>
      </c>
      <c r="B36" s="233"/>
      <c r="C36" s="233"/>
      <c r="D36" s="233"/>
      <c r="E36" s="233"/>
      <c r="F36" s="140"/>
      <c r="G36" s="140"/>
      <c r="H36" s="140"/>
      <c r="I36" s="140"/>
      <c r="J36" s="140"/>
      <c r="K36" s="140"/>
      <c r="L36" s="140"/>
      <c r="M36" s="140"/>
      <c r="N36" s="140"/>
      <c r="O36" s="136"/>
      <c r="P36" s="136"/>
      <c r="R36" s="140"/>
    </row>
    <row r="37" spans="1:18" s="137" customFormat="1" ht="12" customHeight="1">
      <c r="A37" s="138" t="s">
        <v>79</v>
      </c>
      <c r="B37" s="138"/>
      <c r="C37" s="138"/>
      <c r="D37" s="138"/>
      <c r="E37" s="138"/>
      <c r="F37" s="140"/>
      <c r="G37" s="140"/>
      <c r="H37" s="140"/>
      <c r="I37" s="140"/>
      <c r="J37" s="140"/>
      <c r="K37" s="140"/>
      <c r="L37" s="140"/>
      <c r="M37" s="140"/>
      <c r="N37" s="140"/>
      <c r="O37" s="136"/>
      <c r="P37" s="136"/>
      <c r="R37" s="140"/>
    </row>
    <row r="38" spans="1:18" s="137" customFormat="1" ht="12" customHeight="1">
      <c r="A38" s="138"/>
      <c r="B38" s="233" t="s">
        <v>67</v>
      </c>
      <c r="C38" s="233"/>
      <c r="D38" s="139">
        <v>0</v>
      </c>
      <c r="E38" s="139">
        <v>-2.425</v>
      </c>
      <c r="F38" s="139">
        <v>-118.216</v>
      </c>
      <c r="G38" s="139">
        <v>-245.194</v>
      </c>
      <c r="H38" s="139">
        <v>-276.132</v>
      </c>
      <c r="I38" s="139">
        <v>-286.9200000000001</v>
      </c>
      <c r="J38" s="139">
        <v>-296.945</v>
      </c>
      <c r="K38" s="139">
        <v>-305.604</v>
      </c>
      <c r="L38" s="139">
        <v>-314.14899999999994</v>
      </c>
      <c r="M38" s="139">
        <v>-323.345</v>
      </c>
      <c r="N38" s="139">
        <v>-332.98996026869537</v>
      </c>
      <c r="O38" s="139">
        <v>-928.8870000000001</v>
      </c>
      <c r="P38" s="139">
        <v>-2501.919960268696</v>
      </c>
      <c r="Q38" s="139"/>
      <c r="R38" s="140"/>
    </row>
    <row r="39" spans="1:18" s="137" customFormat="1" ht="12" customHeight="1">
      <c r="A39" s="138"/>
      <c r="B39" s="233" t="s">
        <v>68</v>
      </c>
      <c r="C39" s="233"/>
      <c r="D39" s="139">
        <v>0</v>
      </c>
      <c r="E39" s="136">
        <v>-0.027402499999999996</v>
      </c>
      <c r="F39" s="139">
        <v>-2.2946649</v>
      </c>
      <c r="G39" s="139">
        <v>-9.120996</v>
      </c>
      <c r="H39" s="139">
        <v>-20.977324099999997</v>
      </c>
      <c r="I39" s="139">
        <v>-35.9833761</v>
      </c>
      <c r="J39" s="139">
        <v>-53.125538399999996</v>
      </c>
      <c r="K39" s="139">
        <v>-71.3790039</v>
      </c>
      <c r="L39" s="139">
        <v>-90.9230628</v>
      </c>
      <c r="M39" s="139">
        <v>-111.7263193</v>
      </c>
      <c r="N39" s="139">
        <v>-133.97354164314729</v>
      </c>
      <c r="O39" s="139">
        <v>-68.40376359999999</v>
      </c>
      <c r="P39" s="139">
        <v>-529.5312296431473</v>
      </c>
      <c r="R39" s="140"/>
    </row>
    <row r="40" spans="4:18" s="137" customFormat="1" ht="7.5" customHeight="1">
      <c r="D40" s="140"/>
      <c r="E40" s="140"/>
      <c r="F40" s="140"/>
      <c r="G40" s="140"/>
      <c r="H40" s="140"/>
      <c r="I40" s="140"/>
      <c r="J40" s="140"/>
      <c r="K40" s="140"/>
      <c r="L40" s="140"/>
      <c r="M40" s="140"/>
      <c r="N40" s="140"/>
      <c r="O40" s="140"/>
      <c r="P40" s="140"/>
      <c r="R40" s="140"/>
    </row>
    <row r="41" spans="1:18" s="137" customFormat="1" ht="12" customHeight="1">
      <c r="A41" s="233" t="s">
        <v>80</v>
      </c>
      <c r="B41" s="233"/>
      <c r="C41" s="233"/>
      <c r="D41" s="140"/>
      <c r="E41" s="140"/>
      <c r="F41" s="140"/>
      <c r="G41" s="140"/>
      <c r="H41" s="140"/>
      <c r="I41" s="140"/>
      <c r="J41" s="140"/>
      <c r="K41" s="140"/>
      <c r="L41" s="140"/>
      <c r="M41" s="140"/>
      <c r="N41" s="140"/>
      <c r="O41" s="140"/>
      <c r="P41" s="140"/>
      <c r="R41" s="140"/>
    </row>
    <row r="42" spans="1:18" s="137" customFormat="1" ht="12" customHeight="1">
      <c r="A42" s="138"/>
      <c r="B42" s="233" t="s">
        <v>67</v>
      </c>
      <c r="C42" s="233"/>
      <c r="D42" s="139">
        <v>0</v>
      </c>
      <c r="E42" s="139">
        <v>-9.363</v>
      </c>
      <c r="F42" s="139">
        <v>-93.96621904138324</v>
      </c>
      <c r="G42" s="139">
        <v>-45.93435954936194</v>
      </c>
      <c r="H42" s="139">
        <v>-50.964343606406324</v>
      </c>
      <c r="I42" s="139">
        <v>-56.392575401211374</v>
      </c>
      <c r="J42" s="139">
        <v>-62.85088211900578</v>
      </c>
      <c r="K42" s="139">
        <v>-70.29364909335125</v>
      </c>
      <c r="L42" s="139">
        <v>-79.55289728317915</v>
      </c>
      <c r="M42" s="139">
        <v>-89.79630361894816</v>
      </c>
      <c r="N42" s="139">
        <v>-101.80091128521705</v>
      </c>
      <c r="O42" s="139">
        <v>-256.6204975983629</v>
      </c>
      <c r="P42" s="139">
        <v>-660.9151409980642</v>
      </c>
      <c r="R42" s="140"/>
    </row>
    <row r="43" spans="1:18" s="137" customFormat="1" ht="12" customHeight="1">
      <c r="A43" s="138"/>
      <c r="B43" s="233" t="s">
        <v>68</v>
      </c>
      <c r="C43" s="233"/>
      <c r="D43" s="139">
        <v>0</v>
      </c>
      <c r="E43" s="136">
        <v>-0.14096070055857637</v>
      </c>
      <c r="F43" s="139">
        <v>-2.009100239882143</v>
      </c>
      <c r="G43" s="139">
        <v>-4.42675881816895</v>
      </c>
      <c r="H43" s="139">
        <v>-6.9879634586577</v>
      </c>
      <c r="I43" s="139">
        <v>-10.253172656900238</v>
      </c>
      <c r="J43" s="139">
        <v>-14.072562408524925</v>
      </c>
      <c r="K43" s="139">
        <v>-18.32764603070199</v>
      </c>
      <c r="L43" s="139">
        <v>-23.21982914892798</v>
      </c>
      <c r="M43" s="139">
        <v>-28.800691341833357</v>
      </c>
      <c r="N43" s="139">
        <v>-35.16579441194829</v>
      </c>
      <c r="O43" s="139">
        <v>-23.782797073609032</v>
      </c>
      <c r="P43" s="139">
        <v>-143.3693204155456</v>
      </c>
      <c r="R43" s="140"/>
    </row>
    <row r="44" spans="1:18" ht="7.5" customHeight="1">
      <c r="A44" s="141"/>
      <c r="C44" s="141"/>
      <c r="D44" s="145"/>
      <c r="E44" s="145"/>
      <c r="F44" s="145"/>
      <c r="G44" s="145"/>
      <c r="H44" s="145"/>
      <c r="I44" s="145"/>
      <c r="J44" s="145"/>
      <c r="K44" s="145"/>
      <c r="L44" s="145"/>
      <c r="M44" s="145"/>
      <c r="N44" s="145"/>
      <c r="O44" s="144"/>
      <c r="P44" s="144"/>
      <c r="R44" s="145"/>
    </row>
    <row r="45" spans="1:18" ht="12" customHeight="1">
      <c r="A45" s="233" t="s">
        <v>77</v>
      </c>
      <c r="B45" s="233"/>
      <c r="C45" s="233"/>
      <c r="D45" s="233"/>
      <c r="E45" s="233"/>
      <c r="F45" s="140"/>
      <c r="G45" s="140"/>
      <c r="H45" s="140"/>
      <c r="I45" s="140"/>
      <c r="J45" s="140"/>
      <c r="K45" s="140"/>
      <c r="L45" s="140"/>
      <c r="M45" s="140"/>
      <c r="N45" s="140"/>
      <c r="O45" s="136"/>
      <c r="P45" s="136"/>
      <c r="R45" s="145"/>
    </row>
    <row r="46" spans="1:18" ht="12" customHeight="1">
      <c r="A46" s="233" t="s">
        <v>78</v>
      </c>
      <c r="B46" s="233"/>
      <c r="C46" s="233"/>
      <c r="D46" s="233"/>
      <c r="E46" s="233"/>
      <c r="F46" s="140"/>
      <c r="G46" s="140"/>
      <c r="H46" s="140"/>
      <c r="I46" s="140"/>
      <c r="J46" s="140"/>
      <c r="K46" s="140"/>
      <c r="L46" s="140"/>
      <c r="M46" s="140"/>
      <c r="N46" s="140"/>
      <c r="O46" s="136"/>
      <c r="P46" s="136"/>
      <c r="R46" s="145"/>
    </row>
    <row r="47" spans="1:18" ht="12" customHeight="1">
      <c r="A47" s="233" t="s">
        <v>81</v>
      </c>
      <c r="B47" s="233"/>
      <c r="C47" s="233"/>
      <c r="D47" s="233"/>
      <c r="E47" s="233"/>
      <c r="F47" s="140"/>
      <c r="G47" s="140"/>
      <c r="H47" s="140"/>
      <c r="I47" s="140"/>
      <c r="J47" s="140"/>
      <c r="K47" s="140"/>
      <c r="L47" s="140"/>
      <c r="M47" s="140"/>
      <c r="N47" s="140"/>
      <c r="O47" s="136"/>
      <c r="P47" s="136"/>
      <c r="R47" s="145"/>
    </row>
    <row r="48" spans="1:18" ht="12" customHeight="1">
      <c r="A48" s="138" t="s">
        <v>82</v>
      </c>
      <c r="B48" s="138"/>
      <c r="C48" s="138"/>
      <c r="D48" s="138"/>
      <c r="E48" s="138"/>
      <c r="F48" s="140"/>
      <c r="G48" s="140"/>
      <c r="H48" s="140"/>
      <c r="I48" s="140"/>
      <c r="J48" s="140"/>
      <c r="K48" s="140"/>
      <c r="L48" s="140"/>
      <c r="M48" s="140"/>
      <c r="N48" s="140"/>
      <c r="O48" s="136"/>
      <c r="P48" s="136"/>
      <c r="R48" s="145"/>
    </row>
    <row r="49" spans="1:18" ht="12" customHeight="1">
      <c r="A49" s="138"/>
      <c r="B49" s="233" t="s">
        <v>67</v>
      </c>
      <c r="C49" s="233"/>
      <c r="D49" s="139">
        <v>0</v>
      </c>
      <c r="E49" s="139">
        <v>-11.788</v>
      </c>
      <c r="F49" s="139">
        <v>-223.055</v>
      </c>
      <c r="G49" s="139">
        <v>-344.06</v>
      </c>
      <c r="H49" s="139">
        <v>-386.442</v>
      </c>
      <c r="I49" s="139">
        <v>-410.3280000000001</v>
      </c>
      <c r="J49" s="139">
        <v>-435.233</v>
      </c>
      <c r="K49" s="139">
        <v>-459.937</v>
      </c>
      <c r="L49" s="139">
        <v>-487.16799999999995</v>
      </c>
      <c r="M49" s="139">
        <v>-515.3770000000001</v>
      </c>
      <c r="N49" s="139">
        <v>-546.1242924749848</v>
      </c>
      <c r="O49" s="139">
        <v>-1375.6730000000002</v>
      </c>
      <c r="P49" s="139">
        <v>-3819.5122924749853</v>
      </c>
      <c r="R49" s="145"/>
    </row>
    <row r="50" spans="1:18" ht="12" customHeight="1">
      <c r="A50" s="138"/>
      <c r="B50" s="233" t="s">
        <v>68</v>
      </c>
      <c r="C50" s="233"/>
      <c r="D50" s="139">
        <v>0</v>
      </c>
      <c r="E50" s="136">
        <v>-0.10580189999999999</v>
      </c>
      <c r="F50" s="139">
        <v>-4.5092607</v>
      </c>
      <c r="G50" s="139">
        <v>-15.002528000000002</v>
      </c>
      <c r="H50" s="139">
        <v>-31.907558899999998</v>
      </c>
      <c r="I50" s="139">
        <v>-53.4659843</v>
      </c>
      <c r="J50" s="139">
        <v>-78.4817215</v>
      </c>
      <c r="K50" s="139">
        <v>-105.63996410000001</v>
      </c>
      <c r="L50" s="139">
        <v>-135.39249060000003</v>
      </c>
      <c r="M50" s="139">
        <v>-167.77281370000003</v>
      </c>
      <c r="N50" s="139">
        <v>-203.1140824798346</v>
      </c>
      <c r="O50" s="139">
        <v>-105.0185363</v>
      </c>
      <c r="P50" s="139">
        <v>-795.4196086798346</v>
      </c>
      <c r="R50" s="145"/>
    </row>
    <row r="51" spans="1:16" s="150" customFormat="1" ht="7.5" customHeight="1">
      <c r="A51" s="147"/>
      <c r="B51" s="148"/>
      <c r="C51" s="148"/>
      <c r="D51" s="149"/>
      <c r="E51" s="149"/>
      <c r="F51" s="149"/>
      <c r="G51" s="149"/>
      <c r="H51" s="149"/>
      <c r="I51" s="149"/>
      <c r="J51" s="149"/>
      <c r="K51" s="149"/>
      <c r="L51" s="149"/>
      <c r="M51" s="149"/>
      <c r="N51" s="149"/>
      <c r="O51" s="149"/>
      <c r="P51" s="149"/>
    </row>
    <row r="52" spans="1:18" s="137" customFormat="1" ht="12" customHeight="1">
      <c r="A52" s="233" t="s">
        <v>83</v>
      </c>
      <c r="B52" s="233"/>
      <c r="C52" s="233"/>
      <c r="D52" s="140"/>
      <c r="E52" s="140"/>
      <c r="F52" s="140"/>
      <c r="G52" s="140"/>
      <c r="H52" s="140"/>
      <c r="I52" s="140"/>
      <c r="J52" s="140"/>
      <c r="K52" s="140"/>
      <c r="L52" s="140"/>
      <c r="M52" s="140"/>
      <c r="N52" s="140"/>
      <c r="O52" s="140"/>
      <c r="P52" s="140"/>
      <c r="Q52" s="140"/>
      <c r="R52" s="140"/>
    </row>
    <row r="53" spans="1:18" s="137" customFormat="1" ht="12" customHeight="1">
      <c r="A53" s="138"/>
      <c r="B53" s="233" t="s">
        <v>67</v>
      </c>
      <c r="C53" s="233"/>
      <c r="D53" s="136">
        <v>0</v>
      </c>
      <c r="E53" s="139">
        <v>-11.887705568075395</v>
      </c>
      <c r="F53" s="139">
        <v>-76.5604220093893</v>
      </c>
      <c r="G53" s="139">
        <v>-113.30150183241518</v>
      </c>
      <c r="H53" s="139">
        <v>-99.87013461254033</v>
      </c>
      <c r="I53" s="139">
        <v>-87.48962357104367</v>
      </c>
      <c r="J53" s="139">
        <v>-79.73918644867176</v>
      </c>
      <c r="K53" s="139">
        <v>-74.55872943283886</v>
      </c>
      <c r="L53" s="139">
        <v>-71.5686008742198</v>
      </c>
      <c r="M53" s="139">
        <v>-71.22028195848642</v>
      </c>
      <c r="N53" s="139">
        <v>-73.11947999196525</v>
      </c>
      <c r="O53" s="139">
        <v>-389.1093875934639</v>
      </c>
      <c r="P53" s="139">
        <v>-759.3156662996461</v>
      </c>
      <c r="R53" s="140"/>
    </row>
    <row r="54" spans="2:18" s="137" customFormat="1" ht="12" customHeight="1">
      <c r="B54" s="233" t="s">
        <v>68</v>
      </c>
      <c r="C54" s="233"/>
      <c r="D54" s="136">
        <v>0</v>
      </c>
      <c r="E54" s="136">
        <v>-0.1332044</v>
      </c>
      <c r="F54" s="139">
        <v>-1.751939957650736</v>
      </c>
      <c r="G54" s="139">
        <v>-5.305983349702121</v>
      </c>
      <c r="H54" s="139">
        <v>-10.2970411973687</v>
      </c>
      <c r="I54" s="139">
        <v>-15.631299967289936</v>
      </c>
      <c r="J54" s="139">
        <v>-21.01523021230529</v>
      </c>
      <c r="K54" s="139">
        <v>-26.216862311438746</v>
      </c>
      <c r="L54" s="139">
        <v>-31.463039181938633</v>
      </c>
      <c r="M54" s="139">
        <v>-36.82981420906208</v>
      </c>
      <c r="N54" s="139">
        <v>-42.46177421990229</v>
      </c>
      <c r="O54" s="139">
        <v>-33.127225172570064</v>
      </c>
      <c r="P54" s="139">
        <v>-191.11394530721708</v>
      </c>
      <c r="R54" s="140"/>
    </row>
    <row r="55" spans="1:18" ht="12" customHeight="1">
      <c r="A55" s="138"/>
      <c r="B55" s="138"/>
      <c r="C55" s="138"/>
      <c r="D55" s="139"/>
      <c r="E55" s="139"/>
      <c r="F55" s="139"/>
      <c r="G55" s="139"/>
      <c r="H55" s="139"/>
      <c r="I55" s="139"/>
      <c r="J55" s="139"/>
      <c r="K55" s="139"/>
      <c r="L55" s="139"/>
      <c r="M55" s="139"/>
      <c r="N55" s="139"/>
      <c r="O55" s="139"/>
      <c r="P55" s="139"/>
      <c r="R55" s="145"/>
    </row>
    <row r="56" spans="1:16" s="150" customFormat="1" ht="3" customHeight="1">
      <c r="A56" s="151"/>
      <c r="B56" s="152"/>
      <c r="C56" s="152"/>
      <c r="D56" s="153"/>
      <c r="E56" s="154"/>
      <c r="F56" s="154"/>
      <c r="G56" s="154"/>
      <c r="H56" s="154"/>
      <c r="I56" s="154"/>
      <c r="J56" s="154"/>
      <c r="K56" s="154"/>
      <c r="L56" s="154"/>
      <c r="M56" s="154"/>
      <c r="N56" s="154"/>
      <c r="O56" s="154"/>
      <c r="P56" s="154"/>
    </row>
    <row r="57" spans="1:18" s="137" customFormat="1" ht="12" customHeight="1">
      <c r="A57" s="234" t="s">
        <v>38</v>
      </c>
      <c r="B57" s="234"/>
      <c r="C57" s="234"/>
      <c r="R57" s="140"/>
    </row>
    <row r="58" spans="1:18" s="137" customFormat="1" ht="12" customHeight="1">
      <c r="A58" s="233" t="s">
        <v>84</v>
      </c>
      <c r="B58" s="233"/>
      <c r="C58" s="233"/>
      <c r="D58" s="139"/>
      <c r="E58" s="139"/>
      <c r="F58" s="139"/>
      <c r="G58" s="139"/>
      <c r="H58" s="139"/>
      <c r="I58" s="139"/>
      <c r="J58" s="139"/>
      <c r="K58" s="139"/>
      <c r="L58" s="139"/>
      <c r="M58" s="139"/>
      <c r="N58" s="139"/>
      <c r="O58" s="139"/>
      <c r="P58" s="139"/>
      <c r="R58" s="140"/>
    </row>
    <row r="59" spans="1:18" s="137" customFormat="1" ht="12" customHeight="1">
      <c r="A59" s="233" t="s">
        <v>85</v>
      </c>
      <c r="B59" s="233"/>
      <c r="C59" s="233"/>
      <c r="R59" s="140"/>
    </row>
    <row r="60" spans="1:18" s="137" customFormat="1" ht="12" customHeight="1">
      <c r="A60" s="138" t="s">
        <v>86</v>
      </c>
      <c r="B60" s="138"/>
      <c r="C60" s="138"/>
      <c r="D60" s="139">
        <v>170.493</v>
      </c>
      <c r="E60" s="139">
        <v>169.804</v>
      </c>
      <c r="F60" s="139">
        <v>168.221</v>
      </c>
      <c r="G60" s="139">
        <v>166.732</v>
      </c>
      <c r="H60" s="139">
        <v>167.21</v>
      </c>
      <c r="I60" s="139">
        <v>169.949</v>
      </c>
      <c r="J60" s="139">
        <v>172.75400000000002</v>
      </c>
      <c r="K60" s="139">
        <v>175.918</v>
      </c>
      <c r="L60" s="139">
        <v>180.277</v>
      </c>
      <c r="M60" s="139">
        <v>184.079</v>
      </c>
      <c r="N60" s="139">
        <v>187.93</v>
      </c>
      <c r="O60" s="139">
        <v>841.9159999999999</v>
      </c>
      <c r="P60" s="139">
        <v>1742.874</v>
      </c>
      <c r="R60" s="140"/>
    </row>
    <row r="61" spans="4:19" s="137" customFormat="1" ht="7.5" customHeight="1">
      <c r="D61" s="140"/>
      <c r="E61" s="140"/>
      <c r="F61" s="140"/>
      <c r="G61" s="140"/>
      <c r="H61" s="140"/>
      <c r="I61" s="140"/>
      <c r="J61" s="140"/>
      <c r="K61" s="140"/>
      <c r="L61" s="140"/>
      <c r="M61" s="140"/>
      <c r="N61" s="140"/>
      <c r="O61" s="140"/>
      <c r="P61" s="140"/>
      <c r="R61" s="140"/>
      <c r="S61" s="140"/>
    </row>
    <row r="62" spans="1:16" s="137" customFormat="1" ht="12" customHeight="1">
      <c r="A62" s="233" t="s">
        <v>87</v>
      </c>
      <c r="B62" s="233"/>
      <c r="C62" s="233"/>
      <c r="D62" s="139">
        <v>-1479.767228888179</v>
      </c>
      <c r="E62" s="139">
        <v>-1099.6814438914244</v>
      </c>
      <c r="F62" s="139">
        <v>-704.1425001320363</v>
      </c>
      <c r="G62" s="139">
        <v>-533.3703167297413</v>
      </c>
      <c r="H62" s="139">
        <v>-550.8264549943383</v>
      </c>
      <c r="I62" s="139">
        <v>-658.7335471842821</v>
      </c>
      <c r="J62" s="139">
        <v>-616.545236003712</v>
      </c>
      <c r="K62" s="139">
        <v>-610.3468600345177</v>
      </c>
      <c r="L62" s="139">
        <v>-695.5092529102376</v>
      </c>
      <c r="M62" s="139">
        <v>-738.6667431221085</v>
      </c>
      <c r="N62" s="139">
        <v>-763.2411574826856</v>
      </c>
      <c r="O62" s="139">
        <v>-3546.7542629318223</v>
      </c>
      <c r="P62" s="139">
        <v>-6971.063512485083</v>
      </c>
    </row>
    <row r="63" spans="1:16" ht="3" customHeight="1">
      <c r="A63" s="155"/>
      <c r="B63" s="155"/>
      <c r="C63" s="155"/>
      <c r="D63" s="156"/>
      <c r="E63" s="156"/>
      <c r="F63" s="157"/>
      <c r="G63" s="157"/>
      <c r="H63" s="157"/>
      <c r="I63" s="157"/>
      <c r="J63" s="157"/>
      <c r="K63" s="157"/>
      <c r="L63" s="157"/>
      <c r="M63" s="157"/>
      <c r="N63" s="157"/>
      <c r="O63" s="158"/>
      <c r="P63" s="158"/>
    </row>
    <row r="64" ht="12" customHeight="1"/>
    <row r="65" ht="11.25" customHeight="1">
      <c r="A65" s="123" t="s">
        <v>88</v>
      </c>
    </row>
    <row r="66" ht="7.5" customHeight="1"/>
    <row r="67" spans="1:20" ht="11.25" customHeight="1">
      <c r="A67" s="225" t="s">
        <v>102</v>
      </c>
      <c r="B67" s="226"/>
      <c r="C67" s="226"/>
      <c r="D67" s="226"/>
      <c r="E67" s="226"/>
      <c r="F67" s="226"/>
      <c r="G67" s="226"/>
      <c r="H67" s="226"/>
      <c r="I67" s="226"/>
      <c r="J67" s="226"/>
      <c r="K67" s="226"/>
      <c r="L67" s="226"/>
      <c r="M67" s="226"/>
      <c r="N67" s="226"/>
      <c r="O67" s="226"/>
      <c r="P67" s="226"/>
      <c r="Q67" s="159"/>
      <c r="R67" s="159"/>
      <c r="S67" s="159"/>
      <c r="T67" s="159"/>
    </row>
    <row r="68" spans="1:20" ht="11.25" customHeight="1">
      <c r="A68" s="160"/>
      <c r="B68" s="160"/>
      <c r="C68" s="160"/>
      <c r="D68" s="160"/>
      <c r="E68" s="160"/>
      <c r="F68" s="160"/>
      <c r="G68" s="160"/>
      <c r="H68" s="160"/>
      <c r="I68" s="160"/>
      <c r="J68" s="160"/>
      <c r="K68" s="160"/>
      <c r="L68" s="160"/>
      <c r="M68" s="160"/>
      <c r="N68" s="160"/>
      <c r="O68" s="160"/>
      <c r="P68" s="160"/>
      <c r="Q68" s="159"/>
      <c r="R68" s="159"/>
      <c r="S68" s="159"/>
      <c r="T68" s="159"/>
    </row>
    <row r="69" spans="1:20" ht="30" customHeight="1">
      <c r="A69" s="227" t="s">
        <v>103</v>
      </c>
      <c r="B69" s="227"/>
      <c r="C69" s="227"/>
      <c r="D69" s="227"/>
      <c r="E69" s="227"/>
      <c r="F69" s="227"/>
      <c r="G69" s="227"/>
      <c r="H69" s="227"/>
      <c r="I69" s="227"/>
      <c r="J69" s="227"/>
      <c r="K69" s="227"/>
      <c r="L69" s="227"/>
      <c r="M69" s="227"/>
      <c r="N69" s="227"/>
      <c r="O69" s="227"/>
      <c r="P69" s="227"/>
      <c r="Q69" s="159"/>
      <c r="R69" s="159"/>
      <c r="S69" s="159"/>
      <c r="T69" s="159"/>
    </row>
    <row r="70" ht="7.5" customHeight="1">
      <c r="S70" s="142"/>
    </row>
    <row r="71" spans="1:16" ht="11.25" customHeight="1">
      <c r="A71" s="123" t="s">
        <v>89</v>
      </c>
      <c r="C71" s="227" t="s">
        <v>104</v>
      </c>
      <c r="D71" s="228"/>
      <c r="E71" s="228"/>
      <c r="F71" s="228"/>
      <c r="G71" s="228"/>
      <c r="H71" s="228"/>
      <c r="I71" s="228"/>
      <c r="J71" s="228"/>
      <c r="K71" s="228"/>
      <c r="L71" s="228"/>
      <c r="M71" s="228"/>
      <c r="N71" s="228"/>
      <c r="O71" s="228"/>
      <c r="P71" s="228"/>
    </row>
    <row r="72" spans="3:16" ht="11.25" customHeight="1">
      <c r="C72" s="229"/>
      <c r="D72" s="229"/>
      <c r="E72" s="229"/>
      <c r="F72" s="229"/>
      <c r="G72" s="229"/>
      <c r="H72" s="229"/>
      <c r="I72" s="229"/>
      <c r="J72" s="229"/>
      <c r="K72" s="229"/>
      <c r="L72" s="229"/>
      <c r="M72" s="229"/>
      <c r="N72" s="229"/>
      <c r="O72" s="229"/>
      <c r="P72" s="229"/>
    </row>
    <row r="73" spans="3:16" ht="11.25" customHeight="1">
      <c r="C73" s="229"/>
      <c r="D73" s="229"/>
      <c r="E73" s="229"/>
      <c r="F73" s="229"/>
      <c r="G73" s="229"/>
      <c r="H73" s="229"/>
      <c r="I73" s="229"/>
      <c r="J73" s="229"/>
      <c r="K73" s="229"/>
      <c r="L73" s="229"/>
      <c r="M73" s="229"/>
      <c r="N73" s="229"/>
      <c r="O73" s="229"/>
      <c r="P73" s="229"/>
    </row>
    <row r="74" spans="3:16" ht="11.25" customHeight="1">
      <c r="C74" s="229"/>
      <c r="D74" s="229"/>
      <c r="E74" s="229"/>
      <c r="F74" s="229"/>
      <c r="G74" s="229"/>
      <c r="H74" s="229"/>
      <c r="I74" s="229"/>
      <c r="J74" s="229"/>
      <c r="K74" s="229"/>
      <c r="L74" s="229"/>
      <c r="M74" s="229"/>
      <c r="N74" s="229"/>
      <c r="O74" s="229"/>
      <c r="P74" s="229"/>
    </row>
    <row r="75" spans="3:16" ht="11.25" customHeight="1">
      <c r="C75" s="229"/>
      <c r="D75" s="229"/>
      <c r="E75" s="229"/>
      <c r="F75" s="229"/>
      <c r="G75" s="229"/>
      <c r="H75" s="229"/>
      <c r="I75" s="229"/>
      <c r="J75" s="229"/>
      <c r="K75" s="229"/>
      <c r="L75" s="229"/>
      <c r="M75" s="229"/>
      <c r="N75" s="229"/>
      <c r="O75" s="229"/>
      <c r="P75" s="229"/>
    </row>
    <row r="76" spans="3:16" ht="11.25" customHeight="1">
      <c r="C76" s="229"/>
      <c r="D76" s="229"/>
      <c r="E76" s="229"/>
      <c r="F76" s="229"/>
      <c r="G76" s="229"/>
      <c r="H76" s="229"/>
      <c r="I76" s="229"/>
      <c r="J76" s="229"/>
      <c r="K76" s="229"/>
      <c r="L76" s="229"/>
      <c r="M76" s="229"/>
      <c r="N76" s="229"/>
      <c r="O76" s="229"/>
      <c r="P76" s="229"/>
    </row>
    <row r="77" spans="1:19" ht="10.5" customHeight="1">
      <c r="A77" s="123" t="s">
        <v>90</v>
      </c>
      <c r="C77" s="230" t="s">
        <v>91</v>
      </c>
      <c r="D77" s="231"/>
      <c r="E77" s="231"/>
      <c r="F77" s="231"/>
      <c r="G77" s="231"/>
      <c r="H77" s="231"/>
      <c r="I77" s="231"/>
      <c r="J77" s="231"/>
      <c r="K77" s="231"/>
      <c r="L77" s="231"/>
      <c r="M77" s="231"/>
      <c r="N77" s="231"/>
      <c r="O77" s="231"/>
      <c r="P77" s="231"/>
      <c r="S77" s="142"/>
    </row>
    <row r="78" spans="3:19" ht="10.5" customHeight="1">
      <c r="C78" s="161"/>
      <c r="D78" s="162"/>
      <c r="E78" s="162"/>
      <c r="F78" s="162"/>
      <c r="G78" s="162"/>
      <c r="H78" s="162"/>
      <c r="I78" s="162"/>
      <c r="J78" s="162"/>
      <c r="K78" s="162"/>
      <c r="L78" s="162"/>
      <c r="M78" s="162"/>
      <c r="N78" s="162"/>
      <c r="O78" s="162"/>
      <c r="P78" s="162"/>
      <c r="S78" s="142"/>
    </row>
    <row r="79" ht="7.5" customHeight="1">
      <c r="S79" s="142"/>
    </row>
    <row r="80" spans="1:16" ht="11.25" customHeight="1">
      <c r="A80" s="123" t="s">
        <v>92</v>
      </c>
      <c r="C80" s="227" t="s">
        <v>105</v>
      </c>
      <c r="D80" s="229"/>
      <c r="E80" s="229"/>
      <c r="F80" s="229"/>
      <c r="G80" s="229"/>
      <c r="H80" s="229"/>
      <c r="I80" s="229"/>
      <c r="J80" s="229"/>
      <c r="K80" s="229"/>
      <c r="L80" s="229"/>
      <c r="M80" s="229"/>
      <c r="N80" s="229"/>
      <c r="O80" s="229"/>
      <c r="P80" s="229"/>
    </row>
    <row r="81" spans="3:16" ht="11.25" customHeight="1">
      <c r="C81" s="229"/>
      <c r="D81" s="229"/>
      <c r="E81" s="229"/>
      <c r="F81" s="229"/>
      <c r="G81" s="229"/>
      <c r="H81" s="229"/>
      <c r="I81" s="229"/>
      <c r="J81" s="229"/>
      <c r="K81" s="229"/>
      <c r="L81" s="229"/>
      <c r="M81" s="229"/>
      <c r="N81" s="229"/>
      <c r="O81" s="229"/>
      <c r="P81" s="229"/>
    </row>
    <row r="82" spans="3:16" ht="3.75" customHeight="1">
      <c r="C82" s="229"/>
      <c r="D82" s="229"/>
      <c r="E82" s="229"/>
      <c r="F82" s="229"/>
      <c r="G82" s="229"/>
      <c r="H82" s="229"/>
      <c r="I82" s="229"/>
      <c r="J82" s="229"/>
      <c r="K82" s="229"/>
      <c r="L82" s="229"/>
      <c r="M82" s="229"/>
      <c r="N82" s="229"/>
      <c r="O82" s="229"/>
      <c r="P82" s="229"/>
    </row>
    <row r="83" spans="3:16" ht="3.75" customHeight="1">
      <c r="C83" s="163"/>
      <c r="D83" s="163"/>
      <c r="E83" s="163"/>
      <c r="F83" s="163"/>
      <c r="G83" s="163"/>
      <c r="H83" s="163"/>
      <c r="I83" s="163"/>
      <c r="J83" s="163"/>
      <c r="K83" s="163"/>
      <c r="L83" s="163"/>
      <c r="M83" s="163"/>
      <c r="N83" s="163"/>
      <c r="O83" s="163"/>
      <c r="P83" s="163"/>
    </row>
    <row r="84" spans="12:13" ht="0.75" customHeight="1">
      <c r="L84" s="124"/>
      <c r="M84" s="124"/>
    </row>
    <row r="85" spans="1:16" ht="28.5" customHeight="1">
      <c r="A85" s="232" t="s">
        <v>93</v>
      </c>
      <c r="B85" s="232"/>
      <c r="C85" s="227" t="s">
        <v>94</v>
      </c>
      <c r="D85" s="228"/>
      <c r="E85" s="228"/>
      <c r="F85" s="228"/>
      <c r="G85" s="228"/>
      <c r="H85" s="228"/>
      <c r="I85" s="228"/>
      <c r="J85" s="228"/>
      <c r="K85" s="228"/>
      <c r="L85" s="228"/>
      <c r="M85" s="228"/>
      <c r="N85" s="228"/>
      <c r="O85" s="228"/>
      <c r="P85" s="228"/>
    </row>
    <row r="86" spans="12:13" ht="11.25" customHeight="1">
      <c r="L86" s="124"/>
      <c r="M86" s="124"/>
    </row>
    <row r="87" spans="1:17" ht="11.25" customHeight="1">
      <c r="A87" s="164" t="s">
        <v>95</v>
      </c>
      <c r="B87" s="159"/>
      <c r="C87" s="224" t="s">
        <v>96</v>
      </c>
      <c r="D87" s="224"/>
      <c r="E87" s="224"/>
      <c r="F87" s="224"/>
      <c r="G87" s="224"/>
      <c r="H87" s="224"/>
      <c r="I87" s="224"/>
      <c r="J87" s="224"/>
      <c r="K87" s="224"/>
      <c r="L87" s="224"/>
      <c r="M87" s="224"/>
      <c r="N87" s="224"/>
      <c r="O87" s="224"/>
      <c r="P87" s="224"/>
      <c r="Q87" s="160"/>
    </row>
    <row r="88" spans="1:17" ht="11.25" customHeight="1">
      <c r="A88" s="164"/>
      <c r="B88" s="159"/>
      <c r="C88" s="224"/>
      <c r="D88" s="224"/>
      <c r="E88" s="224"/>
      <c r="F88" s="224"/>
      <c r="G88" s="224"/>
      <c r="H88" s="224"/>
      <c r="I88" s="224"/>
      <c r="J88" s="224"/>
      <c r="K88" s="224"/>
      <c r="L88" s="224"/>
      <c r="M88" s="224"/>
      <c r="N88" s="224"/>
      <c r="O88" s="224"/>
      <c r="P88" s="224"/>
      <c r="Q88" s="160"/>
    </row>
    <row r="89" spans="1:17" ht="30.75" customHeight="1">
      <c r="A89" s="164"/>
      <c r="B89" s="159"/>
      <c r="C89" s="224"/>
      <c r="D89" s="224"/>
      <c r="E89" s="224"/>
      <c r="F89" s="224"/>
      <c r="G89" s="224"/>
      <c r="H89" s="224"/>
      <c r="I89" s="224"/>
      <c r="J89" s="224"/>
      <c r="K89" s="224"/>
      <c r="L89" s="224"/>
      <c r="M89" s="224"/>
      <c r="N89" s="224"/>
      <c r="O89" s="224"/>
      <c r="P89" s="224"/>
      <c r="Q89" s="160"/>
    </row>
    <row r="90" spans="12:13" ht="11.25" customHeight="1">
      <c r="L90" s="124"/>
      <c r="M90" s="124"/>
    </row>
    <row r="91" spans="1:17" ht="12.75" customHeight="1">
      <c r="A91" s="127" t="s">
        <v>97</v>
      </c>
      <c r="B91" s="159"/>
      <c r="C91" s="224" t="s">
        <v>99</v>
      </c>
      <c r="D91" s="224"/>
      <c r="E91" s="224"/>
      <c r="F91" s="224"/>
      <c r="G91" s="224"/>
      <c r="H91" s="224"/>
      <c r="I91" s="224"/>
      <c r="J91" s="224"/>
      <c r="K91" s="224"/>
      <c r="L91" s="224"/>
      <c r="M91" s="224"/>
      <c r="N91" s="224"/>
      <c r="O91" s="224"/>
      <c r="P91" s="224"/>
      <c r="Q91" s="160"/>
    </row>
    <row r="92" spans="1:17" ht="12" customHeight="1">
      <c r="A92" s="164"/>
      <c r="B92" s="159"/>
      <c r="C92" s="224"/>
      <c r="D92" s="224"/>
      <c r="E92" s="224"/>
      <c r="F92" s="224"/>
      <c r="G92" s="224"/>
      <c r="H92" s="224"/>
      <c r="I92" s="224"/>
      <c r="J92" s="224"/>
      <c r="K92" s="224"/>
      <c r="L92" s="224"/>
      <c r="M92" s="224"/>
      <c r="N92" s="224"/>
      <c r="O92" s="224"/>
      <c r="P92" s="224"/>
      <c r="Q92" s="160"/>
    </row>
    <row r="93" spans="1:17" ht="12" customHeight="1">
      <c r="A93" s="164"/>
      <c r="B93" s="159"/>
      <c r="C93" s="224"/>
      <c r="D93" s="224"/>
      <c r="E93" s="224"/>
      <c r="F93" s="224"/>
      <c r="G93" s="224"/>
      <c r="H93" s="224"/>
      <c r="I93" s="224"/>
      <c r="J93" s="224"/>
      <c r="K93" s="224"/>
      <c r="L93" s="224"/>
      <c r="M93" s="224"/>
      <c r="N93" s="224"/>
      <c r="O93" s="224"/>
      <c r="P93" s="224"/>
      <c r="Q93" s="160"/>
    </row>
    <row r="94" spans="2:17" ht="10.5" customHeight="1">
      <c r="B94" s="127"/>
      <c r="C94" s="224"/>
      <c r="D94" s="224"/>
      <c r="E94" s="224"/>
      <c r="F94" s="224"/>
      <c r="G94" s="224"/>
      <c r="H94" s="224"/>
      <c r="I94" s="224"/>
      <c r="J94" s="224"/>
      <c r="K94" s="224"/>
      <c r="L94" s="224"/>
      <c r="M94" s="224"/>
      <c r="N94" s="224"/>
      <c r="O94" s="224"/>
      <c r="P94" s="224"/>
      <c r="Q94" s="127"/>
    </row>
    <row r="95" spans="3:16" ht="12.75">
      <c r="C95" s="224"/>
      <c r="D95" s="224"/>
      <c r="E95" s="224"/>
      <c r="F95" s="224"/>
      <c r="G95" s="224"/>
      <c r="H95" s="224"/>
      <c r="I95" s="224"/>
      <c r="J95" s="224"/>
      <c r="K95" s="224"/>
      <c r="L95" s="224"/>
      <c r="M95" s="224"/>
      <c r="N95" s="224"/>
      <c r="O95" s="224"/>
      <c r="P95" s="224"/>
    </row>
    <row r="96" spans="1:16" ht="12.75">
      <c r="A96" s="127" t="s">
        <v>98</v>
      </c>
      <c r="B96" s="159"/>
      <c r="C96" s="224" t="s">
        <v>101</v>
      </c>
      <c r="D96" s="224"/>
      <c r="E96" s="224"/>
      <c r="F96" s="224"/>
      <c r="G96" s="224"/>
      <c r="H96" s="224"/>
      <c r="I96" s="224"/>
      <c r="J96" s="224"/>
      <c r="K96" s="224"/>
      <c r="L96" s="224"/>
      <c r="M96" s="224"/>
      <c r="N96" s="224"/>
      <c r="O96" s="224"/>
      <c r="P96" s="224"/>
    </row>
    <row r="97" spans="1:16" ht="12.75">
      <c r="A97" s="164"/>
      <c r="B97" s="159"/>
      <c r="C97" s="224"/>
      <c r="D97" s="224"/>
      <c r="E97" s="224"/>
      <c r="F97" s="224"/>
      <c r="G97" s="224"/>
      <c r="H97" s="224"/>
      <c r="I97" s="224"/>
      <c r="J97" s="224"/>
      <c r="K97" s="224"/>
      <c r="L97" s="224"/>
      <c r="M97" s="224"/>
      <c r="N97" s="224"/>
      <c r="O97" s="224"/>
      <c r="P97" s="224"/>
    </row>
    <row r="98" spans="2:16" ht="12.75">
      <c r="B98" s="127"/>
      <c r="C98" s="224"/>
      <c r="D98" s="224"/>
      <c r="E98" s="224"/>
      <c r="F98" s="224"/>
      <c r="G98" s="224"/>
      <c r="H98" s="224"/>
      <c r="I98" s="224"/>
      <c r="J98" s="224"/>
      <c r="K98" s="224"/>
      <c r="L98" s="224"/>
      <c r="M98" s="224"/>
      <c r="N98" s="224"/>
      <c r="O98" s="224"/>
      <c r="P98" s="224"/>
    </row>
    <row r="99" spans="3:16" ht="12.75">
      <c r="C99" s="224"/>
      <c r="D99" s="224"/>
      <c r="E99" s="224"/>
      <c r="F99" s="224"/>
      <c r="G99" s="224"/>
      <c r="H99" s="224"/>
      <c r="I99" s="224"/>
      <c r="J99" s="224"/>
      <c r="K99" s="224"/>
      <c r="L99" s="224"/>
      <c r="M99" s="224"/>
      <c r="N99" s="224"/>
      <c r="O99" s="224"/>
      <c r="P99" s="224"/>
    </row>
    <row r="100" spans="1:16" ht="12.75">
      <c r="A100" s="127" t="s">
        <v>100</v>
      </c>
      <c r="B100" s="159"/>
      <c r="C100" s="224" t="s">
        <v>106</v>
      </c>
      <c r="D100" s="224"/>
      <c r="E100" s="224"/>
      <c r="F100" s="224"/>
      <c r="G100" s="224"/>
      <c r="H100" s="224"/>
      <c r="I100" s="224"/>
      <c r="J100" s="224"/>
      <c r="K100" s="224"/>
      <c r="L100" s="224"/>
      <c r="M100" s="224"/>
      <c r="N100" s="224"/>
      <c r="O100" s="224"/>
      <c r="P100" s="224"/>
    </row>
    <row r="101" spans="1:16" ht="12.75">
      <c r="A101" s="164"/>
      <c r="B101" s="159"/>
      <c r="C101" s="224"/>
      <c r="D101" s="224"/>
      <c r="E101" s="224"/>
      <c r="F101" s="224"/>
      <c r="G101" s="224"/>
      <c r="H101" s="224"/>
      <c r="I101" s="224"/>
      <c r="J101" s="224"/>
      <c r="K101" s="224"/>
      <c r="L101" s="224"/>
      <c r="M101" s="224"/>
      <c r="N101" s="224"/>
      <c r="O101" s="224"/>
      <c r="P101" s="224"/>
    </row>
    <row r="102" spans="2:16" ht="12.75">
      <c r="B102" s="127"/>
      <c r="C102" s="224"/>
      <c r="D102" s="224"/>
      <c r="E102" s="224"/>
      <c r="F102" s="224"/>
      <c r="G102" s="224"/>
      <c r="H102" s="224"/>
      <c r="I102" s="224"/>
      <c r="J102" s="224"/>
      <c r="K102" s="224"/>
      <c r="L102" s="224"/>
      <c r="M102" s="224"/>
      <c r="N102" s="224"/>
      <c r="O102" s="224"/>
      <c r="P102" s="224"/>
    </row>
    <row r="103" spans="3:16" ht="12.75">
      <c r="C103" s="224"/>
      <c r="D103" s="224"/>
      <c r="E103" s="224"/>
      <c r="F103" s="224"/>
      <c r="G103" s="224"/>
      <c r="H103" s="224"/>
      <c r="I103" s="224"/>
      <c r="J103" s="224"/>
      <c r="K103" s="224"/>
      <c r="L103" s="224"/>
      <c r="M103" s="224"/>
      <c r="N103" s="224"/>
      <c r="O103" s="224"/>
      <c r="P103" s="224"/>
    </row>
    <row r="104" spans="4:14" ht="12.75">
      <c r="D104" s="142"/>
      <c r="E104" s="142"/>
      <c r="F104" s="142"/>
      <c r="G104" s="142"/>
      <c r="H104" s="142"/>
      <c r="I104" s="142"/>
      <c r="J104" s="142"/>
      <c r="K104" s="142"/>
      <c r="L104" s="142"/>
      <c r="M104" s="142"/>
      <c r="N104" s="142"/>
    </row>
    <row r="105" spans="4:14" ht="12.75">
      <c r="D105" s="165"/>
      <c r="E105" s="165"/>
      <c r="F105" s="165"/>
      <c r="G105" s="165"/>
      <c r="H105" s="165"/>
      <c r="I105" s="165"/>
      <c r="J105" s="165"/>
      <c r="K105" s="165"/>
      <c r="L105" s="165"/>
      <c r="M105" s="165"/>
      <c r="N105" s="165"/>
    </row>
    <row r="106" spans="4:14" ht="12.75">
      <c r="D106" s="166"/>
      <c r="E106" s="166"/>
      <c r="F106" s="166"/>
      <c r="G106" s="166"/>
      <c r="H106" s="166"/>
      <c r="I106" s="166"/>
      <c r="J106" s="166"/>
      <c r="K106" s="166"/>
      <c r="L106" s="166"/>
      <c r="M106" s="166"/>
      <c r="N106" s="166"/>
    </row>
    <row r="107" spans="3:16" ht="12.75">
      <c r="C107" s="224"/>
      <c r="D107" s="224"/>
      <c r="E107" s="224"/>
      <c r="F107" s="224"/>
      <c r="G107" s="224"/>
      <c r="H107" s="224"/>
      <c r="I107" s="224"/>
      <c r="J107" s="224"/>
      <c r="K107" s="224"/>
      <c r="L107" s="224"/>
      <c r="M107" s="224"/>
      <c r="N107" s="224"/>
      <c r="O107" s="224"/>
      <c r="P107" s="224"/>
    </row>
    <row r="108" spans="3:16" ht="12.75">
      <c r="C108" s="224"/>
      <c r="D108" s="224"/>
      <c r="E108" s="224"/>
      <c r="F108" s="224"/>
      <c r="G108" s="224"/>
      <c r="H108" s="224"/>
      <c r="I108" s="224"/>
      <c r="J108" s="224"/>
      <c r="K108" s="224"/>
      <c r="L108" s="224"/>
      <c r="M108" s="224"/>
      <c r="N108" s="224"/>
      <c r="O108" s="224"/>
      <c r="P108" s="224"/>
    </row>
    <row r="109" spans="3:16" ht="12.75">
      <c r="C109" s="224"/>
      <c r="D109" s="224"/>
      <c r="E109" s="224"/>
      <c r="F109" s="224"/>
      <c r="G109" s="224"/>
      <c r="H109" s="224"/>
      <c r="I109" s="224"/>
      <c r="J109" s="224"/>
      <c r="K109" s="224"/>
      <c r="L109" s="224"/>
      <c r="M109" s="224"/>
      <c r="N109" s="224"/>
      <c r="O109" s="224"/>
      <c r="P109" s="224"/>
    </row>
    <row r="110" spans="3:16" ht="12.75">
      <c r="C110" s="224"/>
      <c r="D110" s="224"/>
      <c r="E110" s="224"/>
      <c r="F110" s="224"/>
      <c r="G110" s="224"/>
      <c r="H110" s="224"/>
      <c r="I110" s="224"/>
      <c r="J110" s="224"/>
      <c r="K110" s="224"/>
      <c r="L110" s="224"/>
      <c r="M110" s="224"/>
      <c r="N110" s="224"/>
      <c r="O110" s="224"/>
      <c r="P110" s="224"/>
    </row>
    <row r="113" spans="4:14" ht="12.75">
      <c r="D113" s="142"/>
      <c r="E113" s="142"/>
      <c r="F113" s="142"/>
      <c r="G113" s="142"/>
      <c r="H113" s="142"/>
      <c r="I113" s="142"/>
      <c r="J113" s="142"/>
      <c r="K113" s="142"/>
      <c r="L113" s="142"/>
      <c r="M113" s="142"/>
      <c r="N113" s="142"/>
    </row>
    <row r="114" spans="4:14" ht="12.75">
      <c r="D114" s="165"/>
      <c r="E114" s="165"/>
      <c r="F114" s="165"/>
      <c r="G114" s="165"/>
      <c r="H114" s="165"/>
      <c r="I114" s="165"/>
      <c r="J114" s="165"/>
      <c r="K114" s="165"/>
      <c r="L114" s="165"/>
      <c r="M114" s="165"/>
      <c r="N114" s="165"/>
    </row>
    <row r="115" spans="4:16" ht="12.75">
      <c r="D115" s="167"/>
      <c r="P115" s="142"/>
    </row>
    <row r="117" spans="5:14" ht="12.75">
      <c r="E117" s="142"/>
      <c r="F117" s="142"/>
      <c r="G117" s="142"/>
      <c r="H117" s="142"/>
      <c r="I117" s="142"/>
      <c r="J117" s="142"/>
      <c r="K117" s="142"/>
      <c r="L117" s="142"/>
      <c r="M117" s="142"/>
      <c r="N117" s="142"/>
    </row>
    <row r="118" spans="3:16" ht="12.75">
      <c r="C118" s="224"/>
      <c r="D118" s="224"/>
      <c r="E118" s="224"/>
      <c r="F118" s="224"/>
      <c r="G118" s="224"/>
      <c r="H118" s="224"/>
      <c r="I118" s="224"/>
      <c r="J118" s="224"/>
      <c r="K118" s="224"/>
      <c r="L118" s="224"/>
      <c r="M118" s="224"/>
      <c r="N118" s="224"/>
      <c r="O118" s="224"/>
      <c r="P118" s="224"/>
    </row>
    <row r="119" spans="3:16" ht="12.75">
      <c r="C119" s="224"/>
      <c r="D119" s="224"/>
      <c r="E119" s="224"/>
      <c r="F119" s="224"/>
      <c r="G119" s="224"/>
      <c r="H119" s="224"/>
      <c r="I119" s="224"/>
      <c r="J119" s="224"/>
      <c r="K119" s="224"/>
      <c r="L119" s="224"/>
      <c r="M119" s="224"/>
      <c r="N119" s="224"/>
      <c r="O119" s="224"/>
      <c r="P119" s="224"/>
    </row>
    <row r="120" spans="3:16" ht="12.75">
      <c r="C120" s="224"/>
      <c r="D120" s="224"/>
      <c r="E120" s="224"/>
      <c r="F120" s="224"/>
      <c r="G120" s="224"/>
      <c r="H120" s="224"/>
      <c r="I120" s="224"/>
      <c r="J120" s="224"/>
      <c r="K120" s="224"/>
      <c r="L120" s="224"/>
      <c r="M120" s="224"/>
      <c r="N120" s="224"/>
      <c r="O120" s="224"/>
      <c r="P120" s="224"/>
    </row>
    <row r="121" spans="3:16" ht="12.75">
      <c r="C121" s="224"/>
      <c r="D121" s="224"/>
      <c r="E121" s="224"/>
      <c r="F121" s="224"/>
      <c r="G121" s="224"/>
      <c r="H121" s="224"/>
      <c r="I121" s="224"/>
      <c r="J121" s="224"/>
      <c r="K121" s="224"/>
      <c r="L121" s="224"/>
      <c r="M121" s="224"/>
      <c r="N121" s="224"/>
      <c r="O121" s="224"/>
      <c r="P121" s="224"/>
    </row>
    <row r="122" spans="3:16" ht="12.75">
      <c r="C122" s="224"/>
      <c r="D122" s="224"/>
      <c r="E122" s="224"/>
      <c r="F122" s="224"/>
      <c r="G122" s="224"/>
      <c r="H122" s="224"/>
      <c r="I122" s="224"/>
      <c r="J122" s="224"/>
      <c r="K122" s="224"/>
      <c r="L122" s="224"/>
      <c r="M122" s="224"/>
      <c r="N122" s="224"/>
      <c r="O122" s="224"/>
      <c r="P122" s="224"/>
    </row>
  </sheetData>
  <sheetProtection/>
  <mergeCells count="61">
    <mergeCell ref="A19:C19"/>
    <mergeCell ref="A2:C2"/>
    <mergeCell ref="A3:P3"/>
    <mergeCell ref="A4:C4"/>
    <mergeCell ref="O7:P7"/>
    <mergeCell ref="D11:P11"/>
    <mergeCell ref="A12:C12"/>
    <mergeCell ref="A13:C13"/>
    <mergeCell ref="A14:C14"/>
    <mergeCell ref="B15:C15"/>
    <mergeCell ref="B16:C16"/>
    <mergeCell ref="A18:C18"/>
    <mergeCell ref="D34:P34"/>
    <mergeCell ref="B20:C20"/>
    <mergeCell ref="B21:C21"/>
    <mergeCell ref="A23:C23"/>
    <mergeCell ref="A24:C24"/>
    <mergeCell ref="B25:C25"/>
    <mergeCell ref="B26:C26"/>
    <mergeCell ref="D28:P28"/>
    <mergeCell ref="A29:C29"/>
    <mergeCell ref="A30:C30"/>
    <mergeCell ref="B31:C31"/>
    <mergeCell ref="B32:C32"/>
    <mergeCell ref="D45:E45"/>
    <mergeCell ref="A46:C46"/>
    <mergeCell ref="D46:E46"/>
    <mergeCell ref="A35:C35"/>
    <mergeCell ref="D35:E35"/>
    <mergeCell ref="A36:C36"/>
    <mergeCell ref="D36:E36"/>
    <mergeCell ref="B38:C38"/>
    <mergeCell ref="B39:C39"/>
    <mergeCell ref="B53:C53"/>
    <mergeCell ref="A41:C41"/>
    <mergeCell ref="B42:C42"/>
    <mergeCell ref="B43:C43"/>
    <mergeCell ref="A45:C45"/>
    <mergeCell ref="A47:C47"/>
    <mergeCell ref="D47:E47"/>
    <mergeCell ref="B49:C49"/>
    <mergeCell ref="B50:C50"/>
    <mergeCell ref="A52:C52"/>
    <mergeCell ref="A85:B85"/>
    <mergeCell ref="C85:P85"/>
    <mergeCell ref="B54:C54"/>
    <mergeCell ref="A57:C57"/>
    <mergeCell ref="A58:C58"/>
    <mergeCell ref="A59:C59"/>
    <mergeCell ref="A62:C62"/>
    <mergeCell ref="A67:P67"/>
    <mergeCell ref="A69:P69"/>
    <mergeCell ref="C71:P76"/>
    <mergeCell ref="C77:P77"/>
    <mergeCell ref="C80:P82"/>
    <mergeCell ref="C87:P89"/>
    <mergeCell ref="C91:P95"/>
    <mergeCell ref="C96:P99"/>
    <mergeCell ref="C100:P103"/>
    <mergeCell ref="C118:P122"/>
    <mergeCell ref="C107:P110"/>
  </mergeCells>
  <printOptions/>
  <pageMargins left="0.75" right="0.75" top="0.5" bottom="0.5" header="0.5" footer="0.5"/>
  <pageSetup fitToHeight="1" fitToWidth="1" horizontalDpi="600" verticalDpi="600" orientation="portrait" scale="6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B110"/>
  <sheetViews>
    <sheetView showGridLines="0" zoomScalePageLayoutView="0" workbookViewId="0" topLeftCell="A1">
      <selection activeCell="A25" sqref="A25"/>
    </sheetView>
  </sheetViews>
  <sheetFormatPr defaultColWidth="9.6640625" defaultRowHeight="12" customHeight="1"/>
  <cols>
    <col min="1" max="4" width="1.77734375" style="2" customWidth="1"/>
    <col min="5" max="5" width="14.21484375" style="2" customWidth="1"/>
    <col min="6" max="6" width="4.10546875" style="2" customWidth="1"/>
    <col min="7" max="7" width="3.5546875" style="2" customWidth="1"/>
    <col min="8" max="10" width="3.77734375" style="2" customWidth="1"/>
    <col min="11" max="11" width="3.5546875" style="2" customWidth="1"/>
    <col min="12" max="12" width="3.6640625" style="2" customWidth="1"/>
    <col min="13" max="13" width="3.77734375" style="2" customWidth="1"/>
    <col min="14" max="14" width="3.6640625" style="2" customWidth="1"/>
    <col min="15" max="16" width="3.77734375" style="2" customWidth="1"/>
    <col min="17" max="17" width="3.88671875" style="2" customWidth="1"/>
    <col min="18" max="19" width="4.3359375" style="2" customWidth="1"/>
    <col min="20" max="16384" width="9.6640625" style="2" customWidth="1"/>
  </cols>
  <sheetData>
    <row r="1" spans="1:20" ht="12" customHeight="1">
      <c r="A1" s="13"/>
      <c r="B1" s="13"/>
      <c r="C1" s="168"/>
      <c r="D1" s="169"/>
      <c r="E1" s="169"/>
      <c r="F1" s="169"/>
      <c r="G1" s="169"/>
      <c r="H1" s="169"/>
      <c r="I1" s="169"/>
      <c r="J1" s="169"/>
      <c r="K1" s="169"/>
      <c r="L1" s="169"/>
      <c r="M1" s="169"/>
      <c r="N1" s="169"/>
      <c r="O1" s="169"/>
      <c r="P1" s="169"/>
      <c r="Q1" s="169"/>
      <c r="R1" s="169"/>
      <c r="S1" s="169"/>
      <c r="T1" s="170"/>
    </row>
    <row r="2" spans="1:20" ht="12" customHeight="1">
      <c r="A2" s="171" t="s">
        <v>107</v>
      </c>
      <c r="B2" s="172"/>
      <c r="C2" s="172"/>
      <c r="D2" s="172"/>
      <c r="E2" s="172"/>
      <c r="F2" s="108"/>
      <c r="G2" s="108"/>
      <c r="H2" s="108"/>
      <c r="I2" s="108"/>
      <c r="J2" s="108"/>
      <c r="K2" s="108"/>
      <c r="L2" s="108"/>
      <c r="M2" s="108"/>
      <c r="N2" s="108"/>
      <c r="O2" s="108"/>
      <c r="P2" s="108"/>
      <c r="Q2" s="5"/>
      <c r="R2" s="5"/>
      <c r="S2" s="5"/>
      <c r="T2" s="170"/>
    </row>
    <row r="3" spans="1:20" ht="12" customHeight="1">
      <c r="A3" s="173" t="s">
        <v>108</v>
      </c>
      <c r="B3" s="3"/>
      <c r="C3" s="3"/>
      <c r="D3" s="3"/>
      <c r="E3" s="3"/>
      <c r="F3" s="3"/>
      <c r="G3" s="3"/>
      <c r="H3" s="3"/>
      <c r="I3" s="3"/>
      <c r="J3" s="3"/>
      <c r="K3" s="3"/>
      <c r="L3" s="3"/>
      <c r="M3" s="3"/>
      <c r="N3" s="3"/>
      <c r="O3" s="3"/>
      <c r="P3" s="3"/>
      <c r="Q3" s="3"/>
      <c r="R3" s="3"/>
      <c r="S3" s="3"/>
      <c r="T3" s="170"/>
    </row>
    <row r="4" spans="1:20" ht="12" customHeight="1">
      <c r="A4" s="9" t="s">
        <v>109</v>
      </c>
      <c r="B4" s="3"/>
      <c r="C4" s="3"/>
      <c r="D4" s="3"/>
      <c r="E4" s="3"/>
      <c r="F4" s="3"/>
      <c r="G4" s="3"/>
      <c r="T4" s="170"/>
    </row>
    <row r="5" spans="3:20" ht="12" customHeight="1">
      <c r="C5" s="100"/>
      <c r="D5" s="100"/>
      <c r="E5" s="100"/>
      <c r="F5" s="174"/>
      <c r="G5" s="174"/>
      <c r="H5" s="174"/>
      <c r="I5" s="174"/>
      <c r="J5" s="174"/>
      <c r="K5" s="174"/>
      <c r="L5" s="174"/>
      <c r="M5" s="174"/>
      <c r="N5" s="174"/>
      <c r="O5" s="174"/>
      <c r="P5" s="174"/>
      <c r="Q5" s="50"/>
      <c r="R5" s="240" t="s">
        <v>15</v>
      </c>
      <c r="S5" s="241"/>
      <c r="T5" s="170"/>
    </row>
    <row r="6" spans="3:20" ht="12" customHeight="1">
      <c r="C6" s="109"/>
      <c r="D6" s="97"/>
      <c r="E6" s="97"/>
      <c r="F6" s="63" t="s">
        <v>16</v>
      </c>
      <c r="G6" s="175"/>
      <c r="H6" s="176"/>
      <c r="I6" s="175"/>
      <c r="J6" s="176"/>
      <c r="K6" s="50"/>
      <c r="L6" s="50"/>
      <c r="M6" s="50"/>
      <c r="N6" s="50"/>
      <c r="O6" s="50"/>
      <c r="P6" s="50"/>
      <c r="Q6" s="176"/>
      <c r="R6" s="177" t="s">
        <v>4</v>
      </c>
      <c r="S6" s="177" t="s">
        <v>4</v>
      </c>
      <c r="T6" s="170"/>
    </row>
    <row r="7" spans="1:20" ht="12" customHeight="1">
      <c r="A7" s="5"/>
      <c r="B7" s="5"/>
      <c r="C7" s="178"/>
      <c r="D7" s="179"/>
      <c r="E7" s="179"/>
      <c r="F7" s="180">
        <v>2010</v>
      </c>
      <c r="G7" s="180">
        <f>+F7+1</f>
        <v>2011</v>
      </c>
      <c r="H7" s="180">
        <f aca="true" t="shared" si="0" ref="H7:Q7">+G7+1</f>
        <v>2012</v>
      </c>
      <c r="I7" s="180">
        <f t="shared" si="0"/>
        <v>2013</v>
      </c>
      <c r="J7" s="180">
        <f t="shared" si="0"/>
        <v>2014</v>
      </c>
      <c r="K7" s="180">
        <f t="shared" si="0"/>
        <v>2015</v>
      </c>
      <c r="L7" s="180">
        <f t="shared" si="0"/>
        <v>2016</v>
      </c>
      <c r="M7" s="180">
        <f t="shared" si="0"/>
        <v>2017</v>
      </c>
      <c r="N7" s="180">
        <f t="shared" si="0"/>
        <v>2018</v>
      </c>
      <c r="O7" s="180">
        <f t="shared" si="0"/>
        <v>2019</v>
      </c>
      <c r="P7" s="180">
        <f t="shared" si="0"/>
        <v>2020</v>
      </c>
      <c r="Q7" s="180">
        <f t="shared" si="0"/>
        <v>2021</v>
      </c>
      <c r="R7" s="46">
        <f>+L7</f>
        <v>2016</v>
      </c>
      <c r="S7" s="46">
        <f>+Q7</f>
        <v>2021</v>
      </c>
      <c r="T7" s="170"/>
    </row>
    <row r="8" spans="3:20" s="6" customFormat="1" ht="3" customHeight="1">
      <c r="C8" s="181"/>
      <c r="D8" s="181"/>
      <c r="E8" s="181"/>
      <c r="F8" s="182"/>
      <c r="G8" s="182"/>
      <c r="H8" s="182"/>
      <c r="I8" s="182"/>
      <c r="J8" s="182"/>
      <c r="K8" s="182"/>
      <c r="L8" s="182"/>
      <c r="M8" s="182"/>
      <c r="N8" s="182"/>
      <c r="O8" s="182"/>
      <c r="P8" s="182"/>
      <c r="Q8" s="182"/>
      <c r="R8" s="182"/>
      <c r="S8" s="182"/>
      <c r="T8" s="183"/>
    </row>
    <row r="9" spans="1:20" ht="12" customHeight="1">
      <c r="A9" s="184" t="s">
        <v>110</v>
      </c>
      <c r="B9" s="185"/>
      <c r="C9" s="185"/>
      <c r="D9" s="185"/>
      <c r="E9" s="185"/>
      <c r="F9" s="186">
        <v>700.746</v>
      </c>
      <c r="G9" s="186">
        <v>727.48</v>
      </c>
      <c r="H9" s="186">
        <v>761.225</v>
      </c>
      <c r="I9" s="186">
        <v>799.376</v>
      </c>
      <c r="J9" s="186">
        <v>842.112</v>
      </c>
      <c r="K9" s="186">
        <v>888.722</v>
      </c>
      <c r="L9" s="186">
        <v>939.834</v>
      </c>
      <c r="M9" s="186">
        <v>997.112</v>
      </c>
      <c r="N9" s="186">
        <v>1059.439</v>
      </c>
      <c r="O9" s="186">
        <v>1125.516</v>
      </c>
      <c r="P9" s="186">
        <v>1195.784</v>
      </c>
      <c r="Q9" s="186">
        <v>1267.203</v>
      </c>
      <c r="R9" s="186">
        <v>4231.269</v>
      </c>
      <c r="S9" s="186">
        <v>9876.323</v>
      </c>
      <c r="T9" s="170"/>
    </row>
    <row r="10" spans="1:20" ht="7.5" customHeight="1">
      <c r="A10" s="184"/>
      <c r="B10" s="184"/>
      <c r="C10" s="184"/>
      <c r="D10" s="184"/>
      <c r="E10" s="184"/>
      <c r="F10" s="186"/>
      <c r="G10" s="186"/>
      <c r="H10" s="186"/>
      <c r="I10" s="186"/>
      <c r="J10" s="186"/>
      <c r="K10" s="186"/>
      <c r="L10" s="186"/>
      <c r="M10" s="186"/>
      <c r="N10" s="186"/>
      <c r="O10" s="186"/>
      <c r="P10" s="186"/>
      <c r="Q10" s="186"/>
      <c r="R10" s="186"/>
      <c r="S10" s="186"/>
      <c r="T10" s="170"/>
    </row>
    <row r="11" spans="1:20" ht="12" customHeight="1">
      <c r="A11" s="184" t="s">
        <v>111</v>
      </c>
      <c r="B11" s="184"/>
      <c r="C11" s="184"/>
      <c r="D11" s="184"/>
      <c r="E11" s="184"/>
      <c r="F11" s="186"/>
      <c r="G11" s="186"/>
      <c r="H11" s="186"/>
      <c r="I11" s="186"/>
      <c r="J11" s="186"/>
      <c r="K11" s="186"/>
      <c r="L11" s="186"/>
      <c r="M11" s="186"/>
      <c r="N11" s="186"/>
      <c r="O11" s="186"/>
      <c r="P11" s="186"/>
      <c r="Q11" s="186"/>
      <c r="R11" s="186"/>
      <c r="S11" s="186"/>
      <c r="T11" s="170"/>
    </row>
    <row r="12" spans="1:20" ht="12" customHeight="1">
      <c r="A12" s="184"/>
      <c r="B12" s="185" t="s">
        <v>112</v>
      </c>
      <c r="C12" s="185"/>
      <c r="D12" s="185"/>
      <c r="E12" s="185"/>
      <c r="F12" s="186">
        <v>520.358</v>
      </c>
      <c r="G12" s="186">
        <v>571.554</v>
      </c>
      <c r="H12" s="186">
        <v>565.995</v>
      </c>
      <c r="I12" s="186">
        <v>609.501</v>
      </c>
      <c r="J12" s="186">
        <v>645.324</v>
      </c>
      <c r="K12" s="186">
        <v>678.705</v>
      </c>
      <c r="L12" s="186">
        <v>738.48</v>
      </c>
      <c r="M12" s="186">
        <v>771.197</v>
      </c>
      <c r="N12" s="186">
        <v>806.468</v>
      </c>
      <c r="O12" s="186">
        <v>884.85</v>
      </c>
      <c r="P12" s="186">
        <v>948.616</v>
      </c>
      <c r="Q12" s="186">
        <v>1021.277</v>
      </c>
      <c r="R12" s="186">
        <v>3238.005</v>
      </c>
      <c r="S12" s="186">
        <v>7670.4130000000005</v>
      </c>
      <c r="T12" s="170"/>
    </row>
    <row r="13" spans="1:20" ht="7.5" customHeight="1">
      <c r="A13" s="184"/>
      <c r="B13" s="184"/>
      <c r="C13" s="184"/>
      <c r="D13" s="184"/>
      <c r="E13" s="184"/>
      <c r="F13" s="186"/>
      <c r="G13" s="186"/>
      <c r="H13" s="186"/>
      <c r="I13" s="186"/>
      <c r="J13" s="186"/>
      <c r="K13" s="186"/>
      <c r="L13" s="186"/>
      <c r="M13" s="186"/>
      <c r="N13" s="186"/>
      <c r="O13" s="186"/>
      <c r="P13" s="186"/>
      <c r="Q13" s="186"/>
      <c r="R13" s="186"/>
      <c r="S13" s="186"/>
      <c r="T13" s="170"/>
    </row>
    <row r="14" spans="2:20" ht="12" customHeight="1">
      <c r="B14" s="184" t="s">
        <v>113</v>
      </c>
      <c r="C14" s="185"/>
      <c r="D14" s="185"/>
      <c r="E14" s="185"/>
      <c r="F14" s="186">
        <v>272.771</v>
      </c>
      <c r="G14" s="186">
        <v>274.343</v>
      </c>
      <c r="H14" s="186">
        <v>264.438</v>
      </c>
      <c r="I14" s="186">
        <v>278.197</v>
      </c>
      <c r="J14" s="186">
        <v>328.933</v>
      </c>
      <c r="K14" s="186">
        <v>371.015</v>
      </c>
      <c r="L14" s="186">
        <v>416.401</v>
      </c>
      <c r="M14" s="186">
        <v>447.448</v>
      </c>
      <c r="N14" s="186">
        <v>474.204</v>
      </c>
      <c r="O14" s="186">
        <v>507.592</v>
      </c>
      <c r="P14" s="186">
        <v>543.911</v>
      </c>
      <c r="Q14" s="186">
        <v>587.196</v>
      </c>
      <c r="R14" s="186">
        <v>1658.9840000000002</v>
      </c>
      <c r="S14" s="186">
        <v>4219.335000000001</v>
      </c>
      <c r="T14" s="170"/>
    </row>
    <row r="15" spans="1:20" ht="7.5" customHeight="1">
      <c r="A15" s="184"/>
      <c r="B15" s="184"/>
      <c r="C15" s="184"/>
      <c r="D15" s="184"/>
      <c r="E15" s="184"/>
      <c r="F15" s="186"/>
      <c r="G15" s="186"/>
      <c r="H15" s="186"/>
      <c r="I15" s="186"/>
      <c r="J15" s="186"/>
      <c r="K15" s="186"/>
      <c r="L15" s="186"/>
      <c r="M15" s="186"/>
      <c r="N15" s="186"/>
      <c r="O15" s="186"/>
      <c r="P15" s="186"/>
      <c r="Q15" s="186"/>
      <c r="R15" s="186"/>
      <c r="S15" s="186"/>
      <c r="T15" s="170"/>
    </row>
    <row r="16" spans="1:20" ht="12" customHeight="1">
      <c r="A16" s="184"/>
      <c r="B16" s="184" t="s">
        <v>114</v>
      </c>
      <c r="C16" s="185"/>
      <c r="D16" s="185"/>
      <c r="E16" s="185"/>
      <c r="F16" s="186"/>
      <c r="G16" s="186"/>
      <c r="H16" s="186"/>
      <c r="I16" s="186"/>
      <c r="J16" s="186"/>
      <c r="K16" s="186"/>
      <c r="L16" s="186"/>
      <c r="M16" s="186"/>
      <c r="N16" s="186"/>
      <c r="O16" s="186"/>
      <c r="P16" s="186"/>
      <c r="Q16" s="186"/>
      <c r="R16" s="186"/>
      <c r="S16" s="186"/>
      <c r="T16" s="170"/>
    </row>
    <row r="17" spans="1:20" ht="12" customHeight="1">
      <c r="A17" s="184"/>
      <c r="C17" s="185" t="s">
        <v>115</v>
      </c>
      <c r="D17" s="185"/>
      <c r="E17" s="185"/>
      <c r="F17" s="186"/>
      <c r="G17" s="186"/>
      <c r="H17" s="186"/>
      <c r="I17" s="186"/>
      <c r="J17" s="186"/>
      <c r="K17" s="186"/>
      <c r="L17" s="186"/>
      <c r="M17" s="186"/>
      <c r="N17" s="186"/>
      <c r="O17" s="186"/>
      <c r="P17" s="186"/>
      <c r="Q17" s="186"/>
      <c r="R17" s="186"/>
      <c r="S17" s="186"/>
      <c r="T17" s="170"/>
    </row>
    <row r="18" spans="1:20" ht="12" customHeight="1">
      <c r="A18" s="184"/>
      <c r="B18" s="185"/>
      <c r="D18" s="185" t="s">
        <v>116</v>
      </c>
      <c r="E18" s="185"/>
      <c r="T18" s="170"/>
    </row>
    <row r="19" spans="1:20" ht="12" customHeight="1">
      <c r="A19" s="184"/>
      <c r="B19" s="185"/>
      <c r="D19" s="185" t="s">
        <v>117</v>
      </c>
      <c r="E19" s="185"/>
      <c r="F19" s="187">
        <v>0.001</v>
      </c>
      <c r="G19" s="187">
        <v>0.455</v>
      </c>
      <c r="H19" s="187">
        <v>0.47</v>
      </c>
      <c r="I19" s="186">
        <v>0.571</v>
      </c>
      <c r="J19" s="186">
        <v>14.683</v>
      </c>
      <c r="K19" s="186">
        <v>33.179</v>
      </c>
      <c r="L19" s="186">
        <v>57.613</v>
      </c>
      <c r="M19" s="186">
        <v>71.544</v>
      </c>
      <c r="N19" s="186">
        <v>79.099</v>
      </c>
      <c r="O19" s="186">
        <v>84.785</v>
      </c>
      <c r="P19" s="186">
        <v>88.006</v>
      </c>
      <c r="Q19" s="186">
        <v>94.16</v>
      </c>
      <c r="R19" s="186">
        <v>106.516</v>
      </c>
      <c r="S19" s="186">
        <v>524.1099999999999</v>
      </c>
      <c r="T19" s="170"/>
    </row>
    <row r="20" spans="1:20" ht="12" customHeight="1">
      <c r="A20" s="184"/>
      <c r="C20" s="185" t="s">
        <v>118</v>
      </c>
      <c r="D20" s="185"/>
      <c r="E20" s="185"/>
      <c r="F20" s="186">
        <v>8.429</v>
      </c>
      <c r="G20" s="186">
        <v>8.709</v>
      </c>
      <c r="H20" s="186">
        <v>9.161</v>
      </c>
      <c r="I20" s="186">
        <v>9.862</v>
      </c>
      <c r="J20" s="186">
        <v>10.526</v>
      </c>
      <c r="K20" s="186">
        <v>11.247</v>
      </c>
      <c r="L20" s="186">
        <v>12.014</v>
      </c>
      <c r="M20" s="186">
        <v>12.853</v>
      </c>
      <c r="N20" s="186">
        <v>13.75</v>
      </c>
      <c r="O20" s="186">
        <v>14.704</v>
      </c>
      <c r="P20" s="186">
        <v>15.751</v>
      </c>
      <c r="Q20" s="186">
        <v>16.842</v>
      </c>
      <c r="R20" s="186">
        <v>52.81</v>
      </c>
      <c r="S20" s="186">
        <v>126.71</v>
      </c>
      <c r="T20" s="170"/>
    </row>
    <row r="21" spans="1:20" ht="12" customHeight="1">
      <c r="A21" s="184"/>
      <c r="C21" s="185" t="s">
        <v>119</v>
      </c>
      <c r="D21" s="185"/>
      <c r="E21" s="185"/>
      <c r="T21" s="170"/>
    </row>
    <row r="22" spans="1:20" ht="12" customHeight="1">
      <c r="A22" s="184"/>
      <c r="C22" s="185"/>
      <c r="D22" s="185" t="s">
        <v>120</v>
      </c>
      <c r="E22" s="185"/>
      <c r="F22" s="186">
        <v>7.887</v>
      </c>
      <c r="G22" s="186">
        <v>8.289</v>
      </c>
      <c r="H22" s="186">
        <v>8.58</v>
      </c>
      <c r="I22" s="186">
        <v>8.925</v>
      </c>
      <c r="J22" s="186">
        <v>9.618</v>
      </c>
      <c r="K22" s="186">
        <v>10.141</v>
      </c>
      <c r="L22" s="186">
        <v>10.047</v>
      </c>
      <c r="M22" s="186">
        <v>8.004</v>
      </c>
      <c r="N22" s="186">
        <v>5.728</v>
      </c>
      <c r="O22" s="186">
        <v>5.72</v>
      </c>
      <c r="P22" s="186">
        <v>5.72</v>
      </c>
      <c r="Q22" s="186">
        <v>5.72</v>
      </c>
      <c r="R22" s="186">
        <v>47.31100000000001</v>
      </c>
      <c r="S22" s="186">
        <v>78.203</v>
      </c>
      <c r="T22" s="170"/>
    </row>
    <row r="23" spans="1:20" ht="12" customHeight="1">
      <c r="A23" s="184"/>
      <c r="C23" s="185" t="s">
        <v>114</v>
      </c>
      <c r="D23" s="185"/>
      <c r="E23" s="185"/>
      <c r="F23" s="186">
        <v>0.581</v>
      </c>
      <c r="G23" s="186">
        <v>7.031</v>
      </c>
      <c r="H23" s="186">
        <v>8.938</v>
      </c>
      <c r="I23" s="186">
        <v>7.502</v>
      </c>
      <c r="J23" s="186">
        <v>17.662</v>
      </c>
      <c r="K23" s="186">
        <v>23.768</v>
      </c>
      <c r="L23" s="186">
        <v>21.711</v>
      </c>
      <c r="M23" s="186">
        <v>25.483</v>
      </c>
      <c r="N23" s="186">
        <v>27.821</v>
      </c>
      <c r="O23" s="186">
        <v>31.775</v>
      </c>
      <c r="P23" s="186">
        <v>34.433</v>
      </c>
      <c r="Q23" s="186">
        <v>38.367</v>
      </c>
      <c r="R23" s="186">
        <v>79.581</v>
      </c>
      <c r="S23" s="186">
        <v>237.46</v>
      </c>
      <c r="T23" s="170"/>
    </row>
    <row r="24" spans="1:20" ht="3" customHeight="1">
      <c r="A24" s="184"/>
      <c r="B24" s="185"/>
      <c r="C24" s="185"/>
      <c r="D24" s="185"/>
      <c r="E24" s="185"/>
      <c r="F24" s="15" t="s">
        <v>121</v>
      </c>
      <c r="G24" s="15" t="s">
        <v>121</v>
      </c>
      <c r="H24" s="15" t="s">
        <v>121</v>
      </c>
      <c r="I24" s="15" t="s">
        <v>121</v>
      </c>
      <c r="J24" s="15" t="s">
        <v>121</v>
      </c>
      <c r="K24" s="15" t="s">
        <v>121</v>
      </c>
      <c r="L24" s="15" t="s">
        <v>121</v>
      </c>
      <c r="M24" s="15" t="s">
        <v>121</v>
      </c>
      <c r="N24" s="15" t="s">
        <v>121</v>
      </c>
      <c r="O24" s="15" t="s">
        <v>121</v>
      </c>
      <c r="P24" s="15" t="s">
        <v>121</v>
      </c>
      <c r="Q24" s="15" t="s">
        <v>121</v>
      </c>
      <c r="R24" s="15" t="s">
        <v>121</v>
      </c>
      <c r="S24" s="15" t="s">
        <v>121</v>
      </c>
      <c r="T24" s="170"/>
    </row>
    <row r="25" spans="1:20" ht="12" customHeight="1">
      <c r="A25" s="184"/>
      <c r="B25" s="185"/>
      <c r="C25" s="185"/>
      <c r="D25" s="184" t="s">
        <v>122</v>
      </c>
      <c r="E25" s="185"/>
      <c r="F25" s="186">
        <v>16.898</v>
      </c>
      <c r="G25" s="186">
        <v>24.483999999999998</v>
      </c>
      <c r="H25" s="186">
        <v>27.149</v>
      </c>
      <c r="I25" s="186">
        <v>26.860000000000003</v>
      </c>
      <c r="J25" s="186">
        <v>52.489</v>
      </c>
      <c r="K25" s="186">
        <v>78.33500000000001</v>
      </c>
      <c r="L25" s="186">
        <v>101.38499999999999</v>
      </c>
      <c r="M25" s="186">
        <v>117.884</v>
      </c>
      <c r="N25" s="186">
        <v>126.398</v>
      </c>
      <c r="O25" s="186">
        <v>136.98399999999998</v>
      </c>
      <c r="P25" s="186">
        <v>143.91</v>
      </c>
      <c r="Q25" s="186">
        <v>155.089</v>
      </c>
      <c r="R25" s="186">
        <v>286.218</v>
      </c>
      <c r="S25" s="186">
        <v>966.483</v>
      </c>
      <c r="T25" s="170"/>
    </row>
    <row r="26" spans="1:20" ht="7.5" customHeight="1">
      <c r="A26" s="184"/>
      <c r="B26" s="185"/>
      <c r="C26" s="185"/>
      <c r="D26" s="185"/>
      <c r="E26" s="185"/>
      <c r="F26" s="186"/>
      <c r="G26" s="186"/>
      <c r="H26" s="186"/>
      <c r="I26" s="186"/>
      <c r="J26" s="186"/>
      <c r="K26" s="186"/>
      <c r="L26" s="186"/>
      <c r="M26" s="186"/>
      <c r="N26" s="186"/>
      <c r="O26" s="186"/>
      <c r="P26" s="186"/>
      <c r="Q26" s="186"/>
      <c r="R26" s="186"/>
      <c r="S26" s="186"/>
      <c r="T26" s="170"/>
    </row>
    <row r="27" spans="1:20" ht="12" customHeight="1">
      <c r="A27" s="184" t="s">
        <v>123</v>
      </c>
      <c r="B27" s="185"/>
      <c r="C27" s="185"/>
      <c r="D27" s="185"/>
      <c r="E27" s="185"/>
      <c r="F27" s="186"/>
      <c r="G27" s="186"/>
      <c r="H27" s="186"/>
      <c r="I27" s="186"/>
      <c r="J27" s="186"/>
      <c r="K27" s="186"/>
      <c r="L27" s="186"/>
      <c r="M27" s="186"/>
      <c r="N27" s="186"/>
      <c r="O27" s="186"/>
      <c r="P27" s="186"/>
      <c r="Q27" s="186"/>
      <c r="R27" s="186"/>
      <c r="S27" s="186"/>
      <c r="T27" s="170"/>
    </row>
    <row r="28" spans="1:20" ht="12" customHeight="1">
      <c r="A28" s="184"/>
      <c r="B28" s="184" t="s">
        <v>124</v>
      </c>
      <c r="C28" s="185"/>
      <c r="D28" s="185"/>
      <c r="E28" s="185"/>
      <c r="F28" s="186">
        <v>70.366</v>
      </c>
      <c r="G28" s="186">
        <v>77.337</v>
      </c>
      <c r="H28" s="186">
        <v>79.538</v>
      </c>
      <c r="I28" s="186">
        <v>79.531</v>
      </c>
      <c r="J28" s="186">
        <v>70.847</v>
      </c>
      <c r="K28" s="186">
        <v>69.393</v>
      </c>
      <c r="L28" s="186">
        <v>68.342</v>
      </c>
      <c r="M28" s="186">
        <v>66.846</v>
      </c>
      <c r="N28" s="186">
        <v>65.457</v>
      </c>
      <c r="O28" s="186">
        <v>64.221</v>
      </c>
      <c r="P28" s="186">
        <v>63.675</v>
      </c>
      <c r="Q28" s="186">
        <v>62.861</v>
      </c>
      <c r="R28" s="186">
        <v>367.65099999999995</v>
      </c>
      <c r="S28" s="186">
        <v>690.7109999999999</v>
      </c>
      <c r="T28" s="170"/>
    </row>
    <row r="29" spans="1:20" ht="12" customHeight="1">
      <c r="A29" s="184"/>
      <c r="B29" s="184" t="s">
        <v>125</v>
      </c>
      <c r="C29" s="185"/>
      <c r="D29" s="185"/>
      <c r="E29" s="185"/>
      <c r="F29" s="186">
        <v>158.914</v>
      </c>
      <c r="G29" s="186">
        <v>129.144</v>
      </c>
      <c r="H29" s="186">
        <v>87.419</v>
      </c>
      <c r="I29" s="186">
        <v>64.275</v>
      </c>
      <c r="J29" s="186">
        <v>61.354</v>
      </c>
      <c r="K29" s="186">
        <v>57.674</v>
      </c>
      <c r="L29" s="186">
        <v>53.341</v>
      </c>
      <c r="M29" s="186">
        <v>52.452</v>
      </c>
      <c r="N29" s="186">
        <v>54.095</v>
      </c>
      <c r="O29" s="186">
        <v>55.877</v>
      </c>
      <c r="P29" s="186">
        <v>57.765</v>
      </c>
      <c r="Q29" s="186">
        <v>59.542</v>
      </c>
      <c r="R29" s="186">
        <v>324.063</v>
      </c>
      <c r="S29" s="186">
        <v>603.7940000000001</v>
      </c>
      <c r="T29" s="170"/>
    </row>
    <row r="30" spans="1:20" ht="12" customHeight="1">
      <c r="A30" s="184"/>
      <c r="B30" s="184" t="s">
        <v>126</v>
      </c>
      <c r="C30" s="185"/>
      <c r="D30" s="185"/>
      <c r="E30" s="185"/>
      <c r="F30" s="186">
        <v>47.286</v>
      </c>
      <c r="G30" s="186">
        <v>53.195</v>
      </c>
      <c r="H30" s="186">
        <v>45.565</v>
      </c>
      <c r="I30" s="186">
        <v>51.608</v>
      </c>
      <c r="J30" s="186">
        <v>53.011</v>
      </c>
      <c r="K30" s="186">
        <v>54.233</v>
      </c>
      <c r="L30" s="186">
        <v>60.489</v>
      </c>
      <c r="M30" s="186">
        <v>57.004</v>
      </c>
      <c r="N30" s="186">
        <v>53.324</v>
      </c>
      <c r="O30" s="186">
        <v>60.062</v>
      </c>
      <c r="P30" s="186">
        <v>61.725</v>
      </c>
      <c r="Q30" s="186">
        <v>68.649</v>
      </c>
      <c r="R30" s="186">
        <v>264.906</v>
      </c>
      <c r="S30" s="186">
        <v>565.6700000000001</v>
      </c>
      <c r="T30" s="170"/>
    </row>
    <row r="31" spans="1:20" ht="12" customHeight="1">
      <c r="A31" s="184"/>
      <c r="B31" s="184" t="s">
        <v>127</v>
      </c>
      <c r="C31" s="185"/>
      <c r="D31" s="185"/>
      <c r="E31" s="185"/>
      <c r="F31" s="186">
        <v>77.371</v>
      </c>
      <c r="G31" s="186">
        <v>76.998</v>
      </c>
      <c r="H31" s="186">
        <v>76.854</v>
      </c>
      <c r="I31" s="186">
        <v>76.632</v>
      </c>
      <c r="J31" s="186">
        <v>45.675</v>
      </c>
      <c r="K31" s="186">
        <v>45.572</v>
      </c>
      <c r="L31" s="186">
        <v>45.445</v>
      </c>
      <c r="M31" s="186">
        <v>45.379</v>
      </c>
      <c r="N31" s="186">
        <v>45.659</v>
      </c>
      <c r="O31" s="186">
        <v>45.861</v>
      </c>
      <c r="P31" s="186">
        <v>46.108</v>
      </c>
      <c r="Q31" s="186">
        <v>46.447</v>
      </c>
      <c r="R31" s="186">
        <v>290.178</v>
      </c>
      <c r="S31" s="186">
        <v>519.6320000000001</v>
      </c>
      <c r="T31" s="170"/>
    </row>
    <row r="32" spans="1:20" ht="12" customHeight="1">
      <c r="A32" s="184"/>
      <c r="B32" s="184" t="s">
        <v>128</v>
      </c>
      <c r="C32" s="185"/>
      <c r="D32" s="185"/>
      <c r="E32" s="185"/>
      <c r="F32" s="186">
        <v>27.759</v>
      </c>
      <c r="G32" s="186">
        <v>26.648</v>
      </c>
      <c r="H32" s="186">
        <v>25.418</v>
      </c>
      <c r="I32" s="186">
        <v>25.077</v>
      </c>
      <c r="J32" s="186">
        <v>24.713</v>
      </c>
      <c r="K32" s="186">
        <v>24.775</v>
      </c>
      <c r="L32" s="186">
        <v>24.842</v>
      </c>
      <c r="M32" s="186">
        <v>24.914</v>
      </c>
      <c r="N32" s="186">
        <v>24.99</v>
      </c>
      <c r="O32" s="186">
        <v>25.067</v>
      </c>
      <c r="P32" s="186">
        <v>25.144</v>
      </c>
      <c r="Q32" s="186">
        <v>25.224</v>
      </c>
      <c r="R32" s="186">
        <v>124.825</v>
      </c>
      <c r="S32" s="186">
        <v>250.16400000000002</v>
      </c>
      <c r="T32" s="170"/>
    </row>
    <row r="33" spans="1:20" ht="12" customHeight="1">
      <c r="A33" s="184"/>
      <c r="B33" s="184" t="s">
        <v>129</v>
      </c>
      <c r="C33" s="185"/>
      <c r="D33" s="185"/>
      <c r="E33" s="185"/>
      <c r="F33" s="186">
        <v>17.478</v>
      </c>
      <c r="G33" s="186">
        <v>18.461</v>
      </c>
      <c r="H33" s="186">
        <v>19.438</v>
      </c>
      <c r="I33" s="186">
        <v>20.458</v>
      </c>
      <c r="J33" s="186">
        <v>21.374</v>
      </c>
      <c r="K33" s="186">
        <v>22.302</v>
      </c>
      <c r="L33" s="186">
        <v>23.33</v>
      </c>
      <c r="M33" s="186">
        <v>24.422</v>
      </c>
      <c r="N33" s="186">
        <v>25.527</v>
      </c>
      <c r="O33" s="186">
        <v>26.676</v>
      </c>
      <c r="P33" s="186">
        <v>27.851</v>
      </c>
      <c r="Q33" s="186">
        <v>29.157</v>
      </c>
      <c r="R33" s="186">
        <v>106.902</v>
      </c>
      <c r="S33" s="186">
        <v>240.535</v>
      </c>
      <c r="T33" s="170"/>
    </row>
    <row r="34" spans="1:20" ht="12" customHeight="1">
      <c r="A34" s="184"/>
      <c r="B34" s="184" t="s">
        <v>130</v>
      </c>
      <c r="C34" s="185"/>
      <c r="D34" s="185"/>
      <c r="E34" s="185"/>
      <c r="F34" s="186">
        <v>6.974</v>
      </c>
      <c r="G34" s="186">
        <v>6.901</v>
      </c>
      <c r="H34" s="186">
        <v>6.853</v>
      </c>
      <c r="I34" s="186">
        <v>7.084</v>
      </c>
      <c r="J34" s="186">
        <v>7.521</v>
      </c>
      <c r="K34" s="186">
        <v>7.741</v>
      </c>
      <c r="L34" s="186">
        <v>7.98</v>
      </c>
      <c r="M34" s="186">
        <v>8.252</v>
      </c>
      <c r="N34" s="186">
        <v>8.577</v>
      </c>
      <c r="O34" s="186">
        <v>8.929</v>
      </c>
      <c r="P34" s="186">
        <v>9.313</v>
      </c>
      <c r="Q34" s="186">
        <v>9.694</v>
      </c>
      <c r="R34" s="186">
        <v>37.179</v>
      </c>
      <c r="S34" s="186">
        <v>81.944</v>
      </c>
      <c r="T34" s="170"/>
    </row>
    <row r="35" spans="1:20" ht="12" customHeight="1">
      <c r="A35" s="184"/>
      <c r="B35" s="184" t="s">
        <v>131</v>
      </c>
      <c r="C35" s="185"/>
      <c r="D35" s="185"/>
      <c r="E35" s="185"/>
      <c r="F35" s="186">
        <v>31.522</v>
      </c>
      <c r="G35" s="186">
        <v>20.712999999999997</v>
      </c>
      <c r="H35" s="186">
        <v>2.301</v>
      </c>
      <c r="I35" s="186">
        <v>2.361</v>
      </c>
      <c r="J35" s="187">
        <v>0.094</v>
      </c>
      <c r="K35" s="187">
        <v>0.094</v>
      </c>
      <c r="L35" s="187">
        <v>0.094</v>
      </c>
      <c r="M35" s="187">
        <v>0.092</v>
      </c>
      <c r="N35" s="187">
        <v>0.091</v>
      </c>
      <c r="O35" s="187">
        <v>0.089</v>
      </c>
      <c r="P35" s="187">
        <v>0.087</v>
      </c>
      <c r="Q35" s="187">
        <v>0.086</v>
      </c>
      <c r="R35" s="186">
        <v>4.944000000000002</v>
      </c>
      <c r="S35" s="186">
        <v>5.389000000000002</v>
      </c>
      <c r="T35" s="170"/>
    </row>
    <row r="36" spans="1:20" ht="3" customHeight="1">
      <c r="A36" s="9"/>
      <c r="B36" s="9"/>
      <c r="C36" s="9"/>
      <c r="D36" s="9"/>
      <c r="E36" s="9"/>
      <c r="F36" s="15" t="s">
        <v>121</v>
      </c>
      <c r="G36" s="15" t="s">
        <v>121</v>
      </c>
      <c r="H36" s="15" t="s">
        <v>121</v>
      </c>
      <c r="I36" s="15" t="s">
        <v>121</v>
      </c>
      <c r="J36" s="15" t="s">
        <v>121</v>
      </c>
      <c r="K36" s="15" t="s">
        <v>121</v>
      </c>
      <c r="L36" s="15" t="s">
        <v>121</v>
      </c>
      <c r="M36" s="15" t="s">
        <v>121</v>
      </c>
      <c r="N36" s="15" t="s">
        <v>121</v>
      </c>
      <c r="O36" s="15" t="s">
        <v>121</v>
      </c>
      <c r="P36" s="15" t="s">
        <v>121</v>
      </c>
      <c r="Q36" s="15" t="s">
        <v>121</v>
      </c>
      <c r="R36" s="15" t="s">
        <v>14</v>
      </c>
      <c r="S36" s="15" t="s">
        <v>14</v>
      </c>
      <c r="T36" s="170"/>
    </row>
    <row r="37" spans="1:20" ht="12" customHeight="1">
      <c r="A37" s="184"/>
      <c r="B37" s="184"/>
      <c r="D37" s="184" t="s">
        <v>122</v>
      </c>
      <c r="E37" s="184"/>
      <c r="F37" s="186">
        <v>437.66999999999996</v>
      </c>
      <c r="G37" s="186">
        <v>409.39700000000005</v>
      </c>
      <c r="H37" s="186">
        <v>343.38599999999997</v>
      </c>
      <c r="I37" s="186">
        <v>327.026</v>
      </c>
      <c r="J37" s="186">
        <v>284.589</v>
      </c>
      <c r="K37" s="186">
        <v>281.784</v>
      </c>
      <c r="L37" s="186">
        <v>283.863</v>
      </c>
      <c r="M37" s="186">
        <v>279.361</v>
      </c>
      <c r="N37" s="186">
        <v>277.71999999999997</v>
      </c>
      <c r="O37" s="186">
        <v>286.782</v>
      </c>
      <c r="P37" s="186">
        <v>291.668</v>
      </c>
      <c r="Q37" s="186">
        <v>301.66</v>
      </c>
      <c r="R37" s="186">
        <v>1520.648</v>
      </c>
      <c r="S37" s="186">
        <v>2957.839</v>
      </c>
      <c r="T37" s="170"/>
    </row>
    <row r="38" spans="1:20" ht="7.5" customHeight="1">
      <c r="A38" s="184"/>
      <c r="B38" s="184"/>
      <c r="C38" s="184"/>
      <c r="D38" s="184"/>
      <c r="E38" s="184"/>
      <c r="F38" s="72"/>
      <c r="G38" s="72"/>
      <c r="H38" s="72"/>
      <c r="I38" s="72"/>
      <c r="J38" s="72"/>
      <c r="K38" s="72"/>
      <c r="L38" s="72"/>
      <c r="M38" s="72"/>
      <c r="N38" s="72"/>
      <c r="O38" s="72"/>
      <c r="P38" s="72"/>
      <c r="Q38" s="72"/>
      <c r="R38" s="72"/>
      <c r="S38" s="72"/>
      <c r="T38" s="170"/>
    </row>
    <row r="39" spans="1:20" ht="12" customHeight="1">
      <c r="A39" s="184" t="s">
        <v>132</v>
      </c>
      <c r="B39" s="185"/>
      <c r="C39" s="185"/>
      <c r="D39" s="185"/>
      <c r="E39" s="185"/>
      <c r="F39" s="72"/>
      <c r="G39" s="72"/>
      <c r="H39" s="72"/>
      <c r="I39" s="72"/>
      <c r="J39" s="72"/>
      <c r="K39" s="72"/>
      <c r="L39" s="72"/>
      <c r="M39" s="72"/>
      <c r="N39" s="72"/>
      <c r="O39" s="72"/>
      <c r="P39" s="72"/>
      <c r="Q39" s="72"/>
      <c r="R39" s="72"/>
      <c r="S39" s="72"/>
      <c r="T39" s="170"/>
    </row>
    <row r="40" spans="1:20" ht="12" customHeight="1">
      <c r="A40" s="184"/>
      <c r="B40" s="184" t="s">
        <v>133</v>
      </c>
      <c r="C40" s="185"/>
      <c r="D40" s="185"/>
      <c r="E40" s="185"/>
      <c r="F40" s="186">
        <v>81.598</v>
      </c>
      <c r="G40" s="186">
        <v>83.614</v>
      </c>
      <c r="H40" s="186">
        <v>85.732</v>
      </c>
      <c r="I40" s="186">
        <v>88.125</v>
      </c>
      <c r="J40" s="186">
        <v>91.032</v>
      </c>
      <c r="K40" s="186">
        <v>93.905</v>
      </c>
      <c r="L40" s="186">
        <v>96.904</v>
      </c>
      <c r="M40" s="186">
        <v>100.013</v>
      </c>
      <c r="N40" s="186">
        <v>103.581</v>
      </c>
      <c r="O40" s="186">
        <v>107.023</v>
      </c>
      <c r="P40" s="186">
        <v>110.61</v>
      </c>
      <c r="Q40" s="186">
        <v>114.264</v>
      </c>
      <c r="R40" s="186">
        <v>455.698</v>
      </c>
      <c r="S40" s="186">
        <v>991.1890000000001</v>
      </c>
      <c r="T40" s="170"/>
    </row>
    <row r="41" spans="1:20" ht="12" customHeight="1">
      <c r="A41" s="184"/>
      <c r="B41" s="184" t="s">
        <v>134</v>
      </c>
      <c r="C41" s="185"/>
      <c r="D41" s="185"/>
      <c r="E41" s="185"/>
      <c r="F41" s="186">
        <v>50.585</v>
      </c>
      <c r="G41" s="186">
        <v>54.923</v>
      </c>
      <c r="H41" s="186">
        <v>47.914</v>
      </c>
      <c r="I41" s="186">
        <v>52.923</v>
      </c>
      <c r="J41" s="186">
        <v>53.972</v>
      </c>
      <c r="K41" s="186">
        <v>55.157</v>
      </c>
      <c r="L41" s="186">
        <v>60.865</v>
      </c>
      <c r="M41" s="186">
        <v>58.11</v>
      </c>
      <c r="N41" s="186">
        <v>54.898</v>
      </c>
      <c r="O41" s="186">
        <v>61.107</v>
      </c>
      <c r="P41" s="186">
        <v>62.926</v>
      </c>
      <c r="Q41" s="186">
        <v>64.859</v>
      </c>
      <c r="R41" s="186">
        <v>270.831</v>
      </c>
      <c r="S41" s="186">
        <v>572.731</v>
      </c>
      <c r="T41" s="170"/>
    </row>
    <row r="42" spans="1:20" ht="12" customHeight="1">
      <c r="A42" s="184"/>
      <c r="B42" s="184" t="s">
        <v>114</v>
      </c>
      <c r="C42" s="185"/>
      <c r="D42" s="185"/>
      <c r="E42" s="185"/>
      <c r="F42" s="186">
        <v>6.753</v>
      </c>
      <c r="G42" s="186">
        <v>7.632</v>
      </c>
      <c r="H42" s="186">
        <v>7.487</v>
      </c>
      <c r="I42" s="186">
        <v>8</v>
      </c>
      <c r="J42" s="186">
        <v>8.533</v>
      </c>
      <c r="K42" s="186">
        <v>9.201</v>
      </c>
      <c r="L42" s="186">
        <v>10.19</v>
      </c>
      <c r="M42" s="186">
        <v>10.294</v>
      </c>
      <c r="N42" s="186">
        <v>10.906</v>
      </c>
      <c r="O42" s="186">
        <v>11.458</v>
      </c>
      <c r="P42" s="186">
        <v>11.961</v>
      </c>
      <c r="Q42" s="186">
        <v>12.813</v>
      </c>
      <c r="R42" s="186">
        <v>43.411</v>
      </c>
      <c r="S42" s="186">
        <v>100.843</v>
      </c>
      <c r="T42" s="170"/>
    </row>
    <row r="43" spans="1:20" ht="3" customHeight="1">
      <c r="A43" s="9"/>
      <c r="B43" s="9"/>
      <c r="C43" s="9"/>
      <c r="D43" s="9"/>
      <c r="E43" s="9"/>
      <c r="F43" s="15" t="s">
        <v>121</v>
      </c>
      <c r="G43" s="15" t="s">
        <v>121</v>
      </c>
      <c r="H43" s="15" t="s">
        <v>121</v>
      </c>
      <c r="I43" s="15" t="s">
        <v>121</v>
      </c>
      <c r="J43" s="15" t="s">
        <v>121</v>
      </c>
      <c r="K43" s="15" t="s">
        <v>121</v>
      </c>
      <c r="L43" s="15" t="s">
        <v>121</v>
      </c>
      <c r="M43" s="15" t="s">
        <v>121</v>
      </c>
      <c r="N43" s="15" t="s">
        <v>121</v>
      </c>
      <c r="O43" s="15" t="s">
        <v>121</v>
      </c>
      <c r="P43" s="15" t="s">
        <v>121</v>
      </c>
      <c r="Q43" s="15" t="s">
        <v>121</v>
      </c>
      <c r="R43" s="15" t="s">
        <v>121</v>
      </c>
      <c r="S43" s="15" t="s">
        <v>14</v>
      </c>
      <c r="T43" s="170"/>
    </row>
    <row r="44" spans="1:20" ht="12" customHeight="1">
      <c r="A44" s="9"/>
      <c r="B44" s="184"/>
      <c r="D44" s="184" t="s">
        <v>122</v>
      </c>
      <c r="E44" s="184"/>
      <c r="F44" s="186">
        <v>138.93599999999998</v>
      </c>
      <c r="G44" s="186">
        <v>146.169</v>
      </c>
      <c r="H44" s="186">
        <v>141.133</v>
      </c>
      <c r="I44" s="186">
        <v>149.048</v>
      </c>
      <c r="J44" s="186">
        <v>153.53699999999998</v>
      </c>
      <c r="K44" s="186">
        <v>158.263</v>
      </c>
      <c r="L44" s="186">
        <v>167.959</v>
      </c>
      <c r="M44" s="186">
        <v>168.417</v>
      </c>
      <c r="N44" s="186">
        <v>169.38500000000002</v>
      </c>
      <c r="O44" s="186">
        <v>179.588</v>
      </c>
      <c r="P44" s="186">
        <v>185.497</v>
      </c>
      <c r="Q44" s="186">
        <v>191.93599999999998</v>
      </c>
      <c r="R44" s="186">
        <v>769.94</v>
      </c>
      <c r="S44" s="186">
        <v>1664.7630000000001</v>
      </c>
      <c r="T44" s="170"/>
    </row>
    <row r="45" spans="1:20" ht="7.5" customHeight="1">
      <c r="A45" s="9"/>
      <c r="B45" s="184"/>
      <c r="C45" s="184"/>
      <c r="D45" s="184"/>
      <c r="E45" s="184"/>
      <c r="F45" s="115"/>
      <c r="G45" s="115"/>
      <c r="H45" s="115"/>
      <c r="I45" s="115"/>
      <c r="J45" s="115"/>
      <c r="K45" s="115"/>
      <c r="L45" s="115"/>
      <c r="M45" s="115"/>
      <c r="N45" s="115"/>
      <c r="O45" s="115"/>
      <c r="P45" s="115"/>
      <c r="Q45" s="115"/>
      <c r="R45" s="115"/>
      <c r="S45" s="115"/>
      <c r="T45" s="170"/>
    </row>
    <row r="46" spans="1:20" ht="12" customHeight="1">
      <c r="A46" s="184" t="s">
        <v>135</v>
      </c>
      <c r="B46" s="184"/>
      <c r="C46" s="184"/>
      <c r="D46" s="184"/>
      <c r="E46" s="184"/>
      <c r="F46" s="115"/>
      <c r="G46" s="115"/>
      <c r="H46" s="115"/>
      <c r="I46" s="115"/>
      <c r="J46" s="115"/>
      <c r="K46" s="115"/>
      <c r="L46" s="115"/>
      <c r="M46" s="115"/>
      <c r="N46" s="115"/>
      <c r="O46" s="115"/>
      <c r="P46" s="115"/>
      <c r="Q46" s="115"/>
      <c r="R46" s="115"/>
      <c r="S46" s="115"/>
      <c r="T46" s="170"/>
    </row>
    <row r="47" spans="1:20" ht="12" customHeight="1">
      <c r="A47" s="9"/>
      <c r="B47" s="184" t="s">
        <v>136</v>
      </c>
      <c r="C47" s="185"/>
      <c r="D47" s="185"/>
      <c r="E47" s="185"/>
      <c r="F47" s="186">
        <v>49.158</v>
      </c>
      <c r="G47" s="186">
        <v>67.489</v>
      </c>
      <c r="H47" s="186">
        <v>52.933</v>
      </c>
      <c r="I47" s="186">
        <v>57.728</v>
      </c>
      <c r="J47" s="186">
        <v>59.167</v>
      </c>
      <c r="K47" s="186">
        <v>60.572</v>
      </c>
      <c r="L47" s="186">
        <v>66.832</v>
      </c>
      <c r="M47" s="186">
        <v>63.274</v>
      </c>
      <c r="N47" s="186">
        <v>59.608</v>
      </c>
      <c r="O47" s="186">
        <v>66.085</v>
      </c>
      <c r="P47" s="186">
        <v>67.508</v>
      </c>
      <c r="Q47" s="186">
        <v>68.916</v>
      </c>
      <c r="R47" s="186">
        <v>297.23199999999997</v>
      </c>
      <c r="S47" s="186">
        <v>622.623</v>
      </c>
      <c r="T47" s="170"/>
    </row>
    <row r="48" spans="1:20" ht="12" customHeight="1">
      <c r="A48" s="9"/>
      <c r="B48" s="184" t="s">
        <v>114</v>
      </c>
      <c r="C48" s="184"/>
      <c r="D48" s="184"/>
      <c r="E48" s="184"/>
      <c r="F48" s="186">
        <v>9.108</v>
      </c>
      <c r="G48" s="186">
        <v>10.036</v>
      </c>
      <c r="H48" s="186">
        <v>10.938</v>
      </c>
      <c r="I48" s="186">
        <v>11.849</v>
      </c>
      <c r="J48" s="186">
        <v>12.591</v>
      </c>
      <c r="K48" s="186">
        <v>13.186</v>
      </c>
      <c r="L48" s="186">
        <v>14.082</v>
      </c>
      <c r="M48" s="186">
        <v>14.44</v>
      </c>
      <c r="N48" s="186">
        <v>15.011</v>
      </c>
      <c r="O48" s="186">
        <v>15.888</v>
      </c>
      <c r="P48" s="186">
        <v>16.702</v>
      </c>
      <c r="Q48" s="186">
        <v>17.83</v>
      </c>
      <c r="R48" s="186">
        <v>62.646</v>
      </c>
      <c r="S48" s="186">
        <v>142.517</v>
      </c>
      <c r="T48" s="170"/>
    </row>
    <row r="49" spans="1:20" ht="3" customHeight="1">
      <c r="A49" s="9"/>
      <c r="B49" s="9"/>
      <c r="C49" s="9"/>
      <c r="D49" s="9"/>
      <c r="E49" s="9"/>
      <c r="F49" s="15" t="s">
        <v>137</v>
      </c>
      <c r="G49" s="15" t="s">
        <v>137</v>
      </c>
      <c r="H49" s="15" t="s">
        <v>137</v>
      </c>
      <c r="I49" s="15" t="s">
        <v>137</v>
      </c>
      <c r="J49" s="15" t="s">
        <v>137</v>
      </c>
      <c r="K49" s="15" t="s">
        <v>137</v>
      </c>
      <c r="L49" s="15" t="s">
        <v>137</v>
      </c>
      <c r="M49" s="15" t="s">
        <v>137</v>
      </c>
      <c r="N49" s="15" t="s">
        <v>137</v>
      </c>
      <c r="O49" s="15" t="s">
        <v>137</v>
      </c>
      <c r="P49" s="15" t="s">
        <v>137</v>
      </c>
      <c r="Q49" s="15" t="s">
        <v>137</v>
      </c>
      <c r="R49" s="15" t="s">
        <v>121</v>
      </c>
      <c r="S49" s="15" t="s">
        <v>121</v>
      </c>
      <c r="T49" s="170"/>
    </row>
    <row r="50" spans="1:20" ht="12" customHeight="1">
      <c r="A50" s="184"/>
      <c r="B50" s="184"/>
      <c r="D50" s="184" t="s">
        <v>122</v>
      </c>
      <c r="E50" s="184"/>
      <c r="F50" s="186">
        <v>58.266000000000005</v>
      </c>
      <c r="G50" s="186">
        <v>77.525</v>
      </c>
      <c r="H50" s="186">
        <v>63.871</v>
      </c>
      <c r="I50" s="186">
        <v>69.577</v>
      </c>
      <c r="J50" s="186">
        <v>71.758</v>
      </c>
      <c r="K50" s="186">
        <v>73.75800000000001</v>
      </c>
      <c r="L50" s="186">
        <v>80.91399999999999</v>
      </c>
      <c r="M50" s="186">
        <v>77.714</v>
      </c>
      <c r="N50" s="186">
        <v>74.619</v>
      </c>
      <c r="O50" s="186">
        <v>81.973</v>
      </c>
      <c r="P50" s="186">
        <v>84.21</v>
      </c>
      <c r="Q50" s="186">
        <v>86.746</v>
      </c>
      <c r="R50" s="186">
        <v>359.878</v>
      </c>
      <c r="S50" s="186">
        <v>765.1400000000001</v>
      </c>
      <c r="T50" s="170"/>
    </row>
    <row r="51" spans="1:20" ht="7.5" customHeight="1">
      <c r="A51" s="184"/>
      <c r="B51" s="184"/>
      <c r="C51" s="184"/>
      <c r="D51" s="184"/>
      <c r="E51" s="184"/>
      <c r="F51" s="186"/>
      <c r="G51" s="186"/>
      <c r="H51" s="186"/>
      <c r="I51" s="186"/>
      <c r="J51" s="186"/>
      <c r="K51" s="186"/>
      <c r="L51" s="186"/>
      <c r="M51" s="186"/>
      <c r="N51" s="186"/>
      <c r="O51" s="186"/>
      <c r="P51" s="186"/>
      <c r="Q51" s="186"/>
      <c r="R51" s="186"/>
      <c r="S51" s="186"/>
      <c r="T51" s="170"/>
    </row>
    <row r="52" spans="1:20" ht="12" customHeight="1">
      <c r="A52" s="184" t="s">
        <v>138</v>
      </c>
      <c r="B52" s="185"/>
      <c r="C52" s="185"/>
      <c r="D52" s="185"/>
      <c r="E52" s="185"/>
      <c r="F52" s="72"/>
      <c r="G52" s="72"/>
      <c r="H52" s="72"/>
      <c r="I52" s="72"/>
      <c r="J52" s="72"/>
      <c r="K52" s="72"/>
      <c r="L52" s="72"/>
      <c r="M52" s="72"/>
      <c r="N52" s="72"/>
      <c r="O52" s="72"/>
      <c r="P52" s="72"/>
      <c r="Q52" s="72"/>
      <c r="R52" s="72"/>
      <c r="S52" s="72"/>
      <c r="T52" s="170"/>
    </row>
    <row r="53" spans="1:20" ht="12" customHeight="1">
      <c r="A53" s="184"/>
      <c r="B53" s="185" t="s">
        <v>139</v>
      </c>
      <c r="C53" s="185"/>
      <c r="D53" s="185"/>
      <c r="E53" s="185"/>
      <c r="F53" s="186">
        <v>-109.606</v>
      </c>
      <c r="G53" s="186">
        <v>-24.617</v>
      </c>
      <c r="H53" s="186">
        <v>4.263</v>
      </c>
      <c r="I53" s="186">
        <v>2.206</v>
      </c>
      <c r="J53" s="186">
        <v>1.333</v>
      </c>
      <c r="K53" s="186">
        <v>0.773</v>
      </c>
      <c r="L53" s="186">
        <v>0.556</v>
      </c>
      <c r="M53" s="187">
        <v>0.376</v>
      </c>
      <c r="N53" s="187">
        <v>0.034</v>
      </c>
      <c r="O53" s="187">
        <v>0.025</v>
      </c>
      <c r="P53" s="187">
        <v>0.02</v>
      </c>
      <c r="Q53" s="187">
        <v>0.015</v>
      </c>
      <c r="R53" s="186">
        <v>9.131</v>
      </c>
      <c r="S53" s="186">
        <v>9.601</v>
      </c>
      <c r="T53" s="170"/>
    </row>
    <row r="54" spans="1:20" ht="12" customHeight="1">
      <c r="A54" s="184"/>
      <c r="B54" s="185" t="s">
        <v>140</v>
      </c>
      <c r="D54" s="185"/>
      <c r="E54" s="185"/>
      <c r="F54" s="186">
        <v>40.458</v>
      </c>
      <c r="G54" s="186">
        <v>11.4</v>
      </c>
      <c r="H54" s="186">
        <v>8.1</v>
      </c>
      <c r="I54" s="186">
        <v>5.8</v>
      </c>
      <c r="J54" s="186">
        <v>3.7</v>
      </c>
      <c r="K54" s="186">
        <v>3.6</v>
      </c>
      <c r="L54" s="186">
        <v>3.6</v>
      </c>
      <c r="M54" s="186">
        <v>4</v>
      </c>
      <c r="N54" s="186">
        <v>4.4</v>
      </c>
      <c r="O54" s="186">
        <v>4.7</v>
      </c>
      <c r="P54" s="186">
        <v>4.9</v>
      </c>
      <c r="Q54" s="186">
        <v>5</v>
      </c>
      <c r="R54" s="186">
        <v>24.8</v>
      </c>
      <c r="S54" s="186">
        <v>47.800000000000004</v>
      </c>
      <c r="T54" s="170"/>
    </row>
    <row r="55" spans="1:20" ht="12" customHeight="1">
      <c r="A55" s="9"/>
      <c r="B55" s="184" t="s">
        <v>141</v>
      </c>
      <c r="C55" s="185"/>
      <c r="D55" s="185"/>
      <c r="E55" s="185"/>
      <c r="F55" s="186">
        <v>-32.063</v>
      </c>
      <c r="G55" s="186">
        <v>6.461</v>
      </c>
      <c r="H55" s="186">
        <v>8.376</v>
      </c>
      <c r="I55" s="186">
        <v>3.263</v>
      </c>
      <c r="J55" s="186">
        <v>-11.876</v>
      </c>
      <c r="K55" s="186">
        <v>-11.748</v>
      </c>
      <c r="L55" s="186">
        <v>-14.059</v>
      </c>
      <c r="M55" s="186">
        <v>-16.864</v>
      </c>
      <c r="N55" s="186">
        <v>-19.399</v>
      </c>
      <c r="O55" s="186">
        <v>-9.882</v>
      </c>
      <c r="P55" s="186">
        <v>-11.165</v>
      </c>
      <c r="Q55" s="186">
        <v>-11.939</v>
      </c>
      <c r="R55" s="186">
        <v>-26.043999999999997</v>
      </c>
      <c r="S55" s="186">
        <v>-95.293</v>
      </c>
      <c r="T55" s="170"/>
    </row>
    <row r="56" spans="1:20" ht="12" customHeight="1">
      <c r="A56" s="184"/>
      <c r="B56" s="184" t="s">
        <v>142</v>
      </c>
      <c r="C56" s="185"/>
      <c r="D56" s="185"/>
      <c r="E56" s="185"/>
      <c r="F56" s="186">
        <v>-12.599</v>
      </c>
      <c r="G56" s="186">
        <v>-2.512</v>
      </c>
      <c r="H56" s="186">
        <v>-6.992</v>
      </c>
      <c r="I56" s="186">
        <v>-10.324</v>
      </c>
      <c r="J56" s="186">
        <v>-6.804</v>
      </c>
      <c r="K56" s="186">
        <v>-2.717</v>
      </c>
      <c r="L56" s="186">
        <v>1.538</v>
      </c>
      <c r="M56" s="186">
        <v>4.709</v>
      </c>
      <c r="N56" s="186">
        <v>6.131</v>
      </c>
      <c r="O56" s="186">
        <v>6.316</v>
      </c>
      <c r="P56" s="186">
        <v>6.295</v>
      </c>
      <c r="Q56" s="186">
        <v>6.045</v>
      </c>
      <c r="R56" s="186">
        <v>-25.298999999999996</v>
      </c>
      <c r="S56" s="186">
        <v>4.197000000000003</v>
      </c>
      <c r="T56" s="170"/>
    </row>
    <row r="57" spans="1:20" ht="12" customHeight="1">
      <c r="A57" s="184"/>
      <c r="B57" s="184" t="s">
        <v>143</v>
      </c>
      <c r="C57" s="185"/>
      <c r="D57" s="185"/>
      <c r="E57" s="185"/>
      <c r="F57" s="186">
        <v>15.163</v>
      </c>
      <c r="G57" s="186">
        <v>16.047</v>
      </c>
      <c r="H57" s="186">
        <v>12.83</v>
      </c>
      <c r="I57" s="186">
        <v>16.956</v>
      </c>
      <c r="J57" s="186">
        <v>15.962</v>
      </c>
      <c r="K57" s="186">
        <v>15.125</v>
      </c>
      <c r="L57" s="186">
        <v>15.224</v>
      </c>
      <c r="M57" s="186">
        <v>15.139</v>
      </c>
      <c r="N57" s="186">
        <v>15.23</v>
      </c>
      <c r="O57" s="186">
        <v>15.294</v>
      </c>
      <c r="P57" s="186">
        <v>15.428</v>
      </c>
      <c r="Q57" s="186">
        <v>15.514</v>
      </c>
      <c r="R57" s="186">
        <v>76.09700000000001</v>
      </c>
      <c r="S57" s="186">
        <v>152.70200000000003</v>
      </c>
      <c r="T57" s="170"/>
    </row>
    <row r="58" spans="1:20" ht="12" customHeight="1">
      <c r="A58" s="9"/>
      <c r="B58" s="184" t="s">
        <v>114</v>
      </c>
      <c r="C58" s="185"/>
      <c r="D58" s="185"/>
      <c r="E58" s="185"/>
      <c r="F58" s="186">
        <v>46.747</v>
      </c>
      <c r="G58" s="186">
        <v>61.215</v>
      </c>
      <c r="H58" s="186">
        <v>55.108</v>
      </c>
      <c r="I58" s="186">
        <v>50.191</v>
      </c>
      <c r="J58" s="186">
        <v>51.212</v>
      </c>
      <c r="K58" s="186">
        <v>49.835</v>
      </c>
      <c r="L58" s="186">
        <v>51.071</v>
      </c>
      <c r="M58" s="186">
        <v>47.37</v>
      </c>
      <c r="N58" s="186">
        <v>46.626</v>
      </c>
      <c r="O58" s="186">
        <v>46.21</v>
      </c>
      <c r="P58" s="186">
        <v>46.369</v>
      </c>
      <c r="Q58" s="186">
        <v>45.49</v>
      </c>
      <c r="R58" s="186">
        <v>257.41700000000003</v>
      </c>
      <c r="S58" s="186">
        <v>489.48199999999997</v>
      </c>
      <c r="T58" s="170"/>
    </row>
    <row r="59" spans="1:20" ht="3" customHeight="1">
      <c r="A59" s="9"/>
      <c r="B59" s="9"/>
      <c r="C59" s="9"/>
      <c r="D59" s="9"/>
      <c r="E59" s="9"/>
      <c r="F59" s="15" t="s">
        <v>121</v>
      </c>
      <c r="G59" s="15" t="s">
        <v>121</v>
      </c>
      <c r="H59" s="15" t="s">
        <v>121</v>
      </c>
      <c r="I59" s="15" t="s">
        <v>121</v>
      </c>
      <c r="J59" s="15" t="s">
        <v>121</v>
      </c>
      <c r="K59" s="15" t="s">
        <v>121</v>
      </c>
      <c r="L59" s="15" t="s">
        <v>121</v>
      </c>
      <c r="M59" s="15" t="s">
        <v>121</v>
      </c>
      <c r="N59" s="15" t="s">
        <v>121</v>
      </c>
      <c r="O59" s="15" t="s">
        <v>121</v>
      </c>
      <c r="P59" s="15" t="s">
        <v>121</v>
      </c>
      <c r="Q59" s="15" t="s">
        <v>121</v>
      </c>
      <c r="R59" s="15" t="s">
        <v>121</v>
      </c>
      <c r="S59" s="15" t="s">
        <v>121</v>
      </c>
      <c r="T59" s="170"/>
    </row>
    <row r="60" spans="1:20" ht="12" customHeight="1">
      <c r="A60" s="9"/>
      <c r="B60" s="9"/>
      <c r="D60" s="184" t="s">
        <v>122</v>
      </c>
      <c r="E60" s="184"/>
      <c r="F60" s="186">
        <v>-51.900000000000006</v>
      </c>
      <c r="G60" s="186">
        <v>67.994</v>
      </c>
      <c r="H60" s="186">
        <v>81.685</v>
      </c>
      <c r="I60" s="186">
        <v>68.092</v>
      </c>
      <c r="J60" s="186">
        <v>53.527</v>
      </c>
      <c r="K60" s="186">
        <v>54.868</v>
      </c>
      <c r="L60" s="186">
        <v>57.93</v>
      </c>
      <c r="M60" s="186">
        <v>54.73</v>
      </c>
      <c r="N60" s="186">
        <v>53.022</v>
      </c>
      <c r="O60" s="186">
        <v>62.663000000000004</v>
      </c>
      <c r="P60" s="186">
        <v>61.847</v>
      </c>
      <c r="Q60" s="186">
        <v>60.125</v>
      </c>
      <c r="R60" s="186">
        <v>316.102</v>
      </c>
      <c r="S60" s="186">
        <v>608.489</v>
      </c>
      <c r="T60" s="170"/>
    </row>
    <row r="61" spans="1:20" ht="12" customHeight="1">
      <c r="A61" s="9"/>
      <c r="B61" s="9"/>
      <c r="D61" s="184"/>
      <c r="E61" s="184"/>
      <c r="F61" s="186"/>
      <c r="G61" s="186"/>
      <c r="H61" s="186"/>
      <c r="I61" s="186"/>
      <c r="J61" s="186"/>
      <c r="K61" s="186"/>
      <c r="L61" s="186"/>
      <c r="M61" s="186"/>
      <c r="N61" s="186"/>
      <c r="O61" s="186"/>
      <c r="P61" s="186"/>
      <c r="Q61" s="186"/>
      <c r="R61" s="186"/>
      <c r="S61" s="186"/>
      <c r="T61" s="170"/>
    </row>
    <row r="62" spans="1:20" ht="12" customHeight="1">
      <c r="A62" s="184" t="s">
        <v>144</v>
      </c>
      <c r="B62" s="185"/>
      <c r="C62" s="185"/>
      <c r="D62" s="185"/>
      <c r="E62" s="185"/>
      <c r="F62" s="186"/>
      <c r="G62" s="186"/>
      <c r="H62" s="186"/>
      <c r="I62" s="186"/>
      <c r="J62" s="186"/>
      <c r="K62" s="186"/>
      <c r="L62" s="186"/>
      <c r="M62" s="186"/>
      <c r="N62" s="186"/>
      <c r="O62" s="186"/>
      <c r="P62" s="186"/>
      <c r="Q62" s="186"/>
      <c r="R62" s="186"/>
      <c r="S62" s="186"/>
      <c r="T62" s="170"/>
    </row>
    <row r="63" spans="1:20" ht="12" customHeight="1">
      <c r="A63" s="184"/>
      <c r="B63" s="185" t="s">
        <v>145</v>
      </c>
      <c r="C63" s="185"/>
      <c r="D63" s="185"/>
      <c r="E63" s="185"/>
      <c r="F63" s="72">
        <v>-74.009</v>
      </c>
      <c r="G63" s="72">
        <v>-79.96</v>
      </c>
      <c r="H63" s="72">
        <v>-88.569</v>
      </c>
      <c r="I63" s="72">
        <v>-92.036</v>
      </c>
      <c r="J63" s="72">
        <v>-96.097</v>
      </c>
      <c r="K63" s="72">
        <v>-100.663</v>
      </c>
      <c r="L63" s="72">
        <v>-105.824</v>
      </c>
      <c r="M63" s="72">
        <v>-117.734</v>
      </c>
      <c r="N63" s="72">
        <v>-127.967</v>
      </c>
      <c r="O63" s="72">
        <v>-139.044</v>
      </c>
      <c r="P63" s="72">
        <v>-151.197</v>
      </c>
      <c r="Q63" s="72">
        <v>-166.534</v>
      </c>
      <c r="R63" s="72">
        <v>-483.189</v>
      </c>
      <c r="S63" s="72">
        <v>-1185.665</v>
      </c>
      <c r="T63" s="170"/>
    </row>
    <row r="64" spans="1:20" ht="12" customHeight="1">
      <c r="A64" s="184"/>
      <c r="B64" s="185" t="s">
        <v>146</v>
      </c>
      <c r="C64" s="185"/>
      <c r="D64" s="185"/>
      <c r="E64" s="185"/>
      <c r="F64" s="186"/>
      <c r="G64" s="186"/>
      <c r="H64" s="186"/>
      <c r="I64" s="186"/>
      <c r="J64" s="186"/>
      <c r="K64" s="186"/>
      <c r="L64" s="186"/>
      <c r="M64" s="186"/>
      <c r="N64" s="186"/>
      <c r="O64" s="186"/>
      <c r="P64" s="186"/>
      <c r="Q64" s="186"/>
      <c r="R64" s="186"/>
      <c r="S64" s="186"/>
      <c r="T64" s="170"/>
    </row>
    <row r="65" spans="1:20" ht="12" customHeight="1">
      <c r="A65" s="184"/>
      <c r="B65" s="185"/>
      <c r="C65" s="185" t="s">
        <v>147</v>
      </c>
      <c r="D65" s="185"/>
      <c r="E65" s="185"/>
      <c r="F65" s="72">
        <v>-61.425</v>
      </c>
      <c r="G65" s="72">
        <v>-62.417</v>
      </c>
      <c r="H65" s="72">
        <v>-63.841</v>
      </c>
      <c r="I65" s="72">
        <v>-65.579</v>
      </c>
      <c r="J65" s="72">
        <v>-67.793</v>
      </c>
      <c r="K65" s="72">
        <v>-70.192</v>
      </c>
      <c r="L65" s="72">
        <v>-72.915</v>
      </c>
      <c r="M65" s="72">
        <v>-75.625</v>
      </c>
      <c r="N65" s="72">
        <v>-79.73</v>
      </c>
      <c r="O65" s="72">
        <v>-83.224</v>
      </c>
      <c r="P65" s="72">
        <v>-86.568</v>
      </c>
      <c r="Q65" s="72">
        <v>-90.014</v>
      </c>
      <c r="R65" s="72">
        <v>-340.32</v>
      </c>
      <c r="S65" s="72">
        <v>-755.481</v>
      </c>
      <c r="T65" s="170"/>
    </row>
    <row r="66" spans="1:20" ht="12" customHeight="1">
      <c r="A66" s="184"/>
      <c r="B66" s="185" t="s">
        <v>114</v>
      </c>
      <c r="C66" s="185"/>
      <c r="D66" s="185"/>
      <c r="E66" s="185"/>
      <c r="F66" s="72">
        <v>-48.66900000000001</v>
      </c>
      <c r="G66" s="72">
        <v>-48.286000000000016</v>
      </c>
      <c r="H66" s="72">
        <v>-58.384999999999984</v>
      </c>
      <c r="I66" s="72">
        <v>-64.353</v>
      </c>
      <c r="J66" s="72">
        <v>-65.65300000000002</v>
      </c>
      <c r="K66" s="72">
        <v>-68.85600000000001</v>
      </c>
      <c r="L66" s="72">
        <v>-69.96600000000002</v>
      </c>
      <c r="M66" s="72">
        <v>-73.54400000000004</v>
      </c>
      <c r="N66" s="72">
        <v>-76.825</v>
      </c>
      <c r="O66" s="72">
        <v>-79.59799999999997</v>
      </c>
      <c r="P66" s="72">
        <v>-79.60599999999998</v>
      </c>
      <c r="Q66" s="72">
        <v>-81.284</v>
      </c>
      <c r="R66" s="72">
        <v>-327.213</v>
      </c>
      <c r="S66" s="72">
        <v>-718.07</v>
      </c>
      <c r="T66" s="170"/>
    </row>
    <row r="67" spans="1:20" ht="3" customHeight="1">
      <c r="A67" s="9"/>
      <c r="B67" s="188"/>
      <c r="C67" s="9"/>
      <c r="D67" s="9"/>
      <c r="E67" s="9"/>
      <c r="F67" s="15" t="s">
        <v>121</v>
      </c>
      <c r="G67" s="15" t="s">
        <v>121</v>
      </c>
      <c r="H67" s="15" t="s">
        <v>121</v>
      </c>
      <c r="I67" s="15" t="s">
        <v>121</v>
      </c>
      <c r="J67" s="15" t="s">
        <v>121</v>
      </c>
      <c r="K67" s="15" t="s">
        <v>121</v>
      </c>
      <c r="L67" s="15" t="s">
        <v>121</v>
      </c>
      <c r="M67" s="15" t="s">
        <v>121</v>
      </c>
      <c r="N67" s="15" t="s">
        <v>121</v>
      </c>
      <c r="O67" s="15" t="s">
        <v>121</v>
      </c>
      <c r="P67" s="15" t="s">
        <v>121</v>
      </c>
      <c r="Q67" s="15" t="s">
        <v>121</v>
      </c>
      <c r="R67" s="15" t="s">
        <v>14</v>
      </c>
      <c r="S67" s="15" t="s">
        <v>14</v>
      </c>
      <c r="T67" s="170"/>
    </row>
    <row r="68" spans="1:20" ht="12" customHeight="1">
      <c r="A68" s="9"/>
      <c r="B68" s="188"/>
      <c r="D68" s="184" t="s">
        <v>122</v>
      </c>
      <c r="E68" s="184"/>
      <c r="F68" s="72">
        <v>-184.103</v>
      </c>
      <c r="G68" s="72">
        <v>-190.663</v>
      </c>
      <c r="H68" s="72">
        <v>-210.795</v>
      </c>
      <c r="I68" s="72">
        <v>-221.968</v>
      </c>
      <c r="J68" s="72">
        <v>-229.543</v>
      </c>
      <c r="K68" s="72">
        <v>-239.711</v>
      </c>
      <c r="L68" s="72">
        <v>-248.705</v>
      </c>
      <c r="M68" s="72">
        <v>-266.903</v>
      </c>
      <c r="N68" s="72">
        <v>-284.522</v>
      </c>
      <c r="O68" s="72">
        <v>-301.866</v>
      </c>
      <c r="P68" s="72">
        <v>-317.371</v>
      </c>
      <c r="Q68" s="72">
        <v>-337.832</v>
      </c>
      <c r="R68" s="72">
        <v>-1150.722</v>
      </c>
      <c r="S68" s="72">
        <v>-2659.216</v>
      </c>
      <c r="T68" s="170"/>
    </row>
    <row r="69" spans="1:20" ht="7.5" customHeight="1">
      <c r="A69" s="9"/>
      <c r="B69" s="9"/>
      <c r="C69" s="9"/>
      <c r="D69" s="170"/>
      <c r="E69" s="170"/>
      <c r="F69" s="115"/>
      <c r="G69" s="115"/>
      <c r="H69" s="115"/>
      <c r="I69" s="115"/>
      <c r="J69" s="115"/>
      <c r="K69" s="115"/>
      <c r="L69" s="115"/>
      <c r="M69" s="115"/>
      <c r="N69" s="115"/>
      <c r="O69" s="115"/>
      <c r="P69" s="115"/>
      <c r="Q69" s="115"/>
      <c r="R69" s="115"/>
      <c r="S69" s="115"/>
      <c r="T69" s="170"/>
    </row>
    <row r="70" spans="2:20" ht="12" customHeight="1">
      <c r="B70" s="189"/>
      <c r="C70" s="189"/>
      <c r="D70" s="189"/>
      <c r="E70" s="190" t="s">
        <v>148</v>
      </c>
      <c r="F70" s="191"/>
      <c r="G70" s="191"/>
      <c r="H70" s="191"/>
      <c r="I70" s="191"/>
      <c r="J70" s="191"/>
      <c r="K70" s="191"/>
      <c r="L70" s="191"/>
      <c r="M70" s="191"/>
      <c r="N70" s="191"/>
      <c r="O70" s="191"/>
      <c r="P70" s="191"/>
      <c r="Q70" s="191"/>
      <c r="R70" s="191"/>
      <c r="S70" s="191"/>
      <c r="T70" s="170"/>
    </row>
    <row r="71" spans="2:20" ht="12" customHeight="1">
      <c r="B71" s="189"/>
      <c r="C71" s="189"/>
      <c r="D71" s="189"/>
      <c r="E71" s="190" t="s">
        <v>149</v>
      </c>
      <c r="F71" s="192">
        <v>1909.6419999999996</v>
      </c>
      <c r="G71" s="192">
        <v>2108.283</v>
      </c>
      <c r="H71" s="192">
        <v>2038.087</v>
      </c>
      <c r="I71" s="192">
        <v>2105.7090000000003</v>
      </c>
      <c r="J71" s="192">
        <v>2202.726</v>
      </c>
      <c r="K71" s="192">
        <v>2345.739</v>
      </c>
      <c r="L71" s="192">
        <v>2538.0609999999997</v>
      </c>
      <c r="M71" s="192">
        <v>2646.96</v>
      </c>
      <c r="N71" s="192">
        <v>2756.733</v>
      </c>
      <c r="O71" s="192">
        <v>2964.082</v>
      </c>
      <c r="P71" s="192">
        <v>3138.072</v>
      </c>
      <c r="Q71" s="192">
        <v>3333.4</v>
      </c>
      <c r="R71" s="192">
        <v>11230.322</v>
      </c>
      <c r="S71" s="192">
        <v>26069.569000000003</v>
      </c>
      <c r="T71" s="170"/>
    </row>
    <row r="72" spans="1:20" ht="7.5" customHeight="1">
      <c r="A72" s="9"/>
      <c r="B72" s="9"/>
      <c r="C72" s="9"/>
      <c r="D72" s="9"/>
      <c r="E72" s="9"/>
      <c r="F72" s="193"/>
      <c r="G72" s="193"/>
      <c r="H72" s="193"/>
      <c r="I72" s="193"/>
      <c r="J72" s="193"/>
      <c r="K72" s="193"/>
      <c r="L72" s="193"/>
      <c r="M72" s="193"/>
      <c r="N72" s="193"/>
      <c r="O72" s="193"/>
      <c r="P72" s="193"/>
      <c r="Q72" s="193"/>
      <c r="R72" s="193"/>
      <c r="S72" s="193"/>
      <c r="T72" s="170"/>
    </row>
    <row r="73" spans="1:20" ht="12" customHeight="1">
      <c r="A73" s="190" t="s">
        <v>38</v>
      </c>
      <c r="B73" s="189"/>
      <c r="C73" s="189"/>
      <c r="D73" s="189"/>
      <c r="E73" s="189"/>
      <c r="F73" s="194"/>
      <c r="G73" s="194"/>
      <c r="H73" s="194"/>
      <c r="I73" s="194"/>
      <c r="J73" s="194"/>
      <c r="K73" s="194"/>
      <c r="L73" s="194"/>
      <c r="M73" s="194"/>
      <c r="N73" s="194"/>
      <c r="O73" s="194"/>
      <c r="P73" s="194"/>
      <c r="Q73" s="194"/>
      <c r="R73" s="194"/>
      <c r="S73" s="194"/>
      <c r="T73" s="170"/>
    </row>
    <row r="74" spans="1:20" ht="12" customHeight="1">
      <c r="A74" s="184" t="s">
        <v>150</v>
      </c>
      <c r="B74" s="185"/>
      <c r="C74" s="185"/>
      <c r="D74" s="185"/>
      <c r="E74" s="185"/>
      <c r="F74" s="195"/>
      <c r="G74" s="195"/>
      <c r="H74" s="195"/>
      <c r="I74" s="195"/>
      <c r="J74" s="195"/>
      <c r="K74" s="195"/>
      <c r="L74" s="195"/>
      <c r="M74" s="195"/>
      <c r="N74" s="195"/>
      <c r="O74" s="195"/>
      <c r="P74" s="195"/>
      <c r="Q74" s="195"/>
      <c r="R74" s="195"/>
      <c r="S74" s="195"/>
      <c r="T74" s="170"/>
    </row>
    <row r="75" spans="1:20" ht="12" customHeight="1">
      <c r="A75" s="184" t="s">
        <v>144</v>
      </c>
      <c r="B75" s="185"/>
      <c r="C75" s="185"/>
      <c r="D75" s="185"/>
      <c r="E75" s="185"/>
      <c r="F75" s="72">
        <v>2093.7449999999994</v>
      </c>
      <c r="G75" s="72">
        <v>2298.946</v>
      </c>
      <c r="H75" s="72">
        <v>2248.882</v>
      </c>
      <c r="I75" s="72">
        <v>2327.677</v>
      </c>
      <c r="J75" s="72">
        <v>2432.2690000000002</v>
      </c>
      <c r="K75" s="72">
        <v>2585.45</v>
      </c>
      <c r="L75" s="72">
        <v>2786.7659999999996</v>
      </c>
      <c r="M75" s="72">
        <v>2913.8630000000003</v>
      </c>
      <c r="N75" s="72">
        <v>3041.255</v>
      </c>
      <c r="O75" s="72">
        <v>3265.948</v>
      </c>
      <c r="P75" s="72">
        <v>3455.443</v>
      </c>
      <c r="Q75" s="72">
        <v>3671.232</v>
      </c>
      <c r="R75" s="72">
        <v>12381.044</v>
      </c>
      <c r="S75" s="72">
        <v>28728.785</v>
      </c>
      <c r="T75" s="170"/>
    </row>
    <row r="76" spans="1:20" ht="7.5" customHeight="1">
      <c r="A76" s="9"/>
      <c r="B76" s="188"/>
      <c r="C76" s="188"/>
      <c r="D76" s="188"/>
      <c r="E76" s="188"/>
      <c r="F76" s="186"/>
      <c r="G76" s="186"/>
      <c r="H76" s="186"/>
      <c r="I76" s="186"/>
      <c r="J76" s="186"/>
      <c r="K76" s="186"/>
      <c r="L76" s="186"/>
      <c r="M76" s="186"/>
      <c r="N76" s="186"/>
      <c r="O76" s="186"/>
      <c r="P76" s="186"/>
      <c r="Q76" s="186"/>
      <c r="R76" s="186"/>
      <c r="S76" s="186"/>
      <c r="T76" s="170"/>
    </row>
    <row r="77" spans="1:20" ht="12" customHeight="1">
      <c r="A77" s="184" t="s">
        <v>151</v>
      </c>
      <c r="B77" s="188"/>
      <c r="C77" s="188"/>
      <c r="D77" s="188"/>
      <c r="E77" s="188"/>
      <c r="F77" s="186"/>
      <c r="G77" s="186"/>
      <c r="H77" s="186"/>
      <c r="I77" s="186"/>
      <c r="J77" s="186"/>
      <c r="K77" s="186"/>
      <c r="L77" s="186"/>
      <c r="M77" s="186"/>
      <c r="N77" s="186"/>
      <c r="O77" s="186"/>
      <c r="P77" s="186"/>
      <c r="Q77" s="186"/>
      <c r="R77" s="186"/>
      <c r="S77" s="186"/>
      <c r="T77" s="170"/>
    </row>
    <row r="78" spans="1:20" ht="12" customHeight="1">
      <c r="A78" s="184" t="s">
        <v>144</v>
      </c>
      <c r="B78" s="9"/>
      <c r="C78" s="9"/>
      <c r="D78" s="9"/>
      <c r="E78" s="9"/>
      <c r="F78" s="72">
        <v>446.34899999999993</v>
      </c>
      <c r="G78" s="72">
        <v>491.594</v>
      </c>
      <c r="H78" s="72">
        <v>477.426</v>
      </c>
      <c r="I78" s="72">
        <v>517.4649999999999</v>
      </c>
      <c r="J78" s="72">
        <v>549.227</v>
      </c>
      <c r="K78" s="72">
        <v>578.042</v>
      </c>
      <c r="L78" s="72">
        <v>632.6560000000001</v>
      </c>
      <c r="M78" s="72">
        <v>653.463</v>
      </c>
      <c r="N78" s="72">
        <v>678.501</v>
      </c>
      <c r="O78" s="72">
        <v>745.806</v>
      </c>
      <c r="P78" s="72">
        <v>797.419</v>
      </c>
      <c r="Q78" s="72">
        <v>854.743</v>
      </c>
      <c r="R78" s="72">
        <v>2754.816</v>
      </c>
      <c r="S78" s="72">
        <v>6484.748</v>
      </c>
      <c r="T78" s="170"/>
    </row>
    <row r="79" spans="1:20" ht="3" customHeight="1">
      <c r="A79" s="5"/>
      <c r="B79" s="5"/>
      <c r="C79" s="1"/>
      <c r="D79" s="1"/>
      <c r="E79" s="1"/>
      <c r="F79" s="196"/>
      <c r="G79" s="196"/>
      <c r="H79" s="196"/>
      <c r="I79" s="196"/>
      <c r="J79" s="196"/>
      <c r="K79" s="196"/>
      <c r="L79" s="196"/>
      <c r="M79" s="196"/>
      <c r="N79" s="196"/>
      <c r="O79" s="196"/>
      <c r="P79" s="196"/>
      <c r="Q79" s="196"/>
      <c r="R79" s="196"/>
      <c r="S79" s="196"/>
      <c r="T79" s="170"/>
    </row>
    <row r="80" spans="3:20" ht="12" customHeight="1">
      <c r="C80" s="197"/>
      <c r="D80" s="198"/>
      <c r="E80" s="198"/>
      <c r="F80" s="198"/>
      <c r="G80" s="199"/>
      <c r="H80" s="198"/>
      <c r="I80" s="198"/>
      <c r="J80" s="198"/>
      <c r="K80" s="198"/>
      <c r="L80" s="198"/>
      <c r="M80" s="198"/>
      <c r="N80" s="198"/>
      <c r="O80" s="198"/>
      <c r="P80" s="198"/>
      <c r="Q80" s="198"/>
      <c r="R80" s="198"/>
      <c r="S80" s="198"/>
      <c r="T80" s="170"/>
    </row>
    <row r="81" spans="1:28" ht="12" customHeight="1">
      <c r="A81" s="242" t="s">
        <v>152</v>
      </c>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row>
    <row r="82" spans="1:28" ht="12" customHeight="1">
      <c r="A82" s="243"/>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row>
    <row r="83" spans="1:28" ht="12" customHeight="1">
      <c r="A83" s="243"/>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row>
    <row r="84" spans="1:28" ht="12" customHeight="1">
      <c r="A84" s="243"/>
      <c r="B84" s="243"/>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row>
    <row r="85" spans="1:28" ht="12" customHeight="1">
      <c r="A85" s="243"/>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row>
    <row r="86" spans="1:28" ht="12" customHeight="1">
      <c r="A86" s="243"/>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row>
    <row r="87" spans="1:28" ht="12" customHeight="1">
      <c r="A87" s="243"/>
      <c r="B87" s="243"/>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row>
    <row r="88" spans="1:28" ht="14.25" customHeight="1">
      <c r="A88" s="243"/>
      <c r="B88" s="243"/>
      <c r="C88" s="243"/>
      <c r="D88" s="243"/>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row>
    <row r="89" spans="1:28" ht="12" customHeight="1">
      <c r="A89" s="243"/>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row>
    <row r="90" spans="1:28" ht="14.25" customHeight="1">
      <c r="A90" s="243"/>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row>
    <row r="91" spans="1:28" ht="14.25" customHeight="1">
      <c r="A91" s="243"/>
      <c r="B91" s="243"/>
      <c r="C91" s="243"/>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row>
    <row r="92" spans="1:28" ht="39" customHeight="1">
      <c r="A92" s="243"/>
      <c r="B92" s="243"/>
      <c r="C92" s="243"/>
      <c r="D92" s="243"/>
      <c r="E92" s="243"/>
      <c r="F92" s="243"/>
      <c r="G92" s="243"/>
      <c r="H92" s="243"/>
      <c r="I92" s="243"/>
      <c r="J92" s="243"/>
      <c r="K92" s="243"/>
      <c r="L92" s="243"/>
      <c r="M92" s="243"/>
      <c r="N92" s="243"/>
      <c r="O92" s="243"/>
      <c r="P92" s="243"/>
      <c r="Q92" s="243"/>
      <c r="R92" s="243"/>
      <c r="S92" s="243"/>
      <c r="T92" s="243"/>
      <c r="U92" s="243"/>
      <c r="V92" s="243"/>
      <c r="W92" s="243"/>
      <c r="X92" s="243"/>
      <c r="Y92" s="243"/>
      <c r="Z92" s="243"/>
      <c r="AA92" s="243"/>
      <c r="AB92" s="243"/>
    </row>
    <row r="93" spans="1:28" ht="12" customHeight="1">
      <c r="A93" s="243"/>
      <c r="B93" s="243"/>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row>
    <row r="94" spans="1:28" ht="12" customHeight="1">
      <c r="A94" s="243"/>
      <c r="B94" s="243"/>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row>
    <row r="95" spans="1:28" ht="12" customHeight="1">
      <c r="A95" s="243"/>
      <c r="B95" s="243"/>
      <c r="C95" s="243"/>
      <c r="D95" s="243"/>
      <c r="E95" s="243"/>
      <c r="F95" s="243"/>
      <c r="G95" s="243"/>
      <c r="H95" s="243"/>
      <c r="I95" s="243"/>
      <c r="J95" s="243"/>
      <c r="K95" s="243"/>
      <c r="L95" s="243"/>
      <c r="M95" s="243"/>
      <c r="N95" s="243"/>
      <c r="O95" s="243"/>
      <c r="P95" s="243"/>
      <c r="Q95" s="243"/>
      <c r="R95" s="243"/>
      <c r="S95" s="243"/>
      <c r="T95" s="243"/>
      <c r="U95" s="243"/>
      <c r="V95" s="243"/>
      <c r="W95" s="243"/>
      <c r="X95" s="243"/>
      <c r="Y95" s="243"/>
      <c r="Z95" s="243"/>
      <c r="AA95" s="243"/>
      <c r="AB95" s="243"/>
    </row>
    <row r="96" spans="1:28" ht="12" customHeight="1">
      <c r="A96" s="243"/>
      <c r="B96" s="243"/>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row>
    <row r="97" spans="1:28" ht="16.5" customHeight="1">
      <c r="A97" s="243"/>
      <c r="B97" s="243"/>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row>
    <row r="98" spans="1:28" ht="12" customHeight="1">
      <c r="A98" s="243"/>
      <c r="B98" s="243"/>
      <c r="C98" s="243"/>
      <c r="D98" s="243"/>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row>
    <row r="99" spans="1:28" ht="12" customHeight="1">
      <c r="A99" s="243"/>
      <c r="B99" s="243"/>
      <c r="C99" s="243"/>
      <c r="D99" s="243"/>
      <c r="E99" s="243"/>
      <c r="F99" s="243"/>
      <c r="G99" s="243"/>
      <c r="H99" s="243"/>
      <c r="I99" s="243"/>
      <c r="J99" s="243"/>
      <c r="K99" s="243"/>
      <c r="L99" s="243"/>
      <c r="M99" s="243"/>
      <c r="N99" s="243"/>
      <c r="O99" s="243"/>
      <c r="P99" s="243"/>
      <c r="Q99" s="243"/>
      <c r="R99" s="243"/>
      <c r="S99" s="243"/>
      <c r="T99" s="243"/>
      <c r="U99" s="243"/>
      <c r="V99" s="243"/>
      <c r="W99" s="243"/>
      <c r="X99" s="243"/>
      <c r="Y99" s="243"/>
      <c r="Z99" s="243"/>
      <c r="AA99" s="243"/>
      <c r="AB99" s="243"/>
    </row>
    <row r="100" spans="1:28" ht="12" customHeight="1">
      <c r="A100" s="243"/>
      <c r="B100" s="243"/>
      <c r="C100" s="243"/>
      <c r="D100" s="243"/>
      <c r="E100" s="243"/>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row>
    <row r="101" spans="6:16" ht="12" customHeight="1">
      <c r="F101" s="200"/>
      <c r="G101" s="200"/>
      <c r="H101" s="200"/>
      <c r="I101" s="200"/>
      <c r="J101" s="200"/>
      <c r="K101" s="200"/>
      <c r="L101" s="200"/>
      <c r="M101" s="200"/>
      <c r="N101" s="200"/>
      <c r="O101" s="200"/>
      <c r="P101" s="200"/>
    </row>
    <row r="102" spans="6:17" ht="12" customHeight="1">
      <c r="F102" s="201"/>
      <c r="G102" s="201"/>
      <c r="H102" s="201"/>
      <c r="I102" s="201"/>
      <c r="J102" s="201"/>
      <c r="K102" s="202"/>
      <c r="L102" s="202"/>
      <c r="M102" s="201"/>
      <c r="N102" s="201"/>
      <c r="O102" s="201"/>
      <c r="P102" s="201"/>
      <c r="Q102" s="203"/>
    </row>
    <row r="103" spans="6:19" ht="12" customHeight="1">
      <c r="F103" s="203"/>
      <c r="G103" s="203"/>
      <c r="H103" s="203"/>
      <c r="I103" s="203"/>
      <c r="J103" s="203"/>
      <c r="K103" s="203"/>
      <c r="L103" s="203"/>
      <c r="M103" s="203"/>
      <c r="N103" s="203"/>
      <c r="O103" s="203"/>
      <c r="P103" s="203"/>
      <c r="Q103" s="203"/>
      <c r="S103" s="204"/>
    </row>
    <row r="104" spans="6:17" ht="12" customHeight="1">
      <c r="F104" s="32"/>
      <c r="G104" s="205"/>
      <c r="H104" s="205"/>
      <c r="I104" s="205"/>
      <c r="J104" s="205"/>
      <c r="K104" s="205"/>
      <c r="L104" s="205"/>
      <c r="M104" s="205"/>
      <c r="N104" s="205"/>
      <c r="O104" s="205"/>
      <c r="P104" s="205"/>
      <c r="Q104" s="205"/>
    </row>
    <row r="105" spans="6:19" ht="12" customHeight="1">
      <c r="F105" s="203"/>
      <c r="G105" s="203"/>
      <c r="H105" s="203"/>
      <c r="I105" s="203"/>
      <c r="J105" s="203"/>
      <c r="K105" s="203"/>
      <c r="L105" s="203"/>
      <c r="M105" s="203"/>
      <c r="N105" s="203"/>
      <c r="O105" s="203"/>
      <c r="P105" s="203"/>
      <c r="Q105" s="203"/>
      <c r="S105" s="204"/>
    </row>
    <row r="106" spans="6:17" ht="12" customHeight="1">
      <c r="F106" s="203"/>
      <c r="G106" s="205"/>
      <c r="H106" s="205"/>
      <c r="I106" s="205"/>
      <c r="J106" s="203"/>
      <c r="K106" s="203"/>
      <c r="L106" s="203"/>
      <c r="M106" s="203"/>
      <c r="N106" s="203"/>
      <c r="O106" s="203"/>
      <c r="P106" s="203"/>
      <c r="Q106" s="203"/>
    </row>
    <row r="107" spans="6:17" ht="12" customHeight="1">
      <c r="F107" s="203"/>
      <c r="G107" s="203"/>
      <c r="H107" s="203"/>
      <c r="I107" s="203"/>
      <c r="J107" s="203"/>
      <c r="K107" s="203"/>
      <c r="L107" s="203"/>
      <c r="M107" s="203"/>
      <c r="N107" s="203"/>
      <c r="O107" s="203"/>
      <c r="P107" s="203"/>
      <c r="Q107" s="203"/>
    </row>
    <row r="108" spans="6:17" ht="12" customHeight="1">
      <c r="F108" s="206"/>
      <c r="G108" s="205"/>
      <c r="H108" s="205"/>
      <c r="I108" s="205"/>
      <c r="J108" s="205"/>
      <c r="K108" s="205"/>
      <c r="L108" s="205"/>
      <c r="M108" s="205"/>
      <c r="N108" s="205"/>
      <c r="O108" s="205"/>
      <c r="P108" s="205"/>
      <c r="Q108" s="32"/>
    </row>
    <row r="109" spans="6:17" ht="12" customHeight="1">
      <c r="F109" s="32"/>
      <c r="G109" s="32"/>
      <c r="H109" s="32"/>
      <c r="I109" s="32"/>
      <c r="J109" s="32"/>
      <c r="K109" s="32"/>
      <c r="L109" s="32"/>
      <c r="M109" s="32"/>
      <c r="N109" s="32"/>
      <c r="O109" s="32"/>
      <c r="P109" s="32"/>
      <c r="Q109" s="32"/>
    </row>
    <row r="110" spans="6:17" ht="12" customHeight="1">
      <c r="F110" s="207"/>
      <c r="G110" s="207"/>
      <c r="H110" s="207"/>
      <c r="I110" s="207"/>
      <c r="J110" s="207"/>
      <c r="K110" s="207"/>
      <c r="L110" s="207"/>
      <c r="M110" s="207"/>
      <c r="N110" s="207"/>
      <c r="O110" s="207"/>
      <c r="P110" s="207"/>
      <c r="Q110" s="207"/>
    </row>
  </sheetData>
  <sheetProtection/>
  <mergeCells count="2">
    <mergeCell ref="R5:S5"/>
    <mergeCell ref="A81:AB100"/>
  </mergeCells>
  <printOptions/>
  <pageMargins left="0.5" right="0.5" top="0.5" bottom="0.5" header="0" footer="0"/>
  <pageSetup fitToHeight="1" fitToWidth="1" horizontalDpi="600" verticalDpi="600" orientation="portrait"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Congressional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simone</cp:lastModifiedBy>
  <cp:lastPrinted>2011-01-12T21:02:00Z</cp:lastPrinted>
  <dcterms:created xsi:type="dcterms:W3CDTF">2007-01-05T16:26:09Z</dcterms:created>
  <dcterms:modified xsi:type="dcterms:W3CDTF">2011-01-26T06:34:18Z</dcterms:modified>
  <cp:category/>
  <cp:version/>
  <cp:contentType/>
  <cp:contentStatus/>
</cp:coreProperties>
</file>