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5990" windowHeight="11580" tabRatio="965"/>
  </bookViews>
  <sheets>
    <sheet name="Contents" sheetId="1" r:id="rId1"/>
    <sheet name="1. Table 4-1" sheetId="41" r:id="rId2"/>
    <sheet name="2. Table 4-2" sheetId="42" r:id="rId3"/>
    <sheet name="3. Table 4-3" sheetId="43" r:id="rId4"/>
    <sheet name="4. Capital Gains" sheetId="87" r:id="rId5"/>
    <sheet name="5. Expiring Tax Provisions" sheetId="88" r:id="rId6"/>
  </sheets>
  <externalReferences>
    <externalReference r:id="rId7"/>
    <externalReference r:id="rId8"/>
    <externalReference r:id="rId9"/>
  </externalReferences>
  <definedNames>
    <definedName name="_1INT_DEBT">#REF!</definedName>
    <definedName name="BACKUP">#REF!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 localSheetId="1">'1. Table 4-1'!$A$5:$V$45</definedName>
    <definedName name="_xlnm.Print_Area" localSheetId="3">'3. Table 4-3'!$A$5:$S$34</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45621"/>
</workbook>
</file>

<file path=xl/calcChain.xml><?xml version="1.0" encoding="utf-8"?>
<calcChain xmlns="http://schemas.openxmlformats.org/spreadsheetml/2006/main">
  <c r="D11" i="42" l="1"/>
  <c r="E11" i="42" s="1"/>
  <c r="F11" i="42" s="1"/>
  <c r="G11" i="42" s="1"/>
  <c r="H11" i="42" s="1"/>
  <c r="I11" i="42" s="1"/>
  <c r="J11" i="42" s="1"/>
  <c r="K11" i="42" s="1"/>
  <c r="L11" i="42" s="1"/>
  <c r="M11" i="42" s="1"/>
  <c r="N11" i="42" s="1"/>
  <c r="F9" i="88" l="1"/>
  <c r="G9" i="88" s="1"/>
  <c r="H9" i="88" s="1"/>
  <c r="I9" i="88" s="1"/>
  <c r="J9" i="88" s="1"/>
  <c r="K9" i="88" s="1"/>
  <c r="L9" i="88" s="1"/>
  <c r="M9" i="88" s="1"/>
  <c r="N9" i="88" s="1"/>
  <c r="O9" i="88" s="1"/>
  <c r="P23" i="88"/>
  <c r="Q23" i="88"/>
  <c r="A34" i="87"/>
  <c r="A35" i="87" s="1"/>
  <c r="A36" i="87" s="1"/>
  <c r="A37" i="87" s="1"/>
  <c r="A38" i="87" s="1"/>
  <c r="A39" i="87" s="1"/>
  <c r="A40" i="87" s="1"/>
  <c r="A41" i="87" s="1"/>
  <c r="A42" i="87" s="1"/>
  <c r="A43" i="87" s="1"/>
</calcChain>
</file>

<file path=xl/sharedStrings.xml><?xml version="1.0" encoding="utf-8"?>
<sst xmlns="http://schemas.openxmlformats.org/spreadsheetml/2006/main" count="232" uniqueCount="93">
  <si>
    <t>Source: Congressional Budget Office.</t>
  </si>
  <si>
    <t>Social Security</t>
  </si>
  <si>
    <t>Total</t>
  </si>
  <si>
    <t>(Billions of dollars)</t>
  </si>
  <si>
    <t>Individual Income Taxes</t>
  </si>
  <si>
    <t>Corporate Income Taxes</t>
  </si>
  <si>
    <t>______</t>
  </si>
  <si>
    <t>_____</t>
  </si>
  <si>
    <t xml:space="preserve"> </t>
  </si>
  <si>
    <t>Actual,</t>
  </si>
  <si>
    <r>
      <t>Off-budget</t>
    </r>
    <r>
      <rPr>
        <vertAlign val="superscript"/>
        <sz val="11"/>
        <rFont val="Arial"/>
        <family val="2"/>
      </rPr>
      <t>a</t>
    </r>
  </si>
  <si>
    <t>On-budget</t>
  </si>
  <si>
    <t>____</t>
  </si>
  <si>
    <t>Other</t>
  </si>
  <si>
    <t>As a Percentage of Gross Domestic Product</t>
  </si>
  <si>
    <t>Gross Domestic Product</t>
  </si>
  <si>
    <t>Memorandum:</t>
  </si>
  <si>
    <t>In Billions of Dollars</t>
  </si>
  <si>
    <t>___</t>
  </si>
  <si>
    <t>Subtotal</t>
  </si>
  <si>
    <t>Medicare</t>
  </si>
  <si>
    <t xml:space="preserve">Total </t>
  </si>
  <si>
    <t>Estate and gift taxes</t>
  </si>
  <si>
    <t>Customs duties</t>
  </si>
  <si>
    <t>Federal Reserve remittances</t>
  </si>
  <si>
    <t>Excise taxes</t>
  </si>
  <si>
    <t xml:space="preserve">Other </t>
  </si>
  <si>
    <t xml:space="preserve">   </t>
  </si>
  <si>
    <t>Revenues Projected in CBO’s Baseline</t>
  </si>
  <si>
    <t>Table 4-1.</t>
  </si>
  <si>
    <r>
      <t>Other Retirement</t>
    </r>
    <r>
      <rPr>
        <vertAlign val="superscript"/>
        <sz val="11"/>
        <rFont val="Arial"/>
        <family val="2"/>
      </rPr>
      <t>a</t>
    </r>
  </si>
  <si>
    <t>Railroad Retirement</t>
  </si>
  <si>
    <t>Unemployment Insurance</t>
  </si>
  <si>
    <t>Social Insurance Tax Revenues Projected in CBO’s Baseline</t>
  </si>
  <si>
    <t>Table 4-2.</t>
  </si>
  <si>
    <t>Other fees and fines</t>
  </si>
  <si>
    <t>Universal Service Fund fees</t>
  </si>
  <si>
    <t>Miscellaneous Fees and Fines</t>
  </si>
  <si>
    <t>Estate and Gift Taxes</t>
  </si>
  <si>
    <t>Customs Duties</t>
  </si>
  <si>
    <t>Federal Reserve Remittances</t>
  </si>
  <si>
    <t>Health insurance providers</t>
  </si>
  <si>
    <t>Alcohol</t>
  </si>
  <si>
    <t>Aviation</t>
  </si>
  <si>
    <t>Tobacco</t>
  </si>
  <si>
    <t>Highway</t>
  </si>
  <si>
    <t>Excise Taxes</t>
  </si>
  <si>
    <t>Smaller Sources of Revenues Projected in CBO’s Baseline</t>
  </si>
  <si>
    <t>Table 4-3.</t>
  </si>
  <si>
    <r>
      <t>Capital Gains Tax Receipts</t>
    </r>
    <r>
      <rPr>
        <vertAlign val="superscript"/>
        <sz val="11"/>
        <rFont val="Arial"/>
        <family val="2"/>
      </rPr>
      <t>b</t>
    </r>
  </si>
  <si>
    <r>
      <t>Capital Gains Realizations</t>
    </r>
    <r>
      <rPr>
        <vertAlign val="superscript"/>
        <sz val="11"/>
        <rFont val="Arial"/>
        <family val="2"/>
      </rPr>
      <t>a</t>
    </r>
  </si>
  <si>
    <t>(Percentage of  individual</t>
  </si>
  <si>
    <t>(Percentage of GDP)</t>
  </si>
  <si>
    <t>income tax receipts)</t>
  </si>
  <si>
    <t>Historical</t>
  </si>
  <si>
    <t>Projected</t>
  </si>
  <si>
    <t xml:space="preserve">Notes: Capital gains realizations are the sum of net capital gains from tax returns reporting a net gain.  </t>
  </si>
  <si>
    <t>a.  Calendar year basis.</t>
  </si>
  <si>
    <t xml:space="preserve">b.  Fiscal year basis. This measure is CBO's estimate of when tax liabilities resulting from capital gains realizations are paid to the Treasury. </t>
  </si>
  <si>
    <t>The worksheets below present data that supplements information in Chapters 1 and 4.</t>
  </si>
  <si>
    <r>
      <t xml:space="preserve">CBO’s January 2015 report </t>
    </r>
    <r>
      <rPr>
        <i/>
        <sz val="11"/>
        <rFont val="Arial"/>
        <family val="2"/>
      </rPr>
      <t>The Budget and Economic Outlook: 2015 to 2025</t>
    </r>
    <r>
      <rPr>
        <sz val="11"/>
        <rFont val="Arial"/>
        <family val="2"/>
      </rPr>
      <t xml:space="preserve"> contains tables detailing the agency’s budget projections for fiscal years 2015 to 2025. Those tables are reproduced here in Excel.</t>
    </r>
  </si>
  <si>
    <t>2016-</t>
  </si>
  <si>
    <t>Miscellaneous fees and fines</t>
  </si>
  <si>
    <t>Payroll Taxes</t>
  </si>
  <si>
    <t>Data on realizations before 2013 are estimated by the Treasury Department.</t>
  </si>
  <si>
    <t>Data for realizations after 2012 and data for tax receipts in all years are estimated or projected by CBO.</t>
  </si>
  <si>
    <t>Actual and Projected Capital Gains Realizations and Tax Receipts in CBO's January 2015 Baseline</t>
  </si>
  <si>
    <t>b. Provision expired on December 31, 2014.</t>
  </si>
  <si>
    <t>Source: Staff of the Joint Committee on Taxation and Congressional Budget Office. Estimates are preliminary.</t>
  </si>
  <si>
    <t>Extend other expiring tax provisions</t>
  </si>
  <si>
    <r>
      <t>the American Recovery and Reinvestment Act of 2009</t>
    </r>
    <r>
      <rPr>
        <vertAlign val="superscript"/>
        <sz val="11"/>
        <rFont val="Arial"/>
        <family val="2"/>
      </rPr>
      <t>c</t>
    </r>
  </si>
  <si>
    <t xml:space="preserve">Extend new and expanded refundable tax credits enacted in </t>
  </si>
  <si>
    <r>
      <t>Extend section 179 expensing</t>
    </r>
    <r>
      <rPr>
        <vertAlign val="superscript"/>
        <sz val="11"/>
        <rFont val="Arial"/>
        <family val="2"/>
      </rPr>
      <t>b</t>
    </r>
  </si>
  <si>
    <r>
      <t>Extend partial expensing of investment property</t>
    </r>
    <r>
      <rPr>
        <vertAlign val="superscript"/>
        <sz val="11"/>
        <rFont val="Arial"/>
        <family val="2"/>
      </rPr>
      <t>b</t>
    </r>
  </si>
  <si>
    <t>Components of Changes in Revenues</t>
  </si>
  <si>
    <t>Changes in Outlays From Refundable Tax Credits</t>
  </si>
  <si>
    <t>Changes in Revenues</t>
  </si>
  <si>
    <r>
      <t>Budgetary Effect of Extending All Expiring Tax Provisions</t>
    </r>
    <r>
      <rPr>
        <vertAlign val="superscript"/>
        <sz val="11"/>
        <rFont val="Arial"/>
        <family val="2"/>
      </rPr>
      <t>a</t>
    </r>
  </si>
  <si>
    <t>Estimates of Extending Expiring Tax Provisions</t>
  </si>
  <si>
    <r>
      <t>This file presents data that supplement information in CBO's January 2015 report</t>
    </r>
    <r>
      <rPr>
        <sz val="11"/>
        <color theme="1"/>
        <rFont val="Arial"/>
        <family val="2"/>
      </rPr>
      <t xml:space="preserve"> </t>
    </r>
    <r>
      <rPr>
        <i/>
        <sz val="11"/>
        <color theme="1"/>
        <rFont val="Arial"/>
        <family val="2"/>
      </rPr>
      <t>The Budget and Economic Outlook: 2015 to 2025.</t>
    </r>
  </si>
  <si>
    <t>a. Reflects the impact of extending about 70 tax provisions that expired or expire between December 31, 2014 and December 31, 2025. Nearly all of those provisions have been extended previously; some, such as the research and experimentation tax credit, have been extended multiple times. Negative values indicate an increase in deficits.</t>
  </si>
  <si>
    <t>c. Provisions scheduled to expire on December 31, 2017. Includes a lower earned income threshold for the refundable portion of the child tax credit, expansions to the earned income credit, and the American Opportunity Tax Credit.</t>
  </si>
  <si>
    <t xml:space="preserve"> Total</t>
  </si>
  <si>
    <t>a. Receipts from Social Security payroll taxes.</t>
  </si>
  <si>
    <t>www.cbo.gov/publication/49892</t>
  </si>
  <si>
    <t>a. Consists primarily of federal employees’ contributions to the Federal Employees Retirement System and the Civil Service Retirement System.</t>
  </si>
  <si>
    <t>Note: This table shows all sources of revenues other than individual and corporate income taxes and payroll taxes.</t>
  </si>
  <si>
    <r>
      <t xml:space="preserve">This file presents revenue projections in CBO's January 2015 report </t>
    </r>
    <r>
      <rPr>
        <i/>
        <sz val="11"/>
        <color indexed="8"/>
        <rFont val="Arial"/>
        <family val="2"/>
      </rPr>
      <t>The Budget and Economic Outlook: 2015 to 2025</t>
    </r>
    <r>
      <rPr>
        <sz val="11"/>
        <color indexed="8"/>
        <rFont val="Arial"/>
        <family val="2"/>
      </rPr>
      <t>.</t>
    </r>
  </si>
  <si>
    <t>5. Estimates of Extending Expiring Tax Provisions</t>
  </si>
  <si>
    <t>4. Actual and Projected Capital Gains Realizations and Tax Receipts in CBO's January 2015 Baseline</t>
  </si>
  <si>
    <t>3. Table 4-3. Smaller Sources of Revenues Projected in CBO's Baseline</t>
  </si>
  <si>
    <t>2. Table 4-2. Social Insurance Tax Revenues Projected in CBO’s Baseline</t>
  </si>
  <si>
    <t>1. Table 4-1. Revenues Projected in CBO’s Baseline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</si>
</sst>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00"/>
    <numFmt numFmtId="167" formatCode="#,##0.0"/>
    <numFmt numFmtId="171" formatCode="0.000_)"/>
    <numFmt numFmtId="172" formatCode="0.0_)"/>
    <numFmt numFmtId="173" formatCode="0_)"/>
    <numFmt numFmtId="175" formatCode="_(* #,##0_);_(* \(#,##0\);_(* &quot;-&quot;??_);_(@_)"/>
    <numFmt numFmtId="176" formatCode="0.000%"/>
  </numFmts>
  <fonts count="26" x14ac:knownFonts="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i/>
      <sz val="11"/>
      <color indexed="8"/>
      <name val="Arial"/>
      <family val="2"/>
    </font>
    <font>
      <sz val="11"/>
      <color indexed="8"/>
      <name val="Arial"/>
      <family val="2"/>
    </font>
    <font>
      <u/>
      <sz val="10"/>
      <color theme="10"/>
      <name val="Arial"/>
      <family val="2"/>
    </font>
    <font>
      <sz val="11"/>
      <color theme="3"/>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sz val="10"/>
      <name val="Times New Roman"/>
      <family val="1"/>
    </font>
    <font>
      <vertAlign val="superscript"/>
      <sz val="11"/>
      <name val="Arial"/>
      <family val="2"/>
    </font>
    <font>
      <i/>
      <sz val="11"/>
      <color theme="1"/>
      <name val="Arial"/>
      <family val="2"/>
    </font>
    <font>
      <u/>
      <sz val="11"/>
      <name val="Arial"/>
      <family val="2"/>
    </font>
    <font>
      <sz val="11"/>
      <color indexed="12"/>
      <name val="Arial"/>
      <family val="2"/>
    </font>
    <font>
      <sz val="11"/>
      <color rgb="FF000000"/>
      <name val="Arial"/>
      <family val="2"/>
    </font>
    <font>
      <u/>
      <sz val="11"/>
      <color theme="10"/>
      <name val="Calibri"/>
      <family val="2"/>
    </font>
    <font>
      <u/>
      <sz val="12"/>
      <color theme="10"/>
      <name val="Arial"/>
      <family val="2"/>
    </font>
    <font>
      <sz val="10"/>
      <name val="Arial"/>
      <family val="2"/>
    </font>
    <font>
      <u/>
      <sz val="10"/>
      <color indexed="12"/>
      <name val="Arial"/>
      <family val="2"/>
    </font>
    <font>
      <sz val="11"/>
      <color rgb="FF1F497D"/>
      <name val="Arial"/>
      <family val="2"/>
    </font>
    <font>
      <sz val="11"/>
      <color rgb="FF1F497D"/>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bottom style="thin">
        <color theme="1"/>
      </bottom>
      <diagonal/>
    </border>
  </borders>
  <cellStyleXfs count="192">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0" fontId="12" fillId="0" borderId="0"/>
    <xf numFmtId="0" fontId="3" fillId="0" borderId="0"/>
    <xf numFmtId="0" fontId="9" fillId="0" borderId="0"/>
    <xf numFmtId="0" fontId="14"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9" fontId="11" fillId="0" borderId="0" applyFont="0" applyFill="0" applyBorder="0" applyAlignment="0" applyProtection="0"/>
    <xf numFmtId="0" fontId="22" fillId="0" borderId="0"/>
    <xf numFmtId="0" fontId="11" fillId="0" borderId="0"/>
    <xf numFmtId="0" fontId="2" fillId="0" borderId="0"/>
    <xf numFmtId="0" fontId="23"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209">
    <xf numFmtId="0" fontId="0" fillId="0" borderId="0" xfId="0"/>
    <xf numFmtId="0" fontId="1" fillId="0" borderId="0" xfId="0" applyFont="1"/>
    <xf numFmtId="0" fontId="1" fillId="0" borderId="0" xfId="1" applyFont="1" applyAlignment="1"/>
    <xf numFmtId="0" fontId="8" fillId="0" borderId="0" xfId="5" applyFont="1"/>
    <xf numFmtId="0" fontId="9" fillId="0" borderId="0" xfId="0" applyFont="1"/>
    <xf numFmtId="0" fontId="9" fillId="0" borderId="0" xfId="6" applyFont="1" applyAlignment="1">
      <alignment vertical="center"/>
    </xf>
    <xf numFmtId="0" fontId="9" fillId="0" borderId="0" xfId="12" applyFont="1"/>
    <xf numFmtId="3" fontId="9" fillId="0" borderId="0" xfId="12" applyNumberFormat="1" applyFont="1"/>
    <xf numFmtId="0" fontId="9" fillId="0" borderId="0" xfId="12" applyFont="1" applyBorder="1" applyAlignment="1"/>
    <xf numFmtId="0" fontId="9" fillId="0" borderId="1" xfId="12" applyFont="1" applyBorder="1"/>
    <xf numFmtId="0" fontId="9" fillId="0" borderId="0" xfId="12" applyFont="1" applyBorder="1"/>
    <xf numFmtId="0" fontId="9" fillId="0" borderId="0" xfId="12" applyFont="1" applyAlignment="1">
      <alignment horizontal="right"/>
    </xf>
    <xf numFmtId="3" fontId="9" fillId="0" borderId="0" xfId="12" applyNumberFormat="1" applyFont="1" applyBorder="1"/>
    <xf numFmtId="0" fontId="10" fillId="0" borderId="0" xfId="12" applyFont="1" applyBorder="1"/>
    <xf numFmtId="0" fontId="9" fillId="0" borderId="0" xfId="9" applyFont="1" applyBorder="1"/>
    <xf numFmtId="0" fontId="9" fillId="0" borderId="0" xfId="9" applyFont="1" applyBorder="1" applyProtection="1"/>
    <xf numFmtId="171" fontId="9" fillId="0" borderId="0" xfId="9" applyNumberFormat="1" applyFont="1" applyBorder="1" applyProtection="1"/>
    <xf numFmtId="3" fontId="9" fillId="0" borderId="1" xfId="9" applyNumberFormat="1" applyFont="1" applyBorder="1" applyAlignment="1" applyProtection="1"/>
    <xf numFmtId="0" fontId="9" fillId="0" borderId="1" xfId="9" applyFont="1" applyBorder="1"/>
    <xf numFmtId="167" fontId="9" fillId="0" borderId="0" xfId="9" applyNumberFormat="1" applyFont="1" applyBorder="1" applyProtection="1"/>
    <xf numFmtId="0" fontId="9" fillId="0" borderId="0" xfId="9" applyFont="1"/>
    <xf numFmtId="0" fontId="17" fillId="0" borderId="0" xfId="9" applyFont="1" applyBorder="1"/>
    <xf numFmtId="3" fontId="9" fillId="0" borderId="0" xfId="9" applyNumberFormat="1" applyFont="1" applyBorder="1" applyProtection="1"/>
    <xf numFmtId="3" fontId="9" fillId="0" borderId="0" xfId="9" applyNumberFormat="1" applyFont="1" applyBorder="1" applyAlignment="1" applyProtection="1">
      <alignment horizontal="left" indent="1"/>
    </xf>
    <xf numFmtId="3" fontId="9" fillId="0" borderId="0" xfId="9" applyNumberFormat="1" applyFont="1" applyBorder="1" applyAlignment="1" applyProtection="1">
      <alignment horizontal="left"/>
    </xf>
    <xf numFmtId="3" fontId="15" fillId="0" borderId="0" xfId="9" applyNumberFormat="1" applyFont="1" applyBorder="1" applyProtection="1"/>
    <xf numFmtId="3" fontId="9" fillId="0" borderId="0" xfId="9" applyNumberFormat="1" applyFont="1" applyBorder="1"/>
    <xf numFmtId="3" fontId="9" fillId="0" borderId="0" xfId="9" applyNumberFormat="1" applyFont="1" applyBorder="1" applyAlignment="1" applyProtection="1">
      <alignment horizontal="right"/>
    </xf>
    <xf numFmtId="0" fontId="9" fillId="0" borderId="1" xfId="9" applyFont="1" applyBorder="1" applyAlignment="1" applyProtection="1">
      <alignment horizontal="right"/>
    </xf>
    <xf numFmtId="0" fontId="9" fillId="0" borderId="1" xfId="9" applyFont="1" applyBorder="1" applyProtection="1"/>
    <xf numFmtId="171" fontId="9" fillId="0" borderId="1" xfId="9" applyNumberFormat="1" applyFont="1" applyBorder="1" applyProtection="1"/>
    <xf numFmtId="0" fontId="9" fillId="0" borderId="0" xfId="9" applyFont="1" applyBorder="1" applyAlignment="1" applyProtection="1">
      <alignment horizontal="right"/>
    </xf>
    <xf numFmtId="0" fontId="9" fillId="0" borderId="0" xfId="9" applyFont="1" applyAlignment="1">
      <alignment horizontal="right"/>
    </xf>
    <xf numFmtId="172" fontId="9" fillId="0" borderId="0" xfId="9" applyNumberFormat="1" applyFont="1" applyBorder="1" applyAlignment="1" applyProtection="1">
      <alignment horizontal="centerContinuous"/>
    </xf>
    <xf numFmtId="0" fontId="9" fillId="0" borderId="0" xfId="9" applyFont="1" applyBorder="1" applyAlignment="1" applyProtection="1">
      <alignment horizontal="centerContinuous"/>
    </xf>
    <xf numFmtId="0" fontId="6" fillId="0" borderId="0" xfId="9" applyFont="1" applyBorder="1" applyAlignment="1" applyProtection="1">
      <alignment horizontal="centerContinuous"/>
    </xf>
    <xf numFmtId="0" fontId="9" fillId="0" borderId="0" xfId="9" applyFont="1" applyBorder="1" applyAlignment="1">
      <alignment horizontal="centerContinuous"/>
    </xf>
    <xf numFmtId="0" fontId="10" fillId="0" borderId="0" xfId="9" applyFont="1" applyBorder="1"/>
    <xf numFmtId="172" fontId="10" fillId="0" borderId="0" xfId="9" applyNumberFormat="1" applyFont="1" applyBorder="1" applyProtection="1"/>
    <xf numFmtId="0" fontId="10" fillId="0" borderId="0" xfId="9" applyFont="1" applyBorder="1" applyProtection="1"/>
    <xf numFmtId="171" fontId="10" fillId="0" borderId="0" xfId="9" applyNumberFormat="1" applyFont="1" applyBorder="1" applyProtection="1"/>
    <xf numFmtId="1" fontId="9" fillId="0" borderId="0" xfId="12" applyNumberFormat="1" applyFont="1" applyBorder="1"/>
    <xf numFmtId="0" fontId="9" fillId="0" borderId="0" xfId="8" applyFont="1" applyFill="1" applyBorder="1" applyAlignment="1">
      <alignment horizontal="right"/>
    </xf>
    <xf numFmtId="0" fontId="9" fillId="0" borderId="1" xfId="8" applyFont="1" applyBorder="1" applyAlignment="1">
      <alignment horizontal="right"/>
    </xf>
    <xf numFmtId="0" fontId="9" fillId="0" borderId="0" xfId="8" applyFont="1" applyBorder="1" applyAlignment="1">
      <alignment horizontal="right"/>
    </xf>
    <xf numFmtId="0" fontId="9" fillId="0" borderId="0" xfId="8" applyFont="1" applyBorder="1"/>
    <xf numFmtId="10" fontId="6" fillId="0" borderId="1" xfId="9" applyNumberFormat="1" applyFont="1" applyBorder="1" applyAlignment="1" applyProtection="1">
      <alignment horizontal="left"/>
      <protection locked="0"/>
    </xf>
    <xf numFmtId="1" fontId="9" fillId="0" borderId="0" xfId="9" applyNumberFormat="1" applyFont="1" applyBorder="1" applyAlignment="1" applyProtection="1">
      <alignment horizontal="right"/>
    </xf>
    <xf numFmtId="171" fontId="9" fillId="0" borderId="0" xfId="9" applyNumberFormat="1" applyFont="1" applyBorder="1" applyAlignment="1" applyProtection="1">
      <alignment horizontal="right"/>
    </xf>
    <xf numFmtId="10" fontId="6" fillId="0" borderId="0" xfId="9" applyNumberFormat="1" applyFont="1" applyBorder="1" applyAlignment="1" applyProtection="1">
      <alignment horizontal="left"/>
      <protection locked="0"/>
    </xf>
    <xf numFmtId="173" fontId="9" fillId="0" borderId="0" xfId="9" applyNumberFormat="1" applyFont="1" applyBorder="1" applyAlignment="1" applyProtection="1">
      <alignment horizontal="right"/>
    </xf>
    <xf numFmtId="0" fontId="9" fillId="0" borderId="3" xfId="9" applyNumberFormat="1" applyFont="1" applyBorder="1" applyAlignment="1" applyProtection="1">
      <alignment horizontal="right"/>
    </xf>
    <xf numFmtId="0" fontId="9" fillId="0" borderId="0" xfId="9" applyNumberFormat="1" applyFont="1" applyBorder="1" applyAlignment="1" applyProtection="1">
      <alignment horizontal="right"/>
    </xf>
    <xf numFmtId="164" fontId="9" fillId="0" borderId="0" xfId="7" applyNumberFormat="1" applyFont="1" applyFill="1" applyBorder="1" applyAlignment="1"/>
    <xf numFmtId="0" fontId="10"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vertical="center"/>
    </xf>
    <xf numFmtId="49" fontId="9" fillId="0" borderId="0" xfId="7" applyNumberFormat="1" applyFont="1" applyFill="1" applyBorder="1" applyAlignment="1">
      <alignment horizontal="center" vertical="center"/>
    </xf>
    <xf numFmtId="49" fontId="9" fillId="0" borderId="0" xfId="7" applyNumberFormat="1" applyFont="1" applyFill="1" applyAlignment="1">
      <alignment horizontal="center" vertical="center"/>
    </xf>
    <xf numFmtId="49" fontId="9" fillId="0" borderId="0" xfId="7" applyNumberFormat="1" applyFont="1" applyFill="1" applyBorder="1" applyAlignment="1">
      <alignment horizontal="center"/>
    </xf>
    <xf numFmtId="49" fontId="9" fillId="0" borderId="0" xfId="7" applyNumberFormat="1" applyFont="1" applyFill="1" applyBorder="1" applyAlignment="1"/>
    <xf numFmtId="49" fontId="9" fillId="0" borderId="1" xfId="7" applyNumberFormat="1" applyFont="1" applyFill="1" applyBorder="1" applyAlignment="1">
      <alignment vertical="center"/>
    </xf>
    <xf numFmtId="0" fontId="10" fillId="0" borderId="0" xfId="7" applyFont="1" applyFill="1" applyAlignment="1">
      <alignment horizontal="center" vertical="center"/>
    </xf>
    <xf numFmtId="1" fontId="9" fillId="0" borderId="0" xfId="7" applyNumberFormat="1" applyFont="1" applyFill="1" applyBorder="1" applyAlignment="1">
      <alignment horizontal="center" vertical="center"/>
    </xf>
    <xf numFmtId="1" fontId="9" fillId="0" borderId="0" xfId="7" applyNumberFormat="1" applyFont="1" applyFill="1" applyBorder="1" applyAlignment="1">
      <alignment horizontal="right" vertical="center"/>
    </xf>
    <xf numFmtId="2" fontId="9" fillId="0" borderId="0" xfId="7" applyNumberFormat="1" applyFont="1" applyFill="1" applyBorder="1" applyAlignment="1">
      <alignment horizontal="right" vertical="center"/>
    </xf>
    <xf numFmtId="0" fontId="9" fillId="0" borderId="0" xfId="7" applyFont="1" applyFill="1" applyAlignment="1">
      <alignment horizontal="center" vertical="center"/>
    </xf>
    <xf numFmtId="2" fontId="9" fillId="0" borderId="0" xfId="7" applyNumberFormat="1" applyFont="1" applyFill="1" applyAlignment="1">
      <alignment vertical="center"/>
    </xf>
    <xf numFmtId="1" fontId="18" fillId="0" borderId="0" xfId="7" applyNumberFormat="1" applyFont="1" applyFill="1" applyBorder="1" applyAlignment="1">
      <alignment horizontal="right" vertical="center"/>
    </xf>
    <xf numFmtId="1" fontId="9" fillId="0" borderId="0" xfId="7" applyNumberFormat="1" applyFont="1" applyFill="1" applyAlignment="1">
      <alignment horizontal="right" vertical="center"/>
    </xf>
    <xf numFmtId="167" fontId="9" fillId="0" borderId="0" xfId="7" applyNumberFormat="1" applyFont="1" applyFill="1" applyBorder="1" applyAlignment="1">
      <alignment horizontal="right" vertical="center"/>
    </xf>
    <xf numFmtId="1" fontId="9" fillId="0" borderId="0" xfId="7" applyNumberFormat="1" applyFont="1" applyFill="1" applyAlignment="1">
      <alignment vertical="center"/>
    </xf>
    <xf numFmtId="164" fontId="9" fillId="0" borderId="0" xfId="7" applyNumberFormat="1" applyFont="1" applyFill="1" applyBorder="1" applyAlignment="1">
      <alignment horizontal="right" vertical="center"/>
    </xf>
    <xf numFmtId="0" fontId="10" fillId="0" borderId="0" xfId="7" applyFont="1" applyFill="1" applyBorder="1" applyAlignment="1">
      <alignment horizontal="left" vertical="center"/>
    </xf>
    <xf numFmtId="1" fontId="9" fillId="0" borderId="0" xfId="7" applyNumberFormat="1" applyFont="1" applyFill="1" applyBorder="1" applyAlignment="1">
      <alignment vertical="center"/>
    </xf>
    <xf numFmtId="0" fontId="9" fillId="0" borderId="1" xfId="7" applyFont="1" applyFill="1" applyBorder="1" applyAlignment="1">
      <alignment vertical="center"/>
    </xf>
    <xf numFmtId="0" fontId="0" fillId="0" borderId="0" xfId="0" applyFont="1"/>
    <xf numFmtId="0" fontId="9" fillId="0" borderId="0" xfId="0" applyFont="1" applyAlignment="1"/>
    <xf numFmtId="3" fontId="9" fillId="0" borderId="0" xfId="7" applyNumberFormat="1" applyFont="1" applyFill="1" applyBorder="1" applyAlignment="1">
      <alignment horizontal="right"/>
    </xf>
    <xf numFmtId="164" fontId="9" fillId="0" borderId="0" xfId="7" applyNumberFormat="1" applyFont="1" applyFill="1" applyBorder="1" applyAlignment="1">
      <alignment horizontal="right"/>
    </xf>
    <xf numFmtId="3" fontId="9" fillId="0" borderId="0" xfId="11" applyNumberFormat="1" applyFont="1"/>
    <xf numFmtId="0" fontId="9" fillId="0" borderId="0" xfId="0" applyFont="1" applyBorder="1" applyAlignment="1"/>
    <xf numFmtId="0" fontId="9" fillId="0" borderId="1" xfId="0" applyFont="1" applyBorder="1" applyAlignment="1"/>
    <xf numFmtId="3" fontId="9" fillId="0" borderId="0" xfId="0" applyNumberFormat="1" applyFont="1" applyAlignment="1"/>
    <xf numFmtId="0" fontId="9" fillId="0" borderId="0" xfId="0" applyFont="1" applyAlignment="1">
      <alignment horizontal="right"/>
    </xf>
    <xf numFmtId="1" fontId="9" fillId="0" borderId="0" xfId="0" applyNumberFormat="1" applyFont="1" applyAlignment="1"/>
    <xf numFmtId="164" fontId="9" fillId="0" borderId="0" xfId="0" applyNumberFormat="1" applyFont="1" applyBorder="1" applyAlignment="1">
      <alignment horizontal="right"/>
    </xf>
    <xf numFmtId="0" fontId="9" fillId="0" borderId="1" xfId="0" applyFont="1" applyBorder="1"/>
    <xf numFmtId="3" fontId="9" fillId="0" borderId="0" xfId="9" applyNumberFormat="1" applyFont="1" applyBorder="1" applyAlignment="1" applyProtection="1"/>
    <xf numFmtId="49" fontId="9" fillId="0" borderId="1" xfId="7" applyNumberFormat="1" applyFont="1" applyFill="1" applyBorder="1" applyAlignment="1">
      <alignment horizontal="center" vertical="center"/>
    </xf>
    <xf numFmtId="0" fontId="9" fillId="0" borderId="0" xfId="7" applyFont="1" applyFill="1" applyBorder="1" applyAlignment="1">
      <alignment horizontal="left" vertical="center"/>
    </xf>
    <xf numFmtId="0" fontId="9" fillId="0" borderId="0" xfId="7" applyFont="1" applyFill="1" applyBorder="1" applyAlignment="1">
      <alignment vertical="center"/>
    </xf>
    <xf numFmtId="0" fontId="9" fillId="0" borderId="0" xfId="7" applyFont="1" applyFill="1" applyAlignment="1">
      <alignment vertical="center"/>
    </xf>
    <xf numFmtId="0" fontId="9" fillId="0" borderId="0" xfId="11" applyFont="1" applyAlignment="1">
      <alignment vertical="center"/>
    </xf>
    <xf numFmtId="0" fontId="9" fillId="0" borderId="1" xfId="11" applyFont="1" applyBorder="1" applyAlignment="1">
      <alignment vertical="center"/>
    </xf>
    <xf numFmtId="0" fontId="1" fillId="0" borderId="0" xfId="11" applyFont="1" applyAlignment="1">
      <alignment horizontal="left" vertical="center"/>
    </xf>
    <xf numFmtId="164" fontId="9" fillId="0" borderId="0" xfId="11" applyNumberFormat="1" applyFont="1" applyAlignment="1">
      <alignment vertical="center"/>
    </xf>
    <xf numFmtId="1" fontId="9" fillId="0" borderId="0" xfId="11" applyNumberFormat="1" applyFont="1" applyAlignment="1">
      <alignment vertical="center"/>
    </xf>
    <xf numFmtId="167" fontId="9" fillId="0" borderId="0" xfId="11" applyNumberFormat="1" applyFont="1" applyAlignment="1">
      <alignment vertical="center"/>
    </xf>
    <xf numFmtId="3" fontId="9" fillId="0" borderId="0" xfId="7" applyNumberFormat="1" applyFont="1" applyFill="1" applyAlignment="1">
      <alignment vertical="center"/>
    </xf>
    <xf numFmtId="164" fontId="9" fillId="0" borderId="1" xfId="11" applyNumberFormat="1" applyFont="1" applyFill="1" applyBorder="1" applyAlignment="1">
      <alignment horizontal="right"/>
    </xf>
    <xf numFmtId="0" fontId="9" fillId="0" borderId="1" xfId="11" applyFont="1" applyFill="1" applyBorder="1" applyAlignment="1">
      <alignment vertical="center"/>
    </xf>
    <xf numFmtId="1" fontId="9" fillId="0" borderId="1" xfId="11" applyNumberFormat="1" applyFont="1" applyFill="1" applyBorder="1"/>
    <xf numFmtId="167" fontId="9" fillId="0" borderId="1" xfId="11" applyNumberFormat="1" applyFont="1" applyFill="1" applyBorder="1"/>
    <xf numFmtId="164" fontId="9" fillId="0" borderId="0" xfId="11" applyNumberFormat="1" applyFont="1" applyFill="1" applyBorder="1" applyAlignment="1">
      <alignment horizontal="right"/>
    </xf>
    <xf numFmtId="1" fontId="9" fillId="0" borderId="0" xfId="11" applyNumberFormat="1" applyFont="1" applyFill="1" applyBorder="1"/>
    <xf numFmtId="167" fontId="9" fillId="0" borderId="0" xfId="11" applyNumberFormat="1" applyFont="1" applyFill="1" applyBorder="1"/>
    <xf numFmtId="167" fontId="9" fillId="0" borderId="0" xfId="11" applyNumberFormat="1" applyFont="1" applyFill="1" applyBorder="1" applyAlignment="1">
      <alignment horizontal="right"/>
    </xf>
    <xf numFmtId="1" fontId="9" fillId="0" borderId="0" xfId="11" applyNumberFormat="1" applyFont="1" applyFill="1" applyBorder="1" applyAlignment="1">
      <alignment horizontal="right"/>
    </xf>
    <xf numFmtId="0" fontId="10" fillId="0" borderId="0" xfId="11" applyFont="1" applyAlignment="1">
      <alignment vertical="center"/>
    </xf>
    <xf numFmtId="0" fontId="9" fillId="0" borderId="0" xfId="11" applyFont="1" applyFill="1" applyAlignment="1">
      <alignment vertical="center"/>
    </xf>
    <xf numFmtId="0" fontId="9" fillId="0" borderId="0" xfId="11" applyFont="1" applyAlignment="1">
      <alignment horizontal="left" vertical="center"/>
    </xf>
    <xf numFmtId="1" fontId="19" fillId="0" borderId="0" xfId="11" applyNumberFormat="1" applyFont="1" applyFill="1" applyBorder="1" applyAlignment="1">
      <alignment horizontal="right"/>
    </xf>
    <xf numFmtId="3" fontId="9" fillId="0" borderId="0" xfId="11" applyNumberFormat="1" applyFont="1" applyFill="1" applyBorder="1"/>
    <xf numFmtId="49" fontId="9" fillId="0" borderId="0" xfId="11" applyNumberFormat="1" applyFont="1" applyAlignment="1">
      <alignment vertical="center"/>
    </xf>
    <xf numFmtId="0" fontId="9" fillId="0" borderId="0" xfId="11" applyFont="1" applyBorder="1" applyAlignment="1">
      <alignment vertical="center"/>
    </xf>
    <xf numFmtId="0" fontId="1" fillId="0" borderId="0" xfId="11" applyFont="1" applyAlignment="1"/>
    <xf numFmtId="0" fontId="9" fillId="0" borderId="0" xfId="11" applyFont="1"/>
    <xf numFmtId="0" fontId="9" fillId="0" borderId="1" xfId="11" applyFont="1" applyBorder="1"/>
    <xf numFmtId="165" fontId="9" fillId="0" borderId="0" xfId="11" applyNumberFormat="1" applyFont="1"/>
    <xf numFmtId="167" fontId="9" fillId="0" borderId="0" xfId="11" applyNumberFormat="1" applyFont="1"/>
    <xf numFmtId="3" fontId="9" fillId="0" borderId="1" xfId="9" applyNumberFormat="1" applyFont="1" applyBorder="1" applyProtection="1"/>
    <xf numFmtId="164" fontId="9" fillId="0" borderId="0" xfId="9" applyNumberFormat="1" applyFont="1" applyBorder="1" applyProtection="1"/>
    <xf numFmtId="164" fontId="9" fillId="0" borderId="0" xfId="9" applyNumberFormat="1" applyFont="1" applyBorder="1" applyAlignment="1" applyProtection="1">
      <alignment horizontal="right"/>
    </xf>
    <xf numFmtId="164" fontId="9" fillId="0" borderId="0" xfId="11" applyNumberFormat="1" applyFont="1" applyBorder="1" applyAlignment="1">
      <alignment horizontal="right"/>
    </xf>
    <xf numFmtId="3" fontId="10" fillId="0" borderId="0" xfId="11" applyNumberFormat="1" applyFont="1" applyBorder="1" applyAlignment="1"/>
    <xf numFmtId="3" fontId="10" fillId="0" borderId="0" xfId="9" applyNumberFormat="1" applyFont="1" applyBorder="1" applyAlignment="1" applyProtection="1"/>
    <xf numFmtId="164" fontId="9" fillId="0" borderId="0" xfId="9" applyNumberFormat="1" applyFont="1" applyBorder="1" applyAlignment="1" applyProtection="1"/>
    <xf numFmtId="165" fontId="9" fillId="0" borderId="0" xfId="9" applyNumberFormat="1" applyFont="1" applyBorder="1" applyProtection="1"/>
    <xf numFmtId="3" fontId="9" fillId="0" borderId="2" xfId="9" applyNumberFormat="1" applyFont="1" applyBorder="1" applyAlignment="1" applyProtection="1"/>
    <xf numFmtId="172" fontId="9" fillId="0" borderId="1" xfId="9" applyNumberFormat="1" applyFont="1" applyBorder="1" applyAlignment="1" applyProtection="1">
      <alignment horizontal="centerContinuous"/>
    </xf>
    <xf numFmtId="0" fontId="9" fillId="0" borderId="1" xfId="9" applyFont="1" applyBorder="1" applyAlignment="1" applyProtection="1">
      <alignment horizontal="centerContinuous"/>
    </xf>
    <xf numFmtId="0" fontId="6" fillId="0" borderId="1" xfId="9" applyFont="1" applyBorder="1" applyAlignment="1" applyProtection="1">
      <alignment horizontal="centerContinuous"/>
    </xf>
    <xf numFmtId="0" fontId="9" fillId="0" borderId="1" xfId="9" applyFont="1" applyBorder="1" applyAlignment="1">
      <alignment horizontal="centerContinuous"/>
    </xf>
    <xf numFmtId="0" fontId="9" fillId="0" borderId="0" xfId="11" applyFont="1" applyAlignment="1">
      <alignment horizontal="left"/>
    </xf>
    <xf numFmtId="0" fontId="1" fillId="0" borderId="0" xfId="17" applyFont="1" applyAlignment="1">
      <alignment horizontal="left"/>
    </xf>
    <xf numFmtId="0" fontId="9" fillId="0" borderId="0" xfId="7" applyFont="1" applyFill="1" applyBorder="1" applyAlignment="1"/>
    <xf numFmtId="3" fontId="9" fillId="0" borderId="0" xfId="9" applyNumberFormat="1" applyFont="1" applyBorder="1" applyAlignment="1" applyProtection="1"/>
    <xf numFmtId="0" fontId="9" fillId="0" borderId="0" xfId="9" applyFont="1" applyBorder="1" applyAlignment="1">
      <alignment horizontal="center"/>
    </xf>
    <xf numFmtId="3" fontId="9" fillId="0" borderId="0" xfId="9" applyNumberFormat="1" applyFont="1" applyBorder="1" applyAlignment="1">
      <alignment horizontal="center"/>
    </xf>
    <xf numFmtId="171" fontId="9" fillId="0" borderId="0" xfId="9" applyNumberFormat="1" applyFont="1" applyFill="1" applyBorder="1" applyAlignment="1" applyProtection="1"/>
    <xf numFmtId="171" fontId="9" fillId="0" borderId="0" xfId="9" applyNumberFormat="1" applyFont="1" applyBorder="1" applyAlignment="1" applyProtection="1"/>
    <xf numFmtId="171" fontId="10" fillId="0" borderId="0" xfId="9" applyNumberFormat="1" applyFont="1" applyBorder="1" applyAlignment="1" applyProtection="1"/>
    <xf numFmtId="3" fontId="9" fillId="0" borderId="0" xfId="0" applyNumberFormat="1" applyFont="1" applyBorder="1" applyAlignment="1"/>
    <xf numFmtId="3" fontId="9" fillId="0" borderId="0" xfId="0" applyNumberFormat="1" applyFont="1" applyBorder="1" applyAlignment="1">
      <alignment horizontal="right"/>
    </xf>
    <xf numFmtId="175" fontId="9" fillId="0" borderId="0" xfId="2" applyNumberFormat="1" applyFont="1" applyBorder="1" applyProtection="1"/>
    <xf numFmtId="1" fontId="9" fillId="0" borderId="0" xfId="0" applyNumberFormat="1" applyFont="1" applyBorder="1" applyAlignment="1"/>
    <xf numFmtId="176" fontId="9" fillId="0" borderId="0" xfId="0" applyNumberFormat="1" applyFont="1" applyAlignment="1"/>
    <xf numFmtId="176" fontId="9" fillId="0" borderId="1" xfId="0" applyNumberFormat="1" applyFont="1" applyBorder="1" applyAlignment="1"/>
    <xf numFmtId="1" fontId="9" fillId="0" borderId="1" xfId="0" applyNumberFormat="1" applyFont="1" applyBorder="1" applyAlignment="1"/>
    <xf numFmtId="49" fontId="9" fillId="0" borderId="0" xfId="0" applyNumberFormat="1" applyFont="1" applyAlignment="1">
      <alignment horizontal="right"/>
    </xf>
    <xf numFmtId="3" fontId="9" fillId="0" borderId="1" xfId="0" applyNumberFormat="1" applyFont="1" applyBorder="1" applyAlignment="1"/>
    <xf numFmtId="0" fontId="9" fillId="0" borderId="3" xfId="9" applyFont="1" applyBorder="1" applyAlignment="1">
      <alignment horizontal="center"/>
    </xf>
    <xf numFmtId="0" fontId="9" fillId="0" borderId="0" xfId="9" applyFont="1" applyBorder="1" applyAlignment="1" applyProtection="1"/>
    <xf numFmtId="0" fontId="9" fillId="0" borderId="0" xfId="12" applyFont="1" applyAlignment="1"/>
    <xf numFmtId="0" fontId="10" fillId="0" borderId="0" xfId="9" applyFont="1" applyBorder="1" applyAlignment="1"/>
    <xf numFmtId="172" fontId="9" fillId="0" borderId="0" xfId="9" applyNumberFormat="1" applyFont="1" applyBorder="1" applyAlignment="1" applyProtection="1"/>
    <xf numFmtId="0" fontId="9" fillId="0" borderId="0" xfId="9" applyFont="1" applyBorder="1" applyAlignment="1"/>
    <xf numFmtId="0" fontId="9" fillId="0" borderId="0" xfId="9" applyNumberFormat="1" applyFont="1" applyBorder="1" applyAlignment="1" applyProtection="1"/>
    <xf numFmtId="0" fontId="9" fillId="0" borderId="3" xfId="9" applyFont="1" applyBorder="1" applyAlignment="1"/>
    <xf numFmtId="1" fontId="9" fillId="0" borderId="0" xfId="9" applyNumberFormat="1" applyFont="1" applyBorder="1" applyAlignment="1" applyProtection="1"/>
    <xf numFmtId="1" fontId="9" fillId="0" borderId="0" xfId="12" applyNumberFormat="1" applyFont="1" applyAlignment="1"/>
    <xf numFmtId="171" fontId="9" fillId="0" borderId="1" xfId="9" applyNumberFormat="1" applyFont="1" applyBorder="1" applyAlignment="1" applyProtection="1"/>
    <xf numFmtId="0" fontId="9" fillId="0" borderId="1" xfId="9" applyNumberFormat="1" applyFont="1" applyBorder="1" applyAlignment="1" applyProtection="1"/>
    <xf numFmtId="0" fontId="9" fillId="0" borderId="1" xfId="9" applyFont="1" applyBorder="1" applyAlignment="1"/>
    <xf numFmtId="164" fontId="9" fillId="0" borderId="1" xfId="9" applyNumberFormat="1" applyFont="1" applyBorder="1" applyProtection="1"/>
    <xf numFmtId="1" fontId="9" fillId="0" borderId="0" xfId="7" applyNumberFormat="1" applyFont="1" applyFill="1" applyBorder="1" applyAlignment="1">
      <alignment horizontal="right"/>
    </xf>
    <xf numFmtId="1" fontId="9" fillId="0" borderId="1" xfId="7" applyNumberFormat="1" applyFont="1" applyFill="1" applyBorder="1" applyAlignment="1">
      <alignment horizontal="right"/>
    </xf>
    <xf numFmtId="3" fontId="9" fillId="0" borderId="1" xfId="7" applyNumberFormat="1" applyFont="1" applyFill="1" applyBorder="1" applyAlignment="1">
      <alignment horizontal="right"/>
    </xf>
    <xf numFmtId="0" fontId="1" fillId="0" borderId="0" xfId="0" applyFont="1" applyAlignment="1"/>
    <xf numFmtId="0" fontId="8" fillId="0" borderId="0" xfId="5" applyFont="1" applyAlignment="1">
      <alignment horizontal="left"/>
    </xf>
    <xf numFmtId="0" fontId="9" fillId="0" borderId="0" xfId="11" applyFont="1" applyBorder="1" applyAlignment="1"/>
    <xf numFmtId="0" fontId="9" fillId="0" borderId="0" xfId="11" applyFont="1" applyAlignment="1">
      <alignment horizontal="left" vertical="center"/>
    </xf>
    <xf numFmtId="0" fontId="9" fillId="0" borderId="0" xfId="0" applyFont="1" applyAlignment="1">
      <alignment horizontal="center"/>
    </xf>
    <xf numFmtId="0" fontId="9" fillId="0" borderId="0" xfId="12" applyFont="1" applyAlignment="1">
      <alignment horizontal="left"/>
    </xf>
    <xf numFmtId="3" fontId="9" fillId="0" borderId="0" xfId="9" applyNumberFormat="1" applyFont="1" applyBorder="1" applyAlignment="1">
      <alignment horizontal="center"/>
    </xf>
    <xf numFmtId="0" fontId="9" fillId="0" borderId="1" xfId="9" applyFont="1" applyBorder="1" applyAlignment="1" applyProtection="1">
      <alignment horizontal="center"/>
    </xf>
    <xf numFmtId="171" fontId="10" fillId="0" borderId="1" xfId="9" applyNumberFormat="1" applyFont="1" applyBorder="1" applyAlignment="1" applyProtection="1">
      <alignment horizontal="left"/>
    </xf>
    <xf numFmtId="0" fontId="9" fillId="0" borderId="0" xfId="9" applyFont="1" applyBorder="1" applyAlignment="1">
      <alignment horizontal="center"/>
    </xf>
    <xf numFmtId="0" fontId="10" fillId="0" borderId="0" xfId="8" applyFont="1" applyBorder="1" applyAlignment="1"/>
    <xf numFmtId="0" fontId="10" fillId="0" borderId="0" xfId="12" applyFont="1" applyBorder="1" applyAlignment="1"/>
    <xf numFmtId="0" fontId="9" fillId="0" borderId="1" xfId="8" quotePrefix="1" applyFont="1" applyBorder="1" applyAlignment="1">
      <alignment horizontal="left"/>
    </xf>
    <xf numFmtId="0" fontId="9" fillId="0" borderId="1" xfId="8" applyFont="1" applyBorder="1" applyAlignment="1">
      <alignment horizontal="center"/>
    </xf>
    <xf numFmtId="171" fontId="10" fillId="0" borderId="0" xfId="9" applyNumberFormat="1" applyFont="1" applyBorder="1" applyAlignment="1" applyProtection="1">
      <alignment horizontal="left"/>
    </xf>
    <xf numFmtId="0" fontId="9" fillId="0" borderId="1" xfId="9" applyFont="1" applyBorder="1" applyAlignment="1" applyProtection="1">
      <alignment horizontal="left"/>
    </xf>
    <xf numFmtId="49" fontId="9" fillId="0" borderId="1" xfId="7" applyNumberFormat="1" applyFont="1" applyFill="1" applyBorder="1" applyAlignment="1">
      <alignment horizontal="center" vertical="center"/>
    </xf>
    <xf numFmtId="49" fontId="1" fillId="0" borderId="1" xfId="11" applyNumberFormat="1" applyFont="1" applyBorder="1" applyAlignment="1">
      <alignment horizontal="center" vertical="center"/>
    </xf>
    <xf numFmtId="0" fontId="9" fillId="0" borderId="0" xfId="7" applyFont="1" applyFill="1" applyBorder="1" applyAlignment="1">
      <alignment horizontal="left" vertical="center"/>
    </xf>
    <xf numFmtId="0" fontId="1" fillId="0" borderId="0" xfId="11" applyFont="1" applyAlignment="1">
      <alignment horizontal="left" vertical="center"/>
    </xf>
    <xf numFmtId="0" fontId="9" fillId="0" borderId="0" xfId="7" applyFont="1" applyFill="1" applyBorder="1" applyAlignment="1">
      <alignment horizontal="left" vertical="center" wrapText="1"/>
    </xf>
    <xf numFmtId="0" fontId="1" fillId="0" borderId="0" xfId="11" applyFont="1" applyAlignment="1">
      <alignment horizontal="left" vertical="center" wrapText="1"/>
    </xf>
    <xf numFmtId="0" fontId="9" fillId="0" borderId="2" xfId="7" applyFont="1" applyFill="1" applyBorder="1" applyAlignment="1">
      <alignment horizontal="center"/>
    </xf>
    <xf numFmtId="0" fontId="9" fillId="0" borderId="2" xfId="11" applyFont="1" applyBorder="1" applyAlignment="1">
      <alignment horizontal="center"/>
    </xf>
    <xf numFmtId="1" fontId="9" fillId="0" borderId="0" xfId="7" applyNumberFormat="1" applyFont="1" applyFill="1" applyAlignment="1">
      <alignment horizontal="center" vertical="center"/>
    </xf>
    <xf numFmtId="0" fontId="9" fillId="0" borderId="0" xfId="11" applyFont="1" applyFill="1" applyAlignment="1">
      <alignment horizontal="center" vertical="center"/>
    </xf>
    <xf numFmtId="0" fontId="9" fillId="0" borderId="0" xfId="7" applyFont="1" applyFill="1" applyBorder="1" applyAlignment="1">
      <alignment vertical="center"/>
    </xf>
    <xf numFmtId="0" fontId="9" fillId="0" borderId="0" xfId="7" applyFont="1" applyFill="1" applyAlignment="1">
      <alignment vertical="center"/>
    </xf>
    <xf numFmtId="0" fontId="1" fillId="0" borderId="0" xfId="11" applyFont="1" applyAlignment="1">
      <alignment vertical="center"/>
    </xf>
    <xf numFmtId="0" fontId="10" fillId="0" borderId="1" xfId="7" applyFont="1" applyFill="1" applyBorder="1" applyAlignment="1">
      <alignment horizontal="left" vertical="center"/>
    </xf>
    <xf numFmtId="49" fontId="9" fillId="0" borderId="1" xfId="7" applyNumberFormat="1" applyFont="1" applyFill="1" applyBorder="1" applyAlignment="1">
      <alignment horizontal="center"/>
    </xf>
    <xf numFmtId="49" fontId="9" fillId="0" borderId="2" xfId="7" applyNumberFormat="1" applyFont="1" applyFill="1" applyBorder="1" applyAlignment="1">
      <alignment horizontal="center"/>
    </xf>
    <xf numFmtId="49" fontId="1" fillId="0" borderId="2" xfId="11" applyNumberFormat="1" applyFont="1" applyBorder="1" applyAlignment="1">
      <alignment horizontal="center"/>
    </xf>
    <xf numFmtId="0" fontId="9" fillId="0" borderId="0" xfId="11" applyFont="1" applyAlignment="1">
      <alignment horizontal="left" wrapText="1"/>
    </xf>
    <xf numFmtId="0" fontId="9" fillId="0" borderId="0" xfId="11" applyFont="1" applyAlignment="1">
      <alignment horizontal="left"/>
    </xf>
    <xf numFmtId="171" fontId="10" fillId="0" borderId="0" xfId="9" applyNumberFormat="1" applyFont="1" applyBorder="1" applyAlignment="1" applyProtection="1"/>
    <xf numFmtId="0" fontId="24" fillId="0" borderId="0" xfId="5" applyFont="1" applyAlignment="1">
      <alignment horizontal="left"/>
    </xf>
    <xf numFmtId="0" fontId="24" fillId="0" borderId="0" xfId="5" applyFont="1"/>
    <xf numFmtId="0" fontId="24" fillId="0" borderId="0" xfId="0" applyFont="1"/>
    <xf numFmtId="0" fontId="25" fillId="0" borderId="0" xfId="0" applyFont="1"/>
  </cellXfs>
  <cellStyles count="192">
    <cellStyle name="Comma 2" xfId="2"/>
    <cellStyle name="Comma 2 2" xfId="13"/>
    <cellStyle name="Comma 3" xfId="14"/>
    <cellStyle name="Hyperlink" xfId="5" builtinId="8"/>
    <cellStyle name="Hyperlink 2" xfId="15"/>
    <cellStyle name="Hyperlink 3" xfId="17"/>
    <cellStyle name="Hyperlink 4" xfId="22"/>
    <cellStyle name="Normal" xfId="0" builtinId="0"/>
    <cellStyle name="Normal 10" xfId="20"/>
    <cellStyle name="Normal 2" xfId="3"/>
    <cellStyle name="Normal 2 10" xfId="23"/>
    <cellStyle name="Normal 2 11" xfId="24"/>
    <cellStyle name="Normal 2 2" xfId="7"/>
    <cellStyle name="Normal 2 2 2" xfId="25"/>
    <cellStyle name="Normal 2 2 2 2" xfId="26"/>
    <cellStyle name="Normal 2 2 2 3" xfId="27"/>
    <cellStyle name="Normal 2 2 3" xfId="28"/>
    <cellStyle name="Normal 2 2 3 2" xfId="29"/>
    <cellStyle name="Normal 2 2 4" xfId="30"/>
    <cellStyle name="Normal 2 2 4 2" xfId="31"/>
    <cellStyle name="Normal 2 2 5" xfId="32"/>
    <cellStyle name="Normal 2 2 5 2" xfId="33"/>
    <cellStyle name="Normal 2 2 6" xfId="34"/>
    <cellStyle name="Normal 2 2 7" xfId="35"/>
    <cellStyle name="Normal 2 2 8" xfId="36"/>
    <cellStyle name="Normal 2 3" xfId="11"/>
    <cellStyle name="Normal 2 3 2" xfId="37"/>
    <cellStyle name="Normal 2 3 2 2" xfId="38"/>
    <cellStyle name="Normal 2 3 2 3" xfId="39"/>
    <cellStyle name="Normal 2 3 3" xfId="40"/>
    <cellStyle name="Normal 2 3 4" xfId="41"/>
    <cellStyle name="Normal 2 3 5" xfId="42"/>
    <cellStyle name="Normal 2 4" xfId="43"/>
    <cellStyle name="Normal 2 4 2" xfId="44"/>
    <cellStyle name="Normal 2 5" xfId="45"/>
    <cellStyle name="Normal 2 5 2" xfId="46"/>
    <cellStyle name="Normal 2 6" xfId="47"/>
    <cellStyle name="Normal 2 6 2" xfId="48"/>
    <cellStyle name="Normal 2 7" xfId="49"/>
    <cellStyle name="Normal 2 7 2" xfId="50"/>
    <cellStyle name="Normal 2 8" xfId="51"/>
    <cellStyle name="Normal 2 8 2" xfId="52"/>
    <cellStyle name="Normal 2 9" xfId="53"/>
    <cellStyle name="Normal 3" xfId="1"/>
    <cellStyle name="Normal 3 2" xfId="12"/>
    <cellStyle name="Normal 3 2 2" xfId="21"/>
    <cellStyle name="Normal 3 2 2 2" xfId="54"/>
    <cellStyle name="Normal 3 2 3" xfId="55"/>
    <cellStyle name="Normal 3 2 4" xfId="56"/>
    <cellStyle name="Normal 3 3" xfId="57"/>
    <cellStyle name="Normal 3 3 2" xfId="58"/>
    <cellStyle name="Normal 3 3 3" xfId="59"/>
    <cellStyle name="Normal 3 4" xfId="60"/>
    <cellStyle name="Normal 3 4 2" xfId="61"/>
    <cellStyle name="Normal 3 5" xfId="62"/>
    <cellStyle name="Normal 3 5 2" xfId="63"/>
    <cellStyle name="Normal 3 6" xfId="64"/>
    <cellStyle name="Normal 3 6 2" xfId="65"/>
    <cellStyle name="Normal 3 7" xfId="66"/>
    <cellStyle name="Normal 3 8" xfId="67"/>
    <cellStyle name="Normal 3 9" xfId="68"/>
    <cellStyle name="Normal 4" xfId="4"/>
    <cellStyle name="Normal 4 10" xfId="69"/>
    <cellStyle name="Normal 4 2" xfId="70"/>
    <cellStyle name="Normal 4 2 2" xfId="71"/>
    <cellStyle name="Normal 4 2 2 2" xfId="72"/>
    <cellStyle name="Normal 4 2 3" xfId="73"/>
    <cellStyle name="Normal 4 2 4" xfId="74"/>
    <cellStyle name="Normal 4 2 5" xfId="75"/>
    <cellStyle name="Normal 4 3" xfId="76"/>
    <cellStyle name="Normal 4 3 2" xfId="77"/>
    <cellStyle name="Normal 4 3 3" xfId="78"/>
    <cellStyle name="Normal 4 3 4" xfId="79"/>
    <cellStyle name="Normal 4 4" xfId="80"/>
    <cellStyle name="Normal 4 4 2" xfId="81"/>
    <cellStyle name="Normal 4 5" xfId="82"/>
    <cellStyle name="Normal 4 5 2" xfId="83"/>
    <cellStyle name="Normal 4 6" xfId="84"/>
    <cellStyle name="Normal 4 6 2" xfId="85"/>
    <cellStyle name="Normal 4 7" xfId="86"/>
    <cellStyle name="Normal 4 8" xfId="87"/>
    <cellStyle name="Normal 4 9" xfId="88"/>
    <cellStyle name="Normal 5" xfId="6"/>
    <cellStyle name="Normal 5 2" xfId="89"/>
    <cellStyle name="Normal 5 2 2" xfId="90"/>
    <cellStyle name="Normal 5 2 2 2" xfId="91"/>
    <cellStyle name="Normal 5 2 3" xfId="92"/>
    <cellStyle name="Normal 5 2 4" xfId="93"/>
    <cellStyle name="Normal 5 3" xfId="94"/>
    <cellStyle name="Normal 5 3 2" xfId="95"/>
    <cellStyle name="Normal 5 3 3" xfId="96"/>
    <cellStyle name="Normal 5 4" xfId="97"/>
    <cellStyle name="Normal 5 4 2" xfId="98"/>
    <cellStyle name="Normal 5 5" xfId="99"/>
    <cellStyle name="Normal 5 5 2" xfId="100"/>
    <cellStyle name="Normal 5 6" xfId="101"/>
    <cellStyle name="Normal 5 6 2" xfId="102"/>
    <cellStyle name="Normal 5 7" xfId="103"/>
    <cellStyle name="Normal 5 8" xfId="104"/>
    <cellStyle name="Normal 5 9" xfId="105"/>
    <cellStyle name="Normal 6" xfId="19"/>
    <cellStyle name="Normal 7" xfId="106"/>
    <cellStyle name="Normal 7 2" xfId="107"/>
    <cellStyle name="Normal 7 2 2" xfId="108"/>
    <cellStyle name="Normal 7 2 3" xfId="109"/>
    <cellStyle name="Normal 7 3" xfId="110"/>
    <cellStyle name="Normal 7 3 2" xfId="111"/>
    <cellStyle name="Normal 7 4" xfId="112"/>
    <cellStyle name="Normal 7 4 2" xfId="113"/>
    <cellStyle name="Normal 7 5" xfId="114"/>
    <cellStyle name="Normal 7 5 2" xfId="115"/>
    <cellStyle name="Normal 7 6" xfId="116"/>
    <cellStyle name="Normal 7 7" xfId="117"/>
    <cellStyle name="Normal 7 8" xfId="118"/>
    <cellStyle name="Normal 8" xfId="16"/>
    <cellStyle name="Normal 8 2" xfId="119"/>
    <cellStyle name="Normal 8 2 2" xfId="120"/>
    <cellStyle name="Normal 8 3" xfId="121"/>
    <cellStyle name="Normal 8 3 2" xfId="122"/>
    <cellStyle name="Normal 8 4" xfId="123"/>
    <cellStyle name="Normal 8 4 2" xfId="124"/>
    <cellStyle name="Normal 8 5" xfId="125"/>
    <cellStyle name="Normal 9" xfId="126"/>
    <cellStyle name="Normal_SI.ATRtable" xfId="8"/>
    <cellStyle name="Normal_summary.tables" xfId="9"/>
    <cellStyle name="Percent 2" xfId="10"/>
    <cellStyle name="Percent 2 2" xfId="127"/>
    <cellStyle name="Percent 2 2 2" xfId="128"/>
    <cellStyle name="Percent 2 2 2 2" xfId="129"/>
    <cellStyle name="Percent 2 2 3" xfId="130"/>
    <cellStyle name="Percent 2 2 4" xfId="131"/>
    <cellStyle name="Percent 2 3" xfId="132"/>
    <cellStyle name="Percent 2 3 2" xfId="133"/>
    <cellStyle name="Percent 2 3 3" xfId="134"/>
    <cellStyle name="Percent 2 4" xfId="135"/>
    <cellStyle name="Percent 2 4 2" xfId="136"/>
    <cellStyle name="Percent 2 5" xfId="137"/>
    <cellStyle name="Percent 2 5 2" xfId="138"/>
    <cellStyle name="Percent 2 6" xfId="139"/>
    <cellStyle name="Percent 2 6 2" xfId="140"/>
    <cellStyle name="Percent 2 7" xfId="141"/>
    <cellStyle name="Percent 2 8" xfId="142"/>
    <cellStyle name="Percent 2 9" xfId="143"/>
    <cellStyle name="Percent 3" xfId="18"/>
    <cellStyle name="Percent 3 2" xfId="144"/>
    <cellStyle name="Percent 3 2 2" xfId="145"/>
    <cellStyle name="Percent 3 2 2 2" xfId="146"/>
    <cellStyle name="Percent 3 2 3" xfId="147"/>
    <cellStyle name="Percent 3 2 4" xfId="148"/>
    <cellStyle name="Percent 3 3" xfId="149"/>
    <cellStyle name="Percent 3 3 2" xfId="150"/>
    <cellStyle name="Percent 3 3 3" xfId="151"/>
    <cellStyle name="Percent 3 4" xfId="152"/>
    <cellStyle name="Percent 3 4 2" xfId="153"/>
    <cellStyle name="Percent 3 5" xfId="154"/>
    <cellStyle name="Percent 3 5 2" xfId="155"/>
    <cellStyle name="Percent 3 6" xfId="156"/>
    <cellStyle name="Percent 3 6 2" xfId="157"/>
    <cellStyle name="Percent 3 7" xfId="158"/>
    <cellStyle name="Percent 3 8" xfId="159"/>
    <cellStyle name="Percent 3 9" xfId="160"/>
    <cellStyle name="Percent 4" xfId="161"/>
    <cellStyle name="Percent 4 2" xfId="162"/>
    <cellStyle name="Percent 4 2 2" xfId="163"/>
    <cellStyle name="Percent 4 2 2 2" xfId="164"/>
    <cellStyle name="Percent 4 2 3" xfId="165"/>
    <cellStyle name="Percent 4 2 4" xfId="166"/>
    <cellStyle name="Percent 4 3" xfId="167"/>
    <cellStyle name="Percent 4 3 2" xfId="168"/>
    <cellStyle name="Percent 4 3 3" xfId="169"/>
    <cellStyle name="Percent 4 4" xfId="170"/>
    <cellStyle name="Percent 4 4 2" xfId="171"/>
    <cellStyle name="Percent 4 5" xfId="172"/>
    <cellStyle name="Percent 4 5 2" xfId="173"/>
    <cellStyle name="Percent 4 6" xfId="174"/>
    <cellStyle name="Percent 4 6 2" xfId="175"/>
    <cellStyle name="Percent 4 7" xfId="176"/>
    <cellStyle name="Percent 4 8" xfId="177"/>
    <cellStyle name="Percent 4 9" xfId="178"/>
    <cellStyle name="Percent 5" xfId="179"/>
    <cellStyle name="Percent 5 2" xfId="180"/>
    <cellStyle name="Percent 5 2 2" xfId="181"/>
    <cellStyle name="Percent 5 2 3" xfId="182"/>
    <cellStyle name="Percent 5 3" xfId="183"/>
    <cellStyle name="Percent 5 3 2" xfId="184"/>
    <cellStyle name="Percent 5 4" xfId="185"/>
    <cellStyle name="Percent 5 4 2" xfId="186"/>
    <cellStyle name="Percent 5 5" xfId="187"/>
    <cellStyle name="Percent 5 5 2" xfId="188"/>
    <cellStyle name="Percent 5 6" xfId="189"/>
    <cellStyle name="Percent 5 7" xfId="190"/>
    <cellStyle name="Percent 5 8" xfId="19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A16" sqref="A16"/>
    </sheetView>
  </sheetViews>
  <sheetFormatPr defaultRowHeight="15" customHeight="1" x14ac:dyDescent="0.2"/>
  <cols>
    <col min="1" max="1" width="9.140625" style="1" customWidth="1"/>
    <col min="2" max="10" width="9.140625" style="1"/>
    <col min="11" max="11" width="9.5703125" style="1" customWidth="1"/>
    <col min="12" max="12" width="9.140625" style="1"/>
    <col min="13" max="13" width="9.5703125" style="1" customWidth="1"/>
    <col min="14" max="15" width="9.140625" style="1"/>
    <col min="16" max="16" width="11.7109375" style="1" customWidth="1"/>
    <col min="17" max="16384" width="9.140625" style="1"/>
  </cols>
  <sheetData>
    <row r="1" spans="1:12" ht="15" customHeight="1" x14ac:dyDescent="0.2">
      <c r="A1" s="2" t="s">
        <v>87</v>
      </c>
    </row>
    <row r="2" spans="1:12" ht="15" customHeight="1" x14ac:dyDescent="0.2">
      <c r="A2" s="170" t="s">
        <v>84</v>
      </c>
      <c r="B2" s="170"/>
      <c r="C2" s="170"/>
      <c r="D2" s="170"/>
    </row>
    <row r="3" spans="1:12" ht="8.1" customHeight="1" x14ac:dyDescent="0.2">
      <c r="A3" s="3"/>
    </row>
    <row r="4" spans="1:12" ht="15" customHeight="1" x14ac:dyDescent="0.2">
      <c r="A4" s="205" t="s">
        <v>92</v>
      </c>
      <c r="B4" s="205"/>
      <c r="C4" s="205"/>
      <c r="D4" s="205"/>
      <c r="E4" s="205"/>
      <c r="F4" s="205"/>
      <c r="G4" s="205"/>
      <c r="H4" s="205"/>
      <c r="I4" s="205"/>
      <c r="J4" s="205"/>
      <c r="K4" s="205"/>
      <c r="L4" s="205"/>
    </row>
    <row r="5" spans="1:12" ht="15" customHeight="1" x14ac:dyDescent="0.2">
      <c r="A5" s="205" t="s">
        <v>91</v>
      </c>
      <c r="B5" s="205"/>
      <c r="C5" s="205"/>
      <c r="D5" s="205"/>
      <c r="E5" s="205"/>
      <c r="F5" s="205"/>
      <c r="G5" s="205"/>
      <c r="H5" s="205"/>
      <c r="I5" s="205"/>
      <c r="J5" s="205"/>
      <c r="K5" s="205"/>
      <c r="L5" s="205"/>
    </row>
    <row r="6" spans="1:12" ht="15" customHeight="1" x14ac:dyDescent="0.2">
      <c r="A6" s="205" t="s">
        <v>90</v>
      </c>
      <c r="B6" s="205"/>
      <c r="C6" s="205"/>
      <c r="D6" s="205"/>
      <c r="E6" s="205"/>
      <c r="F6" s="205"/>
      <c r="G6" s="205"/>
      <c r="H6" s="205"/>
      <c r="I6" s="205"/>
      <c r="J6" s="205"/>
      <c r="K6" s="205"/>
      <c r="L6" s="205"/>
    </row>
    <row r="7" spans="1:12" ht="15" customHeight="1" x14ac:dyDescent="0.2">
      <c r="A7" s="206"/>
      <c r="B7" s="207"/>
      <c r="C7" s="207"/>
      <c r="D7" s="207"/>
      <c r="E7" s="207"/>
      <c r="F7" s="207"/>
      <c r="G7" s="207"/>
      <c r="H7" s="207"/>
      <c r="I7" s="207"/>
      <c r="J7" s="207"/>
      <c r="K7" s="207"/>
      <c r="L7" s="207"/>
    </row>
    <row r="8" spans="1:12" ht="15" customHeight="1" x14ac:dyDescent="0.25">
      <c r="A8" s="169" t="s">
        <v>59</v>
      </c>
      <c r="B8" s="76"/>
    </row>
    <row r="9" spans="1:12" ht="6" customHeight="1" x14ac:dyDescent="0.25">
      <c r="A9" s="207"/>
      <c r="B9" s="208"/>
      <c r="C9" s="207"/>
      <c r="D9" s="207"/>
      <c r="E9" s="207"/>
      <c r="F9" s="207"/>
      <c r="G9" s="207"/>
      <c r="H9" s="207"/>
      <c r="I9" s="207"/>
      <c r="J9" s="207"/>
      <c r="K9" s="207"/>
      <c r="L9" s="207"/>
    </row>
    <row r="10" spans="1:12" ht="15" customHeight="1" x14ac:dyDescent="0.2">
      <c r="A10" s="205" t="s">
        <v>89</v>
      </c>
      <c r="B10" s="205"/>
      <c r="C10" s="205"/>
      <c r="D10" s="205"/>
      <c r="E10" s="205"/>
      <c r="F10" s="205"/>
      <c r="G10" s="205"/>
      <c r="H10" s="205"/>
      <c r="I10" s="205"/>
      <c r="J10" s="205"/>
      <c r="K10" s="205"/>
      <c r="L10" s="205"/>
    </row>
    <row r="11" spans="1:12" ht="15" customHeight="1" x14ac:dyDescent="0.2">
      <c r="A11" s="205" t="s">
        <v>88</v>
      </c>
      <c r="B11" s="205"/>
      <c r="C11" s="205"/>
      <c r="D11" s="205"/>
      <c r="E11" s="205"/>
      <c r="F11" s="205"/>
      <c r="G11" s="205"/>
      <c r="H11" s="205"/>
      <c r="I11" s="205"/>
      <c r="J11" s="205"/>
      <c r="K11" s="205"/>
      <c r="L11" s="205"/>
    </row>
    <row r="12" spans="1:12" ht="15" customHeight="1" x14ac:dyDescent="0.2">
      <c r="A12" s="3"/>
    </row>
  </sheetData>
  <mergeCells count="6">
    <mergeCell ref="A2:D2"/>
    <mergeCell ref="A4:L4"/>
    <mergeCell ref="A5:L5"/>
    <mergeCell ref="A11:L11"/>
    <mergeCell ref="A6:L6"/>
    <mergeCell ref="A10:L10"/>
  </mergeCells>
  <hyperlinks>
    <hyperlink ref="A2" r:id="rId1" display="www.cbo.gov/publication/45010"/>
    <hyperlink ref="A10" location="'4. Corporate Income Tax'!A1" display="Corporate Income Tax Receipts and Domestic Economic Profits in CBO's February 2013 Baseline"/>
    <hyperlink ref="A11" location="'5. Other Sources of Revenues'!A1" display="Other Sources of Revenues Projected in CBO's February 2013 Baseline"/>
    <hyperlink ref="A4" location="'Table 4-1'!A1" display="Table 4-1. Federal Interest Outlays Projected in CBO's Baseline"/>
    <hyperlink ref="A5" location="'Table 4-2'!A1" display="Table 4-2. Federal Interest Outlays Projected in CBO's Baseline"/>
    <hyperlink ref="A6" location="'Table 4-3'!A1" display="Table 4-3. Smaller Sources of Revenues Projected in CBO's Baseline"/>
    <hyperlink ref="A10:L10" location="'4. Capital Gains'!A1" display="4. Actual and Projected Capital Gains Realizations and Tax Receipts in CBO's January 2015 Baseline"/>
    <hyperlink ref="A11:L11" location="'5. Expiring Tax Provisions'!A1" display="5. Estimates of Extending Expiring Tax Provisions"/>
    <hyperlink ref="A2:D2" r:id="rId2" display="www.cbo.gov/publication/49892"/>
    <hyperlink ref="A6:L6" location="'3. Table 4-3'!A1" display="3. Table 4-3. Smaller Sources of Revenues Projected in CBO's Baseline"/>
    <hyperlink ref="A5:L5" location="'2. Table 4-2'!A1" display="2. Table 4-2. Social Insurance Tax Revenues Projected in CBO’s Baseline"/>
    <hyperlink ref="A4:L4" location="'1. Table 4-1'!A1" display="1. Table 4-1. Revenues Projected in CBO’s Baselin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zoomScaleNormal="100" workbookViewId="0"/>
  </sheetViews>
  <sheetFormatPr defaultRowHeight="15" customHeight="1" x14ac:dyDescent="0.2"/>
  <cols>
    <col min="1" max="4" width="2.7109375" style="6" customWidth="1"/>
    <col min="5" max="5" width="21" style="6" customWidth="1"/>
    <col min="6" max="19" width="10.7109375" style="6" customWidth="1"/>
    <col min="20" max="20" width="8" style="6" customWidth="1"/>
    <col min="21" max="16384" width="9.140625" style="6"/>
  </cols>
  <sheetData>
    <row r="1" spans="1:34" ht="15" customHeight="1" x14ac:dyDescent="0.2">
      <c r="A1" s="5" t="s">
        <v>60</v>
      </c>
    </row>
    <row r="2" spans="1:34" ht="15" customHeight="1" x14ac:dyDescent="0.2">
      <c r="A2" s="170" t="s">
        <v>84</v>
      </c>
      <c r="B2" s="170"/>
      <c r="C2" s="170"/>
      <c r="D2" s="170"/>
      <c r="E2" s="170"/>
    </row>
    <row r="5" spans="1:34" ht="15" customHeight="1" x14ac:dyDescent="0.25">
      <c r="A5" s="40" t="s">
        <v>29</v>
      </c>
      <c r="B5" s="40"/>
      <c r="C5" s="40"/>
      <c r="D5" s="40"/>
      <c r="E5" s="40"/>
      <c r="F5" s="40"/>
      <c r="G5" s="40"/>
      <c r="H5" s="39"/>
      <c r="I5" s="39"/>
      <c r="J5" s="39"/>
      <c r="K5" s="38"/>
      <c r="L5" s="38"/>
      <c r="M5" s="38"/>
      <c r="N5" s="38"/>
      <c r="O5" s="38"/>
      <c r="P5" s="38"/>
      <c r="Q5" s="38"/>
      <c r="R5" s="37"/>
      <c r="S5" s="37"/>
      <c r="T5" s="14"/>
    </row>
    <row r="6" spans="1:34" ht="15" customHeight="1" x14ac:dyDescent="0.25">
      <c r="A6" s="177" t="s">
        <v>28</v>
      </c>
      <c r="B6" s="177"/>
      <c r="C6" s="177"/>
      <c r="D6" s="177"/>
      <c r="E6" s="177"/>
      <c r="F6" s="177"/>
      <c r="G6" s="177"/>
      <c r="H6" s="177"/>
      <c r="I6" s="177"/>
      <c r="J6" s="177"/>
      <c r="K6" s="177"/>
      <c r="L6" s="177"/>
      <c r="M6" s="177"/>
      <c r="N6" s="177"/>
      <c r="O6" s="177"/>
      <c r="P6" s="177"/>
      <c r="Q6" s="177"/>
      <c r="R6" s="177"/>
      <c r="S6" s="177"/>
      <c r="T6" s="8"/>
    </row>
    <row r="7" spans="1:34" ht="15" customHeight="1" x14ac:dyDescent="0.2">
      <c r="A7" s="16"/>
      <c r="B7" s="36"/>
      <c r="C7" s="36"/>
      <c r="D7" s="36"/>
      <c r="E7" s="36"/>
      <c r="F7" s="36"/>
      <c r="G7" s="34"/>
      <c r="H7" s="36"/>
      <c r="I7" s="35"/>
      <c r="J7" s="34"/>
      <c r="K7" s="33"/>
      <c r="L7" s="33"/>
      <c r="M7" s="33"/>
      <c r="N7" s="33"/>
      <c r="O7" s="33"/>
      <c r="P7" s="33"/>
      <c r="Q7" s="33"/>
      <c r="R7" s="33"/>
      <c r="S7" s="33"/>
      <c r="T7" s="14"/>
      <c r="X7" s="6" t="s">
        <v>27</v>
      </c>
    </row>
    <row r="8" spans="1:34" ht="15" customHeight="1" x14ac:dyDescent="0.2">
      <c r="A8" s="16"/>
      <c r="B8" s="16"/>
      <c r="C8" s="16"/>
      <c r="D8" s="16"/>
      <c r="E8" s="16"/>
      <c r="F8" s="16"/>
      <c r="G8" s="16"/>
      <c r="H8" s="15"/>
      <c r="I8" s="15"/>
      <c r="J8" s="15"/>
      <c r="K8" s="15"/>
      <c r="L8" s="15"/>
      <c r="M8" s="15"/>
      <c r="N8" s="15"/>
      <c r="O8" s="15"/>
      <c r="P8" s="15"/>
      <c r="Q8" s="15"/>
      <c r="R8" s="176" t="s">
        <v>2</v>
      </c>
      <c r="S8" s="176"/>
      <c r="T8" s="14"/>
      <c r="V8" s="6" t="s">
        <v>8</v>
      </c>
    </row>
    <row r="9" spans="1:34" ht="15" customHeight="1" x14ac:dyDescent="0.2">
      <c r="A9" s="16"/>
      <c r="B9" s="16"/>
      <c r="C9" s="16"/>
      <c r="D9" s="16"/>
      <c r="E9" s="16"/>
      <c r="F9" s="32" t="s">
        <v>9</v>
      </c>
      <c r="G9" s="16"/>
      <c r="H9" s="15"/>
      <c r="I9" s="15"/>
      <c r="J9" s="15"/>
      <c r="K9" s="15"/>
      <c r="L9" s="15"/>
      <c r="M9" s="15"/>
      <c r="N9" s="15"/>
      <c r="O9" s="15"/>
      <c r="P9" s="15"/>
      <c r="Q9" s="15"/>
      <c r="R9" s="31" t="s">
        <v>61</v>
      </c>
      <c r="S9" s="31" t="s">
        <v>61</v>
      </c>
      <c r="T9" s="14"/>
    </row>
    <row r="10" spans="1:34" ht="15" customHeight="1" x14ac:dyDescent="0.2">
      <c r="A10" s="30"/>
      <c r="B10" s="30"/>
      <c r="C10" s="30"/>
      <c r="D10" s="30"/>
      <c r="E10" s="30"/>
      <c r="F10" s="29">
        <v>2014</v>
      </c>
      <c r="G10" s="29">
        <v>2015</v>
      </c>
      <c r="H10" s="29">
        <v>2016</v>
      </c>
      <c r="I10" s="29">
        <v>2017</v>
      </c>
      <c r="J10" s="29">
        <v>2018</v>
      </c>
      <c r="K10" s="29">
        <v>2019</v>
      </c>
      <c r="L10" s="29">
        <v>2020</v>
      </c>
      <c r="M10" s="29">
        <v>2021</v>
      </c>
      <c r="N10" s="29">
        <v>2022</v>
      </c>
      <c r="O10" s="29">
        <v>2023</v>
      </c>
      <c r="P10" s="29">
        <v>2024</v>
      </c>
      <c r="Q10" s="29">
        <v>2025</v>
      </c>
      <c r="R10" s="28">
        <v>2020</v>
      </c>
      <c r="S10" s="28">
        <v>2025</v>
      </c>
      <c r="T10" s="14"/>
    </row>
    <row r="11" spans="1:34" ht="15" customHeight="1" x14ac:dyDescent="0.2">
      <c r="A11" s="138"/>
      <c r="B11" s="138"/>
      <c r="C11" s="138"/>
      <c r="D11" s="138"/>
      <c r="E11" s="138"/>
      <c r="F11" s="178" t="s">
        <v>17</v>
      </c>
      <c r="G11" s="173"/>
      <c r="H11" s="173"/>
      <c r="I11" s="173"/>
      <c r="J11" s="173"/>
      <c r="K11" s="173"/>
      <c r="L11" s="173"/>
      <c r="M11" s="173"/>
      <c r="N11" s="173"/>
      <c r="O11" s="173"/>
      <c r="P11" s="173"/>
      <c r="Q11" s="173"/>
      <c r="R11" s="173"/>
      <c r="S11" s="173"/>
      <c r="T11" s="26"/>
      <c r="U11" s="7"/>
      <c r="V11" s="7"/>
      <c r="W11" s="7"/>
      <c r="X11" s="7"/>
      <c r="Y11" s="7"/>
      <c r="Z11" s="7"/>
      <c r="AA11" s="7"/>
      <c r="AB11" s="7"/>
      <c r="AC11" s="7"/>
      <c r="AD11" s="7"/>
      <c r="AE11" s="7"/>
      <c r="AF11" s="7"/>
      <c r="AG11" s="7"/>
      <c r="AH11" s="7"/>
    </row>
    <row r="12" spans="1:34" ht="15" customHeight="1" x14ac:dyDescent="0.2">
      <c r="A12" s="137" t="s">
        <v>4</v>
      </c>
      <c r="B12" s="137"/>
      <c r="C12" s="137"/>
      <c r="D12" s="137"/>
      <c r="E12" s="137"/>
      <c r="F12" s="22">
        <v>1394.567</v>
      </c>
      <c r="G12" s="22">
        <v>1502.8780000000002</v>
      </c>
      <c r="H12" s="22">
        <v>1643.875</v>
      </c>
      <c r="I12" s="22">
        <v>1746.2070000000003</v>
      </c>
      <c r="J12" s="22">
        <v>1832.222</v>
      </c>
      <c r="K12" s="22">
        <v>1918.8200000000002</v>
      </c>
      <c r="L12" s="22">
        <v>2017.3180000000002</v>
      </c>
      <c r="M12" s="22">
        <v>2123.6950000000002</v>
      </c>
      <c r="N12" s="22">
        <v>2234.9429999999998</v>
      </c>
      <c r="O12" s="22">
        <v>2352.0459999999994</v>
      </c>
      <c r="P12" s="22">
        <v>2476.61</v>
      </c>
      <c r="Q12" s="22">
        <v>2605.9490000000001</v>
      </c>
      <c r="R12" s="22">
        <v>9158.4419999999991</v>
      </c>
      <c r="S12" s="22">
        <v>20951.684999999998</v>
      </c>
      <c r="T12" s="26"/>
      <c r="U12" s="7"/>
      <c r="V12" s="7"/>
      <c r="W12" s="7"/>
      <c r="X12" s="7"/>
      <c r="Y12" s="7"/>
      <c r="Z12" s="7"/>
      <c r="AA12" s="7"/>
      <c r="AB12" s="7"/>
      <c r="AC12" s="7"/>
      <c r="AD12" s="7"/>
      <c r="AE12" s="7"/>
      <c r="AF12" s="7"/>
      <c r="AG12" s="7"/>
      <c r="AH12" s="7"/>
    </row>
    <row r="13" spans="1:34" ht="15" customHeight="1" x14ac:dyDescent="0.2">
      <c r="A13" s="137" t="s">
        <v>63</v>
      </c>
      <c r="B13" s="137"/>
      <c r="C13" s="137"/>
      <c r="D13" s="137"/>
      <c r="E13" s="137"/>
      <c r="F13" s="22">
        <v>1023.933</v>
      </c>
      <c r="G13" s="22">
        <v>1055.6369999999999</v>
      </c>
      <c r="H13" s="22">
        <v>1094.809</v>
      </c>
      <c r="I13" s="22">
        <v>1135.559</v>
      </c>
      <c r="J13" s="22">
        <v>1178.867</v>
      </c>
      <c r="K13" s="22">
        <v>1226.942</v>
      </c>
      <c r="L13" s="22">
        <v>1281.0730000000001</v>
      </c>
      <c r="M13" s="22">
        <v>1337.1379999999999</v>
      </c>
      <c r="N13" s="22">
        <v>1390.913</v>
      </c>
      <c r="O13" s="22">
        <v>1448.7750000000001</v>
      </c>
      <c r="P13" s="22">
        <v>1508.1790000000001</v>
      </c>
      <c r="Q13" s="22">
        <v>1572.8720000000001</v>
      </c>
      <c r="R13" s="22">
        <v>5917.25</v>
      </c>
      <c r="S13" s="22">
        <v>13175.126999999999</v>
      </c>
      <c r="T13" s="26"/>
      <c r="U13" s="7"/>
      <c r="V13" s="7"/>
      <c r="W13" s="7"/>
      <c r="X13" s="7"/>
      <c r="Y13" s="7"/>
      <c r="Z13" s="7"/>
      <c r="AA13" s="7"/>
      <c r="AB13" s="7"/>
      <c r="AC13" s="7"/>
      <c r="AD13" s="7"/>
      <c r="AE13" s="7"/>
      <c r="AF13" s="7"/>
      <c r="AG13" s="7"/>
      <c r="AH13" s="7"/>
    </row>
    <row r="14" spans="1:34" ht="15" customHeight="1" x14ac:dyDescent="0.2">
      <c r="A14" s="137" t="s">
        <v>5</v>
      </c>
      <c r="B14" s="137"/>
      <c r="C14" s="137"/>
      <c r="D14" s="137"/>
      <c r="E14" s="137"/>
      <c r="F14" s="22">
        <v>320.73099999999999</v>
      </c>
      <c r="G14" s="22">
        <v>327.82800000000003</v>
      </c>
      <c r="H14" s="22">
        <v>429.28899999999999</v>
      </c>
      <c r="I14" s="22">
        <v>436.59</v>
      </c>
      <c r="J14" s="22">
        <v>453.46199999999999</v>
      </c>
      <c r="K14" s="22">
        <v>449.93199999999996</v>
      </c>
      <c r="L14" s="22">
        <v>446.54899999999998</v>
      </c>
      <c r="M14" s="22">
        <v>450.35399999999998</v>
      </c>
      <c r="N14" s="22">
        <v>458.73700000000002</v>
      </c>
      <c r="O14" s="22">
        <v>471.88800000000003</v>
      </c>
      <c r="P14" s="22">
        <v>488.44</v>
      </c>
      <c r="Q14" s="22">
        <v>505.59199999999998</v>
      </c>
      <c r="R14" s="22">
        <v>2215.8220000000001</v>
      </c>
      <c r="S14" s="22">
        <v>4590.8329999999996</v>
      </c>
      <c r="T14" s="26"/>
      <c r="U14" s="7"/>
      <c r="V14" s="7"/>
      <c r="W14" s="7"/>
      <c r="X14" s="7"/>
      <c r="Y14" s="7"/>
      <c r="Z14" s="7"/>
      <c r="AA14" s="7"/>
      <c r="AB14" s="7"/>
      <c r="AC14" s="7"/>
      <c r="AD14" s="7"/>
      <c r="AE14" s="7"/>
      <c r="AF14" s="7"/>
      <c r="AG14" s="7"/>
      <c r="AH14" s="7"/>
    </row>
    <row r="15" spans="1:34" ht="15" customHeight="1" x14ac:dyDescent="0.2">
      <c r="A15" s="137" t="s">
        <v>26</v>
      </c>
      <c r="B15" s="137"/>
      <c r="C15" s="137"/>
      <c r="D15" s="137"/>
      <c r="E15" s="137"/>
      <c r="F15" s="22"/>
      <c r="G15" s="22"/>
      <c r="H15" s="22"/>
      <c r="I15" s="22"/>
      <c r="J15" s="22"/>
      <c r="K15" s="22"/>
      <c r="L15" s="22"/>
      <c r="M15" s="22"/>
      <c r="N15" s="22"/>
      <c r="O15" s="22"/>
      <c r="P15" s="22"/>
      <c r="Q15" s="22"/>
      <c r="R15" s="22"/>
      <c r="S15" s="22"/>
      <c r="T15" s="26"/>
      <c r="U15" s="7"/>
      <c r="V15" s="7"/>
      <c r="W15" s="7"/>
      <c r="X15" s="7"/>
      <c r="Y15" s="7"/>
      <c r="Z15" s="7"/>
      <c r="AA15" s="7"/>
      <c r="AB15" s="7"/>
      <c r="AC15" s="7"/>
      <c r="AD15" s="7"/>
      <c r="AE15" s="7"/>
      <c r="AF15" s="7"/>
      <c r="AG15" s="7"/>
      <c r="AH15" s="7"/>
    </row>
    <row r="16" spans="1:34" ht="15" customHeight="1" x14ac:dyDescent="0.2">
      <c r="A16" s="4"/>
      <c r="B16" s="137" t="s">
        <v>25</v>
      </c>
      <c r="C16" s="137"/>
      <c r="D16" s="137"/>
      <c r="E16" s="137"/>
      <c r="F16" s="137">
        <v>93.367999999999995</v>
      </c>
      <c r="G16" s="137">
        <v>96.478999999999999</v>
      </c>
      <c r="H16" s="137">
        <v>98.063000000000017</v>
      </c>
      <c r="I16" s="137">
        <v>102.31699999999998</v>
      </c>
      <c r="J16" s="137">
        <v>104.67100000000001</v>
      </c>
      <c r="K16" s="137">
        <v>106.51400000000001</v>
      </c>
      <c r="L16" s="137">
        <v>108.39000000000001</v>
      </c>
      <c r="M16" s="137">
        <v>110.596</v>
      </c>
      <c r="N16" s="137">
        <v>112.833</v>
      </c>
      <c r="O16" s="137">
        <v>115.09699999999999</v>
      </c>
      <c r="P16" s="137">
        <v>116.848</v>
      </c>
      <c r="Q16" s="137">
        <v>118.992</v>
      </c>
      <c r="R16" s="22">
        <v>519.95500000000004</v>
      </c>
      <c r="S16" s="22">
        <v>1094.3209999999999</v>
      </c>
      <c r="T16" s="26"/>
      <c r="U16" s="7"/>
      <c r="V16" s="7"/>
      <c r="W16" s="7"/>
      <c r="X16" s="7"/>
      <c r="Y16" s="7"/>
      <c r="Z16" s="7"/>
      <c r="AA16" s="7"/>
      <c r="AB16" s="7"/>
      <c r="AC16" s="7"/>
      <c r="AD16" s="7"/>
      <c r="AE16" s="7"/>
      <c r="AF16" s="7"/>
      <c r="AG16" s="7"/>
      <c r="AH16" s="7"/>
    </row>
    <row r="17" spans="1:35" ht="15" customHeight="1" x14ac:dyDescent="0.2">
      <c r="A17" s="4"/>
      <c r="B17" s="24" t="s">
        <v>24</v>
      </c>
      <c r="C17" s="23"/>
      <c r="D17" s="23"/>
      <c r="E17" s="23"/>
      <c r="F17" s="22">
        <v>99.234999999999999</v>
      </c>
      <c r="G17" s="22">
        <v>101.72199999999999</v>
      </c>
      <c r="H17" s="22">
        <v>75.897999999999996</v>
      </c>
      <c r="I17" s="22">
        <v>40.157000000000004</v>
      </c>
      <c r="J17" s="22">
        <v>17.285999999999998</v>
      </c>
      <c r="K17" s="22">
        <v>27.027000000000001</v>
      </c>
      <c r="L17" s="22">
        <v>30.802</v>
      </c>
      <c r="M17" s="22">
        <v>34.4</v>
      </c>
      <c r="N17" s="22">
        <v>37.39</v>
      </c>
      <c r="O17" s="22">
        <v>42.24</v>
      </c>
      <c r="P17" s="22">
        <v>46.524999999999999</v>
      </c>
      <c r="Q17" s="22">
        <v>52.491</v>
      </c>
      <c r="R17" s="22">
        <v>191.17</v>
      </c>
      <c r="S17" s="22">
        <v>404.21599999999995</v>
      </c>
      <c r="T17" s="26"/>
      <c r="U17" s="7"/>
      <c r="V17" s="7"/>
      <c r="W17" s="7"/>
      <c r="X17" s="7"/>
      <c r="Y17" s="7"/>
      <c r="Z17" s="7"/>
      <c r="AA17" s="7"/>
      <c r="AB17" s="7"/>
      <c r="AC17" s="7"/>
      <c r="AD17" s="7"/>
      <c r="AE17" s="7"/>
      <c r="AF17" s="7"/>
      <c r="AG17" s="7"/>
      <c r="AH17" s="7"/>
    </row>
    <row r="18" spans="1:35" ht="15" customHeight="1" x14ac:dyDescent="0.2">
      <c r="A18" s="4"/>
      <c r="B18" s="137" t="s">
        <v>23</v>
      </c>
      <c r="C18" s="137"/>
      <c r="D18" s="137"/>
      <c r="E18" s="137"/>
      <c r="F18" s="22">
        <v>33.925999999999995</v>
      </c>
      <c r="G18" s="22">
        <v>35.782999999999994</v>
      </c>
      <c r="H18" s="22">
        <v>38.896999999999998</v>
      </c>
      <c r="I18" s="22">
        <v>41.467999999999996</v>
      </c>
      <c r="J18" s="22">
        <v>43.265000000000001</v>
      </c>
      <c r="K18" s="22">
        <v>45.25</v>
      </c>
      <c r="L18" s="22">
        <v>47.613999999999997</v>
      </c>
      <c r="M18" s="22">
        <v>50.237000000000002</v>
      </c>
      <c r="N18" s="22">
        <v>52.855000000000004</v>
      </c>
      <c r="O18" s="22">
        <v>55.699000000000005</v>
      </c>
      <c r="P18" s="22">
        <v>59.006</v>
      </c>
      <c r="Q18" s="22">
        <v>62.741</v>
      </c>
      <c r="R18" s="22">
        <v>216.494</v>
      </c>
      <c r="S18" s="22">
        <v>497.03200000000004</v>
      </c>
      <c r="T18" s="26"/>
      <c r="U18" s="7"/>
      <c r="V18" s="7"/>
      <c r="W18" s="7"/>
      <c r="X18" s="7"/>
      <c r="Y18" s="7"/>
      <c r="Z18" s="7"/>
      <c r="AA18" s="7"/>
      <c r="AB18" s="7"/>
      <c r="AC18" s="7"/>
      <c r="AD18" s="7"/>
      <c r="AE18" s="7"/>
      <c r="AF18" s="7"/>
      <c r="AG18" s="7"/>
      <c r="AH18" s="7"/>
    </row>
    <row r="19" spans="1:35" ht="15" customHeight="1" x14ac:dyDescent="0.2">
      <c r="A19" s="4"/>
      <c r="B19" s="137" t="s">
        <v>22</v>
      </c>
      <c r="C19" s="137"/>
      <c r="D19" s="137"/>
      <c r="E19" s="137"/>
      <c r="F19" s="22">
        <v>19.3</v>
      </c>
      <c r="G19" s="22">
        <v>19.758000000000003</v>
      </c>
      <c r="H19" s="22">
        <v>21.295000000000002</v>
      </c>
      <c r="I19" s="22">
        <v>21.9</v>
      </c>
      <c r="J19" s="22">
        <v>22.466000000000001</v>
      </c>
      <c r="K19" s="22">
        <v>23.253999999999998</v>
      </c>
      <c r="L19" s="22">
        <v>24.097000000000001</v>
      </c>
      <c r="M19" s="22">
        <v>24.939</v>
      </c>
      <c r="N19" s="22">
        <v>25.875999999999998</v>
      </c>
      <c r="O19" s="22">
        <v>26.714000000000002</v>
      </c>
      <c r="P19" s="22">
        <v>27.484000000000002</v>
      </c>
      <c r="Q19" s="22">
        <v>28.335999999999999</v>
      </c>
      <c r="R19" s="22">
        <v>113.012</v>
      </c>
      <c r="S19" s="22">
        <v>246.36099999999999</v>
      </c>
      <c r="T19" s="14"/>
      <c r="U19" s="7"/>
      <c r="V19" s="7"/>
      <c r="W19" s="7"/>
      <c r="X19" s="7"/>
      <c r="Y19" s="7"/>
      <c r="Z19" s="7"/>
      <c r="AA19" s="7"/>
      <c r="AB19" s="7"/>
      <c r="AC19" s="7"/>
      <c r="AD19" s="7"/>
      <c r="AE19" s="7"/>
      <c r="AF19" s="7"/>
      <c r="AG19" s="7"/>
      <c r="AH19" s="7"/>
    </row>
    <row r="20" spans="1:35" ht="15" customHeight="1" x14ac:dyDescent="0.2">
      <c r="A20" s="4"/>
      <c r="B20" s="137" t="s">
        <v>62</v>
      </c>
      <c r="C20" s="137"/>
      <c r="D20" s="137"/>
      <c r="E20" s="137"/>
      <c r="F20" s="22">
        <v>35.789000000000001</v>
      </c>
      <c r="G20" s="22">
        <v>48.453999999999994</v>
      </c>
      <c r="H20" s="22">
        <v>57.404999999999994</v>
      </c>
      <c r="I20" s="22">
        <v>63.472000000000008</v>
      </c>
      <c r="J20" s="22">
        <v>63.046000000000006</v>
      </c>
      <c r="K20" s="22">
        <v>67.01700000000001</v>
      </c>
      <c r="L20" s="22">
        <v>69.326999999999998</v>
      </c>
      <c r="M20" s="22">
        <v>72.792000000000002</v>
      </c>
      <c r="N20" s="22">
        <v>75.778000000000006</v>
      </c>
      <c r="O20" s="22">
        <v>78.323000000000008</v>
      </c>
      <c r="P20" s="22">
        <v>80.527999999999992</v>
      </c>
      <c r="Q20" s="22">
        <v>82.423000000000002</v>
      </c>
      <c r="R20" s="22">
        <v>320.267</v>
      </c>
      <c r="S20" s="22">
        <v>710.11099999999999</v>
      </c>
      <c r="T20" s="26"/>
      <c r="U20" s="7"/>
      <c r="V20" s="7"/>
      <c r="W20" s="7"/>
      <c r="X20" s="7"/>
      <c r="Y20" s="7"/>
      <c r="Z20" s="7"/>
      <c r="AA20" s="7"/>
      <c r="AB20" s="7"/>
      <c r="AC20" s="7"/>
      <c r="AD20" s="7"/>
      <c r="AE20" s="7"/>
      <c r="AF20" s="7"/>
      <c r="AG20" s="7"/>
      <c r="AH20" s="7"/>
    </row>
    <row r="21" spans="1:35" ht="15" customHeight="1" x14ac:dyDescent="0.2">
      <c r="A21" s="137"/>
      <c r="B21" s="4"/>
      <c r="C21" s="143" t="s">
        <v>19</v>
      </c>
      <c r="D21" s="143"/>
      <c r="E21" s="143"/>
      <c r="F21" s="144">
        <v>281.61799999999999</v>
      </c>
      <c r="G21" s="144">
        <v>302.19599999999997</v>
      </c>
      <c r="H21" s="144">
        <v>291.55799999999999</v>
      </c>
      <c r="I21" s="144">
        <v>269.31399999999996</v>
      </c>
      <c r="J21" s="144">
        <v>250.73400000000004</v>
      </c>
      <c r="K21" s="144">
        <v>269.06200000000001</v>
      </c>
      <c r="L21" s="144">
        <v>280.23</v>
      </c>
      <c r="M21" s="144">
        <v>292.964</v>
      </c>
      <c r="N21" s="144">
        <v>304.73200000000003</v>
      </c>
      <c r="O21" s="144">
        <v>318.07299999999998</v>
      </c>
      <c r="P21" s="144">
        <v>330.39099999999996</v>
      </c>
      <c r="Q21" s="144">
        <v>344.983</v>
      </c>
      <c r="R21" s="27">
        <v>1360.8980000000001</v>
      </c>
      <c r="S21" s="27">
        <v>2952.0410000000002</v>
      </c>
      <c r="T21" s="26"/>
      <c r="U21" s="7"/>
      <c r="V21" s="7"/>
      <c r="W21" s="7"/>
      <c r="X21" s="7"/>
      <c r="Y21" s="7"/>
      <c r="Z21" s="7"/>
      <c r="AA21" s="7"/>
      <c r="AB21" s="7"/>
      <c r="AC21" s="7"/>
      <c r="AD21" s="7"/>
      <c r="AE21" s="7"/>
      <c r="AF21" s="7"/>
      <c r="AG21" s="7"/>
      <c r="AH21" s="7"/>
    </row>
    <row r="22" spans="1:35" ht="3" customHeight="1" x14ac:dyDescent="0.2">
      <c r="A22" s="137"/>
      <c r="B22" s="4"/>
      <c r="C22" s="143"/>
      <c r="D22" s="143"/>
      <c r="E22" s="143"/>
      <c r="F22" s="144" t="s">
        <v>7</v>
      </c>
      <c r="G22" s="144" t="s">
        <v>7</v>
      </c>
      <c r="H22" s="144" t="s">
        <v>7</v>
      </c>
      <c r="I22" s="144" t="s">
        <v>7</v>
      </c>
      <c r="J22" s="144" t="s">
        <v>7</v>
      </c>
      <c r="K22" s="144" t="s">
        <v>7</v>
      </c>
      <c r="L22" s="144" t="s">
        <v>7</v>
      </c>
      <c r="M22" s="144" t="s">
        <v>7</v>
      </c>
      <c r="N22" s="144" t="s">
        <v>7</v>
      </c>
      <c r="O22" s="144" t="s">
        <v>7</v>
      </c>
      <c r="P22" s="144" t="s">
        <v>7</v>
      </c>
      <c r="Q22" s="144" t="s">
        <v>7</v>
      </c>
      <c r="R22" s="144" t="s">
        <v>6</v>
      </c>
      <c r="S22" s="144" t="s">
        <v>6</v>
      </c>
      <c r="T22" s="26"/>
      <c r="U22" s="7"/>
      <c r="V22" s="7"/>
      <c r="W22" s="7"/>
      <c r="X22" s="7"/>
      <c r="Y22" s="7"/>
      <c r="Z22" s="7"/>
      <c r="AA22" s="7"/>
      <c r="AB22" s="7"/>
      <c r="AC22" s="7"/>
      <c r="AD22" s="7"/>
      <c r="AE22" s="7"/>
      <c r="AF22" s="7"/>
      <c r="AG22" s="7"/>
      <c r="AH22" s="7"/>
    </row>
    <row r="23" spans="1:35" ht="15" customHeight="1" x14ac:dyDescent="0.2">
      <c r="A23" s="20"/>
      <c r="B23" s="4"/>
      <c r="C23" s="4"/>
      <c r="D23" s="24" t="s">
        <v>82</v>
      </c>
      <c r="E23" s="24"/>
      <c r="F23" s="22">
        <v>3020.8490000000002</v>
      </c>
      <c r="G23" s="22">
        <v>3188.5389999999998</v>
      </c>
      <c r="H23" s="22">
        <v>3459.5309999999999</v>
      </c>
      <c r="I23" s="22">
        <v>3587.6700000000005</v>
      </c>
      <c r="J23" s="22">
        <v>3715.2850000000003</v>
      </c>
      <c r="K23" s="22">
        <v>3864.7559999999999</v>
      </c>
      <c r="L23" s="22">
        <v>4025.1700000000005</v>
      </c>
      <c r="M23" s="22">
        <v>4204.1509999999998</v>
      </c>
      <c r="N23" s="22">
        <v>4389.3249999999998</v>
      </c>
      <c r="O23" s="22">
        <v>4590.7819999999992</v>
      </c>
      <c r="P23" s="22">
        <v>4803.62</v>
      </c>
      <c r="Q23" s="22">
        <v>5029.3960000000006</v>
      </c>
      <c r="R23" s="22">
        <v>18652.412</v>
      </c>
      <c r="S23" s="22">
        <v>41669.686000000002</v>
      </c>
      <c r="T23" s="26"/>
      <c r="U23" s="7"/>
      <c r="V23" s="7"/>
      <c r="W23" s="7"/>
      <c r="X23" s="7"/>
      <c r="Y23" s="7"/>
      <c r="Z23" s="7"/>
      <c r="AA23" s="7"/>
      <c r="AB23" s="7"/>
      <c r="AC23" s="7"/>
      <c r="AD23" s="7"/>
      <c r="AE23" s="7"/>
      <c r="AF23" s="7"/>
      <c r="AG23" s="7"/>
      <c r="AH23" s="7"/>
    </row>
    <row r="24" spans="1:35" ht="15" customHeight="1" x14ac:dyDescent="0.2">
      <c r="A24" s="22"/>
      <c r="B24" s="20"/>
      <c r="C24" s="4"/>
      <c r="D24" s="137"/>
      <c r="E24" s="137" t="s">
        <v>11</v>
      </c>
      <c r="F24" s="22">
        <v>2285.2470000000003</v>
      </c>
      <c r="G24" s="22">
        <v>2425.8829999999998</v>
      </c>
      <c r="H24" s="22">
        <v>2666.7550000000001</v>
      </c>
      <c r="I24" s="22">
        <v>2763.3280000000004</v>
      </c>
      <c r="J24" s="22">
        <v>2858.1310000000003</v>
      </c>
      <c r="K24" s="22">
        <v>2974.1469999999999</v>
      </c>
      <c r="L24" s="22">
        <v>3099.4100000000008</v>
      </c>
      <c r="M24" s="22">
        <v>3241.9629999999997</v>
      </c>
      <c r="N24" s="22">
        <v>3388.6880000000001</v>
      </c>
      <c r="O24" s="22">
        <v>3550.387999999999</v>
      </c>
      <c r="P24" s="22">
        <v>3722.1439999999998</v>
      </c>
      <c r="Q24" s="22">
        <v>3905.6480000000006</v>
      </c>
      <c r="R24" s="22">
        <v>14361.771000000001</v>
      </c>
      <c r="S24" s="22">
        <v>32170.601999999999</v>
      </c>
      <c r="T24" s="14"/>
      <c r="U24" s="7"/>
      <c r="V24" s="7"/>
      <c r="W24" s="7"/>
      <c r="X24" s="7"/>
      <c r="Y24" s="7"/>
      <c r="Z24" s="7"/>
      <c r="AA24" s="7"/>
      <c r="AB24" s="7"/>
      <c r="AC24" s="7"/>
      <c r="AD24" s="7"/>
      <c r="AE24" s="7"/>
      <c r="AF24" s="7"/>
      <c r="AG24" s="7"/>
      <c r="AH24" s="7"/>
    </row>
    <row r="25" spans="1:35" ht="15" customHeight="1" x14ac:dyDescent="0.2">
      <c r="A25" s="22"/>
      <c r="B25" s="20"/>
      <c r="C25" s="4"/>
      <c r="D25" s="137"/>
      <c r="E25" s="137" t="s">
        <v>10</v>
      </c>
      <c r="F25" s="22">
        <v>735.60199999999998</v>
      </c>
      <c r="G25" s="22">
        <v>762.65599999999995</v>
      </c>
      <c r="H25" s="22">
        <v>792.77599999999995</v>
      </c>
      <c r="I25" s="22">
        <v>824.34199999999998</v>
      </c>
      <c r="J25" s="22">
        <v>857.154</v>
      </c>
      <c r="K25" s="22">
        <v>890.60900000000004</v>
      </c>
      <c r="L25" s="22">
        <v>925.76</v>
      </c>
      <c r="M25" s="22">
        <v>962.18799999999999</v>
      </c>
      <c r="N25" s="22">
        <v>1000.6369999999999</v>
      </c>
      <c r="O25" s="22">
        <v>1040.394</v>
      </c>
      <c r="P25" s="22">
        <v>1081.4760000000001</v>
      </c>
      <c r="Q25" s="22">
        <v>1123.748</v>
      </c>
      <c r="R25" s="22">
        <v>4290.6409999999996</v>
      </c>
      <c r="S25" s="22">
        <v>9499.0839999999989</v>
      </c>
      <c r="T25" s="14"/>
      <c r="U25" s="7"/>
      <c r="V25" s="7"/>
      <c r="W25" s="7"/>
      <c r="X25" s="7"/>
      <c r="Y25" s="7"/>
      <c r="Z25" s="7"/>
      <c r="AA25" s="7"/>
      <c r="AB25" s="7"/>
      <c r="AC25" s="7"/>
      <c r="AD25" s="7"/>
      <c r="AE25" s="7"/>
      <c r="AF25" s="7"/>
      <c r="AG25" s="7"/>
      <c r="AH25" s="7"/>
    </row>
    <row r="26" spans="1:35" ht="15" customHeight="1" x14ac:dyDescent="0.2">
      <c r="A26" s="137"/>
      <c r="B26" s="143"/>
      <c r="C26" s="143"/>
      <c r="D26" s="143"/>
      <c r="E26" s="143"/>
      <c r="F26" s="144"/>
      <c r="G26" s="144"/>
      <c r="H26" s="144"/>
      <c r="I26" s="144"/>
      <c r="J26" s="144"/>
      <c r="K26" s="144"/>
      <c r="L26" s="144"/>
      <c r="M26" s="144"/>
      <c r="N26" s="144"/>
      <c r="O26" s="144"/>
      <c r="P26" s="144"/>
      <c r="Q26" s="144"/>
      <c r="R26" s="144"/>
      <c r="S26" s="144"/>
      <c r="T26" s="26"/>
      <c r="U26" s="7"/>
      <c r="V26" s="7"/>
      <c r="W26" s="7"/>
      <c r="X26" s="7"/>
      <c r="Y26" s="7"/>
      <c r="Z26" s="7"/>
      <c r="AA26" s="7"/>
      <c r="AB26" s="7"/>
      <c r="AC26" s="7"/>
      <c r="AD26" s="7"/>
      <c r="AE26" s="7"/>
      <c r="AF26" s="7"/>
      <c r="AG26" s="7"/>
      <c r="AH26" s="7"/>
    </row>
    <row r="27" spans="1:35" ht="15" customHeight="1" x14ac:dyDescent="0.2">
      <c r="A27" s="137" t="s">
        <v>16</v>
      </c>
      <c r="B27" s="137"/>
      <c r="C27" s="137"/>
      <c r="D27" s="137"/>
      <c r="E27" s="137"/>
      <c r="F27" s="22"/>
      <c r="G27" s="22"/>
      <c r="H27" s="22"/>
      <c r="I27" s="22"/>
      <c r="J27" s="22"/>
      <c r="K27" s="22"/>
      <c r="L27" s="22"/>
      <c r="M27" s="22"/>
      <c r="N27" s="22"/>
      <c r="O27" s="22"/>
      <c r="P27" s="22"/>
      <c r="Q27" s="22"/>
      <c r="R27" s="22"/>
      <c r="S27" s="22"/>
      <c r="T27" s="14"/>
      <c r="U27" s="7"/>
      <c r="V27" s="7"/>
      <c r="W27" s="7"/>
      <c r="X27" s="7"/>
      <c r="Y27" s="7"/>
      <c r="Z27" s="7"/>
      <c r="AA27" s="7"/>
      <c r="AB27" s="7"/>
      <c r="AC27" s="7"/>
      <c r="AD27" s="7"/>
      <c r="AE27" s="7"/>
      <c r="AF27" s="7"/>
      <c r="AG27" s="7"/>
      <c r="AH27" s="7"/>
    </row>
    <row r="28" spans="1:35" ht="15" customHeight="1" x14ac:dyDescent="0.2">
      <c r="A28" s="137" t="s">
        <v>15</v>
      </c>
      <c r="B28" s="137"/>
      <c r="C28" s="137"/>
      <c r="D28" s="137"/>
      <c r="E28" s="137"/>
      <c r="F28" s="22">
        <v>17251.424999999999</v>
      </c>
      <c r="G28" s="22">
        <v>18015.724999999999</v>
      </c>
      <c r="H28" s="22">
        <v>18831.895</v>
      </c>
      <c r="I28" s="22">
        <v>19701.41</v>
      </c>
      <c r="J28" s="22">
        <v>20558.287499999999</v>
      </c>
      <c r="K28" s="22">
        <v>21403.737499999999</v>
      </c>
      <c r="L28" s="22">
        <v>22314.67</v>
      </c>
      <c r="M28" s="22">
        <v>23271.012500000001</v>
      </c>
      <c r="N28" s="22">
        <v>24261.467499999999</v>
      </c>
      <c r="O28" s="22">
        <v>25287.42</v>
      </c>
      <c r="P28" s="22">
        <v>26352.09</v>
      </c>
      <c r="Q28" s="22">
        <v>27455.53</v>
      </c>
      <c r="R28" s="22">
        <v>102810</v>
      </c>
      <c r="S28" s="22">
        <v>229437.51999999996</v>
      </c>
      <c r="T28" s="14"/>
      <c r="U28" s="7"/>
      <c r="V28" s="7"/>
      <c r="W28" s="7"/>
      <c r="X28" s="7"/>
      <c r="Y28" s="7"/>
      <c r="Z28" s="7"/>
      <c r="AA28" s="7"/>
      <c r="AB28" s="7"/>
      <c r="AC28" s="7"/>
      <c r="AD28" s="7"/>
      <c r="AE28" s="7"/>
      <c r="AF28" s="7"/>
      <c r="AG28" s="7"/>
      <c r="AH28" s="7"/>
    </row>
    <row r="29" spans="1:35" ht="15" customHeight="1" x14ac:dyDescent="0.2">
      <c r="A29" s="22"/>
      <c r="B29" s="25"/>
      <c r="C29" s="22"/>
      <c r="D29" s="22"/>
      <c r="E29" s="22"/>
      <c r="F29" s="22"/>
      <c r="G29" s="22"/>
      <c r="H29" s="22"/>
      <c r="I29" s="22"/>
      <c r="J29" s="22"/>
      <c r="K29" s="22"/>
      <c r="L29" s="22"/>
      <c r="M29" s="22"/>
      <c r="N29" s="22"/>
      <c r="O29" s="22"/>
      <c r="P29" s="22"/>
      <c r="Q29" s="22"/>
      <c r="R29" s="22"/>
      <c r="S29" s="22"/>
      <c r="T29" s="14"/>
      <c r="U29" s="7"/>
      <c r="V29" s="7"/>
      <c r="W29" s="7"/>
      <c r="X29" s="7"/>
      <c r="Y29" s="7"/>
      <c r="Z29" s="7"/>
      <c r="AA29" s="7"/>
      <c r="AB29" s="7"/>
      <c r="AC29" s="7"/>
      <c r="AD29" s="7"/>
      <c r="AE29" s="7"/>
      <c r="AF29" s="7"/>
      <c r="AG29" s="7"/>
      <c r="AH29" s="7"/>
    </row>
    <row r="30" spans="1:35" ht="15" customHeight="1" x14ac:dyDescent="0.2">
      <c r="A30" s="139"/>
      <c r="B30" s="139"/>
      <c r="C30" s="139"/>
      <c r="D30" s="139"/>
      <c r="E30" s="139"/>
      <c r="F30" s="175" t="s">
        <v>14</v>
      </c>
      <c r="G30" s="175"/>
      <c r="H30" s="175"/>
      <c r="I30" s="175"/>
      <c r="J30" s="175"/>
      <c r="K30" s="175"/>
      <c r="L30" s="175"/>
      <c r="M30" s="175"/>
      <c r="N30" s="175"/>
      <c r="O30" s="175"/>
      <c r="P30" s="175"/>
      <c r="Q30" s="175"/>
      <c r="R30" s="175"/>
      <c r="S30" s="175"/>
      <c r="T30" s="14"/>
      <c r="U30" s="7"/>
      <c r="V30" s="7"/>
      <c r="W30" s="7"/>
      <c r="X30" s="7"/>
      <c r="Y30" s="7"/>
      <c r="Z30" s="7"/>
      <c r="AA30" s="7"/>
      <c r="AB30" s="7"/>
      <c r="AC30" s="7"/>
      <c r="AD30" s="7"/>
      <c r="AE30" s="7"/>
      <c r="AF30" s="7"/>
      <c r="AG30" s="7"/>
      <c r="AH30" s="7"/>
    </row>
    <row r="31" spans="1:35" ht="15" customHeight="1" x14ac:dyDescent="0.2">
      <c r="A31" s="137" t="s">
        <v>4</v>
      </c>
      <c r="B31" s="137"/>
      <c r="C31" s="137"/>
      <c r="D31" s="137"/>
      <c r="E31" s="137"/>
      <c r="F31" s="122">
        <v>8.1</v>
      </c>
      <c r="G31" s="122">
        <v>8.3000000000000007</v>
      </c>
      <c r="H31" s="122">
        <v>8.6999999999999993</v>
      </c>
      <c r="I31" s="122">
        <v>8.9</v>
      </c>
      <c r="J31" s="122">
        <v>8.9</v>
      </c>
      <c r="K31" s="122">
        <v>9</v>
      </c>
      <c r="L31" s="122">
        <v>9</v>
      </c>
      <c r="M31" s="122">
        <v>9.1</v>
      </c>
      <c r="N31" s="122">
        <v>9.1999999999999993</v>
      </c>
      <c r="O31" s="122">
        <v>9.3000000000000007</v>
      </c>
      <c r="P31" s="122">
        <v>9.4</v>
      </c>
      <c r="Q31" s="122">
        <v>9.5</v>
      </c>
      <c r="R31" s="122">
        <v>8.9</v>
      </c>
      <c r="S31" s="122">
        <v>9.1</v>
      </c>
      <c r="T31" s="19"/>
      <c r="U31" s="7"/>
      <c r="V31" s="7"/>
      <c r="W31" s="7"/>
      <c r="X31" s="7"/>
      <c r="Y31" s="7"/>
      <c r="Z31" s="7"/>
      <c r="AA31" s="7"/>
      <c r="AB31" s="7"/>
      <c r="AC31" s="7"/>
      <c r="AD31" s="7"/>
      <c r="AE31" s="7"/>
      <c r="AF31" s="7"/>
      <c r="AG31" s="7"/>
      <c r="AH31" s="7"/>
      <c r="AI31" s="7"/>
    </row>
    <row r="32" spans="1:35" ht="15" customHeight="1" x14ac:dyDescent="0.2">
      <c r="A32" s="137" t="s">
        <v>63</v>
      </c>
      <c r="B32" s="137"/>
      <c r="C32" s="137"/>
      <c r="D32" s="137"/>
      <c r="E32" s="137"/>
      <c r="F32" s="122">
        <v>5.9</v>
      </c>
      <c r="G32" s="122">
        <v>5.9</v>
      </c>
      <c r="H32" s="122">
        <v>5.8</v>
      </c>
      <c r="I32" s="122">
        <v>5.8</v>
      </c>
      <c r="J32" s="122">
        <v>5.7</v>
      </c>
      <c r="K32" s="122">
        <v>5.7</v>
      </c>
      <c r="L32" s="122">
        <v>5.7</v>
      </c>
      <c r="M32" s="122">
        <v>5.7</v>
      </c>
      <c r="N32" s="122">
        <v>5.7</v>
      </c>
      <c r="O32" s="122">
        <v>5.7</v>
      </c>
      <c r="P32" s="122">
        <v>5.7</v>
      </c>
      <c r="Q32" s="122">
        <v>5.7</v>
      </c>
      <c r="R32" s="122">
        <v>5.8</v>
      </c>
      <c r="S32" s="122">
        <v>5.7</v>
      </c>
      <c r="T32" s="19"/>
      <c r="U32" s="7"/>
      <c r="V32" s="7"/>
      <c r="W32" s="7"/>
      <c r="X32" s="7"/>
      <c r="Y32" s="7"/>
      <c r="Z32" s="7"/>
      <c r="AA32" s="7"/>
      <c r="AB32" s="7"/>
      <c r="AC32" s="7"/>
      <c r="AD32" s="7"/>
      <c r="AE32" s="7"/>
      <c r="AF32" s="7"/>
      <c r="AG32" s="7"/>
      <c r="AH32" s="7"/>
    </row>
    <row r="33" spans="1:34" ht="15" customHeight="1" x14ac:dyDescent="0.2">
      <c r="A33" s="137" t="s">
        <v>5</v>
      </c>
      <c r="B33" s="137"/>
      <c r="C33" s="137"/>
      <c r="D33" s="137"/>
      <c r="E33" s="137"/>
      <c r="F33" s="122">
        <v>1.9</v>
      </c>
      <c r="G33" s="122">
        <v>1.8</v>
      </c>
      <c r="H33" s="122">
        <v>2.2999999999999998</v>
      </c>
      <c r="I33" s="122">
        <v>2.2000000000000002</v>
      </c>
      <c r="J33" s="122">
        <v>2.2000000000000002</v>
      </c>
      <c r="K33" s="122">
        <v>2.1</v>
      </c>
      <c r="L33" s="122">
        <v>2</v>
      </c>
      <c r="M33" s="122">
        <v>1.9</v>
      </c>
      <c r="N33" s="122">
        <v>1.9</v>
      </c>
      <c r="O33" s="122">
        <v>1.9</v>
      </c>
      <c r="P33" s="122">
        <v>1.9</v>
      </c>
      <c r="Q33" s="122">
        <v>1.8</v>
      </c>
      <c r="R33" s="122">
        <v>2.2000000000000002</v>
      </c>
      <c r="S33" s="122">
        <v>2</v>
      </c>
      <c r="T33" s="14"/>
      <c r="U33" s="7"/>
      <c r="V33" s="7"/>
      <c r="W33" s="7"/>
      <c r="X33" s="7"/>
      <c r="Y33" s="7"/>
      <c r="Z33" s="7"/>
      <c r="AA33" s="7"/>
      <c r="AB33" s="7"/>
      <c r="AC33" s="7"/>
      <c r="AD33" s="7"/>
      <c r="AE33" s="7"/>
      <c r="AF33" s="7"/>
      <c r="AG33" s="7"/>
      <c r="AH33" s="7"/>
    </row>
    <row r="34" spans="1:34" ht="15" customHeight="1" x14ac:dyDescent="0.2">
      <c r="A34" s="137" t="s">
        <v>26</v>
      </c>
      <c r="B34" s="137"/>
      <c r="C34" s="137"/>
      <c r="D34" s="137"/>
      <c r="E34" s="137"/>
      <c r="F34" s="122"/>
      <c r="G34" s="122"/>
      <c r="H34" s="122"/>
      <c r="I34" s="122"/>
      <c r="J34" s="122"/>
      <c r="K34" s="122"/>
      <c r="L34" s="122"/>
      <c r="M34" s="122"/>
      <c r="N34" s="122"/>
      <c r="O34" s="122"/>
      <c r="P34" s="122"/>
      <c r="Q34" s="122"/>
      <c r="R34" s="122"/>
      <c r="S34" s="122"/>
      <c r="T34" s="14"/>
      <c r="U34" s="7"/>
      <c r="V34" s="7"/>
      <c r="W34" s="7"/>
      <c r="X34" s="7"/>
      <c r="Y34" s="7"/>
      <c r="Z34" s="7"/>
      <c r="AA34" s="7"/>
      <c r="AB34" s="7"/>
      <c r="AC34" s="7"/>
      <c r="AD34" s="7"/>
      <c r="AE34" s="7"/>
      <c r="AF34" s="7"/>
      <c r="AG34" s="7"/>
      <c r="AH34" s="7"/>
    </row>
    <row r="35" spans="1:34" ht="15" customHeight="1" x14ac:dyDescent="0.2">
      <c r="A35" s="4"/>
      <c r="B35" s="137" t="s">
        <v>25</v>
      </c>
      <c r="C35" s="137"/>
      <c r="D35" s="23"/>
      <c r="E35" s="23"/>
      <c r="F35" s="122">
        <v>0.5</v>
      </c>
      <c r="G35" s="122">
        <v>0.5</v>
      </c>
      <c r="H35" s="122">
        <v>0.5</v>
      </c>
      <c r="I35" s="122">
        <v>0.5</v>
      </c>
      <c r="J35" s="122">
        <v>0.5</v>
      </c>
      <c r="K35" s="122">
        <v>0.5</v>
      </c>
      <c r="L35" s="122">
        <v>0.5</v>
      </c>
      <c r="M35" s="122">
        <v>0.5</v>
      </c>
      <c r="N35" s="122">
        <v>0.5</v>
      </c>
      <c r="O35" s="122">
        <v>0.5</v>
      </c>
      <c r="P35" s="122">
        <v>0.4</v>
      </c>
      <c r="Q35" s="122">
        <v>0.4</v>
      </c>
      <c r="R35" s="122">
        <v>0.5</v>
      </c>
      <c r="S35" s="122">
        <v>0.5</v>
      </c>
      <c r="T35" s="14"/>
      <c r="U35" s="7"/>
      <c r="V35" s="7"/>
      <c r="W35" s="7"/>
      <c r="X35" s="7"/>
      <c r="Y35" s="7"/>
      <c r="Z35" s="7"/>
      <c r="AA35" s="7"/>
      <c r="AB35" s="7"/>
      <c r="AC35" s="7"/>
      <c r="AD35" s="7"/>
      <c r="AE35" s="7"/>
      <c r="AF35" s="7"/>
      <c r="AG35" s="7"/>
      <c r="AH35" s="7"/>
    </row>
    <row r="36" spans="1:34" ht="15" customHeight="1" x14ac:dyDescent="0.2">
      <c r="A36" s="4"/>
      <c r="B36" s="24" t="s">
        <v>24</v>
      </c>
      <c r="C36" s="23"/>
      <c r="D36" s="23"/>
      <c r="E36" s="23"/>
      <c r="F36" s="122">
        <v>0.6</v>
      </c>
      <c r="G36" s="122">
        <v>0.6</v>
      </c>
      <c r="H36" s="122">
        <v>0.4</v>
      </c>
      <c r="I36" s="122">
        <v>0.2</v>
      </c>
      <c r="J36" s="122">
        <v>0.1</v>
      </c>
      <c r="K36" s="122">
        <v>0.1</v>
      </c>
      <c r="L36" s="122">
        <v>0.1</v>
      </c>
      <c r="M36" s="122">
        <v>0.1</v>
      </c>
      <c r="N36" s="122">
        <v>0.2</v>
      </c>
      <c r="O36" s="122">
        <v>0.2</v>
      </c>
      <c r="P36" s="122">
        <v>0.2</v>
      </c>
      <c r="Q36" s="122">
        <v>0.2</v>
      </c>
      <c r="R36" s="122">
        <v>0.2</v>
      </c>
      <c r="S36" s="122">
        <v>0.2</v>
      </c>
      <c r="T36" s="21"/>
      <c r="U36" s="7"/>
      <c r="V36" s="7"/>
      <c r="W36" s="7"/>
      <c r="X36" s="7"/>
      <c r="Y36" s="7"/>
      <c r="Z36" s="7"/>
      <c r="AA36" s="7"/>
      <c r="AB36" s="7"/>
      <c r="AC36" s="7"/>
      <c r="AD36" s="7"/>
      <c r="AE36" s="7"/>
      <c r="AF36" s="7"/>
      <c r="AG36" s="7"/>
      <c r="AH36" s="7"/>
    </row>
    <row r="37" spans="1:34" ht="15" customHeight="1" x14ac:dyDescent="0.2">
      <c r="A37" s="4"/>
      <c r="B37" s="137" t="s">
        <v>23</v>
      </c>
      <c r="C37" s="137"/>
      <c r="D37" s="23"/>
      <c r="E37" s="23"/>
      <c r="F37" s="122">
        <v>0.2</v>
      </c>
      <c r="G37" s="122">
        <v>0.2</v>
      </c>
      <c r="H37" s="122">
        <v>0.2</v>
      </c>
      <c r="I37" s="122">
        <v>0.2</v>
      </c>
      <c r="J37" s="122">
        <v>0.2</v>
      </c>
      <c r="K37" s="122">
        <v>0.2</v>
      </c>
      <c r="L37" s="122">
        <v>0.2</v>
      </c>
      <c r="M37" s="122">
        <v>0.2</v>
      </c>
      <c r="N37" s="122">
        <v>0.2</v>
      </c>
      <c r="O37" s="122">
        <v>0.2</v>
      </c>
      <c r="P37" s="122">
        <v>0.2</v>
      </c>
      <c r="Q37" s="122">
        <v>0.2</v>
      </c>
      <c r="R37" s="122">
        <v>0.2</v>
      </c>
      <c r="S37" s="122">
        <v>0.2</v>
      </c>
      <c r="T37" s="14"/>
      <c r="U37" s="7"/>
      <c r="V37" s="7"/>
      <c r="W37" s="7"/>
      <c r="X37" s="7"/>
      <c r="Y37" s="7"/>
      <c r="Z37" s="7"/>
      <c r="AA37" s="7"/>
      <c r="AB37" s="7"/>
      <c r="AC37" s="7"/>
      <c r="AD37" s="7"/>
      <c r="AE37" s="7"/>
      <c r="AF37" s="7"/>
      <c r="AG37" s="7"/>
      <c r="AH37" s="7"/>
    </row>
    <row r="38" spans="1:34" ht="15" customHeight="1" x14ac:dyDescent="0.2">
      <c r="A38" s="4"/>
      <c r="B38" s="137" t="s">
        <v>22</v>
      </c>
      <c r="C38" s="137"/>
      <c r="D38" s="23"/>
      <c r="E38" s="23"/>
      <c r="F38" s="122">
        <v>0.1</v>
      </c>
      <c r="G38" s="122">
        <v>0.1</v>
      </c>
      <c r="H38" s="122">
        <v>0.1</v>
      </c>
      <c r="I38" s="122">
        <v>0.1</v>
      </c>
      <c r="J38" s="122">
        <v>0.1</v>
      </c>
      <c r="K38" s="122">
        <v>0.1</v>
      </c>
      <c r="L38" s="122">
        <v>0.1</v>
      </c>
      <c r="M38" s="122">
        <v>0.1</v>
      </c>
      <c r="N38" s="122">
        <v>0.1</v>
      </c>
      <c r="O38" s="122">
        <v>0.1</v>
      </c>
      <c r="P38" s="122">
        <v>0.1</v>
      </c>
      <c r="Q38" s="122">
        <v>0.1</v>
      </c>
      <c r="R38" s="122">
        <v>0.1</v>
      </c>
      <c r="S38" s="122">
        <v>0.1</v>
      </c>
      <c r="T38" s="21"/>
      <c r="U38" s="7"/>
      <c r="V38" s="7"/>
      <c r="W38" s="7"/>
      <c r="X38" s="7"/>
      <c r="Y38" s="7"/>
      <c r="Z38" s="7"/>
      <c r="AA38" s="7"/>
      <c r="AB38" s="7"/>
      <c r="AC38" s="7"/>
      <c r="AD38" s="7"/>
      <c r="AE38" s="7"/>
      <c r="AF38" s="7"/>
      <c r="AG38" s="7"/>
      <c r="AH38" s="7"/>
    </row>
    <row r="39" spans="1:34" ht="15" customHeight="1" x14ac:dyDescent="0.2">
      <c r="A39" s="4"/>
      <c r="B39" s="137" t="s">
        <v>62</v>
      </c>
      <c r="C39" s="137"/>
      <c r="D39" s="23"/>
      <c r="E39" s="23"/>
      <c r="F39" s="122">
        <v>0.2</v>
      </c>
      <c r="G39" s="122">
        <v>0.3</v>
      </c>
      <c r="H39" s="122">
        <v>0.3</v>
      </c>
      <c r="I39" s="122">
        <v>0.3</v>
      </c>
      <c r="J39" s="122">
        <v>0.3</v>
      </c>
      <c r="K39" s="122">
        <v>0.3</v>
      </c>
      <c r="L39" s="122">
        <v>0.3</v>
      </c>
      <c r="M39" s="122">
        <v>0.3</v>
      </c>
      <c r="N39" s="122">
        <v>0.3</v>
      </c>
      <c r="O39" s="122">
        <v>0.3</v>
      </c>
      <c r="P39" s="122">
        <v>0.3</v>
      </c>
      <c r="Q39" s="122">
        <v>0.3</v>
      </c>
      <c r="R39" s="122">
        <v>0.3</v>
      </c>
      <c r="S39" s="122">
        <v>0.3</v>
      </c>
      <c r="T39" s="21"/>
      <c r="U39" s="7"/>
      <c r="V39" s="7"/>
      <c r="W39" s="7"/>
      <c r="X39" s="7"/>
      <c r="Y39" s="7"/>
      <c r="Z39" s="7"/>
      <c r="AA39" s="7"/>
      <c r="AB39" s="7"/>
      <c r="AC39" s="7"/>
      <c r="AD39" s="7"/>
      <c r="AE39" s="7"/>
      <c r="AF39" s="7"/>
      <c r="AG39" s="7"/>
      <c r="AH39" s="7"/>
    </row>
    <row r="40" spans="1:34" ht="3" customHeight="1" x14ac:dyDescent="0.2">
      <c r="A40" s="22"/>
      <c r="B40" s="22"/>
      <c r="C40" s="22"/>
      <c r="D40" s="22"/>
      <c r="E40" s="22"/>
      <c r="F40" s="86" t="s">
        <v>12</v>
      </c>
      <c r="G40" s="86" t="s">
        <v>12</v>
      </c>
      <c r="H40" s="86" t="s">
        <v>12</v>
      </c>
      <c r="I40" s="86" t="s">
        <v>12</v>
      </c>
      <c r="J40" s="86" t="s">
        <v>12</v>
      </c>
      <c r="K40" s="86" t="s">
        <v>12</v>
      </c>
      <c r="L40" s="86" t="s">
        <v>12</v>
      </c>
      <c r="M40" s="86" t="s">
        <v>12</v>
      </c>
      <c r="N40" s="86" t="s">
        <v>12</v>
      </c>
      <c r="O40" s="86" t="s">
        <v>12</v>
      </c>
      <c r="P40" s="86" t="s">
        <v>12</v>
      </c>
      <c r="Q40" s="86" t="s">
        <v>12</v>
      </c>
      <c r="R40" s="86" t="s">
        <v>12</v>
      </c>
      <c r="S40" s="86" t="s">
        <v>12</v>
      </c>
      <c r="T40" s="14"/>
      <c r="U40" s="7"/>
      <c r="V40" s="7"/>
      <c r="W40" s="7"/>
      <c r="X40" s="7"/>
      <c r="Y40" s="7"/>
      <c r="Z40" s="7"/>
      <c r="AA40" s="7"/>
      <c r="AB40" s="7"/>
      <c r="AC40" s="7"/>
      <c r="AD40" s="7"/>
      <c r="AE40" s="7"/>
      <c r="AF40" s="7"/>
      <c r="AG40" s="7"/>
      <c r="AH40" s="7"/>
    </row>
    <row r="41" spans="1:34" ht="15" customHeight="1" x14ac:dyDescent="0.2">
      <c r="A41" s="137"/>
      <c r="B41" s="4"/>
      <c r="C41" s="143" t="s">
        <v>19</v>
      </c>
      <c r="D41" s="143"/>
      <c r="E41" s="143"/>
      <c r="F41" s="122">
        <v>1.6</v>
      </c>
      <c r="G41" s="122">
        <v>1.7</v>
      </c>
      <c r="H41" s="122">
        <v>1.5</v>
      </c>
      <c r="I41" s="122">
        <v>1.4</v>
      </c>
      <c r="J41" s="122">
        <v>1.2</v>
      </c>
      <c r="K41" s="122">
        <v>1.3</v>
      </c>
      <c r="L41" s="122">
        <v>1.3</v>
      </c>
      <c r="M41" s="122">
        <v>1.3</v>
      </c>
      <c r="N41" s="122">
        <v>1.3</v>
      </c>
      <c r="O41" s="122">
        <v>1.3</v>
      </c>
      <c r="P41" s="122">
        <v>1.3</v>
      </c>
      <c r="Q41" s="122">
        <v>1.3</v>
      </c>
      <c r="R41" s="122">
        <v>1.3</v>
      </c>
      <c r="S41" s="122">
        <v>1.3</v>
      </c>
      <c r="T41" s="14"/>
      <c r="U41" s="7"/>
      <c r="V41" s="7"/>
      <c r="W41" s="7"/>
      <c r="X41" s="7"/>
      <c r="Y41" s="7"/>
      <c r="Z41" s="7"/>
      <c r="AA41" s="7"/>
      <c r="AB41" s="7"/>
      <c r="AC41" s="7"/>
      <c r="AD41" s="7"/>
      <c r="AE41" s="7"/>
      <c r="AF41" s="7"/>
      <c r="AG41" s="7"/>
      <c r="AH41" s="7"/>
    </row>
    <row r="42" spans="1:34" ht="15" customHeight="1" x14ac:dyDescent="0.2">
      <c r="A42" s="137"/>
      <c r="B42" s="4"/>
      <c r="C42" s="143"/>
      <c r="D42" s="143"/>
      <c r="E42" s="143"/>
      <c r="F42" s="122"/>
      <c r="G42" s="122"/>
      <c r="H42" s="122"/>
      <c r="I42" s="122"/>
      <c r="J42" s="122"/>
      <c r="K42" s="122"/>
      <c r="L42" s="122"/>
      <c r="M42" s="122"/>
      <c r="N42" s="122"/>
      <c r="O42" s="122"/>
      <c r="P42" s="122"/>
      <c r="Q42" s="122"/>
      <c r="R42" s="122"/>
      <c r="S42" s="122"/>
      <c r="T42" s="14"/>
      <c r="U42" s="7"/>
      <c r="V42" s="7"/>
      <c r="W42" s="7"/>
      <c r="X42" s="7"/>
      <c r="Y42" s="7"/>
      <c r="Z42" s="7"/>
      <c r="AA42" s="7"/>
      <c r="AB42" s="7"/>
      <c r="AC42" s="7"/>
      <c r="AD42" s="7"/>
      <c r="AE42" s="7"/>
      <c r="AF42" s="7"/>
      <c r="AG42" s="7"/>
      <c r="AH42" s="7"/>
    </row>
    <row r="43" spans="1:34" ht="15" customHeight="1" x14ac:dyDescent="0.2">
      <c r="A43" s="20"/>
      <c r="B43" s="4"/>
      <c r="C43" s="137"/>
      <c r="D43" s="137" t="s">
        <v>2</v>
      </c>
      <c r="E43" s="137"/>
      <c r="F43" s="122">
        <v>17.5</v>
      </c>
      <c r="G43" s="122">
        <v>17.7</v>
      </c>
      <c r="H43" s="122">
        <v>18.399999999999999</v>
      </c>
      <c r="I43" s="122">
        <v>18.2</v>
      </c>
      <c r="J43" s="122">
        <v>18.100000000000001</v>
      </c>
      <c r="K43" s="122">
        <v>18.100000000000001</v>
      </c>
      <c r="L43" s="122">
        <v>18</v>
      </c>
      <c r="M43" s="122">
        <v>18.100000000000001</v>
      </c>
      <c r="N43" s="122">
        <v>18.100000000000001</v>
      </c>
      <c r="O43" s="122">
        <v>18.2</v>
      </c>
      <c r="P43" s="122">
        <v>18.2</v>
      </c>
      <c r="Q43" s="122">
        <v>18.3</v>
      </c>
      <c r="R43" s="122">
        <v>18.100000000000001</v>
      </c>
      <c r="S43" s="122">
        <v>18.2</v>
      </c>
      <c r="T43" s="14"/>
      <c r="U43" s="7"/>
      <c r="V43" s="7"/>
      <c r="W43" s="7"/>
      <c r="X43" s="7"/>
      <c r="Y43" s="7"/>
      <c r="Z43" s="7"/>
      <c r="AA43" s="7"/>
      <c r="AB43" s="7"/>
      <c r="AC43" s="7"/>
      <c r="AD43" s="7"/>
      <c r="AE43" s="7"/>
      <c r="AF43" s="7"/>
      <c r="AG43" s="7"/>
      <c r="AH43" s="7"/>
    </row>
    <row r="44" spans="1:34" ht="15" customHeight="1" x14ac:dyDescent="0.2">
      <c r="A44" s="137"/>
      <c r="B44" s="20"/>
      <c r="C44" s="4"/>
      <c r="D44" s="137"/>
      <c r="E44" s="137" t="s">
        <v>11</v>
      </c>
      <c r="F44" s="122">
        <v>13.2</v>
      </c>
      <c r="G44" s="122">
        <v>13.5</v>
      </c>
      <c r="H44" s="122">
        <v>14.2</v>
      </c>
      <c r="I44" s="122">
        <v>14</v>
      </c>
      <c r="J44" s="122">
        <v>13.9</v>
      </c>
      <c r="K44" s="122">
        <v>13.9</v>
      </c>
      <c r="L44" s="122">
        <v>13.9</v>
      </c>
      <c r="M44" s="122">
        <v>13.9</v>
      </c>
      <c r="N44" s="122">
        <v>14</v>
      </c>
      <c r="O44" s="122">
        <v>14</v>
      </c>
      <c r="P44" s="122">
        <v>14.1</v>
      </c>
      <c r="Q44" s="122">
        <v>14.2</v>
      </c>
      <c r="R44" s="122">
        <v>14</v>
      </c>
      <c r="S44" s="122">
        <v>14</v>
      </c>
      <c r="T44" s="14"/>
      <c r="U44" s="7"/>
      <c r="V44" s="7"/>
      <c r="W44" s="7"/>
      <c r="X44" s="7"/>
      <c r="Y44" s="7"/>
      <c r="Z44" s="7"/>
      <c r="AA44" s="7"/>
      <c r="AB44" s="7"/>
      <c r="AC44" s="7"/>
      <c r="AD44" s="7"/>
      <c r="AE44" s="7"/>
      <c r="AF44" s="7"/>
      <c r="AG44" s="7"/>
      <c r="AH44" s="7"/>
    </row>
    <row r="45" spans="1:34" ht="15" customHeight="1" x14ac:dyDescent="0.2">
      <c r="A45" s="17"/>
      <c r="B45" s="18"/>
      <c r="C45" s="87"/>
      <c r="D45" s="17"/>
      <c r="E45" s="17" t="s">
        <v>10</v>
      </c>
      <c r="F45" s="165">
        <v>4.3</v>
      </c>
      <c r="G45" s="165">
        <v>4.2</v>
      </c>
      <c r="H45" s="165">
        <v>4.2</v>
      </c>
      <c r="I45" s="165">
        <v>4.2</v>
      </c>
      <c r="J45" s="165">
        <v>4.2</v>
      </c>
      <c r="K45" s="165">
        <v>4.2</v>
      </c>
      <c r="L45" s="165">
        <v>4.0999999999999996</v>
      </c>
      <c r="M45" s="165">
        <v>4.0999999999999996</v>
      </c>
      <c r="N45" s="165">
        <v>4.0999999999999996</v>
      </c>
      <c r="O45" s="165">
        <v>4.0999999999999996</v>
      </c>
      <c r="P45" s="165">
        <v>4.0999999999999996</v>
      </c>
      <c r="Q45" s="165">
        <v>4.0999999999999996</v>
      </c>
      <c r="R45" s="165">
        <v>4.2</v>
      </c>
      <c r="S45" s="165">
        <v>4.0999999999999996</v>
      </c>
      <c r="T45" s="14"/>
      <c r="U45" s="7"/>
      <c r="V45" s="7"/>
      <c r="W45" s="7"/>
      <c r="X45" s="7"/>
      <c r="Y45" s="7"/>
      <c r="Z45" s="7"/>
      <c r="AA45" s="7"/>
      <c r="AB45" s="7"/>
      <c r="AC45" s="7"/>
      <c r="AD45" s="7"/>
      <c r="AE45" s="7"/>
      <c r="AF45" s="7"/>
      <c r="AG45" s="7"/>
      <c r="AH45" s="7"/>
    </row>
    <row r="46" spans="1:34" ht="15" customHeight="1" x14ac:dyDescent="0.2">
      <c r="A46" s="16"/>
      <c r="B46" s="16"/>
      <c r="C46" s="16"/>
      <c r="D46" s="16"/>
      <c r="E46" s="16"/>
      <c r="F46" s="145"/>
      <c r="G46" s="16"/>
      <c r="H46" s="16"/>
      <c r="I46" s="16"/>
      <c r="J46" s="16"/>
      <c r="K46" s="16"/>
      <c r="L46" s="16"/>
      <c r="M46" s="16"/>
      <c r="N46" s="16"/>
      <c r="O46" s="16"/>
      <c r="P46" s="16"/>
      <c r="Q46" s="16"/>
      <c r="R46" s="16"/>
      <c r="S46" s="16"/>
    </row>
    <row r="47" spans="1:34" ht="15" customHeight="1" x14ac:dyDescent="0.2">
      <c r="A47" s="174" t="s">
        <v>0</v>
      </c>
      <c r="B47" s="174"/>
      <c r="C47" s="174"/>
      <c r="D47" s="174"/>
      <c r="E47" s="174"/>
      <c r="F47" s="174"/>
      <c r="G47" s="174"/>
      <c r="H47" s="174"/>
      <c r="I47" s="174"/>
      <c r="J47" s="174"/>
      <c r="K47" s="174"/>
      <c r="L47" s="174"/>
      <c r="M47" s="174"/>
      <c r="N47" s="174"/>
      <c r="O47" s="174"/>
      <c r="P47" s="174"/>
      <c r="Q47" s="174"/>
      <c r="R47" s="174"/>
      <c r="S47" s="174"/>
    </row>
    <row r="49" spans="1:19" ht="15" customHeight="1" x14ac:dyDescent="0.2">
      <c r="A49" s="174" t="s">
        <v>83</v>
      </c>
      <c r="B49" s="174"/>
      <c r="C49" s="174"/>
      <c r="D49" s="174"/>
      <c r="E49" s="174"/>
      <c r="F49" s="174"/>
      <c r="G49" s="174"/>
      <c r="H49" s="174"/>
      <c r="I49" s="174"/>
      <c r="J49" s="174"/>
      <c r="K49" s="174"/>
      <c r="L49" s="174"/>
      <c r="M49" s="174"/>
      <c r="N49" s="174"/>
      <c r="O49" s="174"/>
      <c r="P49" s="174"/>
      <c r="Q49" s="174"/>
      <c r="R49" s="174"/>
      <c r="S49" s="174"/>
    </row>
    <row r="50" spans="1:19" ht="15" customHeight="1" x14ac:dyDescent="0.2">
      <c r="A50" s="9"/>
      <c r="B50" s="9"/>
      <c r="C50" s="9"/>
      <c r="D50" s="9"/>
      <c r="E50" s="9"/>
      <c r="F50" s="9"/>
      <c r="G50" s="9"/>
      <c r="H50" s="9"/>
      <c r="I50" s="9"/>
      <c r="J50" s="9"/>
      <c r="K50" s="9"/>
      <c r="L50" s="9"/>
      <c r="M50" s="9"/>
      <c r="N50" s="9"/>
      <c r="O50" s="9"/>
      <c r="P50" s="9"/>
      <c r="Q50" s="9"/>
      <c r="R50" s="9"/>
      <c r="S50" s="9"/>
    </row>
  </sheetData>
  <mergeCells count="7">
    <mergeCell ref="A2:E2"/>
    <mergeCell ref="A49:S49"/>
    <mergeCell ref="A47:S47"/>
    <mergeCell ref="F30:S30"/>
    <mergeCell ref="R8:S8"/>
    <mergeCell ref="A6:S6"/>
    <mergeCell ref="F11:S11"/>
  </mergeCells>
  <hyperlinks>
    <hyperlink ref="A2" r:id="rId1" display="www.cbo.gov/publication/45010"/>
    <hyperlink ref="A2:D2" r:id="rId2" display="www.cbo.gov/publication/49892"/>
  </hyperlinks>
  <pageMargins left="0.75" right="0.75" top="1" bottom="1" header="0.5" footer="0.5"/>
  <pageSetup scale="92"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6"/>
  <sheetViews>
    <sheetView zoomScaleNormal="100" workbookViewId="0"/>
  </sheetViews>
  <sheetFormatPr defaultRowHeight="15" customHeight="1" x14ac:dyDescent="0.2"/>
  <cols>
    <col min="1" max="1" width="2.7109375" style="10" customWidth="1"/>
    <col min="2" max="2" width="23.42578125" style="10" customWidth="1"/>
    <col min="3" max="16" width="7.85546875" style="10" customWidth="1"/>
    <col min="17" max="16384" width="9.140625" style="10"/>
  </cols>
  <sheetData>
    <row r="1" spans="1:31" ht="15" customHeight="1" x14ac:dyDescent="0.2">
      <c r="A1" s="5" t="s">
        <v>60</v>
      </c>
    </row>
    <row r="2" spans="1:31" ht="15" customHeight="1" x14ac:dyDescent="0.2">
      <c r="A2" s="170" t="s">
        <v>84</v>
      </c>
      <c r="B2" s="170"/>
      <c r="C2" s="170"/>
      <c r="D2" s="170"/>
      <c r="E2" s="170"/>
    </row>
    <row r="5" spans="1:31" ht="15" customHeight="1" x14ac:dyDescent="0.25">
      <c r="A5" s="179" t="s">
        <v>34</v>
      </c>
      <c r="B5" s="180"/>
      <c r="C5" s="180"/>
      <c r="D5" s="180"/>
      <c r="E5" s="13"/>
      <c r="F5" s="13"/>
      <c r="G5" s="13"/>
      <c r="H5" s="13"/>
      <c r="I5" s="13"/>
      <c r="J5" s="13"/>
      <c r="K5" s="13"/>
      <c r="L5" s="13"/>
      <c r="M5" s="13"/>
    </row>
    <row r="6" spans="1:31" ht="15" customHeight="1" x14ac:dyDescent="0.25">
      <c r="A6" s="179" t="s">
        <v>33</v>
      </c>
      <c r="B6" s="180"/>
      <c r="C6" s="180"/>
      <c r="D6" s="180"/>
      <c r="E6" s="180"/>
      <c r="F6" s="180"/>
      <c r="G6" s="180"/>
      <c r="H6" s="180"/>
      <c r="I6" s="180"/>
      <c r="J6" s="180"/>
      <c r="K6" s="180"/>
      <c r="L6" s="180"/>
      <c r="M6" s="180"/>
    </row>
    <row r="7" spans="1:31" ht="15" customHeight="1" x14ac:dyDescent="0.2">
      <c r="A7" s="181" t="s">
        <v>3</v>
      </c>
      <c r="B7" s="181"/>
      <c r="C7" s="181"/>
      <c r="D7" s="181"/>
      <c r="E7" s="181"/>
      <c r="F7" s="181"/>
      <c r="G7" s="181"/>
      <c r="H7" s="181"/>
      <c r="I7" s="181"/>
      <c r="J7" s="181"/>
      <c r="K7" s="181"/>
      <c r="L7" s="181"/>
      <c r="M7" s="181"/>
      <c r="N7" s="181"/>
      <c r="O7" s="181"/>
      <c r="P7" s="181"/>
    </row>
    <row r="8" spans="1:31" ht="15" customHeight="1" x14ac:dyDescent="0.2">
      <c r="A8" s="45"/>
      <c r="B8" s="45"/>
    </row>
    <row r="9" spans="1:31" ht="15" customHeight="1" x14ac:dyDescent="0.2">
      <c r="A9" s="44"/>
      <c r="B9" s="44"/>
      <c r="C9" s="44"/>
      <c r="D9" s="44"/>
      <c r="E9" s="44"/>
      <c r="F9" s="44"/>
      <c r="G9" s="44"/>
      <c r="H9" s="44"/>
      <c r="I9" s="44"/>
      <c r="J9" s="44"/>
      <c r="K9" s="44"/>
      <c r="L9" s="44"/>
      <c r="M9" s="44"/>
      <c r="N9" s="44"/>
      <c r="O9" s="182" t="s">
        <v>2</v>
      </c>
      <c r="P9" s="182"/>
    </row>
    <row r="10" spans="1:31" ht="15" customHeight="1" x14ac:dyDescent="0.2">
      <c r="A10" s="44"/>
      <c r="B10" s="44"/>
      <c r="C10" s="84" t="s">
        <v>9</v>
      </c>
      <c r="D10" s="84"/>
      <c r="E10" s="84"/>
      <c r="F10" s="84"/>
      <c r="G10" s="84"/>
      <c r="H10" s="84"/>
      <c r="I10" s="84"/>
      <c r="J10" s="84"/>
      <c r="K10" s="84"/>
      <c r="L10" s="84"/>
      <c r="M10" s="84"/>
      <c r="N10" s="44"/>
      <c r="O10" s="44" t="s">
        <v>61</v>
      </c>
      <c r="P10" s="44" t="s">
        <v>61</v>
      </c>
    </row>
    <row r="11" spans="1:31" ht="15" customHeight="1" x14ac:dyDescent="0.2">
      <c r="A11" s="43"/>
      <c r="B11" s="43"/>
      <c r="C11" s="43">
        <v>2014</v>
      </c>
      <c r="D11" s="43">
        <f t="shared" ref="D11:N11" si="0">C11+1</f>
        <v>2015</v>
      </c>
      <c r="E11" s="43">
        <f t="shared" si="0"/>
        <v>2016</v>
      </c>
      <c r="F11" s="43">
        <f t="shared" si="0"/>
        <v>2017</v>
      </c>
      <c r="G11" s="43">
        <f t="shared" si="0"/>
        <v>2018</v>
      </c>
      <c r="H11" s="43">
        <f t="shared" si="0"/>
        <v>2019</v>
      </c>
      <c r="I11" s="43">
        <f t="shared" si="0"/>
        <v>2020</v>
      </c>
      <c r="J11" s="43">
        <f t="shared" si="0"/>
        <v>2021</v>
      </c>
      <c r="K11" s="43">
        <f t="shared" si="0"/>
        <v>2022</v>
      </c>
      <c r="L11" s="43">
        <f t="shared" si="0"/>
        <v>2023</v>
      </c>
      <c r="M11" s="43">
        <f t="shared" si="0"/>
        <v>2024</v>
      </c>
      <c r="N11" s="43">
        <f t="shared" si="0"/>
        <v>2025</v>
      </c>
      <c r="O11" s="43">
        <v>2020</v>
      </c>
      <c r="P11" s="43">
        <v>2025</v>
      </c>
      <c r="S11" s="42"/>
      <c r="T11" s="42"/>
      <c r="U11" s="42"/>
      <c r="V11" s="42"/>
      <c r="W11" s="42"/>
      <c r="X11" s="42"/>
      <c r="Y11" s="42"/>
      <c r="Z11" s="42"/>
      <c r="AA11" s="42"/>
      <c r="AB11" s="42"/>
      <c r="AC11" s="42"/>
      <c r="AD11" s="42"/>
    </row>
    <row r="12" spans="1:31" ht="15" customHeight="1" x14ac:dyDescent="0.2">
      <c r="A12" s="81" t="s">
        <v>1</v>
      </c>
      <c r="B12" s="81"/>
      <c r="C12" s="143">
        <v>735.60199999999998</v>
      </c>
      <c r="D12" s="143">
        <v>762.65599999999995</v>
      </c>
      <c r="E12" s="143">
        <v>792.77599999999995</v>
      </c>
      <c r="F12" s="143">
        <v>824.34199999999998</v>
      </c>
      <c r="G12" s="143">
        <v>857.154</v>
      </c>
      <c r="H12" s="143">
        <v>890.60900000000004</v>
      </c>
      <c r="I12" s="143">
        <v>925.76</v>
      </c>
      <c r="J12" s="143">
        <v>962.18799999999999</v>
      </c>
      <c r="K12" s="143">
        <v>1000.6369999999999</v>
      </c>
      <c r="L12" s="143">
        <v>1040.394</v>
      </c>
      <c r="M12" s="143">
        <v>1081.4760000000001</v>
      </c>
      <c r="N12" s="143">
        <v>1123.748</v>
      </c>
      <c r="O12" s="83">
        <v>4290.6409999999996</v>
      </c>
      <c r="P12" s="83">
        <v>9499.0839999999989</v>
      </c>
      <c r="Q12" s="12"/>
      <c r="R12" s="12"/>
      <c r="S12" s="12"/>
      <c r="T12" s="12"/>
      <c r="U12" s="12"/>
      <c r="V12" s="12"/>
      <c r="W12" s="12"/>
      <c r="X12" s="12"/>
      <c r="Y12" s="12"/>
      <c r="Z12" s="12"/>
      <c r="AA12" s="12"/>
      <c r="AB12" s="12"/>
      <c r="AC12" s="12"/>
      <c r="AD12" s="12"/>
      <c r="AE12" s="12"/>
    </row>
    <row r="13" spans="1:31" ht="15" customHeight="1" x14ac:dyDescent="0.2">
      <c r="A13" s="81" t="s">
        <v>20</v>
      </c>
      <c r="B13" s="81"/>
      <c r="C13" s="143">
        <v>224.107</v>
      </c>
      <c r="D13" s="143">
        <v>233.67599999999999</v>
      </c>
      <c r="E13" s="143">
        <v>245.35900000000001</v>
      </c>
      <c r="F13" s="143">
        <v>257.82</v>
      </c>
      <c r="G13" s="143">
        <v>270.221</v>
      </c>
      <c r="H13" s="143">
        <v>282.28399999999999</v>
      </c>
      <c r="I13" s="143">
        <v>295.113</v>
      </c>
      <c r="J13" s="143">
        <v>308.69600000000003</v>
      </c>
      <c r="K13" s="143">
        <v>323.03300000000002</v>
      </c>
      <c r="L13" s="143">
        <v>338.10599999999999</v>
      </c>
      <c r="M13" s="143">
        <v>353.82</v>
      </c>
      <c r="N13" s="143">
        <v>370.21</v>
      </c>
      <c r="O13" s="83">
        <v>1350.797</v>
      </c>
      <c r="P13" s="83">
        <v>3044.6619999999998</v>
      </c>
      <c r="Q13" s="12"/>
      <c r="R13" s="12"/>
      <c r="S13" s="12"/>
      <c r="T13" s="12"/>
      <c r="U13" s="12"/>
      <c r="V13" s="12"/>
      <c r="W13" s="12"/>
      <c r="X13" s="12"/>
      <c r="Y13" s="12"/>
      <c r="Z13" s="12"/>
      <c r="AA13" s="12"/>
      <c r="AB13" s="12"/>
      <c r="AC13" s="12"/>
      <c r="AD13" s="12"/>
      <c r="AE13" s="12"/>
    </row>
    <row r="14" spans="1:31" ht="15" customHeight="1" x14ac:dyDescent="0.2">
      <c r="A14" s="81" t="s">
        <v>32</v>
      </c>
      <c r="B14" s="81"/>
      <c r="C14" s="146">
        <v>55.393999999999998</v>
      </c>
      <c r="D14" s="146">
        <v>50.869</v>
      </c>
      <c r="E14" s="146">
        <v>48.02</v>
      </c>
      <c r="F14" s="146">
        <v>44.405999999999999</v>
      </c>
      <c r="G14" s="146">
        <v>42.116999999999997</v>
      </c>
      <c r="H14" s="146">
        <v>44.250999999999998</v>
      </c>
      <c r="I14" s="146">
        <v>49.914999999999999</v>
      </c>
      <c r="J14" s="146">
        <v>55.435000000000002</v>
      </c>
      <c r="K14" s="146">
        <v>55.85</v>
      </c>
      <c r="L14" s="146">
        <v>58.276000000000003</v>
      </c>
      <c r="M14" s="146">
        <v>60.283999999999999</v>
      </c>
      <c r="N14" s="146">
        <v>64.694000000000003</v>
      </c>
      <c r="O14" s="83">
        <v>228.709</v>
      </c>
      <c r="P14" s="83">
        <v>523.24800000000005</v>
      </c>
      <c r="Q14" s="12"/>
      <c r="R14" s="12"/>
      <c r="S14" s="12"/>
      <c r="T14" s="12"/>
      <c r="U14" s="12"/>
      <c r="V14" s="12"/>
      <c r="W14" s="12"/>
      <c r="X14" s="12"/>
      <c r="Y14" s="12"/>
      <c r="Z14" s="12"/>
      <c r="AA14" s="12"/>
      <c r="AB14" s="12"/>
      <c r="AC14" s="12"/>
      <c r="AD14" s="12"/>
      <c r="AE14" s="12"/>
    </row>
    <row r="15" spans="1:31" ht="15" customHeight="1" x14ac:dyDescent="0.2">
      <c r="A15" s="81" t="s">
        <v>31</v>
      </c>
      <c r="B15" s="81"/>
      <c r="C15" s="146">
        <v>5.3570000000000002</v>
      </c>
      <c r="D15" s="146">
        <v>4.931</v>
      </c>
      <c r="E15" s="146">
        <v>4.9980000000000002</v>
      </c>
      <c r="F15" s="146">
        <v>5.1340000000000003</v>
      </c>
      <c r="G15" s="146">
        <v>5.2510000000000003</v>
      </c>
      <c r="H15" s="146">
        <v>5.3540000000000001</v>
      </c>
      <c r="I15" s="146">
        <v>5.476</v>
      </c>
      <c r="J15" s="146">
        <v>5.6040000000000001</v>
      </c>
      <c r="K15" s="146">
        <v>5.7350000000000003</v>
      </c>
      <c r="L15" s="146">
        <v>5.87</v>
      </c>
      <c r="M15" s="146">
        <v>5.97</v>
      </c>
      <c r="N15" s="146">
        <v>7.0679999999999996</v>
      </c>
      <c r="O15" s="83">
        <v>26.213000000000044</v>
      </c>
      <c r="P15" s="83">
        <v>56.460000000000115</v>
      </c>
      <c r="Q15" s="12"/>
      <c r="R15" s="12"/>
      <c r="S15" s="12"/>
      <c r="T15" s="12"/>
      <c r="U15" s="12"/>
      <c r="V15" s="12"/>
      <c r="W15" s="12"/>
      <c r="X15" s="12"/>
      <c r="Y15" s="12"/>
      <c r="Z15" s="12"/>
      <c r="AA15" s="12"/>
      <c r="AB15" s="12"/>
      <c r="AC15" s="12"/>
      <c r="AD15" s="12"/>
      <c r="AE15" s="12"/>
    </row>
    <row r="16" spans="1:31" ht="15" customHeight="1" x14ac:dyDescent="0.2">
      <c r="A16" s="81" t="s">
        <v>30</v>
      </c>
      <c r="B16" s="81"/>
      <c r="C16" s="146">
        <v>3.472</v>
      </c>
      <c r="D16" s="146">
        <v>3.5049999999999999</v>
      </c>
      <c r="E16" s="146">
        <v>3.6560000000000001</v>
      </c>
      <c r="F16" s="146">
        <v>3.8570000000000002</v>
      </c>
      <c r="G16" s="146">
        <v>4.1239999999999997</v>
      </c>
      <c r="H16" s="146">
        <v>4.444</v>
      </c>
      <c r="I16" s="146">
        <v>4.8090000000000002</v>
      </c>
      <c r="J16" s="146">
        <v>5.2149999999999999</v>
      </c>
      <c r="K16" s="146">
        <v>5.6580000000000004</v>
      </c>
      <c r="L16" s="146">
        <v>6.1289999999999996</v>
      </c>
      <c r="M16" s="146">
        <v>6.6289999999999996</v>
      </c>
      <c r="N16" s="146">
        <v>7.1520000000000001</v>
      </c>
      <c r="O16" s="83">
        <v>20.89</v>
      </c>
      <c r="P16" s="83">
        <v>51.673000000000002</v>
      </c>
      <c r="Q16" s="12"/>
      <c r="R16" s="12"/>
      <c r="S16" s="12"/>
      <c r="T16" s="12"/>
      <c r="U16" s="12"/>
      <c r="V16" s="12"/>
      <c r="W16" s="12"/>
      <c r="X16" s="12"/>
      <c r="Y16" s="12"/>
      <c r="Z16" s="12"/>
      <c r="AA16" s="12"/>
      <c r="AB16" s="12"/>
      <c r="AC16" s="12"/>
      <c r="AD16" s="12"/>
      <c r="AE16" s="12"/>
    </row>
    <row r="17" spans="1:31" ht="3" customHeight="1" x14ac:dyDescent="0.2">
      <c r="A17" s="81"/>
      <c r="B17" s="81"/>
      <c r="C17" s="150" t="s">
        <v>7</v>
      </c>
      <c r="D17" s="150" t="s">
        <v>7</v>
      </c>
      <c r="E17" s="150" t="s">
        <v>7</v>
      </c>
      <c r="F17" s="150" t="s">
        <v>7</v>
      </c>
      <c r="G17" s="150" t="s">
        <v>7</v>
      </c>
      <c r="H17" s="150" t="s">
        <v>7</v>
      </c>
      <c r="I17" s="150" t="s">
        <v>7</v>
      </c>
      <c r="J17" s="150" t="s">
        <v>7</v>
      </c>
      <c r="K17" s="150" t="s">
        <v>7</v>
      </c>
      <c r="L17" s="150" t="s">
        <v>7</v>
      </c>
      <c r="M17" s="150" t="s">
        <v>7</v>
      </c>
      <c r="N17" s="150" t="s">
        <v>7</v>
      </c>
      <c r="O17" s="150" t="s">
        <v>7</v>
      </c>
      <c r="P17" s="150" t="s">
        <v>6</v>
      </c>
      <c r="Q17" s="12"/>
      <c r="R17" s="12"/>
      <c r="S17" s="12"/>
      <c r="T17" s="12"/>
      <c r="U17" s="12"/>
      <c r="V17" s="12"/>
      <c r="W17" s="12"/>
      <c r="X17" s="12"/>
      <c r="Y17" s="12"/>
      <c r="Z17" s="12"/>
      <c r="AA17" s="12"/>
      <c r="AB17" s="12"/>
      <c r="AC17" s="12"/>
      <c r="AD17" s="12"/>
      <c r="AE17" s="12"/>
    </row>
    <row r="18" spans="1:31" ht="15" customHeight="1" x14ac:dyDescent="0.2">
      <c r="A18" s="82"/>
      <c r="B18" s="82" t="s">
        <v>21</v>
      </c>
      <c r="C18" s="151">
        <v>1023.933</v>
      </c>
      <c r="D18" s="151">
        <v>1055.6369999999999</v>
      </c>
      <c r="E18" s="151">
        <v>1094.809</v>
      </c>
      <c r="F18" s="151">
        <v>1135.559</v>
      </c>
      <c r="G18" s="151">
        <v>1178.867</v>
      </c>
      <c r="H18" s="151">
        <v>1226.942</v>
      </c>
      <c r="I18" s="151">
        <v>1281.0730000000001</v>
      </c>
      <c r="J18" s="151">
        <v>1337.1379999999999</v>
      </c>
      <c r="K18" s="151">
        <v>1390.913</v>
      </c>
      <c r="L18" s="151">
        <v>1448.7750000000001</v>
      </c>
      <c r="M18" s="151">
        <v>1508.1790000000001</v>
      </c>
      <c r="N18" s="151">
        <v>1572.8720000000001</v>
      </c>
      <c r="O18" s="151">
        <v>5917.25</v>
      </c>
      <c r="P18" s="151">
        <v>13175.126999999999</v>
      </c>
      <c r="Q18" s="41"/>
      <c r="R18" s="12"/>
      <c r="S18" s="12"/>
      <c r="T18" s="12"/>
      <c r="U18" s="12"/>
      <c r="V18" s="12"/>
      <c r="W18" s="12"/>
      <c r="X18" s="12"/>
      <c r="Y18" s="12"/>
      <c r="Z18" s="12"/>
      <c r="AA18" s="12"/>
      <c r="AB18" s="12"/>
      <c r="AC18" s="12"/>
      <c r="AD18" s="12"/>
      <c r="AE18" s="12"/>
    </row>
    <row r="19" spans="1:31" ht="15" customHeight="1" x14ac:dyDescent="0.2">
      <c r="A19" s="77"/>
      <c r="B19" s="77"/>
      <c r="C19" s="85"/>
      <c r="D19" s="85"/>
      <c r="E19" s="85"/>
      <c r="F19" s="85"/>
      <c r="G19" s="85"/>
      <c r="H19" s="85"/>
      <c r="I19" s="85"/>
      <c r="J19" s="85"/>
      <c r="K19" s="85"/>
      <c r="L19" s="85"/>
      <c r="M19" s="85"/>
      <c r="N19" s="85"/>
      <c r="O19" s="85"/>
      <c r="P19" s="85"/>
    </row>
    <row r="20" spans="1:31" ht="15" customHeight="1" x14ac:dyDescent="0.2">
      <c r="A20" s="77" t="s">
        <v>0</v>
      </c>
      <c r="B20" s="77"/>
      <c r="C20" s="85"/>
      <c r="D20" s="85"/>
      <c r="E20" s="85"/>
      <c r="F20" s="85"/>
      <c r="G20" s="85"/>
      <c r="H20" s="85"/>
      <c r="I20" s="85"/>
      <c r="J20" s="85"/>
      <c r="K20" s="85"/>
      <c r="L20" s="85"/>
      <c r="M20" s="85"/>
      <c r="N20" s="85"/>
      <c r="O20" s="85"/>
      <c r="P20" s="85"/>
      <c r="Q20" s="12"/>
      <c r="R20" s="12"/>
    </row>
    <row r="21" spans="1:31" ht="15" customHeight="1" x14ac:dyDescent="0.2">
      <c r="A21" s="81"/>
      <c r="B21" s="81"/>
      <c r="C21" s="147"/>
      <c r="D21" s="147"/>
      <c r="E21" s="147"/>
      <c r="F21" s="147"/>
      <c r="G21" s="147"/>
      <c r="H21" s="147"/>
      <c r="I21" s="147"/>
      <c r="J21" s="147"/>
      <c r="K21" s="147"/>
      <c r="L21" s="147"/>
      <c r="M21" s="147"/>
      <c r="N21" s="147"/>
      <c r="O21" s="85"/>
      <c r="P21" s="85"/>
      <c r="Q21" s="12"/>
      <c r="R21" s="12"/>
    </row>
    <row r="22" spans="1:31" ht="15" customHeight="1" x14ac:dyDescent="0.2">
      <c r="A22" s="77" t="s">
        <v>85</v>
      </c>
      <c r="B22" s="81"/>
      <c r="C22" s="147"/>
      <c r="D22" s="147"/>
      <c r="E22" s="147"/>
      <c r="F22" s="147"/>
      <c r="G22" s="147"/>
      <c r="H22" s="147"/>
      <c r="I22" s="147"/>
      <c r="J22" s="147"/>
      <c r="K22" s="147"/>
      <c r="L22" s="147"/>
      <c r="M22" s="147"/>
      <c r="N22" s="147"/>
      <c r="O22" s="85"/>
      <c r="P22" s="85"/>
      <c r="Q22" s="12"/>
      <c r="R22" s="12"/>
    </row>
    <row r="23" spans="1:31" ht="15" customHeight="1" x14ac:dyDescent="0.2">
      <c r="A23" s="82"/>
      <c r="B23" s="82"/>
      <c r="C23" s="148"/>
      <c r="D23" s="148"/>
      <c r="E23" s="148"/>
      <c r="F23" s="148"/>
      <c r="G23" s="148"/>
      <c r="H23" s="148"/>
      <c r="I23" s="148"/>
      <c r="J23" s="148"/>
      <c r="K23" s="148"/>
      <c r="L23" s="148"/>
      <c r="M23" s="148"/>
      <c r="N23" s="148"/>
      <c r="O23" s="149"/>
      <c r="P23" s="149"/>
      <c r="Q23" s="12"/>
      <c r="R23" s="12"/>
    </row>
    <row r="24" spans="1:31" ht="15" customHeight="1" x14ac:dyDescent="0.2">
      <c r="A24" s="81"/>
      <c r="B24" s="81"/>
      <c r="C24" s="147"/>
      <c r="D24" s="147"/>
      <c r="E24" s="147"/>
      <c r="F24" s="147"/>
      <c r="G24" s="147"/>
      <c r="H24" s="147"/>
      <c r="I24" s="147"/>
      <c r="J24" s="147"/>
      <c r="K24" s="147"/>
      <c r="L24" s="147"/>
      <c r="M24" s="147"/>
      <c r="N24" s="147"/>
      <c r="O24" s="85"/>
      <c r="P24" s="85"/>
    </row>
    <row r="26" spans="1:31" ht="15" customHeight="1" x14ac:dyDescent="0.2">
      <c r="C26" s="12"/>
      <c r="D26" s="12"/>
      <c r="E26" s="12"/>
      <c r="F26" s="12"/>
      <c r="G26" s="12"/>
      <c r="H26" s="12"/>
      <c r="I26" s="12"/>
      <c r="J26" s="12"/>
      <c r="K26" s="12"/>
      <c r="L26" s="12"/>
      <c r="M26" s="12"/>
      <c r="N26" s="12"/>
      <c r="O26" s="12"/>
      <c r="P26" s="12"/>
    </row>
  </sheetData>
  <mergeCells count="5">
    <mergeCell ref="A5:D5"/>
    <mergeCell ref="A6:M6"/>
    <mergeCell ref="A7:P7"/>
    <mergeCell ref="O9:P9"/>
    <mergeCell ref="A2:E2"/>
  </mergeCells>
  <hyperlinks>
    <hyperlink ref="A2" r:id="rId1" display="www.cbo.gov/publication/45010"/>
    <hyperlink ref="A2:D2" r:id="rId2" display="www.cbo.gov/publication/49892"/>
  </hyperlinks>
  <pageMargins left="0.75" right="0.75"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zoomScaleNormal="100" workbookViewId="0"/>
  </sheetViews>
  <sheetFormatPr defaultRowHeight="15" customHeight="1" x14ac:dyDescent="0.2"/>
  <cols>
    <col min="1" max="4" width="2.7109375" style="154" customWidth="1"/>
    <col min="5" max="5" width="19" style="154" customWidth="1"/>
    <col min="6" max="19" width="7.28515625" style="154" customWidth="1"/>
    <col min="20" max="20" width="5.5703125" style="154" customWidth="1"/>
    <col min="21" max="16384" width="9.140625" style="154"/>
  </cols>
  <sheetData>
    <row r="1" spans="1:34" ht="15" customHeight="1" x14ac:dyDescent="0.2">
      <c r="A1" s="5" t="s">
        <v>60</v>
      </c>
    </row>
    <row r="2" spans="1:34" ht="15" customHeight="1" x14ac:dyDescent="0.2">
      <c r="A2" s="170" t="s">
        <v>84</v>
      </c>
      <c r="B2" s="170"/>
      <c r="C2" s="170"/>
      <c r="D2" s="170"/>
      <c r="E2" s="170"/>
    </row>
    <row r="5" spans="1:34" ht="15" customHeight="1" x14ac:dyDescent="0.25">
      <c r="A5" s="142" t="s">
        <v>48</v>
      </c>
      <c r="B5" s="155"/>
      <c r="C5" s="155"/>
      <c r="D5" s="155"/>
      <c r="E5" s="155"/>
      <c r="F5" s="155"/>
      <c r="G5" s="155"/>
      <c r="H5" s="155"/>
      <c r="I5" s="155"/>
      <c r="J5" s="155"/>
      <c r="K5" s="155"/>
      <c r="L5" s="155"/>
      <c r="M5" s="155"/>
      <c r="N5" s="155"/>
      <c r="O5" s="155"/>
      <c r="P5" s="155"/>
      <c r="Q5" s="155"/>
      <c r="R5" s="155"/>
      <c r="S5" s="155"/>
    </row>
    <row r="6" spans="1:34" ht="15" customHeight="1" x14ac:dyDescent="0.25">
      <c r="A6" s="183" t="s">
        <v>47</v>
      </c>
      <c r="B6" s="183"/>
      <c r="C6" s="183"/>
      <c r="D6" s="183"/>
      <c r="E6" s="183"/>
      <c r="F6" s="183"/>
      <c r="G6" s="183"/>
      <c r="H6" s="183"/>
      <c r="I6" s="183"/>
      <c r="J6" s="183"/>
      <c r="K6" s="183"/>
      <c r="L6" s="183"/>
      <c r="M6" s="183"/>
      <c r="N6" s="183"/>
      <c r="O6" s="183"/>
      <c r="P6" s="183"/>
      <c r="Q6" s="183"/>
      <c r="R6" s="183"/>
      <c r="S6" s="183"/>
    </row>
    <row r="7" spans="1:34" ht="15" customHeight="1" x14ac:dyDescent="0.2">
      <c r="A7" s="184" t="s">
        <v>3</v>
      </c>
      <c r="B7" s="184"/>
      <c r="C7" s="184"/>
      <c r="D7" s="184"/>
      <c r="E7" s="184"/>
      <c r="F7" s="184"/>
      <c r="G7" s="184"/>
      <c r="H7" s="184"/>
      <c r="I7" s="184"/>
      <c r="J7" s="184"/>
      <c r="K7" s="184"/>
      <c r="L7" s="184"/>
      <c r="M7" s="184"/>
      <c r="N7" s="184"/>
      <c r="O7" s="184"/>
      <c r="P7" s="184"/>
      <c r="Q7" s="184"/>
      <c r="R7" s="184"/>
      <c r="S7" s="184"/>
    </row>
    <row r="8" spans="1:34" ht="15" customHeight="1" x14ac:dyDescent="0.2">
      <c r="A8" s="153"/>
      <c r="B8" s="153"/>
      <c r="C8" s="153"/>
      <c r="D8" s="153"/>
      <c r="E8" s="153"/>
      <c r="F8" s="153"/>
      <c r="G8" s="153"/>
      <c r="H8" s="153"/>
      <c r="I8" s="153"/>
      <c r="J8" s="153"/>
      <c r="K8" s="153"/>
      <c r="L8" s="156"/>
      <c r="M8" s="156"/>
      <c r="N8" s="156"/>
      <c r="O8" s="156"/>
      <c r="P8" s="156"/>
      <c r="Q8" s="156"/>
      <c r="R8" s="157"/>
      <c r="S8" s="157"/>
    </row>
    <row r="9" spans="1:34" ht="15" customHeight="1" x14ac:dyDescent="0.2">
      <c r="A9" s="141"/>
      <c r="B9" s="141"/>
      <c r="C9" s="141"/>
      <c r="D9" s="141"/>
      <c r="E9" s="141"/>
      <c r="F9" s="141"/>
      <c r="G9" s="158"/>
      <c r="H9" s="158"/>
      <c r="I9" s="158"/>
      <c r="J9" s="158"/>
      <c r="K9" s="158"/>
      <c r="L9" s="158"/>
      <c r="M9" s="158"/>
      <c r="N9" s="158"/>
      <c r="O9" s="158"/>
      <c r="P9" s="158"/>
      <c r="Q9" s="158"/>
      <c r="R9" s="163" t="s">
        <v>2</v>
      </c>
      <c r="S9" s="163"/>
    </row>
    <row r="10" spans="1:34" ht="15" customHeight="1" x14ac:dyDescent="0.2">
      <c r="A10" s="141"/>
      <c r="B10" s="141"/>
      <c r="C10" s="141"/>
      <c r="D10" s="141"/>
      <c r="E10" s="141"/>
      <c r="F10" s="52" t="s">
        <v>9</v>
      </c>
      <c r="G10" s="158"/>
      <c r="H10" s="158"/>
      <c r="I10" s="158"/>
      <c r="J10" s="158"/>
      <c r="K10" s="158"/>
      <c r="L10" s="158"/>
      <c r="M10" s="158"/>
      <c r="N10" s="158"/>
      <c r="O10" s="158"/>
      <c r="P10" s="158"/>
      <c r="Q10" s="158"/>
      <c r="R10" s="52" t="s">
        <v>61</v>
      </c>
      <c r="S10" s="52" t="s">
        <v>61</v>
      </c>
    </row>
    <row r="11" spans="1:34" ht="15" customHeight="1" x14ac:dyDescent="0.2">
      <c r="A11" s="159"/>
      <c r="B11" s="152"/>
      <c r="C11" s="152"/>
      <c r="D11" s="152"/>
      <c r="E11" s="152"/>
      <c r="F11" s="51">
        <v>2014</v>
      </c>
      <c r="G11" s="51">
        <v>2015</v>
      </c>
      <c r="H11" s="51">
        <v>2016</v>
      </c>
      <c r="I11" s="51">
        <v>2017</v>
      </c>
      <c r="J11" s="51">
        <v>2018</v>
      </c>
      <c r="K11" s="51">
        <v>2019</v>
      </c>
      <c r="L11" s="51">
        <v>2020</v>
      </c>
      <c r="M11" s="51">
        <v>2021</v>
      </c>
      <c r="N11" s="51">
        <v>2022</v>
      </c>
      <c r="O11" s="51">
        <v>2023</v>
      </c>
      <c r="P11" s="51">
        <v>2024</v>
      </c>
      <c r="Q11" s="51">
        <v>2025</v>
      </c>
      <c r="R11" s="51">
        <v>2020</v>
      </c>
      <c r="S11" s="51">
        <v>2025</v>
      </c>
    </row>
    <row r="12" spans="1:34" ht="15" customHeight="1" x14ac:dyDescent="0.2">
      <c r="A12" s="160" t="s">
        <v>46</v>
      </c>
      <c r="B12" s="160"/>
      <c r="C12" s="160"/>
      <c r="D12" s="160"/>
      <c r="E12" s="160"/>
      <c r="F12" s="160"/>
      <c r="G12" s="160"/>
      <c r="H12" s="160"/>
      <c r="I12" s="160"/>
      <c r="J12" s="160"/>
      <c r="K12" s="160"/>
      <c r="L12" s="160"/>
      <c r="M12" s="160"/>
      <c r="N12" s="160"/>
      <c r="O12" s="160"/>
      <c r="P12" s="160"/>
      <c r="Q12" s="160"/>
      <c r="R12" s="160"/>
      <c r="S12" s="160"/>
      <c r="U12" s="161"/>
      <c r="V12" s="161"/>
      <c r="W12" s="161"/>
      <c r="X12" s="161"/>
      <c r="Y12" s="161"/>
      <c r="Z12" s="161"/>
      <c r="AA12" s="161"/>
      <c r="AB12" s="161"/>
      <c r="AC12" s="161"/>
      <c r="AD12" s="161"/>
      <c r="AE12" s="161"/>
      <c r="AF12" s="161"/>
      <c r="AG12" s="161"/>
      <c r="AH12" s="161"/>
    </row>
    <row r="13" spans="1:34" ht="15" customHeight="1" x14ac:dyDescent="0.2">
      <c r="A13" s="77"/>
      <c r="B13" s="136" t="s">
        <v>45</v>
      </c>
      <c r="C13" s="53"/>
      <c r="D13" s="53"/>
      <c r="E13" s="53"/>
      <c r="F13" s="166">
        <v>37.347999999999999</v>
      </c>
      <c r="G13" s="166">
        <v>38.445</v>
      </c>
      <c r="H13" s="166">
        <v>38.844000000000001</v>
      </c>
      <c r="I13" s="166">
        <v>39.110999999999997</v>
      </c>
      <c r="J13" s="166">
        <v>39.213999999999999</v>
      </c>
      <c r="K13" s="166">
        <v>39.188000000000002</v>
      </c>
      <c r="L13" s="166">
        <v>39.094000000000001</v>
      </c>
      <c r="M13" s="166">
        <v>38.966999999999999</v>
      </c>
      <c r="N13" s="166">
        <v>38.761000000000003</v>
      </c>
      <c r="O13" s="166">
        <v>38.488</v>
      </c>
      <c r="P13" s="166">
        <v>38.253</v>
      </c>
      <c r="Q13" s="166">
        <v>38.017000000000003</v>
      </c>
      <c r="R13" s="166">
        <v>195.45099999999999</v>
      </c>
      <c r="S13" s="166">
        <v>387.93700000000001</v>
      </c>
      <c r="U13" s="161"/>
      <c r="V13" s="161"/>
      <c r="W13" s="161"/>
      <c r="X13" s="161"/>
      <c r="Y13" s="161"/>
      <c r="Z13" s="161"/>
      <c r="AA13" s="161"/>
      <c r="AB13" s="161"/>
      <c r="AC13" s="161"/>
      <c r="AD13" s="161"/>
      <c r="AE13" s="161"/>
      <c r="AF13" s="161"/>
      <c r="AG13" s="161"/>
      <c r="AH13" s="161"/>
    </row>
    <row r="14" spans="1:34" ht="15" customHeight="1" x14ac:dyDescent="0.2">
      <c r="A14" s="77"/>
      <c r="B14" s="136" t="s">
        <v>44</v>
      </c>
      <c r="C14" s="136"/>
      <c r="D14" s="136"/>
      <c r="E14" s="136"/>
      <c r="F14" s="166">
        <v>15.369</v>
      </c>
      <c r="G14" s="166">
        <v>14.067</v>
      </c>
      <c r="H14" s="166">
        <v>13.862</v>
      </c>
      <c r="I14" s="166">
        <v>13.651999999999999</v>
      </c>
      <c r="J14" s="166">
        <v>13.430999999999999</v>
      </c>
      <c r="K14" s="166">
        <v>13.208</v>
      </c>
      <c r="L14" s="166">
        <v>12.98</v>
      </c>
      <c r="M14" s="166">
        <v>12.743</v>
      </c>
      <c r="N14" s="166">
        <v>12.494</v>
      </c>
      <c r="O14" s="166">
        <v>12.234</v>
      </c>
      <c r="P14" s="166">
        <v>11.951000000000001</v>
      </c>
      <c r="Q14" s="166">
        <v>11.657</v>
      </c>
      <c r="R14" s="166">
        <v>67.132999999999996</v>
      </c>
      <c r="S14" s="166">
        <v>128.21199999999999</v>
      </c>
      <c r="U14" s="161"/>
      <c r="V14" s="161"/>
      <c r="W14" s="161"/>
      <c r="X14" s="161"/>
      <c r="Y14" s="161"/>
      <c r="Z14" s="161"/>
      <c r="AA14" s="161"/>
      <c r="AB14" s="161"/>
      <c r="AC14" s="161"/>
      <c r="AD14" s="161"/>
      <c r="AE14" s="161"/>
      <c r="AF14" s="161"/>
      <c r="AG14" s="161"/>
      <c r="AH14" s="161"/>
    </row>
    <row r="15" spans="1:34" ht="15" customHeight="1" x14ac:dyDescent="0.2">
      <c r="A15" s="77"/>
      <c r="B15" s="136" t="s">
        <v>43</v>
      </c>
      <c r="C15" s="53"/>
      <c r="D15" s="53"/>
      <c r="E15" s="53"/>
      <c r="F15" s="166">
        <v>13.468</v>
      </c>
      <c r="G15" s="166">
        <v>13.856</v>
      </c>
      <c r="H15" s="166">
        <v>14.504</v>
      </c>
      <c r="I15" s="166">
        <v>15.1</v>
      </c>
      <c r="J15" s="166">
        <v>15.682</v>
      </c>
      <c r="K15" s="166">
        <v>16.257000000000001</v>
      </c>
      <c r="L15" s="166">
        <v>16.876000000000001</v>
      </c>
      <c r="M15" s="166">
        <v>17.524000000000001</v>
      </c>
      <c r="N15" s="166">
        <v>18.186</v>
      </c>
      <c r="O15" s="166">
        <v>18.879000000000001</v>
      </c>
      <c r="P15" s="166">
        <v>19.591000000000001</v>
      </c>
      <c r="Q15" s="166">
        <v>20.315000000000001</v>
      </c>
      <c r="R15" s="166">
        <v>78.419000000000011</v>
      </c>
      <c r="S15" s="166">
        <v>172.91400000000002</v>
      </c>
      <c r="U15" s="161"/>
      <c r="V15" s="161"/>
      <c r="W15" s="161"/>
      <c r="X15" s="161"/>
      <c r="Y15" s="161"/>
      <c r="Z15" s="161"/>
      <c r="AA15" s="161"/>
      <c r="AB15" s="161"/>
      <c r="AC15" s="161"/>
      <c r="AD15" s="161"/>
      <c r="AE15" s="161"/>
      <c r="AF15" s="161"/>
      <c r="AG15" s="161"/>
      <c r="AH15" s="161"/>
    </row>
    <row r="16" spans="1:34" ht="15" customHeight="1" x14ac:dyDescent="0.2">
      <c r="A16" s="77"/>
      <c r="B16" s="136" t="s">
        <v>42</v>
      </c>
      <c r="C16" s="53"/>
      <c r="D16" s="53"/>
      <c r="E16" s="53"/>
      <c r="F16" s="166">
        <v>9.9459999999999997</v>
      </c>
      <c r="G16" s="166">
        <v>10.092000000000001</v>
      </c>
      <c r="H16" s="166">
        <v>10.238</v>
      </c>
      <c r="I16" s="166">
        <v>10.387</v>
      </c>
      <c r="J16" s="166">
        <v>10.538</v>
      </c>
      <c r="K16" s="166">
        <v>10.696</v>
      </c>
      <c r="L16" s="166">
        <v>10.856999999999999</v>
      </c>
      <c r="M16" s="166">
        <v>11.023999999999999</v>
      </c>
      <c r="N16" s="166">
        <v>11.193</v>
      </c>
      <c r="O16" s="166">
        <v>11.364000000000001</v>
      </c>
      <c r="P16" s="166">
        <v>11.539</v>
      </c>
      <c r="Q16" s="166">
        <v>11.718999999999999</v>
      </c>
      <c r="R16" s="166">
        <v>52.716000000000001</v>
      </c>
      <c r="S16" s="166">
        <v>109.55500000000001</v>
      </c>
      <c r="U16" s="161"/>
      <c r="V16" s="161"/>
      <c r="W16" s="161"/>
      <c r="X16" s="161"/>
      <c r="Y16" s="161"/>
      <c r="Z16" s="161"/>
      <c r="AA16" s="161"/>
      <c r="AB16" s="161"/>
      <c r="AC16" s="161"/>
      <c r="AD16" s="161"/>
      <c r="AE16" s="161"/>
      <c r="AF16" s="161"/>
      <c r="AG16" s="161"/>
      <c r="AH16" s="161"/>
    </row>
    <row r="17" spans="1:34" ht="15" customHeight="1" x14ac:dyDescent="0.2">
      <c r="A17" s="77"/>
      <c r="B17" s="136" t="s">
        <v>41</v>
      </c>
      <c r="C17" s="53"/>
      <c r="D17" s="53"/>
      <c r="E17" s="53"/>
      <c r="F17" s="166">
        <v>6.84</v>
      </c>
      <c r="G17" s="166">
        <v>10.741</v>
      </c>
      <c r="H17" s="166">
        <v>11.053000000000001</v>
      </c>
      <c r="I17" s="166">
        <v>13.327999999999999</v>
      </c>
      <c r="J17" s="166">
        <v>13.92</v>
      </c>
      <c r="K17" s="166">
        <v>14.56</v>
      </c>
      <c r="L17" s="166">
        <v>15.396000000000001</v>
      </c>
      <c r="M17" s="166">
        <v>16.298999999999999</v>
      </c>
      <c r="N17" s="166">
        <v>17.253</v>
      </c>
      <c r="O17" s="166">
        <v>18.271000000000001</v>
      </c>
      <c r="P17" s="166">
        <v>18.913</v>
      </c>
      <c r="Q17" s="166">
        <v>19.529</v>
      </c>
      <c r="R17" s="166">
        <v>68.257000000000005</v>
      </c>
      <c r="S17" s="166">
        <v>158.52200000000002</v>
      </c>
      <c r="U17" s="161"/>
      <c r="V17" s="161"/>
      <c r="W17" s="161"/>
      <c r="X17" s="161"/>
      <c r="Y17" s="161"/>
      <c r="Z17" s="161"/>
      <c r="AA17" s="161"/>
      <c r="AB17" s="161"/>
      <c r="AC17" s="161"/>
      <c r="AD17" s="161"/>
      <c r="AE17" s="161"/>
      <c r="AF17" s="161"/>
      <c r="AG17" s="161"/>
      <c r="AH17" s="161"/>
    </row>
    <row r="18" spans="1:34" s="11" customFormat="1" ht="15" customHeight="1" x14ac:dyDescent="0.2">
      <c r="A18" s="77"/>
      <c r="B18" s="136" t="s">
        <v>13</v>
      </c>
      <c r="C18" s="53"/>
      <c r="D18" s="53"/>
      <c r="E18" s="53"/>
      <c r="F18" s="166">
        <v>10.396999999999991</v>
      </c>
      <c r="G18" s="166">
        <v>9.2780000000000005</v>
      </c>
      <c r="H18" s="166">
        <v>9.5619999999999994</v>
      </c>
      <c r="I18" s="166">
        <v>10.738999999999976</v>
      </c>
      <c r="J18" s="166">
        <v>11.88600000000001</v>
      </c>
      <c r="K18" s="166">
        <v>12.605000000000004</v>
      </c>
      <c r="L18" s="166">
        <v>13.187000000000012</v>
      </c>
      <c r="M18" s="166">
        <v>14.038999999999987</v>
      </c>
      <c r="N18" s="166">
        <v>14.945999999999998</v>
      </c>
      <c r="O18" s="166">
        <v>15.86099999999999</v>
      </c>
      <c r="P18" s="166">
        <v>16.600999999999999</v>
      </c>
      <c r="Q18" s="166">
        <v>17.75500000000001</v>
      </c>
      <c r="R18" s="166">
        <v>57.979000000000013</v>
      </c>
      <c r="S18" s="166">
        <v>137.18099999999998</v>
      </c>
      <c r="U18" s="161"/>
      <c r="V18" s="161"/>
      <c r="W18" s="161"/>
      <c r="X18" s="161"/>
      <c r="Y18" s="161"/>
      <c r="Z18" s="161"/>
      <c r="AA18" s="161"/>
      <c r="AB18" s="161"/>
      <c r="AC18" s="161"/>
      <c r="AD18" s="161"/>
      <c r="AE18" s="161"/>
      <c r="AF18" s="161"/>
      <c r="AG18" s="161"/>
      <c r="AH18" s="161"/>
    </row>
    <row r="19" spans="1:34" ht="3" customHeight="1" x14ac:dyDescent="0.2">
      <c r="A19" s="48"/>
      <c r="B19" s="48"/>
      <c r="C19" s="48"/>
      <c r="D19" s="48"/>
      <c r="E19" s="48"/>
      <c r="F19" s="47" t="s">
        <v>18</v>
      </c>
      <c r="G19" s="47" t="s">
        <v>18</v>
      </c>
      <c r="H19" s="47" t="s">
        <v>18</v>
      </c>
      <c r="I19" s="47" t="s">
        <v>18</v>
      </c>
      <c r="J19" s="47" t="s">
        <v>18</v>
      </c>
      <c r="K19" s="47" t="s">
        <v>18</v>
      </c>
      <c r="L19" s="47" t="s">
        <v>18</v>
      </c>
      <c r="M19" s="47" t="s">
        <v>18</v>
      </c>
      <c r="N19" s="47" t="s">
        <v>18</v>
      </c>
      <c r="O19" s="47" t="s">
        <v>18</v>
      </c>
      <c r="P19" s="47" t="s">
        <v>18</v>
      </c>
      <c r="Q19" s="47" t="s">
        <v>18</v>
      </c>
      <c r="R19" s="47" t="s">
        <v>18</v>
      </c>
      <c r="S19" s="47" t="s">
        <v>7</v>
      </c>
      <c r="U19" s="161"/>
      <c r="V19" s="161"/>
      <c r="W19" s="161"/>
      <c r="X19" s="161"/>
      <c r="Y19" s="161"/>
      <c r="Z19" s="161"/>
      <c r="AA19" s="161"/>
      <c r="AB19" s="161"/>
      <c r="AC19" s="161"/>
      <c r="AD19" s="161"/>
      <c r="AE19" s="161"/>
      <c r="AF19" s="161"/>
      <c r="AG19" s="161"/>
      <c r="AH19" s="161"/>
    </row>
    <row r="20" spans="1:34" ht="15" customHeight="1" x14ac:dyDescent="0.2">
      <c r="A20" s="77"/>
      <c r="B20" s="53"/>
      <c r="C20" s="141" t="s">
        <v>19</v>
      </c>
      <c r="D20" s="141"/>
      <c r="E20" s="141"/>
      <c r="F20" s="166">
        <v>93.367999999999995</v>
      </c>
      <c r="G20" s="166">
        <v>96.478999999999999</v>
      </c>
      <c r="H20" s="166">
        <v>98.063000000000017</v>
      </c>
      <c r="I20" s="166">
        <v>102.31699999999998</v>
      </c>
      <c r="J20" s="166">
        <v>104.67100000000001</v>
      </c>
      <c r="K20" s="166">
        <v>106.51400000000001</v>
      </c>
      <c r="L20" s="166">
        <v>108.39000000000001</v>
      </c>
      <c r="M20" s="166">
        <v>110.596</v>
      </c>
      <c r="N20" s="166">
        <v>112.833</v>
      </c>
      <c r="O20" s="166">
        <v>115.09699999999999</v>
      </c>
      <c r="P20" s="166">
        <v>116.848</v>
      </c>
      <c r="Q20" s="166">
        <v>118.992</v>
      </c>
      <c r="R20" s="166">
        <v>519.95500000000004</v>
      </c>
      <c r="S20" s="78">
        <v>1094.3209999999999</v>
      </c>
      <c r="U20" s="161"/>
      <c r="V20" s="161"/>
      <c r="W20" s="161"/>
      <c r="X20" s="161"/>
      <c r="Y20" s="161"/>
      <c r="Z20" s="161"/>
      <c r="AA20" s="161"/>
      <c r="AB20" s="161"/>
      <c r="AC20" s="161"/>
      <c r="AD20" s="161"/>
      <c r="AE20" s="161"/>
      <c r="AF20" s="161"/>
      <c r="AG20" s="161"/>
      <c r="AH20" s="161"/>
    </row>
    <row r="21" spans="1:34" ht="15" customHeight="1" x14ac:dyDescent="0.2">
      <c r="A21" s="136" t="s">
        <v>42</v>
      </c>
      <c r="B21" s="53"/>
      <c r="C21" s="48"/>
      <c r="D21" s="48"/>
      <c r="E21" s="48"/>
      <c r="F21" s="79"/>
      <c r="G21" s="79"/>
      <c r="H21" s="79"/>
      <c r="I21" s="79"/>
      <c r="J21" s="79"/>
      <c r="K21" s="79"/>
      <c r="L21" s="79"/>
      <c r="M21" s="79"/>
      <c r="N21" s="79"/>
      <c r="O21" s="79"/>
      <c r="P21" s="50"/>
      <c r="Q21" s="50"/>
      <c r="R21" s="50"/>
      <c r="S21" s="50"/>
      <c r="U21" s="161"/>
      <c r="V21" s="161"/>
      <c r="W21" s="161"/>
      <c r="X21" s="161"/>
      <c r="Y21" s="161"/>
      <c r="Z21" s="161"/>
      <c r="AA21" s="161"/>
      <c r="AB21" s="161"/>
      <c r="AC21" s="161"/>
      <c r="AD21" s="161"/>
      <c r="AE21" s="161"/>
      <c r="AF21" s="161"/>
      <c r="AG21" s="161"/>
      <c r="AH21" s="161"/>
    </row>
    <row r="22" spans="1:34" ht="15" customHeight="1" x14ac:dyDescent="0.2">
      <c r="A22" s="141" t="s">
        <v>40</v>
      </c>
      <c r="B22" s="141"/>
      <c r="C22" s="141"/>
      <c r="D22" s="141"/>
      <c r="E22" s="141"/>
      <c r="F22" s="166">
        <v>99.234999999999999</v>
      </c>
      <c r="G22" s="166">
        <v>101.72199999999999</v>
      </c>
      <c r="H22" s="166">
        <v>75.897999999999996</v>
      </c>
      <c r="I22" s="166">
        <v>40.157000000000004</v>
      </c>
      <c r="J22" s="166">
        <v>17.285999999999998</v>
      </c>
      <c r="K22" s="166">
        <v>27.027000000000001</v>
      </c>
      <c r="L22" s="166">
        <v>30.802</v>
      </c>
      <c r="M22" s="166">
        <v>34.4</v>
      </c>
      <c r="N22" s="166">
        <v>37.39</v>
      </c>
      <c r="O22" s="166">
        <v>42.24</v>
      </c>
      <c r="P22" s="166">
        <v>46.524999999999999</v>
      </c>
      <c r="Q22" s="166">
        <v>52.491</v>
      </c>
      <c r="R22" s="166">
        <v>191.17</v>
      </c>
      <c r="S22" s="166">
        <v>404.21599999999995</v>
      </c>
      <c r="U22" s="161"/>
      <c r="V22" s="161"/>
      <c r="W22" s="161"/>
      <c r="X22" s="161"/>
      <c r="Y22" s="161"/>
      <c r="Z22" s="161"/>
      <c r="AA22" s="161"/>
      <c r="AB22" s="161"/>
      <c r="AC22" s="161"/>
      <c r="AD22" s="161"/>
      <c r="AE22" s="161"/>
      <c r="AF22" s="161"/>
      <c r="AG22" s="161"/>
      <c r="AH22" s="161"/>
    </row>
    <row r="23" spans="1:34" ht="15" customHeight="1" x14ac:dyDescent="0.2">
      <c r="A23" s="141"/>
      <c r="B23" s="141"/>
      <c r="C23" s="141"/>
      <c r="D23" s="141"/>
      <c r="E23" s="141"/>
      <c r="F23" s="47"/>
      <c r="G23" s="47"/>
      <c r="H23" s="47"/>
      <c r="I23" s="47"/>
      <c r="J23" s="47"/>
      <c r="K23" s="47"/>
      <c r="L23" s="47"/>
      <c r="M23" s="47"/>
      <c r="N23" s="47"/>
      <c r="O23" s="47"/>
      <c r="P23" s="47"/>
      <c r="Q23" s="47"/>
      <c r="R23" s="47"/>
      <c r="S23" s="47"/>
      <c r="U23" s="161"/>
      <c r="V23" s="161"/>
      <c r="W23" s="161"/>
      <c r="X23" s="161"/>
      <c r="Y23" s="161"/>
      <c r="Z23" s="161"/>
      <c r="AA23" s="161"/>
      <c r="AB23" s="161"/>
      <c r="AC23" s="161"/>
      <c r="AD23" s="161"/>
      <c r="AE23" s="161"/>
      <c r="AF23" s="161"/>
      <c r="AG23" s="161"/>
      <c r="AH23" s="161"/>
    </row>
    <row r="24" spans="1:34" ht="15" customHeight="1" x14ac:dyDescent="0.2">
      <c r="A24" s="141" t="s">
        <v>39</v>
      </c>
      <c r="B24" s="141"/>
      <c r="C24" s="141"/>
      <c r="D24" s="141"/>
      <c r="E24" s="81"/>
      <c r="F24" s="166">
        <v>33.925999999999995</v>
      </c>
      <c r="G24" s="166">
        <v>35.782999999999994</v>
      </c>
      <c r="H24" s="166">
        <v>38.896999999999998</v>
      </c>
      <c r="I24" s="166">
        <v>41.467999999999996</v>
      </c>
      <c r="J24" s="166">
        <v>43.265000000000001</v>
      </c>
      <c r="K24" s="166">
        <v>45.25</v>
      </c>
      <c r="L24" s="166">
        <v>47.613999999999997</v>
      </c>
      <c r="M24" s="166">
        <v>50.237000000000002</v>
      </c>
      <c r="N24" s="166">
        <v>52.855000000000004</v>
      </c>
      <c r="O24" s="166">
        <v>55.699000000000005</v>
      </c>
      <c r="P24" s="166">
        <v>59.006</v>
      </c>
      <c r="Q24" s="166">
        <v>62.741</v>
      </c>
      <c r="R24" s="166">
        <v>216.494</v>
      </c>
      <c r="S24" s="166">
        <v>497.03200000000004</v>
      </c>
      <c r="U24" s="161"/>
      <c r="V24" s="161"/>
      <c r="W24" s="161"/>
      <c r="X24" s="161"/>
      <c r="Y24" s="161"/>
      <c r="Z24" s="161"/>
      <c r="AA24" s="161"/>
      <c r="AB24" s="161"/>
      <c r="AC24" s="161"/>
      <c r="AD24" s="161"/>
      <c r="AE24" s="161"/>
      <c r="AF24" s="161"/>
      <c r="AG24" s="161"/>
      <c r="AH24" s="161"/>
    </row>
    <row r="25" spans="1:34" ht="15" customHeight="1" x14ac:dyDescent="0.2">
      <c r="A25" s="77"/>
      <c r="B25" s="77"/>
      <c r="C25" s="77"/>
      <c r="D25" s="77"/>
      <c r="E25" s="77"/>
      <c r="F25" s="84"/>
      <c r="G25" s="84"/>
      <c r="H25" s="84"/>
      <c r="I25" s="84"/>
      <c r="J25" s="84"/>
      <c r="K25" s="84"/>
      <c r="L25" s="84"/>
      <c r="M25" s="84"/>
      <c r="N25" s="84"/>
      <c r="O25" s="84"/>
      <c r="P25" s="84"/>
      <c r="Q25" s="84"/>
      <c r="R25" s="47"/>
      <c r="S25" s="47"/>
      <c r="U25" s="161"/>
      <c r="V25" s="161"/>
      <c r="W25" s="161"/>
      <c r="X25" s="161"/>
      <c r="Y25" s="161"/>
      <c r="Z25" s="161"/>
      <c r="AA25" s="161"/>
      <c r="AB25" s="161"/>
      <c r="AC25" s="161"/>
      <c r="AD25" s="161"/>
      <c r="AE25" s="161"/>
      <c r="AF25" s="161"/>
      <c r="AG25" s="161"/>
      <c r="AH25" s="161"/>
    </row>
    <row r="26" spans="1:34" ht="15" customHeight="1" x14ac:dyDescent="0.2">
      <c r="A26" s="136" t="s">
        <v>38</v>
      </c>
      <c r="B26" s="53"/>
      <c r="C26" s="141"/>
      <c r="D26" s="49"/>
      <c r="E26" s="49"/>
      <c r="F26" s="166">
        <v>19.3</v>
      </c>
      <c r="G26" s="166">
        <v>19.758000000000003</v>
      </c>
      <c r="H26" s="166">
        <v>21.295000000000002</v>
      </c>
      <c r="I26" s="166">
        <v>21.9</v>
      </c>
      <c r="J26" s="166">
        <v>22.466000000000001</v>
      </c>
      <c r="K26" s="166">
        <v>23.253999999999998</v>
      </c>
      <c r="L26" s="166">
        <v>24.097000000000001</v>
      </c>
      <c r="M26" s="166">
        <v>24.939</v>
      </c>
      <c r="N26" s="166">
        <v>25.875999999999998</v>
      </c>
      <c r="O26" s="166">
        <v>26.714000000000002</v>
      </c>
      <c r="P26" s="166">
        <v>27.484000000000002</v>
      </c>
      <c r="Q26" s="166">
        <v>28.335999999999999</v>
      </c>
      <c r="R26" s="166">
        <v>113.012</v>
      </c>
      <c r="S26" s="166">
        <v>246.36099999999999</v>
      </c>
      <c r="U26" s="161"/>
      <c r="V26" s="161"/>
      <c r="W26" s="161"/>
      <c r="X26" s="161"/>
      <c r="Y26" s="161"/>
      <c r="Z26" s="161"/>
      <c r="AA26" s="161"/>
      <c r="AB26" s="161"/>
      <c r="AC26" s="161"/>
      <c r="AD26" s="161"/>
      <c r="AE26" s="161"/>
      <c r="AF26" s="161"/>
      <c r="AG26" s="161"/>
      <c r="AH26" s="161"/>
    </row>
    <row r="27" spans="1:34" ht="15" customHeight="1" x14ac:dyDescent="0.2">
      <c r="A27" s="136"/>
      <c r="B27" s="53"/>
      <c r="C27" s="53"/>
      <c r="D27" s="53"/>
      <c r="E27" s="53"/>
      <c r="F27" s="79"/>
      <c r="G27" s="79"/>
      <c r="H27" s="79"/>
      <c r="I27" s="79"/>
      <c r="J27" s="79"/>
      <c r="K27" s="79"/>
      <c r="L27" s="79"/>
      <c r="M27" s="79"/>
      <c r="N27" s="79"/>
      <c r="O27" s="79"/>
      <c r="P27" s="84"/>
      <c r="Q27" s="84"/>
      <c r="R27" s="47"/>
      <c r="S27" s="47"/>
      <c r="U27" s="161"/>
      <c r="V27" s="161"/>
      <c r="W27" s="161"/>
      <c r="X27" s="161"/>
      <c r="Y27" s="161"/>
      <c r="Z27" s="161"/>
      <c r="AA27" s="161"/>
      <c r="AB27" s="161"/>
      <c r="AC27" s="161"/>
      <c r="AD27" s="161"/>
      <c r="AE27" s="161"/>
      <c r="AF27" s="161"/>
      <c r="AG27" s="161"/>
      <c r="AH27" s="161"/>
    </row>
    <row r="28" spans="1:34" ht="15" customHeight="1" x14ac:dyDescent="0.2">
      <c r="A28" s="141" t="s">
        <v>37</v>
      </c>
      <c r="B28" s="141"/>
      <c r="C28" s="141"/>
      <c r="D28" s="141"/>
      <c r="E28" s="141"/>
      <c r="F28" s="84"/>
      <c r="G28" s="84"/>
      <c r="H28" s="84"/>
      <c r="I28" s="84"/>
      <c r="J28" s="84"/>
      <c r="K28" s="84"/>
      <c r="L28" s="84"/>
      <c r="M28" s="84"/>
      <c r="N28" s="84"/>
      <c r="O28" s="84"/>
      <c r="P28" s="84"/>
      <c r="Q28" s="84"/>
      <c r="R28" s="47"/>
      <c r="S28" s="47"/>
      <c r="U28" s="161"/>
      <c r="V28" s="161"/>
      <c r="W28" s="161"/>
      <c r="X28" s="161"/>
      <c r="Y28" s="161"/>
      <c r="Z28" s="161"/>
      <c r="AA28" s="161"/>
      <c r="AB28" s="161"/>
      <c r="AC28" s="161"/>
      <c r="AD28" s="161"/>
      <c r="AE28" s="161"/>
      <c r="AF28" s="161"/>
      <c r="AG28" s="161"/>
      <c r="AH28" s="161"/>
    </row>
    <row r="29" spans="1:34" ht="15" customHeight="1" x14ac:dyDescent="0.2">
      <c r="A29" s="141"/>
      <c r="B29" s="140" t="s">
        <v>36</v>
      </c>
      <c r="C29" s="140"/>
      <c r="D29" s="140"/>
      <c r="E29" s="140"/>
      <c r="F29" s="166">
        <v>9.7690000000000001</v>
      </c>
      <c r="G29" s="166">
        <v>10.1</v>
      </c>
      <c r="H29" s="166">
        <v>11.01</v>
      </c>
      <c r="I29" s="166">
        <v>11.77</v>
      </c>
      <c r="J29" s="166">
        <v>11.94</v>
      </c>
      <c r="K29" s="166">
        <v>12.1</v>
      </c>
      <c r="L29" s="166">
        <v>12.28</v>
      </c>
      <c r="M29" s="166">
        <v>12.45</v>
      </c>
      <c r="N29" s="166">
        <v>12.63</v>
      </c>
      <c r="O29" s="166">
        <v>12.8</v>
      </c>
      <c r="P29" s="166">
        <v>12.98</v>
      </c>
      <c r="Q29" s="166">
        <v>13.15</v>
      </c>
      <c r="R29" s="166">
        <v>59.1</v>
      </c>
      <c r="S29" s="166">
        <v>123.11</v>
      </c>
      <c r="U29" s="161"/>
      <c r="V29" s="161"/>
      <c r="W29" s="161"/>
      <c r="X29" s="161"/>
      <c r="Y29" s="161"/>
      <c r="Z29" s="161"/>
      <c r="AA29" s="161"/>
      <c r="AB29" s="161"/>
      <c r="AC29" s="161"/>
      <c r="AD29" s="161"/>
      <c r="AE29" s="161"/>
      <c r="AF29" s="161"/>
      <c r="AG29" s="161"/>
      <c r="AH29" s="161"/>
    </row>
    <row r="30" spans="1:34" s="11" customFormat="1" ht="15" customHeight="1" x14ac:dyDescent="0.2">
      <c r="A30" s="157"/>
      <c r="B30" s="140" t="s">
        <v>35</v>
      </c>
      <c r="C30" s="140"/>
      <c r="D30" s="140"/>
      <c r="E30" s="140"/>
      <c r="F30" s="166">
        <v>26.020000000000003</v>
      </c>
      <c r="G30" s="166">
        <v>38.353999999999992</v>
      </c>
      <c r="H30" s="166">
        <v>46.394999999999996</v>
      </c>
      <c r="I30" s="166">
        <v>51.702000000000012</v>
      </c>
      <c r="J30" s="166">
        <v>51.106000000000009</v>
      </c>
      <c r="K30" s="166">
        <v>54.917000000000009</v>
      </c>
      <c r="L30" s="166">
        <v>57.046999999999997</v>
      </c>
      <c r="M30" s="166">
        <v>60.341999999999999</v>
      </c>
      <c r="N30" s="166">
        <v>63.148000000000003</v>
      </c>
      <c r="O30" s="166">
        <v>65.52300000000001</v>
      </c>
      <c r="P30" s="166">
        <v>67.547999999999988</v>
      </c>
      <c r="Q30" s="166">
        <v>69.272999999999996</v>
      </c>
      <c r="R30" s="166">
        <v>261.16700000000003</v>
      </c>
      <c r="S30" s="166">
        <v>587.00100000000009</v>
      </c>
      <c r="U30" s="161"/>
      <c r="V30" s="161"/>
      <c r="W30" s="161"/>
      <c r="X30" s="161"/>
      <c r="Y30" s="161"/>
      <c r="Z30" s="161"/>
      <c r="AA30" s="161"/>
      <c r="AB30" s="161"/>
      <c r="AC30" s="161"/>
      <c r="AD30" s="161"/>
      <c r="AE30" s="161"/>
      <c r="AF30" s="161"/>
      <c r="AG30" s="161"/>
      <c r="AH30" s="161"/>
    </row>
    <row r="31" spans="1:34" ht="3" customHeight="1" x14ac:dyDescent="0.2">
      <c r="A31" s="48"/>
      <c r="B31" s="48"/>
      <c r="C31" s="48"/>
      <c r="D31" s="48"/>
      <c r="E31" s="48"/>
      <c r="F31" s="47" t="s">
        <v>18</v>
      </c>
      <c r="G31" s="47" t="s">
        <v>18</v>
      </c>
      <c r="H31" s="47" t="s">
        <v>18</v>
      </c>
      <c r="I31" s="47" t="s">
        <v>18</v>
      </c>
      <c r="J31" s="47" t="s">
        <v>18</v>
      </c>
      <c r="K31" s="47" t="s">
        <v>18</v>
      </c>
      <c r="L31" s="47" t="s">
        <v>18</v>
      </c>
      <c r="M31" s="47" t="s">
        <v>18</v>
      </c>
      <c r="N31" s="47" t="s">
        <v>18</v>
      </c>
      <c r="O31" s="47" t="s">
        <v>18</v>
      </c>
      <c r="P31" s="47" t="s">
        <v>18</v>
      </c>
      <c r="Q31" s="47" t="s">
        <v>18</v>
      </c>
      <c r="R31" s="47" t="s">
        <v>12</v>
      </c>
      <c r="S31" s="47" t="s">
        <v>12</v>
      </c>
      <c r="U31" s="161"/>
      <c r="V31" s="161"/>
      <c r="W31" s="161"/>
      <c r="X31" s="161"/>
      <c r="Y31" s="161"/>
      <c r="Z31" s="161"/>
      <c r="AA31" s="161"/>
      <c r="AB31" s="161"/>
      <c r="AC31" s="161"/>
      <c r="AD31" s="161"/>
      <c r="AE31" s="161"/>
      <c r="AF31" s="161"/>
      <c r="AG31" s="161"/>
      <c r="AH31" s="161"/>
    </row>
    <row r="32" spans="1:34" ht="15" customHeight="1" x14ac:dyDescent="0.2">
      <c r="A32" s="157"/>
      <c r="B32" s="141"/>
      <c r="C32" s="141" t="s">
        <v>19</v>
      </c>
      <c r="D32" s="141"/>
      <c r="E32" s="141"/>
      <c r="F32" s="166">
        <v>35.789000000000001</v>
      </c>
      <c r="G32" s="166">
        <v>48.453999999999994</v>
      </c>
      <c r="H32" s="166">
        <v>57.404999999999994</v>
      </c>
      <c r="I32" s="166">
        <v>63.472000000000008</v>
      </c>
      <c r="J32" s="166">
        <v>63.046000000000006</v>
      </c>
      <c r="K32" s="166">
        <v>67.01700000000001</v>
      </c>
      <c r="L32" s="166">
        <v>69.326999999999998</v>
      </c>
      <c r="M32" s="166">
        <v>72.792000000000002</v>
      </c>
      <c r="N32" s="166">
        <v>75.778000000000006</v>
      </c>
      <c r="O32" s="166">
        <v>78.323000000000008</v>
      </c>
      <c r="P32" s="166">
        <v>80.527999999999992</v>
      </c>
      <c r="Q32" s="166">
        <v>82.423000000000002</v>
      </c>
      <c r="R32" s="166">
        <v>320.267</v>
      </c>
      <c r="S32" s="166">
        <v>710.11099999999999</v>
      </c>
      <c r="U32" s="161"/>
      <c r="V32" s="161"/>
      <c r="W32" s="161"/>
      <c r="X32" s="161"/>
      <c r="Y32" s="161"/>
      <c r="Z32" s="161"/>
      <c r="AA32" s="161"/>
      <c r="AB32" s="161"/>
      <c r="AC32" s="161"/>
      <c r="AD32" s="161"/>
      <c r="AE32" s="161"/>
      <c r="AF32" s="161"/>
      <c r="AG32" s="161"/>
      <c r="AH32" s="161"/>
    </row>
    <row r="33" spans="1:34" ht="15" customHeight="1" x14ac:dyDescent="0.2">
      <c r="A33" s="157"/>
      <c r="B33" s="141"/>
      <c r="C33" s="141"/>
      <c r="D33" s="141"/>
      <c r="E33" s="141"/>
      <c r="F33" s="166" t="s">
        <v>18</v>
      </c>
      <c r="G33" s="166" t="s">
        <v>18</v>
      </c>
      <c r="H33" s="166" t="s">
        <v>18</v>
      </c>
      <c r="I33" s="166" t="s">
        <v>18</v>
      </c>
      <c r="J33" s="166" t="s">
        <v>18</v>
      </c>
      <c r="K33" s="166" t="s">
        <v>18</v>
      </c>
      <c r="L33" s="166" t="s">
        <v>18</v>
      </c>
      <c r="M33" s="166" t="s">
        <v>18</v>
      </c>
      <c r="N33" s="166" t="s">
        <v>18</v>
      </c>
      <c r="O33" s="166" t="s">
        <v>18</v>
      </c>
      <c r="P33" s="166" t="s">
        <v>18</v>
      </c>
      <c r="Q33" s="166" t="s">
        <v>18</v>
      </c>
      <c r="R33" s="166" t="s">
        <v>7</v>
      </c>
      <c r="S33" s="166" t="s">
        <v>7</v>
      </c>
      <c r="U33" s="161"/>
      <c r="V33" s="161"/>
      <c r="W33" s="161"/>
      <c r="X33" s="161"/>
      <c r="Y33" s="161"/>
      <c r="Z33" s="161"/>
      <c r="AA33" s="161"/>
      <c r="AB33" s="161"/>
      <c r="AC33" s="161"/>
      <c r="AD33" s="161"/>
      <c r="AE33" s="161"/>
      <c r="AF33" s="161"/>
      <c r="AG33" s="161"/>
      <c r="AH33" s="161"/>
    </row>
    <row r="34" spans="1:34" ht="15" customHeight="1" x14ac:dyDescent="0.2">
      <c r="A34" s="164"/>
      <c r="B34" s="162"/>
      <c r="C34" s="162"/>
      <c r="D34" s="46" t="s">
        <v>21</v>
      </c>
      <c r="E34" s="46"/>
      <c r="F34" s="167">
        <v>281.61799999999999</v>
      </c>
      <c r="G34" s="167">
        <v>302.19599999999997</v>
      </c>
      <c r="H34" s="167">
        <v>291.55799999999999</v>
      </c>
      <c r="I34" s="167">
        <v>269.31399999999996</v>
      </c>
      <c r="J34" s="167">
        <v>250.73399999999998</v>
      </c>
      <c r="K34" s="167">
        <v>269.06200000000001</v>
      </c>
      <c r="L34" s="167">
        <v>280.23</v>
      </c>
      <c r="M34" s="167">
        <v>292.964</v>
      </c>
      <c r="N34" s="167">
        <v>304.73199999999997</v>
      </c>
      <c r="O34" s="167">
        <v>318.07300000000004</v>
      </c>
      <c r="P34" s="167">
        <v>330.39100000000002</v>
      </c>
      <c r="Q34" s="167">
        <v>344.983</v>
      </c>
      <c r="R34" s="168">
        <v>1360.8980000000001</v>
      </c>
      <c r="S34" s="168">
        <v>2952.0410000000002</v>
      </c>
      <c r="U34" s="161"/>
      <c r="V34" s="161"/>
      <c r="W34" s="161"/>
      <c r="X34" s="161"/>
      <c r="Y34" s="161"/>
      <c r="Z34" s="161"/>
      <c r="AA34" s="161"/>
      <c r="AB34" s="161"/>
      <c r="AC34" s="161"/>
      <c r="AD34" s="161"/>
      <c r="AE34" s="161"/>
      <c r="AF34" s="161"/>
      <c r="AG34" s="161"/>
      <c r="AH34" s="161"/>
    </row>
    <row r="35" spans="1:34" ht="15" customHeight="1" x14ac:dyDescent="0.2">
      <c r="A35" s="141"/>
      <c r="B35" s="141"/>
      <c r="C35" s="141"/>
      <c r="D35" s="141"/>
      <c r="E35" s="141"/>
      <c r="F35" s="157"/>
      <c r="G35" s="157"/>
      <c r="H35" s="157"/>
      <c r="I35" s="157"/>
      <c r="J35" s="157"/>
      <c r="K35" s="157"/>
      <c r="L35" s="157"/>
      <c r="M35" s="157"/>
      <c r="N35" s="157"/>
      <c r="O35" s="157"/>
      <c r="P35" s="157"/>
      <c r="Q35" s="157"/>
      <c r="R35" s="157"/>
      <c r="S35" s="157"/>
    </row>
    <row r="36" spans="1:34" ht="15" customHeight="1" x14ac:dyDescent="0.2">
      <c r="A36" s="153" t="s">
        <v>0</v>
      </c>
      <c r="B36" s="153"/>
      <c r="C36" s="153"/>
      <c r="D36" s="153"/>
      <c r="E36" s="153"/>
      <c r="F36" s="153"/>
      <c r="G36" s="153"/>
      <c r="H36" s="157"/>
      <c r="I36" s="157"/>
      <c r="J36" s="157"/>
      <c r="K36" s="157"/>
      <c r="L36" s="157"/>
      <c r="M36" s="157"/>
      <c r="N36" s="157"/>
      <c r="O36" s="157"/>
      <c r="P36" s="157"/>
      <c r="Q36" s="157"/>
      <c r="R36" s="157"/>
      <c r="S36" s="157"/>
    </row>
    <row r="37" spans="1:34" ht="15" customHeight="1" x14ac:dyDescent="0.2">
      <c r="A37" s="77"/>
      <c r="B37" s="77"/>
      <c r="C37" s="77"/>
      <c r="D37" s="77"/>
      <c r="E37" s="77"/>
      <c r="F37" s="77"/>
      <c r="G37" s="77"/>
      <c r="H37" s="77"/>
      <c r="I37" s="77"/>
      <c r="J37" s="77"/>
      <c r="K37" s="77"/>
      <c r="L37" s="77"/>
      <c r="M37" s="77"/>
      <c r="N37" s="77"/>
      <c r="O37" s="77"/>
      <c r="P37" s="77"/>
      <c r="Q37" s="77"/>
      <c r="R37" s="77"/>
      <c r="S37" s="77"/>
    </row>
    <row r="38" spans="1:34" ht="15" customHeight="1" x14ac:dyDescent="0.2">
      <c r="A38" s="77" t="s">
        <v>86</v>
      </c>
      <c r="B38" s="77"/>
      <c r="C38" s="77"/>
      <c r="D38" s="77"/>
      <c r="E38" s="77"/>
      <c r="F38" s="77"/>
      <c r="G38" s="77"/>
      <c r="H38" s="77"/>
      <c r="I38" s="77"/>
      <c r="J38" s="77"/>
      <c r="K38" s="77"/>
      <c r="L38" s="77"/>
      <c r="M38" s="77"/>
      <c r="N38" s="77"/>
      <c r="O38" s="77"/>
      <c r="P38" s="77"/>
      <c r="Q38" s="77"/>
      <c r="R38" s="77"/>
      <c r="S38" s="77"/>
    </row>
    <row r="39" spans="1:34" ht="15" customHeight="1" x14ac:dyDescent="0.2">
      <c r="A39" s="82"/>
      <c r="B39" s="82"/>
      <c r="C39" s="82"/>
      <c r="D39" s="82"/>
      <c r="E39" s="82"/>
      <c r="F39" s="149"/>
      <c r="G39" s="149"/>
      <c r="H39" s="149"/>
      <c r="I39" s="149"/>
      <c r="J39" s="149"/>
      <c r="K39" s="149"/>
      <c r="L39" s="149"/>
      <c r="M39" s="149"/>
      <c r="N39" s="149"/>
      <c r="O39" s="149"/>
      <c r="P39" s="149"/>
      <c r="Q39" s="149"/>
      <c r="R39" s="149"/>
      <c r="S39" s="82"/>
    </row>
  </sheetData>
  <mergeCells count="3">
    <mergeCell ref="A6:S6"/>
    <mergeCell ref="A7:S7"/>
    <mergeCell ref="A2:E2"/>
  </mergeCells>
  <hyperlinks>
    <hyperlink ref="A2" r:id="rId1" display="www.cbo.gov/publication/45010"/>
    <hyperlink ref="A2:D2" r:id="rId2" display="www.cbo.gov/publication/49892"/>
  </hyperlinks>
  <pageMargins left="0.75" right="0.75" top="1" bottom="1" header="0.5" footer="0.5"/>
  <pageSetup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heetViews>
  <sheetFormatPr defaultRowHeight="15" customHeight="1" x14ac:dyDescent="0.2"/>
  <cols>
    <col min="1" max="16384" width="9.140625" style="117"/>
  </cols>
  <sheetData>
    <row r="1" spans="1:17" ht="15" customHeight="1" x14ac:dyDescent="0.2">
      <c r="A1" s="134" t="s">
        <v>79</v>
      </c>
      <c r="B1" s="134"/>
      <c r="C1" s="134"/>
      <c r="D1" s="134"/>
      <c r="E1" s="134"/>
      <c r="F1" s="134"/>
      <c r="G1" s="134"/>
      <c r="H1" s="134"/>
      <c r="I1" s="134"/>
      <c r="J1" s="134"/>
      <c r="K1" s="134"/>
      <c r="L1" s="134"/>
      <c r="M1" s="134"/>
      <c r="N1" s="116"/>
      <c r="O1" s="116"/>
      <c r="P1" s="116"/>
      <c r="Q1" s="116"/>
    </row>
    <row r="2" spans="1:17" ht="15" customHeight="1" x14ac:dyDescent="0.2">
      <c r="A2" s="170" t="s">
        <v>84</v>
      </c>
      <c r="B2" s="170"/>
      <c r="C2" s="170"/>
      <c r="D2" s="170"/>
      <c r="E2" s="170"/>
    </row>
    <row r="3" spans="1:17" ht="15" customHeight="1" x14ac:dyDescent="0.2">
      <c r="A3" s="91"/>
      <c r="B3" s="91"/>
      <c r="C3" s="91"/>
      <c r="D3" s="91"/>
      <c r="E3" s="91"/>
      <c r="F3" s="91"/>
      <c r="G3" s="91"/>
      <c r="H3" s="91"/>
      <c r="I3" s="91"/>
      <c r="J3" s="91"/>
      <c r="K3" s="91"/>
      <c r="L3" s="91"/>
      <c r="M3" s="91"/>
      <c r="N3" s="93"/>
      <c r="O3" s="93"/>
      <c r="P3" s="93"/>
      <c r="Q3" s="93"/>
    </row>
    <row r="4" spans="1:17" ht="15" customHeight="1" x14ac:dyDescent="0.2">
      <c r="A4" s="91"/>
      <c r="B4" s="91"/>
      <c r="C4" s="91"/>
      <c r="D4" s="91"/>
      <c r="E4" s="91"/>
      <c r="F4" s="91"/>
      <c r="G4" s="91"/>
      <c r="H4" s="91"/>
      <c r="I4" s="91"/>
      <c r="J4" s="91"/>
      <c r="K4" s="91"/>
      <c r="L4" s="91"/>
      <c r="M4" s="91"/>
      <c r="N4" s="93"/>
      <c r="O4" s="93"/>
      <c r="P4" s="93"/>
      <c r="Q4" s="93"/>
    </row>
    <row r="5" spans="1:17" ht="15" customHeight="1" x14ac:dyDescent="0.2">
      <c r="A5" s="198" t="s">
        <v>66</v>
      </c>
      <c r="B5" s="198"/>
      <c r="C5" s="198"/>
      <c r="D5" s="198"/>
      <c r="E5" s="198"/>
      <c r="F5" s="198"/>
      <c r="G5" s="198"/>
      <c r="H5" s="198"/>
      <c r="I5" s="198"/>
      <c r="J5" s="198"/>
      <c r="K5" s="198"/>
      <c r="L5" s="198"/>
      <c r="M5" s="54"/>
      <c r="N5" s="109"/>
      <c r="O5" s="109"/>
      <c r="P5" s="109"/>
      <c r="Q5" s="109"/>
    </row>
    <row r="6" spans="1:17" ht="15" customHeight="1" x14ac:dyDescent="0.2">
      <c r="A6" s="91"/>
      <c r="B6" s="55"/>
      <c r="C6" s="55"/>
      <c r="D6" s="55"/>
      <c r="E6" s="55"/>
      <c r="F6" s="55"/>
      <c r="G6" s="55"/>
      <c r="H6" s="55"/>
      <c r="I6" s="55"/>
      <c r="J6" s="55"/>
      <c r="K6" s="55"/>
      <c r="L6" s="55"/>
      <c r="M6" s="55"/>
      <c r="N6" s="115"/>
      <c r="O6" s="115"/>
      <c r="P6" s="115"/>
      <c r="Q6" s="115"/>
    </row>
    <row r="7" spans="1:17" ht="15" customHeight="1" x14ac:dyDescent="0.2">
      <c r="A7" s="56"/>
      <c r="B7" s="114"/>
      <c r="C7" s="114"/>
      <c r="D7" s="114"/>
      <c r="E7" s="114"/>
      <c r="F7" s="114"/>
      <c r="G7" s="57"/>
      <c r="H7" s="199" t="s">
        <v>49</v>
      </c>
      <c r="I7" s="199"/>
      <c r="J7" s="199"/>
      <c r="K7" s="199"/>
      <c r="L7" s="199"/>
      <c r="M7" s="58"/>
      <c r="N7" s="114"/>
      <c r="O7" s="114"/>
      <c r="P7" s="114"/>
      <c r="Q7" s="114"/>
    </row>
    <row r="8" spans="1:17" ht="15" customHeight="1" x14ac:dyDescent="0.2">
      <c r="A8" s="56"/>
      <c r="B8" s="199" t="s">
        <v>50</v>
      </c>
      <c r="C8" s="199"/>
      <c r="D8" s="199"/>
      <c r="E8" s="199"/>
      <c r="F8" s="199"/>
      <c r="G8" s="59"/>
      <c r="H8" s="60"/>
      <c r="I8" s="60"/>
      <c r="J8" s="59"/>
      <c r="K8" s="200" t="s">
        <v>51</v>
      </c>
      <c r="L8" s="201"/>
      <c r="M8" s="58"/>
      <c r="N8" s="114"/>
      <c r="O8" s="114"/>
      <c r="P8" s="114"/>
      <c r="Q8" s="114"/>
    </row>
    <row r="9" spans="1:17" ht="15" customHeight="1" x14ac:dyDescent="0.2">
      <c r="A9" s="61"/>
      <c r="B9" s="185" t="s">
        <v>3</v>
      </c>
      <c r="C9" s="185"/>
      <c r="D9" s="89"/>
      <c r="E9" s="185" t="s">
        <v>52</v>
      </c>
      <c r="F9" s="185"/>
      <c r="G9" s="89"/>
      <c r="H9" s="185" t="s">
        <v>3</v>
      </c>
      <c r="I9" s="185"/>
      <c r="J9" s="89"/>
      <c r="K9" s="185" t="s">
        <v>53</v>
      </c>
      <c r="L9" s="186"/>
      <c r="M9" s="58"/>
      <c r="N9" s="114"/>
      <c r="O9" s="114"/>
      <c r="P9" s="114"/>
      <c r="Q9" s="114"/>
    </row>
    <row r="10" spans="1:17" ht="15" customHeight="1" x14ac:dyDescent="0.2">
      <c r="A10" s="54"/>
      <c r="B10" s="191" t="s">
        <v>54</v>
      </c>
      <c r="C10" s="192"/>
      <c r="D10" s="192"/>
      <c r="E10" s="192"/>
      <c r="F10" s="192"/>
      <c r="G10" s="192"/>
      <c r="H10" s="192"/>
      <c r="I10" s="192"/>
      <c r="J10" s="192"/>
      <c r="K10" s="192"/>
      <c r="L10" s="192"/>
      <c r="M10" s="62"/>
      <c r="N10" s="109"/>
      <c r="O10" s="109"/>
      <c r="P10" s="109"/>
      <c r="Q10" s="109"/>
    </row>
    <row r="11" spans="1:17" ht="15" customHeight="1" x14ac:dyDescent="0.2">
      <c r="A11" s="90">
        <v>1995</v>
      </c>
      <c r="B11" s="113">
        <v>180.13</v>
      </c>
      <c r="C11" s="92"/>
      <c r="D11" s="92"/>
      <c r="E11" s="107">
        <v>2.4</v>
      </c>
      <c r="F11" s="92"/>
      <c r="G11" s="92"/>
      <c r="H11" s="105">
        <v>39.847999999999999</v>
      </c>
      <c r="I11" s="92"/>
      <c r="J11" s="92"/>
      <c r="K11" s="104">
        <v>6.8</v>
      </c>
      <c r="L11" s="92"/>
      <c r="M11" s="99"/>
      <c r="N11" s="98"/>
      <c r="O11" s="97"/>
      <c r="P11" s="96"/>
      <c r="Q11" s="93"/>
    </row>
    <row r="12" spans="1:17" ht="15" customHeight="1" x14ac:dyDescent="0.2">
      <c r="A12" s="90">
        <v>1996</v>
      </c>
      <c r="B12" s="112">
        <v>260.69600000000003</v>
      </c>
      <c r="C12" s="63"/>
      <c r="D12" s="63"/>
      <c r="E12" s="107">
        <v>3.2</v>
      </c>
      <c r="F12" s="63"/>
      <c r="G12" s="64"/>
      <c r="H12" s="105">
        <v>54.218000000000004</v>
      </c>
      <c r="I12" s="65"/>
      <c r="J12" s="65"/>
      <c r="K12" s="104">
        <v>8.3000000000000007</v>
      </c>
      <c r="L12" s="64"/>
      <c r="M12" s="99"/>
      <c r="N12" s="98"/>
      <c r="O12" s="97"/>
      <c r="P12" s="96"/>
      <c r="Q12" s="93"/>
    </row>
    <row r="13" spans="1:17" ht="15" customHeight="1" x14ac:dyDescent="0.2">
      <c r="A13" s="90">
        <v>1997</v>
      </c>
      <c r="B13" s="112">
        <v>364.8</v>
      </c>
      <c r="C13" s="63"/>
      <c r="D13" s="63"/>
      <c r="E13" s="107">
        <v>4.2</v>
      </c>
      <c r="F13" s="63"/>
      <c r="G13" s="64"/>
      <c r="H13" s="105">
        <v>72.204999999999998</v>
      </c>
      <c r="I13" s="65"/>
      <c r="J13" s="65"/>
      <c r="K13" s="104">
        <v>9.8000000000000007</v>
      </c>
      <c r="L13" s="64"/>
      <c r="M13" s="99"/>
      <c r="N13" s="98"/>
      <c r="O13" s="97"/>
      <c r="P13" s="96"/>
      <c r="Q13" s="93"/>
    </row>
    <row r="14" spans="1:17" ht="15" customHeight="1" x14ac:dyDescent="0.2">
      <c r="A14" s="90">
        <v>1998</v>
      </c>
      <c r="B14" s="112">
        <v>455.22300000000001</v>
      </c>
      <c r="C14" s="63"/>
      <c r="D14" s="63"/>
      <c r="E14" s="107">
        <v>5</v>
      </c>
      <c r="F14" s="63"/>
      <c r="G14" s="64"/>
      <c r="H14" s="105">
        <v>83.698999999999998</v>
      </c>
      <c r="I14" s="65"/>
      <c r="J14" s="65"/>
      <c r="K14" s="104">
        <v>10.1</v>
      </c>
      <c r="L14" s="64"/>
      <c r="M14" s="99"/>
      <c r="N14" s="98"/>
      <c r="O14" s="97"/>
      <c r="P14" s="96"/>
      <c r="Q14" s="93"/>
    </row>
    <row r="15" spans="1:17" ht="15" customHeight="1" x14ac:dyDescent="0.2">
      <c r="A15" s="90">
        <v>1999</v>
      </c>
      <c r="B15" s="112">
        <v>552.60799999999995</v>
      </c>
      <c r="C15" s="63"/>
      <c r="D15" s="63"/>
      <c r="E15" s="107">
        <v>5.7</v>
      </c>
      <c r="F15" s="63"/>
      <c r="G15" s="64"/>
      <c r="H15" s="105">
        <v>99.307000000000002</v>
      </c>
      <c r="I15" s="65"/>
      <c r="J15" s="65"/>
      <c r="K15" s="104">
        <v>11.3</v>
      </c>
      <c r="L15" s="64"/>
      <c r="M15" s="99"/>
      <c r="N15" s="98"/>
      <c r="O15" s="97"/>
      <c r="P15" s="96"/>
      <c r="Q15" s="93"/>
    </row>
    <row r="16" spans="1:17" ht="15" customHeight="1" x14ac:dyDescent="0.2">
      <c r="A16" s="90">
        <v>2000</v>
      </c>
      <c r="B16" s="112">
        <v>644.28499999999997</v>
      </c>
      <c r="C16" s="63"/>
      <c r="D16" s="63"/>
      <c r="E16" s="107">
        <v>6.3</v>
      </c>
      <c r="F16" s="63"/>
      <c r="G16" s="64"/>
      <c r="H16" s="105">
        <v>118.785</v>
      </c>
      <c r="I16" s="67"/>
      <c r="J16" s="67"/>
      <c r="K16" s="104">
        <v>11.8</v>
      </c>
      <c r="L16" s="64"/>
      <c r="M16" s="99"/>
      <c r="N16" s="98"/>
      <c r="O16" s="97"/>
      <c r="P16" s="96"/>
      <c r="Q16" s="93"/>
    </row>
    <row r="17" spans="1:17" ht="15" customHeight="1" x14ac:dyDescent="0.2">
      <c r="A17" s="90">
        <v>2001</v>
      </c>
      <c r="B17" s="112">
        <v>349.44099999999997</v>
      </c>
      <c r="C17" s="63"/>
      <c r="D17" s="63"/>
      <c r="E17" s="107">
        <v>3.3</v>
      </c>
      <c r="F17" s="63"/>
      <c r="G17" s="64"/>
      <c r="H17" s="105">
        <v>99.563999999999993</v>
      </c>
      <c r="I17" s="65"/>
      <c r="J17" s="65"/>
      <c r="K17" s="104">
        <v>10</v>
      </c>
      <c r="L17" s="64"/>
      <c r="M17" s="99"/>
      <c r="N17" s="98"/>
      <c r="O17" s="97"/>
      <c r="P17" s="96"/>
      <c r="Q17" s="93"/>
    </row>
    <row r="18" spans="1:17" ht="15" customHeight="1" x14ac:dyDescent="0.2">
      <c r="A18" s="90">
        <v>2002</v>
      </c>
      <c r="B18" s="112">
        <v>268.61500000000001</v>
      </c>
      <c r="C18" s="63"/>
      <c r="D18" s="63"/>
      <c r="E18" s="107">
        <v>2.4</v>
      </c>
      <c r="F18" s="63"/>
      <c r="G18" s="64"/>
      <c r="H18" s="105">
        <v>58.222000000000001</v>
      </c>
      <c r="I18" s="65"/>
      <c r="J18" s="65"/>
      <c r="K18" s="104">
        <v>6.8</v>
      </c>
      <c r="L18" s="64"/>
      <c r="M18" s="99"/>
      <c r="N18" s="98"/>
      <c r="O18" s="97"/>
      <c r="P18" s="96"/>
      <c r="Q18" s="93"/>
    </row>
    <row r="19" spans="1:17" ht="15" customHeight="1" x14ac:dyDescent="0.2">
      <c r="A19" s="90">
        <v>2003</v>
      </c>
      <c r="B19" s="112">
        <v>323.30599999999998</v>
      </c>
      <c r="C19" s="63"/>
      <c r="D19" s="63"/>
      <c r="E19" s="107">
        <v>2.8</v>
      </c>
      <c r="F19" s="63"/>
      <c r="G19" s="64"/>
      <c r="H19" s="105">
        <v>50.12</v>
      </c>
      <c r="I19" s="65"/>
      <c r="J19" s="65"/>
      <c r="K19" s="104">
        <v>6.3</v>
      </c>
      <c r="L19" s="64"/>
      <c r="M19" s="99"/>
      <c r="N19" s="98"/>
      <c r="O19" s="97"/>
      <c r="P19" s="96"/>
      <c r="Q19" s="93"/>
    </row>
    <row r="20" spans="1:17" ht="15" customHeight="1" x14ac:dyDescent="0.2">
      <c r="A20" s="90">
        <v>2004</v>
      </c>
      <c r="B20" s="112">
        <v>499.154</v>
      </c>
      <c r="C20" s="63"/>
      <c r="D20" s="63"/>
      <c r="E20" s="107">
        <v>4.0999999999999996</v>
      </c>
      <c r="F20" s="63"/>
      <c r="G20" s="64"/>
      <c r="H20" s="105">
        <v>61.183</v>
      </c>
      <c r="I20" s="65"/>
      <c r="J20" s="65"/>
      <c r="K20" s="104">
        <v>7.6</v>
      </c>
      <c r="L20" s="64"/>
      <c r="M20" s="99"/>
      <c r="N20" s="98"/>
      <c r="O20" s="97"/>
      <c r="P20" s="96"/>
      <c r="Q20" s="93"/>
    </row>
    <row r="21" spans="1:17" ht="15" customHeight="1" x14ac:dyDescent="0.2">
      <c r="A21" s="90">
        <v>2005</v>
      </c>
      <c r="B21" s="112">
        <v>690.15200000000004</v>
      </c>
      <c r="C21" s="63"/>
      <c r="D21" s="63"/>
      <c r="E21" s="107">
        <v>5.3</v>
      </c>
      <c r="F21" s="63"/>
      <c r="G21" s="64"/>
      <c r="H21" s="105">
        <v>86.245000000000005</v>
      </c>
      <c r="I21" s="65"/>
      <c r="J21" s="65"/>
      <c r="K21" s="104">
        <v>9.3000000000000007</v>
      </c>
      <c r="L21" s="64"/>
      <c r="M21" s="99"/>
      <c r="N21" s="98"/>
      <c r="O21" s="97"/>
      <c r="P21" s="96"/>
      <c r="Q21" s="93"/>
    </row>
    <row r="22" spans="1:17" ht="15" customHeight="1" x14ac:dyDescent="0.2">
      <c r="A22" s="90">
        <v>2006</v>
      </c>
      <c r="B22" s="108">
        <v>798.21400000000006</v>
      </c>
      <c r="C22" s="63"/>
      <c r="D22" s="63"/>
      <c r="E22" s="107">
        <v>5.8</v>
      </c>
      <c r="F22" s="63"/>
      <c r="G22" s="64"/>
      <c r="H22" s="105">
        <v>109.203</v>
      </c>
      <c r="I22" s="67"/>
      <c r="J22" s="67"/>
      <c r="K22" s="104">
        <v>10.5</v>
      </c>
      <c r="L22" s="68"/>
      <c r="M22" s="99"/>
      <c r="N22" s="98"/>
      <c r="O22" s="97"/>
      <c r="P22" s="96"/>
      <c r="Q22" s="93"/>
    </row>
    <row r="23" spans="1:17" ht="15" customHeight="1" x14ac:dyDescent="0.2">
      <c r="A23" s="90">
        <v>2007</v>
      </c>
      <c r="B23" s="108">
        <v>924.12900000000002</v>
      </c>
      <c r="C23" s="63"/>
      <c r="D23" s="63"/>
      <c r="E23" s="107">
        <v>6.4</v>
      </c>
      <c r="F23" s="63"/>
      <c r="G23" s="64"/>
      <c r="H23" s="105">
        <v>126.5</v>
      </c>
      <c r="I23" s="65"/>
      <c r="J23" s="65"/>
      <c r="K23" s="104">
        <v>10.9</v>
      </c>
      <c r="L23" s="68"/>
      <c r="M23" s="99"/>
      <c r="N23" s="98"/>
      <c r="O23" s="97"/>
      <c r="P23" s="96"/>
      <c r="Q23" s="93"/>
    </row>
    <row r="24" spans="1:17" ht="15" customHeight="1" x14ac:dyDescent="0.2">
      <c r="A24" s="90">
        <v>2008</v>
      </c>
      <c r="B24" s="108">
        <v>497.84100000000001</v>
      </c>
      <c r="C24" s="63"/>
      <c r="D24" s="63"/>
      <c r="E24" s="107">
        <v>3.4</v>
      </c>
      <c r="F24" s="63"/>
      <c r="G24" s="64"/>
      <c r="H24" s="105">
        <v>106.384</v>
      </c>
      <c r="I24" s="65"/>
      <c r="J24" s="65"/>
      <c r="K24" s="104">
        <v>9.3000000000000007</v>
      </c>
      <c r="L24" s="68"/>
      <c r="M24" s="99"/>
      <c r="N24" s="98"/>
      <c r="O24" s="97"/>
      <c r="P24" s="96"/>
      <c r="Q24" s="93"/>
    </row>
    <row r="25" spans="1:17" ht="15" customHeight="1" x14ac:dyDescent="0.2">
      <c r="A25" s="90">
        <v>2009</v>
      </c>
      <c r="B25" s="108">
        <v>263.45999999999998</v>
      </c>
      <c r="C25" s="63"/>
      <c r="D25" s="63"/>
      <c r="E25" s="107">
        <v>1.8</v>
      </c>
      <c r="F25" s="63"/>
      <c r="G25" s="64"/>
      <c r="H25" s="105">
        <v>54.344000000000001</v>
      </c>
      <c r="I25" s="65"/>
      <c r="J25" s="65"/>
      <c r="K25" s="104">
        <v>5.9</v>
      </c>
      <c r="L25" s="68"/>
      <c r="M25" s="99"/>
      <c r="N25" s="98"/>
      <c r="O25" s="97"/>
      <c r="P25" s="96"/>
      <c r="Q25" s="93"/>
    </row>
    <row r="26" spans="1:17" ht="15" customHeight="1" x14ac:dyDescent="0.2">
      <c r="A26" s="90">
        <v>2010</v>
      </c>
      <c r="B26" s="108">
        <v>394.23</v>
      </c>
      <c r="C26" s="63"/>
      <c r="D26" s="63"/>
      <c r="E26" s="107">
        <v>2.6</v>
      </c>
      <c r="F26" s="63"/>
      <c r="G26" s="64"/>
      <c r="H26" s="105">
        <v>44.886000000000003</v>
      </c>
      <c r="I26" s="65"/>
      <c r="J26" s="65"/>
      <c r="K26" s="104">
        <v>5</v>
      </c>
      <c r="L26" s="68"/>
      <c r="M26" s="99"/>
      <c r="N26" s="98"/>
      <c r="O26" s="97"/>
      <c r="P26" s="96"/>
      <c r="Q26" s="93"/>
    </row>
    <row r="27" spans="1:17" ht="15" customHeight="1" x14ac:dyDescent="0.2">
      <c r="A27" s="111">
        <v>2011</v>
      </c>
      <c r="B27" s="108">
        <v>404.34399999999999</v>
      </c>
      <c r="C27" s="110"/>
      <c r="D27" s="110"/>
      <c r="E27" s="107">
        <v>2.6</v>
      </c>
      <c r="F27" s="110"/>
      <c r="G27" s="110"/>
      <c r="H27" s="105">
        <v>54.595999999999997</v>
      </c>
      <c r="I27" s="110"/>
      <c r="J27" s="110"/>
      <c r="K27" s="104">
        <v>5</v>
      </c>
      <c r="L27" s="68"/>
      <c r="M27" s="99"/>
      <c r="N27" s="98"/>
      <c r="O27" s="97"/>
      <c r="P27" s="96"/>
      <c r="Q27" s="93"/>
    </row>
    <row r="28" spans="1:17" ht="15" customHeight="1" x14ac:dyDescent="0.2">
      <c r="A28" s="90">
        <v>2012</v>
      </c>
      <c r="B28" s="108">
        <v>647.07299999999998</v>
      </c>
      <c r="C28" s="63"/>
      <c r="D28" s="63"/>
      <c r="E28" s="107">
        <v>4</v>
      </c>
      <c r="F28" s="63"/>
      <c r="G28" s="64"/>
      <c r="H28" s="105">
        <v>66.790999999999997</v>
      </c>
      <c r="I28" s="67"/>
      <c r="J28" s="67"/>
      <c r="K28" s="104">
        <v>5.9</v>
      </c>
      <c r="L28" s="68"/>
      <c r="M28" s="99"/>
      <c r="N28" s="98"/>
      <c r="O28" s="97"/>
      <c r="P28" s="96"/>
      <c r="Q28" s="93"/>
    </row>
    <row r="29" spans="1:17" ht="15" customHeight="1" x14ac:dyDescent="0.2">
      <c r="A29" s="90">
        <v>2013</v>
      </c>
      <c r="B29" s="108">
        <v>525.23800000000006</v>
      </c>
      <c r="C29" s="63"/>
      <c r="D29" s="63"/>
      <c r="E29" s="107">
        <v>3.1</v>
      </c>
      <c r="F29" s="63"/>
      <c r="G29" s="64"/>
      <c r="H29" s="105">
        <v>105.488</v>
      </c>
      <c r="I29" s="65"/>
      <c r="J29" s="65"/>
      <c r="K29" s="104">
        <v>8</v>
      </c>
      <c r="L29" s="68"/>
      <c r="M29" s="99"/>
      <c r="N29" s="98"/>
      <c r="O29" s="97"/>
      <c r="P29" s="96"/>
      <c r="Q29" s="93"/>
    </row>
    <row r="30" spans="1:17" ht="15" customHeight="1" x14ac:dyDescent="0.2">
      <c r="A30" s="90">
        <v>2014</v>
      </c>
      <c r="B30" s="108">
        <v>622.66200000000003</v>
      </c>
      <c r="C30" s="63"/>
      <c r="D30" s="63"/>
      <c r="E30" s="107">
        <v>3.6</v>
      </c>
      <c r="F30" s="63"/>
      <c r="G30" s="64"/>
      <c r="H30" s="105">
        <v>114.366</v>
      </c>
      <c r="I30" s="65"/>
      <c r="J30" s="65"/>
      <c r="K30" s="104">
        <v>8.1999999999999993</v>
      </c>
      <c r="L30" s="68"/>
      <c r="M30" s="99"/>
      <c r="N30" s="98"/>
      <c r="O30" s="97"/>
      <c r="P30" s="96"/>
      <c r="Q30" s="93"/>
    </row>
    <row r="31" spans="1:17" ht="15" customHeight="1" x14ac:dyDescent="0.2">
      <c r="A31" s="90"/>
      <c r="B31" s="69"/>
      <c r="C31" s="63"/>
      <c r="D31" s="63"/>
      <c r="E31" s="70"/>
      <c r="F31" s="63"/>
      <c r="G31" s="64"/>
      <c r="H31" s="71"/>
      <c r="I31" s="65"/>
      <c r="J31" s="65"/>
      <c r="K31" s="72"/>
      <c r="L31" s="68"/>
      <c r="M31" s="66"/>
      <c r="N31" s="93"/>
      <c r="O31" s="93"/>
      <c r="P31" s="93"/>
      <c r="Q31" s="93"/>
    </row>
    <row r="32" spans="1:17" ht="15" customHeight="1" x14ac:dyDescent="0.2">
      <c r="A32" s="73"/>
      <c r="B32" s="193" t="s">
        <v>55</v>
      </c>
      <c r="C32" s="194"/>
      <c r="D32" s="194"/>
      <c r="E32" s="194"/>
      <c r="F32" s="194"/>
      <c r="G32" s="194"/>
      <c r="H32" s="194"/>
      <c r="I32" s="194"/>
      <c r="J32" s="194"/>
      <c r="K32" s="194"/>
      <c r="L32" s="194"/>
      <c r="M32" s="62"/>
      <c r="N32" s="109"/>
      <c r="O32" s="109"/>
      <c r="P32" s="109"/>
      <c r="Q32" s="109"/>
    </row>
    <row r="33" spans="1:17" ht="15" customHeight="1" x14ac:dyDescent="0.2">
      <c r="A33" s="90">
        <v>2015</v>
      </c>
      <c r="B33" s="108">
        <v>654.97699999999998</v>
      </c>
      <c r="C33" s="63"/>
      <c r="D33" s="63"/>
      <c r="E33" s="107">
        <v>3.6</v>
      </c>
      <c r="F33" s="63"/>
      <c r="G33" s="64"/>
      <c r="H33" s="105">
        <v>132.02699999999999</v>
      </c>
      <c r="I33" s="65"/>
      <c r="J33" s="65"/>
      <c r="K33" s="104">
        <v>8.8000000000000007</v>
      </c>
      <c r="L33" s="68"/>
      <c r="M33" s="99"/>
      <c r="N33" s="98"/>
      <c r="O33" s="97"/>
      <c r="P33" s="96"/>
      <c r="Q33" s="93"/>
    </row>
    <row r="34" spans="1:17" ht="15" customHeight="1" x14ac:dyDescent="0.2">
      <c r="A34" s="90">
        <f t="shared" ref="A34:A43" si="0">A33+1</f>
        <v>2016</v>
      </c>
      <c r="B34" s="108">
        <v>656.52300000000002</v>
      </c>
      <c r="C34" s="63"/>
      <c r="D34" s="63"/>
      <c r="E34" s="107">
        <v>3.4</v>
      </c>
      <c r="F34" s="63"/>
      <c r="G34" s="64"/>
      <c r="H34" s="105">
        <v>135.49799999999999</v>
      </c>
      <c r="I34" s="65"/>
      <c r="J34" s="65"/>
      <c r="K34" s="104">
        <v>8.1999999999999993</v>
      </c>
      <c r="L34" s="68"/>
      <c r="M34" s="99"/>
      <c r="N34" s="98"/>
      <c r="O34" s="97"/>
      <c r="P34" s="96"/>
      <c r="Q34" s="93"/>
    </row>
    <row r="35" spans="1:17" ht="15" customHeight="1" x14ac:dyDescent="0.2">
      <c r="A35" s="90">
        <f t="shared" si="0"/>
        <v>2017</v>
      </c>
      <c r="B35" s="108">
        <v>670.02499999999998</v>
      </c>
      <c r="C35" s="63"/>
      <c r="D35" s="63"/>
      <c r="E35" s="107">
        <v>3.4</v>
      </c>
      <c r="F35" s="63"/>
      <c r="G35" s="64"/>
      <c r="H35" s="105">
        <v>136.386</v>
      </c>
      <c r="I35" s="65"/>
      <c r="J35" s="65"/>
      <c r="K35" s="104">
        <v>7.8</v>
      </c>
      <c r="L35" s="68"/>
      <c r="M35" s="99"/>
      <c r="N35" s="98"/>
      <c r="O35" s="97"/>
      <c r="P35" s="96"/>
      <c r="Q35" s="93"/>
    </row>
    <row r="36" spans="1:17" ht="15" customHeight="1" x14ac:dyDescent="0.2">
      <c r="A36" s="90">
        <f t="shared" si="0"/>
        <v>2018</v>
      </c>
      <c r="B36" s="108">
        <v>689.01900000000001</v>
      </c>
      <c r="C36" s="63"/>
      <c r="D36" s="63"/>
      <c r="E36" s="107">
        <v>3.3</v>
      </c>
      <c r="F36" s="63"/>
      <c r="G36" s="64"/>
      <c r="H36" s="105">
        <v>139.321</v>
      </c>
      <c r="I36" s="65"/>
      <c r="J36" s="65"/>
      <c r="K36" s="104">
        <v>7.6</v>
      </c>
      <c r="L36" s="68"/>
      <c r="M36" s="99"/>
      <c r="N36" s="98"/>
      <c r="O36" s="97"/>
      <c r="P36" s="96"/>
      <c r="Q36" s="93"/>
    </row>
    <row r="37" spans="1:17" ht="15" customHeight="1" x14ac:dyDescent="0.2">
      <c r="A37" s="90">
        <f t="shared" si="0"/>
        <v>2019</v>
      </c>
      <c r="B37" s="108">
        <v>711.96500000000003</v>
      </c>
      <c r="C37" s="63"/>
      <c r="D37" s="63"/>
      <c r="E37" s="107">
        <v>3.3</v>
      </c>
      <c r="F37" s="63"/>
      <c r="G37" s="64"/>
      <c r="H37" s="105">
        <v>143.374</v>
      </c>
      <c r="I37" s="67"/>
      <c r="J37" s="67"/>
      <c r="K37" s="104">
        <v>7.5</v>
      </c>
      <c r="L37" s="68"/>
      <c r="M37" s="99"/>
      <c r="N37" s="98"/>
      <c r="O37" s="97"/>
      <c r="P37" s="96"/>
      <c r="Q37" s="93"/>
    </row>
    <row r="38" spans="1:17" ht="15" customHeight="1" x14ac:dyDescent="0.2">
      <c r="A38" s="90">
        <f t="shared" si="0"/>
        <v>2020</v>
      </c>
      <c r="B38" s="108">
        <v>739.26400000000001</v>
      </c>
      <c r="C38" s="63"/>
      <c r="D38" s="63"/>
      <c r="E38" s="107">
        <v>3.3</v>
      </c>
      <c r="F38" s="63"/>
      <c r="G38" s="64"/>
      <c r="H38" s="105">
        <v>148.38999999999999</v>
      </c>
      <c r="I38" s="64"/>
      <c r="J38" s="64"/>
      <c r="K38" s="104">
        <v>7.4</v>
      </c>
      <c r="L38" s="68"/>
      <c r="M38" s="99"/>
      <c r="N38" s="98"/>
      <c r="O38" s="97"/>
      <c r="P38" s="96"/>
      <c r="Q38" s="93"/>
    </row>
    <row r="39" spans="1:17" ht="15" customHeight="1" x14ac:dyDescent="0.2">
      <c r="A39" s="90">
        <f t="shared" si="0"/>
        <v>2021</v>
      </c>
      <c r="B39" s="108">
        <v>769.06799999999998</v>
      </c>
      <c r="C39" s="63"/>
      <c r="D39" s="63"/>
      <c r="E39" s="107">
        <v>3.3</v>
      </c>
      <c r="F39" s="63"/>
      <c r="G39" s="64"/>
      <c r="H39" s="105">
        <v>154.21100000000001</v>
      </c>
      <c r="I39" s="64"/>
      <c r="J39" s="64"/>
      <c r="K39" s="104">
        <v>7.3</v>
      </c>
      <c r="L39" s="68"/>
      <c r="M39" s="99"/>
      <c r="N39" s="98"/>
      <c r="O39" s="97"/>
      <c r="P39" s="96"/>
      <c r="Q39" s="93"/>
    </row>
    <row r="40" spans="1:17" ht="15" customHeight="1" x14ac:dyDescent="0.2">
      <c r="A40" s="90">
        <f t="shared" si="0"/>
        <v>2022</v>
      </c>
      <c r="B40" s="105">
        <v>800.7</v>
      </c>
      <c r="C40" s="74"/>
      <c r="D40" s="74"/>
      <c r="E40" s="106">
        <v>3.3</v>
      </c>
      <c r="F40" s="91"/>
      <c r="G40" s="91"/>
      <c r="H40" s="105">
        <v>160.512</v>
      </c>
      <c r="I40" s="91"/>
      <c r="J40" s="91"/>
      <c r="K40" s="104">
        <v>7.2</v>
      </c>
      <c r="L40" s="68"/>
      <c r="M40" s="99"/>
      <c r="N40" s="98"/>
      <c r="O40" s="97"/>
      <c r="P40" s="96"/>
      <c r="Q40" s="93"/>
    </row>
    <row r="41" spans="1:17" ht="15" customHeight="1" x14ac:dyDescent="0.2">
      <c r="A41" s="90">
        <f t="shared" si="0"/>
        <v>2023</v>
      </c>
      <c r="B41" s="105">
        <v>833.90499999999997</v>
      </c>
      <c r="C41" s="74"/>
      <c r="D41" s="74"/>
      <c r="E41" s="106">
        <v>3.3</v>
      </c>
      <c r="F41" s="91"/>
      <c r="G41" s="91"/>
      <c r="H41" s="105">
        <v>167.08600000000001</v>
      </c>
      <c r="I41" s="91"/>
      <c r="J41" s="91"/>
      <c r="K41" s="104">
        <v>7.1</v>
      </c>
      <c r="L41" s="91"/>
      <c r="M41" s="99"/>
      <c r="N41" s="98"/>
      <c r="O41" s="97"/>
      <c r="P41" s="96"/>
      <c r="Q41" s="93"/>
    </row>
    <row r="42" spans="1:17" ht="15" customHeight="1" x14ac:dyDescent="0.2">
      <c r="A42" s="90">
        <f t="shared" si="0"/>
        <v>2024</v>
      </c>
      <c r="B42" s="105">
        <v>868.64099999999996</v>
      </c>
      <c r="C42" s="74"/>
      <c r="D42" s="74"/>
      <c r="E42" s="106">
        <v>3.3</v>
      </c>
      <c r="F42" s="91"/>
      <c r="G42" s="91"/>
      <c r="H42" s="105">
        <v>173.88399999999999</v>
      </c>
      <c r="I42" s="91"/>
      <c r="J42" s="91"/>
      <c r="K42" s="104">
        <v>7</v>
      </c>
      <c r="L42" s="91"/>
      <c r="M42" s="99"/>
      <c r="N42" s="98"/>
      <c r="O42" s="97"/>
      <c r="P42" s="96"/>
      <c r="Q42" s="93"/>
    </row>
    <row r="43" spans="1:17" ht="15" customHeight="1" x14ac:dyDescent="0.2">
      <c r="A43" s="90">
        <f t="shared" si="0"/>
        <v>2025</v>
      </c>
      <c r="B43" s="102">
        <v>904.702</v>
      </c>
      <c r="C43" s="101"/>
      <c r="D43" s="101"/>
      <c r="E43" s="103">
        <v>3.3</v>
      </c>
      <c r="F43" s="101"/>
      <c r="G43" s="101"/>
      <c r="H43" s="102">
        <v>181.08600000000001</v>
      </c>
      <c r="I43" s="101"/>
      <c r="J43" s="101"/>
      <c r="K43" s="100">
        <v>6.9</v>
      </c>
      <c r="L43" s="75"/>
      <c r="M43" s="99"/>
      <c r="N43" s="98"/>
      <c r="O43" s="97"/>
      <c r="P43" s="96"/>
      <c r="Q43" s="93"/>
    </row>
    <row r="44" spans="1:17" ht="15" customHeight="1" x14ac:dyDescent="0.2">
      <c r="A44" s="92"/>
      <c r="B44" s="92"/>
      <c r="C44" s="92"/>
      <c r="D44" s="92"/>
      <c r="E44" s="92"/>
      <c r="F44" s="92"/>
      <c r="G44" s="92"/>
      <c r="H44" s="92"/>
      <c r="I44" s="92"/>
      <c r="J44" s="92"/>
      <c r="K44" s="92"/>
      <c r="L44" s="92"/>
      <c r="M44" s="66"/>
      <c r="N44" s="93"/>
      <c r="O44" s="93"/>
      <c r="P44" s="93"/>
      <c r="Q44" s="93"/>
    </row>
    <row r="45" spans="1:17" ht="15" customHeight="1" x14ac:dyDescent="0.2">
      <c r="A45" s="195" t="s">
        <v>0</v>
      </c>
      <c r="B45" s="196"/>
      <c r="C45" s="196"/>
      <c r="D45" s="196"/>
      <c r="E45" s="196"/>
      <c r="F45" s="196"/>
      <c r="G45" s="196"/>
      <c r="H45" s="196"/>
      <c r="I45" s="196"/>
      <c r="J45" s="197"/>
      <c r="K45" s="197"/>
      <c r="L45" s="197"/>
      <c r="M45" s="91"/>
      <c r="N45" s="93"/>
      <c r="O45" s="93"/>
      <c r="P45" s="93"/>
      <c r="Q45" s="93"/>
    </row>
    <row r="46" spans="1:17" ht="15" customHeight="1" x14ac:dyDescent="0.2">
      <c r="A46" s="91"/>
      <c r="B46" s="91"/>
      <c r="C46" s="91"/>
      <c r="D46" s="91"/>
      <c r="E46" s="91"/>
      <c r="F46" s="91"/>
      <c r="G46" s="91"/>
      <c r="H46" s="91"/>
      <c r="I46" s="91"/>
      <c r="J46" s="91"/>
      <c r="K46" s="91"/>
      <c r="L46" s="91"/>
      <c r="M46" s="91"/>
      <c r="N46" s="93"/>
      <c r="O46" s="93"/>
      <c r="P46" s="93"/>
      <c r="Q46" s="93"/>
    </row>
    <row r="47" spans="1:17" ht="15" customHeight="1" x14ac:dyDescent="0.2">
      <c r="A47" s="187" t="s">
        <v>56</v>
      </c>
      <c r="B47" s="187"/>
      <c r="C47" s="187"/>
      <c r="D47" s="187"/>
      <c r="E47" s="187"/>
      <c r="F47" s="187"/>
      <c r="G47" s="187"/>
      <c r="H47" s="187"/>
      <c r="I47" s="187"/>
      <c r="J47" s="187"/>
      <c r="K47" s="187"/>
      <c r="L47" s="187"/>
      <c r="M47" s="90"/>
      <c r="N47" s="93"/>
      <c r="O47" s="93"/>
      <c r="P47" s="93"/>
      <c r="Q47" s="93"/>
    </row>
    <row r="48" spans="1:17" ht="15" customHeight="1" x14ac:dyDescent="0.2">
      <c r="A48" s="90"/>
      <c r="B48" s="90"/>
      <c r="C48" s="90"/>
      <c r="D48" s="90"/>
      <c r="E48" s="90"/>
      <c r="F48" s="90"/>
      <c r="G48" s="90"/>
      <c r="H48" s="90"/>
      <c r="I48" s="90"/>
      <c r="J48" s="90"/>
      <c r="K48" s="90"/>
      <c r="L48" s="90"/>
      <c r="M48" s="90"/>
      <c r="N48" s="93"/>
      <c r="O48" s="93"/>
      <c r="P48" s="93"/>
      <c r="Q48" s="93"/>
    </row>
    <row r="49" spans="1:17" ht="15" customHeight="1" x14ac:dyDescent="0.2">
      <c r="A49" s="187" t="s">
        <v>65</v>
      </c>
      <c r="B49" s="187"/>
      <c r="C49" s="187"/>
      <c r="D49" s="187"/>
      <c r="E49" s="187"/>
      <c r="F49" s="187"/>
      <c r="G49" s="187"/>
      <c r="H49" s="187"/>
      <c r="I49" s="187"/>
      <c r="J49" s="187"/>
      <c r="K49" s="187"/>
      <c r="L49" s="187"/>
      <c r="M49" s="90"/>
      <c r="N49" s="93"/>
      <c r="O49" s="93"/>
      <c r="P49" s="93"/>
      <c r="Q49" s="93"/>
    </row>
    <row r="50" spans="1:17" ht="15" customHeight="1" x14ac:dyDescent="0.2">
      <c r="A50" s="90"/>
      <c r="B50" s="90"/>
      <c r="C50" s="90"/>
      <c r="D50" s="90"/>
      <c r="E50" s="90"/>
      <c r="F50" s="90"/>
      <c r="G50" s="90"/>
      <c r="H50" s="90"/>
      <c r="I50" s="90"/>
      <c r="J50" s="90"/>
      <c r="K50" s="90"/>
      <c r="L50" s="90"/>
      <c r="M50" s="90"/>
      <c r="N50" s="93"/>
      <c r="O50" s="93"/>
      <c r="P50" s="93"/>
      <c r="Q50" s="93"/>
    </row>
    <row r="51" spans="1:17" ht="15" customHeight="1" x14ac:dyDescent="0.2">
      <c r="A51" s="187" t="s">
        <v>64</v>
      </c>
      <c r="B51" s="172"/>
      <c r="C51" s="172"/>
      <c r="D51" s="172"/>
      <c r="E51" s="172"/>
      <c r="F51" s="172"/>
      <c r="G51" s="172"/>
      <c r="H51" s="172"/>
      <c r="I51" s="172"/>
      <c r="J51" s="172"/>
      <c r="K51" s="172"/>
      <c r="L51" s="172"/>
      <c r="M51" s="95"/>
      <c r="N51" s="93"/>
      <c r="O51" s="93"/>
      <c r="P51" s="93"/>
      <c r="Q51" s="93"/>
    </row>
    <row r="52" spans="1:17" ht="15" customHeight="1" x14ac:dyDescent="0.2">
      <c r="A52" s="91"/>
      <c r="B52" s="91"/>
      <c r="C52" s="91"/>
      <c r="D52" s="91"/>
      <c r="E52" s="91"/>
      <c r="F52" s="91"/>
      <c r="G52" s="91"/>
      <c r="H52" s="91"/>
      <c r="I52" s="91"/>
      <c r="J52" s="91"/>
      <c r="K52" s="91"/>
      <c r="L52" s="91"/>
      <c r="M52" s="91"/>
      <c r="N52" s="93"/>
      <c r="O52" s="93"/>
      <c r="P52" s="93"/>
      <c r="Q52" s="93"/>
    </row>
    <row r="53" spans="1:17" ht="15" customHeight="1" x14ac:dyDescent="0.2">
      <c r="A53" s="187" t="s">
        <v>57</v>
      </c>
      <c r="B53" s="188"/>
      <c r="C53" s="188"/>
      <c r="D53" s="188"/>
      <c r="E53" s="188"/>
      <c r="F53" s="188"/>
      <c r="G53" s="188"/>
      <c r="H53" s="188"/>
      <c r="I53" s="188"/>
      <c r="J53" s="188"/>
      <c r="K53" s="188"/>
      <c r="L53" s="188"/>
      <c r="M53" s="90"/>
      <c r="N53" s="93"/>
      <c r="O53" s="93"/>
      <c r="P53" s="93"/>
      <c r="Q53" s="93"/>
    </row>
    <row r="54" spans="1:17" ht="15" customHeight="1" x14ac:dyDescent="0.2">
      <c r="A54" s="90"/>
      <c r="B54" s="90"/>
      <c r="C54" s="90"/>
      <c r="D54" s="90"/>
      <c r="E54" s="90"/>
      <c r="F54" s="90"/>
      <c r="G54" s="90"/>
      <c r="H54" s="90"/>
      <c r="I54" s="90"/>
      <c r="J54" s="90"/>
      <c r="K54" s="90"/>
      <c r="L54" s="90"/>
      <c r="M54" s="90"/>
      <c r="N54" s="93"/>
      <c r="O54" s="93"/>
      <c r="P54" s="93"/>
      <c r="Q54" s="93"/>
    </row>
    <row r="55" spans="1:17" ht="15" customHeight="1" x14ac:dyDescent="0.2">
      <c r="A55" s="189" t="s">
        <v>58</v>
      </c>
      <c r="B55" s="190"/>
      <c r="C55" s="190"/>
      <c r="D55" s="190"/>
      <c r="E55" s="190"/>
      <c r="F55" s="190"/>
      <c r="G55" s="190"/>
      <c r="H55" s="190"/>
      <c r="I55" s="190"/>
      <c r="J55" s="190"/>
      <c r="K55" s="190"/>
      <c r="L55" s="190"/>
      <c r="M55" s="90"/>
      <c r="N55" s="93"/>
      <c r="O55" s="93"/>
      <c r="P55" s="93"/>
      <c r="Q55" s="93"/>
    </row>
    <row r="56" spans="1:17" ht="15" customHeight="1" x14ac:dyDescent="0.2">
      <c r="A56" s="190"/>
      <c r="B56" s="190"/>
      <c r="C56" s="190"/>
      <c r="D56" s="190"/>
      <c r="E56" s="190"/>
      <c r="F56" s="190"/>
      <c r="G56" s="190"/>
      <c r="H56" s="190"/>
      <c r="I56" s="190"/>
      <c r="J56" s="190"/>
      <c r="K56" s="190"/>
      <c r="L56" s="190"/>
      <c r="M56" s="90"/>
      <c r="N56" s="93"/>
      <c r="O56" s="93"/>
      <c r="P56" s="93"/>
      <c r="Q56" s="93"/>
    </row>
    <row r="57" spans="1:17" ht="15" customHeight="1" x14ac:dyDescent="0.2">
      <c r="A57" s="94"/>
      <c r="B57" s="94"/>
      <c r="C57" s="94"/>
      <c r="D57" s="94"/>
      <c r="E57" s="94"/>
      <c r="F57" s="94"/>
      <c r="G57" s="94"/>
      <c r="H57" s="94"/>
      <c r="I57" s="94"/>
      <c r="J57" s="94"/>
      <c r="K57" s="94"/>
      <c r="L57" s="94"/>
      <c r="M57" s="93"/>
      <c r="N57" s="93"/>
      <c r="O57" s="93"/>
      <c r="P57" s="93"/>
      <c r="Q57" s="93"/>
    </row>
    <row r="58" spans="1:17" ht="15" customHeight="1" x14ac:dyDescent="0.2">
      <c r="A58" s="93"/>
      <c r="B58" s="93"/>
      <c r="C58" s="93"/>
      <c r="D58" s="93"/>
      <c r="E58" s="93"/>
      <c r="F58" s="93"/>
      <c r="G58" s="93"/>
      <c r="H58" s="93"/>
      <c r="I58" s="93"/>
      <c r="J58" s="93"/>
      <c r="K58" s="93"/>
      <c r="L58" s="93"/>
      <c r="M58" s="93"/>
      <c r="N58" s="93"/>
      <c r="O58" s="93"/>
      <c r="P58" s="93"/>
      <c r="Q58" s="93"/>
    </row>
  </sheetData>
  <mergeCells count="17">
    <mergeCell ref="A2:E2"/>
    <mergeCell ref="B10:L10"/>
    <mergeCell ref="B32:L32"/>
    <mergeCell ref="A45:L45"/>
    <mergeCell ref="A47:L47"/>
    <mergeCell ref="A5:L5"/>
    <mergeCell ref="H7:L7"/>
    <mergeCell ref="B8:F8"/>
    <mergeCell ref="K8:L8"/>
    <mergeCell ref="B9:C9"/>
    <mergeCell ref="E9:F9"/>
    <mergeCell ref="H9:I9"/>
    <mergeCell ref="K9:L9"/>
    <mergeCell ref="A53:L53"/>
    <mergeCell ref="A55:L56"/>
    <mergeCell ref="A49:L49"/>
    <mergeCell ref="A51:L51"/>
  </mergeCells>
  <hyperlinks>
    <hyperlink ref="A2" r:id="rId1" display="www.cbo.gov/publication/45010"/>
    <hyperlink ref="A2:D2" r:id="rId2" display="www.cbo.gov/publication/4989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workbookViewId="0"/>
  </sheetViews>
  <sheetFormatPr defaultRowHeight="15" customHeight="1" x14ac:dyDescent="0.2"/>
  <cols>
    <col min="1" max="3" width="2.7109375" style="117" customWidth="1"/>
    <col min="4" max="4" width="50.140625" style="117" customWidth="1"/>
    <col min="5" max="10" width="8.42578125" style="117" bestFit="1" customWidth="1"/>
    <col min="11" max="15" width="9.28515625" style="117" bestFit="1" customWidth="1"/>
    <col min="16" max="17" width="9.5703125" style="117" bestFit="1" customWidth="1"/>
    <col min="18" max="16384" width="9.140625" style="117"/>
  </cols>
  <sheetData>
    <row r="1" spans="1:18" ht="15" customHeight="1" x14ac:dyDescent="0.2">
      <c r="A1" s="134" t="s">
        <v>79</v>
      </c>
      <c r="B1" s="134"/>
      <c r="C1" s="134"/>
      <c r="D1" s="134"/>
      <c r="E1" s="134"/>
      <c r="F1" s="134"/>
      <c r="G1" s="134"/>
      <c r="H1" s="134"/>
      <c r="I1" s="134"/>
      <c r="J1" s="134"/>
      <c r="K1" s="134"/>
      <c r="L1" s="134"/>
      <c r="M1" s="134"/>
      <c r="N1" s="116"/>
      <c r="O1" s="116"/>
      <c r="P1" s="116"/>
      <c r="Q1" s="116"/>
    </row>
    <row r="2" spans="1:18" ht="15" customHeight="1" x14ac:dyDescent="0.2">
      <c r="A2" s="170" t="s">
        <v>84</v>
      </c>
      <c r="B2" s="170"/>
      <c r="C2" s="170"/>
      <c r="D2" s="170"/>
      <c r="E2" s="170"/>
      <c r="F2" s="135"/>
      <c r="G2" s="135"/>
      <c r="H2" s="135"/>
      <c r="I2" s="135"/>
      <c r="J2" s="135"/>
      <c r="K2" s="135"/>
      <c r="L2" s="135"/>
      <c r="M2" s="135"/>
      <c r="N2" s="135"/>
      <c r="O2" s="135"/>
      <c r="P2" s="135"/>
      <c r="Q2" s="135"/>
    </row>
    <row r="4" spans="1:18" ht="15" customHeight="1" x14ac:dyDescent="0.25">
      <c r="A4" s="204" t="s">
        <v>78</v>
      </c>
      <c r="B4" s="171"/>
      <c r="C4" s="171"/>
      <c r="D4" s="171"/>
      <c r="E4" s="171"/>
      <c r="F4" s="171"/>
      <c r="G4" s="171"/>
      <c r="H4" s="171"/>
      <c r="I4" s="171"/>
      <c r="J4" s="171"/>
      <c r="K4" s="171"/>
      <c r="L4" s="171"/>
      <c r="M4" s="171"/>
      <c r="N4" s="171"/>
      <c r="O4" s="171"/>
      <c r="P4" s="171"/>
      <c r="Q4" s="171"/>
      <c r="R4" s="171"/>
    </row>
    <row r="5" spans="1:18" ht="15" customHeight="1" x14ac:dyDescent="0.2">
      <c r="A5" s="30" t="s">
        <v>3</v>
      </c>
      <c r="B5" s="133"/>
      <c r="C5" s="133"/>
      <c r="D5" s="133"/>
      <c r="E5" s="133"/>
      <c r="F5" s="131"/>
      <c r="G5" s="133"/>
      <c r="H5" s="132"/>
      <c r="I5" s="131"/>
      <c r="J5" s="130"/>
      <c r="K5" s="130"/>
      <c r="L5" s="130"/>
      <c r="M5" s="130"/>
      <c r="N5" s="130"/>
      <c r="O5" s="130"/>
      <c r="P5" s="130"/>
      <c r="Q5" s="130"/>
      <c r="R5" s="14"/>
    </row>
    <row r="6" spans="1:18" ht="15" customHeight="1" x14ac:dyDescent="0.25">
      <c r="A6" s="40"/>
      <c r="B6" s="36"/>
      <c r="C6" s="36"/>
      <c r="D6" s="36"/>
      <c r="E6" s="36"/>
      <c r="F6" s="34"/>
      <c r="G6" s="36"/>
      <c r="H6" s="35"/>
      <c r="I6" s="34"/>
      <c r="J6" s="33"/>
      <c r="K6" s="33"/>
      <c r="L6" s="33"/>
      <c r="M6" s="33"/>
      <c r="N6" s="33"/>
      <c r="O6" s="33"/>
      <c r="P6" s="33"/>
      <c r="Q6" s="33"/>
      <c r="R6" s="14"/>
    </row>
    <row r="7" spans="1:18" ht="15" customHeight="1" x14ac:dyDescent="0.25">
      <c r="A7" s="40"/>
      <c r="B7" s="40"/>
      <c r="C7" s="40"/>
      <c r="D7" s="40"/>
      <c r="E7" s="40"/>
      <c r="F7" s="40"/>
      <c r="G7" s="39"/>
      <c r="H7" s="39"/>
      <c r="I7" s="39"/>
      <c r="J7" s="39"/>
      <c r="K7" s="39"/>
      <c r="L7" s="39"/>
      <c r="M7" s="39"/>
      <c r="N7" s="39"/>
      <c r="O7" s="39"/>
      <c r="P7" s="176" t="s">
        <v>2</v>
      </c>
      <c r="Q7" s="176"/>
      <c r="R7" s="14"/>
    </row>
    <row r="8" spans="1:18" ht="15" customHeight="1" x14ac:dyDescent="0.2">
      <c r="A8" s="16"/>
      <c r="B8" s="16"/>
      <c r="C8" s="16"/>
      <c r="D8" s="16"/>
      <c r="E8" s="32"/>
      <c r="F8" s="16"/>
      <c r="G8" s="15"/>
      <c r="H8" s="15"/>
      <c r="I8" s="15"/>
      <c r="J8" s="15"/>
      <c r="K8" s="15"/>
      <c r="L8" s="15"/>
      <c r="M8" s="15"/>
      <c r="N8" s="15"/>
      <c r="O8" s="15"/>
      <c r="P8" s="31" t="s">
        <v>61</v>
      </c>
      <c r="Q8" s="31" t="s">
        <v>61</v>
      </c>
      <c r="R8" s="14"/>
    </row>
    <row r="9" spans="1:18" ht="15" customHeight="1" x14ac:dyDescent="0.2">
      <c r="A9" s="30"/>
      <c r="B9" s="30"/>
      <c r="C9" s="30"/>
      <c r="D9" s="30"/>
      <c r="E9" s="29">
        <v>2015</v>
      </c>
      <c r="F9" s="29">
        <f t="shared" ref="F9:O9" si="0">E9+1</f>
        <v>2016</v>
      </c>
      <c r="G9" s="29">
        <f t="shared" si="0"/>
        <v>2017</v>
      </c>
      <c r="H9" s="29">
        <f t="shared" si="0"/>
        <v>2018</v>
      </c>
      <c r="I9" s="29">
        <f t="shared" si="0"/>
        <v>2019</v>
      </c>
      <c r="J9" s="29">
        <f t="shared" si="0"/>
        <v>2020</v>
      </c>
      <c r="K9" s="29">
        <f t="shared" si="0"/>
        <v>2021</v>
      </c>
      <c r="L9" s="29">
        <f t="shared" si="0"/>
        <v>2022</v>
      </c>
      <c r="M9" s="29">
        <f t="shared" si="0"/>
        <v>2023</v>
      </c>
      <c r="N9" s="29">
        <f t="shared" si="0"/>
        <v>2024</v>
      </c>
      <c r="O9" s="29">
        <f t="shared" si="0"/>
        <v>2025</v>
      </c>
      <c r="P9" s="28">
        <v>2020</v>
      </c>
      <c r="Q9" s="28">
        <v>2025</v>
      </c>
      <c r="R9" s="14"/>
    </row>
    <row r="10" spans="1:18" ht="15" customHeight="1" x14ac:dyDescent="0.2">
      <c r="A10" s="129" t="s">
        <v>77</v>
      </c>
      <c r="B10" s="129"/>
      <c r="C10" s="129"/>
      <c r="D10" s="129"/>
      <c r="E10" s="122">
        <v>-41.902000000000001</v>
      </c>
      <c r="F10" s="122">
        <v>-108.998</v>
      </c>
      <c r="G10" s="122">
        <v>-77.986000000000004</v>
      </c>
      <c r="H10" s="122">
        <v>-72.727000000000004</v>
      </c>
      <c r="I10" s="122">
        <v>-92.509</v>
      </c>
      <c r="J10" s="122">
        <v>-87.991</v>
      </c>
      <c r="K10" s="122">
        <v>-88.063000000000002</v>
      </c>
      <c r="L10" s="122">
        <v>-88.647999999999996</v>
      </c>
      <c r="M10" s="122">
        <v>-90.692999999999998</v>
      </c>
      <c r="N10" s="122">
        <v>-93.712000000000003</v>
      </c>
      <c r="O10" s="122">
        <v>-96.534999999999997</v>
      </c>
      <c r="P10" s="122">
        <v>-440.21100000000001</v>
      </c>
      <c r="Q10" s="122">
        <v>-897.86199999999997</v>
      </c>
      <c r="R10" s="26"/>
    </row>
    <row r="11" spans="1:18" ht="15" customHeight="1" x14ac:dyDescent="0.2">
      <c r="A11" s="88"/>
      <c r="B11" s="88"/>
      <c r="C11" s="88"/>
      <c r="D11" s="88"/>
      <c r="E11" s="122"/>
      <c r="F11" s="122"/>
      <c r="G11" s="122"/>
      <c r="H11" s="122"/>
      <c r="I11" s="122"/>
      <c r="J11" s="122"/>
      <c r="K11" s="122"/>
      <c r="L11" s="122"/>
      <c r="M11" s="122"/>
      <c r="N11" s="122"/>
      <c r="O11" s="122"/>
      <c r="P11" s="122"/>
      <c r="Q11" s="122"/>
      <c r="R11" s="26"/>
    </row>
    <row r="12" spans="1:18" ht="15" customHeight="1" x14ac:dyDescent="0.2">
      <c r="A12" s="88" t="s">
        <v>76</v>
      </c>
      <c r="B12" s="88"/>
      <c r="C12" s="88"/>
      <c r="D12" s="88"/>
      <c r="E12" s="122">
        <v>-41.902000000000001</v>
      </c>
      <c r="F12" s="122">
        <v>-108.998</v>
      </c>
      <c r="G12" s="122">
        <v>-77.986000000000004</v>
      </c>
      <c r="H12" s="122">
        <v>-72.727000000000004</v>
      </c>
      <c r="I12" s="122">
        <v>-70.257000000000005</v>
      </c>
      <c r="J12" s="122">
        <v>-65.561999999999998</v>
      </c>
      <c r="K12" s="122">
        <v>-65.510999999999996</v>
      </c>
      <c r="L12" s="122">
        <v>-65.936999999999998</v>
      </c>
      <c r="M12" s="122">
        <v>-67.971999999999994</v>
      </c>
      <c r="N12" s="122">
        <v>-70.849999999999994</v>
      </c>
      <c r="O12" s="122">
        <v>-73.540000000000006</v>
      </c>
      <c r="P12" s="122">
        <v>-395.53000000000003</v>
      </c>
      <c r="Q12" s="122">
        <v>-739.34</v>
      </c>
      <c r="R12" s="26"/>
    </row>
    <row r="13" spans="1:18" ht="15" customHeight="1" x14ac:dyDescent="0.2">
      <c r="A13" s="88" t="s">
        <v>75</v>
      </c>
      <c r="B13" s="88"/>
      <c r="C13" s="88"/>
      <c r="D13" s="88"/>
      <c r="E13" s="122">
        <v>0</v>
      </c>
      <c r="F13" s="122">
        <v>0</v>
      </c>
      <c r="G13" s="122">
        <v>0</v>
      </c>
      <c r="H13" s="122">
        <v>0</v>
      </c>
      <c r="I13" s="122">
        <v>22.251999999999999</v>
      </c>
      <c r="J13" s="122">
        <v>22.428999999999998</v>
      </c>
      <c r="K13" s="122">
        <v>22.552</v>
      </c>
      <c r="L13" s="122">
        <v>22.710999999999999</v>
      </c>
      <c r="M13" s="122">
        <v>22.721</v>
      </c>
      <c r="N13" s="122">
        <v>22.861999999999998</v>
      </c>
      <c r="O13" s="122">
        <v>22.995000000000001</v>
      </c>
      <c r="P13" s="122">
        <v>44.680999999999997</v>
      </c>
      <c r="Q13" s="122">
        <v>158.52200000000002</v>
      </c>
      <c r="R13" s="26"/>
    </row>
    <row r="14" spans="1:18" ht="15" customHeight="1" x14ac:dyDescent="0.2">
      <c r="A14" s="88"/>
      <c r="B14" s="88"/>
      <c r="C14" s="88"/>
      <c r="D14" s="88"/>
      <c r="E14" s="122"/>
      <c r="F14" s="122"/>
      <c r="G14" s="122"/>
      <c r="H14" s="122"/>
      <c r="I14" s="122"/>
      <c r="J14" s="122"/>
      <c r="K14" s="122"/>
      <c r="L14" s="122"/>
      <c r="M14" s="122"/>
      <c r="N14" s="122"/>
      <c r="O14" s="122"/>
      <c r="P14" s="122"/>
      <c r="Q14" s="128"/>
      <c r="R14" s="26"/>
    </row>
    <row r="15" spans="1:18" ht="15" customHeight="1" x14ac:dyDescent="0.25">
      <c r="A15" s="126" t="s">
        <v>16</v>
      </c>
      <c r="B15" s="88"/>
      <c r="C15" s="88"/>
      <c r="D15" s="88"/>
      <c r="E15" s="122"/>
      <c r="F15" s="122"/>
      <c r="G15" s="122"/>
      <c r="H15" s="122"/>
      <c r="I15" s="122"/>
      <c r="J15" s="122"/>
      <c r="K15" s="122"/>
      <c r="L15" s="122"/>
      <c r="M15" s="122"/>
      <c r="N15" s="122"/>
      <c r="O15" s="122"/>
      <c r="P15" s="122"/>
      <c r="Q15" s="122"/>
      <c r="R15" s="26"/>
    </row>
    <row r="16" spans="1:18" ht="15" customHeight="1" x14ac:dyDescent="0.2">
      <c r="A16" s="88" t="s">
        <v>74</v>
      </c>
      <c r="B16" s="88"/>
      <c r="C16" s="88"/>
      <c r="D16" s="88"/>
      <c r="E16" s="122"/>
      <c r="F16" s="122"/>
      <c r="G16" s="122"/>
      <c r="H16" s="122"/>
      <c r="I16" s="122"/>
      <c r="J16" s="122"/>
      <c r="K16" s="122"/>
      <c r="L16" s="122"/>
      <c r="M16" s="122"/>
      <c r="N16" s="122"/>
      <c r="O16" s="122"/>
      <c r="P16" s="122"/>
      <c r="Q16" s="122"/>
      <c r="R16" s="26"/>
    </row>
    <row r="17" spans="1:18" ht="15" customHeight="1" x14ac:dyDescent="0.2">
      <c r="B17" s="88" t="s">
        <v>73</v>
      </c>
      <c r="C17" s="88"/>
      <c r="D17" s="88"/>
      <c r="E17" s="127">
        <v>-21.774999999999999</v>
      </c>
      <c r="F17" s="122">
        <v>-68.593999999999994</v>
      </c>
      <c r="G17" s="122">
        <v>-38.640999999999998</v>
      </c>
      <c r="H17" s="122">
        <v>-29.029</v>
      </c>
      <c r="I17" s="122">
        <v>-21.166</v>
      </c>
      <c r="J17" s="122">
        <v>-15.21</v>
      </c>
      <c r="K17" s="122">
        <v>-11.999000000000001</v>
      </c>
      <c r="L17" s="122">
        <v>-10.199999999999999</v>
      </c>
      <c r="M17" s="122">
        <v>-9.3130000000000006</v>
      </c>
      <c r="N17" s="122">
        <v>-9.5009999999999994</v>
      </c>
      <c r="O17" s="122">
        <v>-9.9469999999999992</v>
      </c>
      <c r="P17" s="122">
        <v>-172.64</v>
      </c>
      <c r="Q17" s="122">
        <v>-223.59999999999997</v>
      </c>
      <c r="R17" s="26"/>
    </row>
    <row r="18" spans="1:18" ht="15" customHeight="1" x14ac:dyDescent="0.2">
      <c r="B18" s="88" t="s">
        <v>72</v>
      </c>
      <c r="C18" s="88"/>
      <c r="D18" s="88"/>
      <c r="E18" s="122">
        <v>-8.0719999999999992</v>
      </c>
      <c r="F18" s="122">
        <v>-13.847</v>
      </c>
      <c r="G18" s="122">
        <v>-10.246</v>
      </c>
      <c r="H18" s="122">
        <v>-8.0050000000000008</v>
      </c>
      <c r="I18" s="122">
        <v>-6.2009999999999996</v>
      </c>
      <c r="J18" s="122">
        <v>-4.798</v>
      </c>
      <c r="K18" s="122">
        <v>-4.0309999999999997</v>
      </c>
      <c r="L18" s="122">
        <v>-3.4039999999999999</v>
      </c>
      <c r="M18" s="122">
        <v>-3.2810000000000001</v>
      </c>
      <c r="N18" s="122">
        <v>-3.6080000000000001</v>
      </c>
      <c r="O18" s="122">
        <v>-3.3530000000000002</v>
      </c>
      <c r="P18" s="122">
        <v>-43.097000000000001</v>
      </c>
      <c r="Q18" s="122">
        <v>-60.773999999999994</v>
      </c>
      <c r="R18" s="26"/>
    </row>
    <row r="19" spans="1:18" ht="15" customHeight="1" x14ac:dyDescent="0.2">
      <c r="B19" s="24" t="s">
        <v>71</v>
      </c>
      <c r="C19" s="24"/>
      <c r="D19" s="23"/>
      <c r="E19" s="122"/>
      <c r="F19" s="122"/>
      <c r="G19" s="122"/>
      <c r="H19" s="122"/>
      <c r="I19" s="122"/>
      <c r="J19" s="122"/>
      <c r="K19" s="122"/>
      <c r="L19" s="122"/>
      <c r="M19" s="122"/>
      <c r="N19" s="122"/>
      <c r="O19" s="122"/>
      <c r="P19" s="122"/>
      <c r="Q19" s="122"/>
      <c r="R19" s="26"/>
    </row>
    <row r="20" spans="1:18" ht="15" customHeight="1" x14ac:dyDescent="0.2">
      <c r="B20" s="24"/>
      <c r="C20" s="24" t="s">
        <v>70</v>
      </c>
      <c r="D20" s="23"/>
      <c r="E20" s="122">
        <v>0</v>
      </c>
      <c r="F20" s="122">
        <v>0</v>
      </c>
      <c r="G20" s="122">
        <v>0</v>
      </c>
      <c r="H20" s="122">
        <v>-2.7570000000000001</v>
      </c>
      <c r="I20" s="122">
        <v>-6.8409999999999975</v>
      </c>
      <c r="J20" s="122">
        <v>-6.4909999999999997</v>
      </c>
      <c r="K20" s="122">
        <v>-6.2890000000000015</v>
      </c>
      <c r="L20" s="122">
        <v>-5.9960000000000022</v>
      </c>
      <c r="M20" s="122">
        <v>-5.620000000000001</v>
      </c>
      <c r="N20" s="122">
        <v>-5.304000000000002</v>
      </c>
      <c r="O20" s="122">
        <v>-5.0050000000000026</v>
      </c>
      <c r="P20" s="122">
        <v>-16.088999999999999</v>
      </c>
      <c r="Q20" s="122">
        <v>-44.303000000000004</v>
      </c>
      <c r="R20" s="26"/>
    </row>
    <row r="21" spans="1:18" ht="15" customHeight="1" x14ac:dyDescent="0.2">
      <c r="B21" s="88" t="s">
        <v>69</v>
      </c>
      <c r="C21" s="88"/>
      <c r="D21" s="88"/>
      <c r="E21" s="122">
        <v>-12.055</v>
      </c>
      <c r="F21" s="122">
        <v>-26.557000000000016</v>
      </c>
      <c r="G21" s="122">
        <v>-29.099000000000011</v>
      </c>
      <c r="H21" s="122">
        <v>-32.935999999999993</v>
      </c>
      <c r="I21" s="122">
        <v>-36.049000000000007</v>
      </c>
      <c r="J21" s="122">
        <v>-39.062999999999995</v>
      </c>
      <c r="K21" s="122">
        <v>-43.191999999999993</v>
      </c>
      <c r="L21" s="122">
        <v>-46.336999999999989</v>
      </c>
      <c r="M21" s="122">
        <v>-49.757999999999988</v>
      </c>
      <c r="N21" s="122">
        <v>-52.436999999999998</v>
      </c>
      <c r="O21" s="122">
        <v>-55.234999999999999</v>
      </c>
      <c r="P21" s="122">
        <v>-163.70400000000001</v>
      </c>
      <c r="Q21" s="122">
        <v>-410.66300000000001</v>
      </c>
      <c r="R21" s="26"/>
    </row>
    <row r="22" spans="1:18" ht="3" customHeight="1" x14ac:dyDescent="0.25">
      <c r="A22" s="126"/>
      <c r="B22" s="125"/>
      <c r="C22" s="125"/>
      <c r="D22" s="125"/>
      <c r="E22" s="124" t="s">
        <v>7</v>
      </c>
      <c r="F22" s="124" t="s">
        <v>7</v>
      </c>
      <c r="G22" s="124" t="s">
        <v>7</v>
      </c>
      <c r="H22" s="124" t="s">
        <v>7</v>
      </c>
      <c r="I22" s="124" t="s">
        <v>7</v>
      </c>
      <c r="J22" s="124" t="s">
        <v>7</v>
      </c>
      <c r="K22" s="124" t="s">
        <v>7</v>
      </c>
      <c r="L22" s="124" t="s">
        <v>7</v>
      </c>
      <c r="M22" s="124" t="s">
        <v>7</v>
      </c>
      <c r="N22" s="124" t="s">
        <v>7</v>
      </c>
      <c r="O22" s="124" t="s">
        <v>7</v>
      </c>
      <c r="P22" s="124" t="s">
        <v>6</v>
      </c>
      <c r="Q22" s="123" t="s">
        <v>6</v>
      </c>
      <c r="R22" s="37"/>
    </row>
    <row r="23" spans="1:18" ht="15" customHeight="1" x14ac:dyDescent="0.2">
      <c r="A23" s="20"/>
      <c r="B23" s="88" t="s">
        <v>2</v>
      </c>
      <c r="C23" s="88"/>
      <c r="D23" s="88"/>
      <c r="E23" s="122">
        <v>-41.902000000000001</v>
      </c>
      <c r="F23" s="122">
        <v>-108.998</v>
      </c>
      <c r="G23" s="122">
        <v>-77.986000000000004</v>
      </c>
      <c r="H23" s="122">
        <v>-72.727000000000004</v>
      </c>
      <c r="I23" s="122">
        <v>-70.257000000000005</v>
      </c>
      <c r="J23" s="122">
        <v>-65.561999999999998</v>
      </c>
      <c r="K23" s="122">
        <v>-65.510999999999996</v>
      </c>
      <c r="L23" s="122">
        <v>-65.936999999999998</v>
      </c>
      <c r="M23" s="122">
        <v>-67.971999999999994</v>
      </c>
      <c r="N23" s="122">
        <v>-70.849999999999994</v>
      </c>
      <c r="O23" s="122">
        <v>-73.540000000000006</v>
      </c>
      <c r="P23" s="122">
        <f>SUM(F23:J23)</f>
        <v>-395.53000000000003</v>
      </c>
      <c r="Q23" s="122">
        <f>SUM(F23:O23)</f>
        <v>-739.34</v>
      </c>
      <c r="R23" s="26"/>
    </row>
    <row r="24" spans="1:18" ht="15" customHeight="1" x14ac:dyDescent="0.2">
      <c r="A24" s="121"/>
      <c r="B24" s="18"/>
      <c r="C24" s="18"/>
      <c r="D24" s="17"/>
      <c r="E24" s="121"/>
      <c r="F24" s="121"/>
      <c r="G24" s="121"/>
      <c r="H24" s="121"/>
      <c r="I24" s="121"/>
      <c r="J24" s="121"/>
      <c r="K24" s="121"/>
      <c r="L24" s="121"/>
      <c r="M24" s="121"/>
      <c r="N24" s="121"/>
      <c r="O24" s="121"/>
      <c r="P24" s="121"/>
      <c r="Q24" s="121"/>
      <c r="R24" s="26"/>
    </row>
    <row r="25" spans="1:18" ht="15" customHeight="1" x14ac:dyDescent="0.2">
      <c r="A25" s="16"/>
      <c r="B25" s="16"/>
      <c r="C25" s="16"/>
      <c r="D25" s="16"/>
      <c r="E25" s="16"/>
      <c r="F25" s="16"/>
      <c r="G25" s="16"/>
      <c r="H25" s="16"/>
      <c r="I25" s="16"/>
      <c r="J25" s="16"/>
      <c r="K25" s="16"/>
      <c r="L25" s="16"/>
      <c r="M25" s="16"/>
      <c r="N25" s="16"/>
      <c r="O25" s="16"/>
      <c r="P25" s="16"/>
      <c r="Q25" s="16"/>
      <c r="R25" s="14"/>
    </row>
    <row r="26" spans="1:18" ht="15" customHeight="1" x14ac:dyDescent="0.2">
      <c r="A26" s="203" t="s">
        <v>68</v>
      </c>
      <c r="B26" s="203"/>
      <c r="C26" s="203"/>
      <c r="D26" s="203"/>
      <c r="E26" s="203"/>
      <c r="F26" s="203"/>
      <c r="G26" s="203"/>
      <c r="H26" s="203"/>
      <c r="I26" s="203"/>
      <c r="J26" s="203"/>
      <c r="K26" s="203"/>
      <c r="L26" s="203"/>
      <c r="M26" s="203"/>
      <c r="N26" s="203"/>
      <c r="O26" s="203"/>
      <c r="P26" s="203"/>
      <c r="Q26" s="203"/>
      <c r="R26" s="14"/>
    </row>
    <row r="27" spans="1:18" ht="15" customHeight="1" x14ac:dyDescent="0.2">
      <c r="E27" s="120"/>
      <c r="F27" s="120"/>
      <c r="G27" s="120"/>
      <c r="H27" s="120"/>
      <c r="I27" s="120"/>
      <c r="J27" s="120"/>
      <c r="K27" s="120"/>
      <c r="L27" s="120"/>
      <c r="M27" s="120"/>
      <c r="N27" s="120"/>
      <c r="O27" s="120"/>
      <c r="P27" s="120"/>
      <c r="Q27" s="119"/>
    </row>
    <row r="28" spans="1:18" ht="15" customHeight="1" x14ac:dyDescent="0.2">
      <c r="A28" s="202" t="s">
        <v>80</v>
      </c>
      <c r="B28" s="202"/>
      <c r="C28" s="202"/>
      <c r="D28" s="202"/>
      <c r="E28" s="202"/>
      <c r="F28" s="202"/>
      <c r="G28" s="202"/>
      <c r="H28" s="202"/>
      <c r="I28" s="202"/>
      <c r="J28" s="202"/>
      <c r="K28" s="202"/>
      <c r="L28" s="202"/>
      <c r="M28" s="202"/>
      <c r="N28" s="202"/>
      <c r="O28" s="202"/>
      <c r="P28" s="202"/>
      <c r="Q28" s="202"/>
    </row>
    <row r="29" spans="1:18" ht="15" customHeight="1" x14ac:dyDescent="0.2">
      <c r="A29" s="202"/>
      <c r="B29" s="202"/>
      <c r="C29" s="202"/>
      <c r="D29" s="202"/>
      <c r="E29" s="202"/>
      <c r="F29" s="202"/>
      <c r="G29" s="202"/>
      <c r="H29" s="202"/>
      <c r="I29" s="202"/>
      <c r="J29" s="202"/>
      <c r="K29" s="202"/>
      <c r="L29" s="202"/>
      <c r="M29" s="202"/>
      <c r="N29" s="202"/>
      <c r="O29" s="202"/>
      <c r="P29" s="202"/>
      <c r="Q29" s="202"/>
    </row>
    <row r="30" spans="1:18" ht="15" customHeight="1" x14ac:dyDescent="0.2">
      <c r="E30" s="80"/>
      <c r="F30" s="80"/>
      <c r="G30" s="80"/>
      <c r="H30" s="80"/>
      <c r="I30" s="80"/>
      <c r="J30" s="80"/>
      <c r="K30" s="80"/>
      <c r="L30" s="80"/>
      <c r="M30" s="80"/>
      <c r="N30" s="80"/>
      <c r="O30" s="80"/>
    </row>
    <row r="31" spans="1:18" ht="15" customHeight="1" x14ac:dyDescent="0.2">
      <c r="A31" s="203" t="s">
        <v>67</v>
      </c>
      <c r="B31" s="203"/>
      <c r="C31" s="203"/>
      <c r="D31" s="203"/>
      <c r="E31" s="203"/>
      <c r="F31" s="203"/>
      <c r="G31" s="203"/>
      <c r="H31" s="203"/>
      <c r="I31" s="203"/>
      <c r="J31" s="203"/>
      <c r="K31" s="203"/>
      <c r="L31" s="203"/>
      <c r="M31" s="203"/>
      <c r="N31" s="203"/>
      <c r="O31" s="203"/>
      <c r="P31" s="203"/>
      <c r="Q31" s="203"/>
    </row>
    <row r="32" spans="1:18" ht="15" customHeight="1" x14ac:dyDescent="0.2">
      <c r="E32" s="80"/>
      <c r="F32" s="80"/>
      <c r="G32" s="80"/>
      <c r="H32" s="80"/>
      <c r="I32" s="80"/>
      <c r="J32" s="80"/>
      <c r="K32" s="80"/>
      <c r="L32" s="80"/>
      <c r="M32" s="80"/>
      <c r="N32" s="80"/>
      <c r="O32" s="80"/>
    </row>
    <row r="33" spans="1:17" ht="15" customHeight="1" x14ac:dyDescent="0.2">
      <c r="A33" s="202" t="s">
        <v>81</v>
      </c>
      <c r="B33" s="202"/>
      <c r="C33" s="202"/>
      <c r="D33" s="202"/>
      <c r="E33" s="202"/>
      <c r="F33" s="202"/>
      <c r="G33" s="202"/>
      <c r="H33" s="202"/>
      <c r="I33" s="202"/>
      <c r="J33" s="202"/>
      <c r="K33" s="202"/>
      <c r="L33" s="202"/>
      <c r="M33" s="202"/>
      <c r="N33" s="202"/>
      <c r="O33" s="202"/>
      <c r="P33" s="202"/>
      <c r="Q33" s="202"/>
    </row>
    <row r="34" spans="1:17" ht="15" customHeight="1" x14ac:dyDescent="0.2">
      <c r="A34" s="202"/>
      <c r="B34" s="202"/>
      <c r="C34" s="202"/>
      <c r="D34" s="202"/>
      <c r="E34" s="202"/>
      <c r="F34" s="202"/>
      <c r="G34" s="202"/>
      <c r="H34" s="202"/>
      <c r="I34" s="202"/>
      <c r="J34" s="202"/>
      <c r="K34" s="202"/>
      <c r="L34" s="202"/>
      <c r="M34" s="202"/>
      <c r="N34" s="202"/>
      <c r="O34" s="202"/>
      <c r="P34" s="202"/>
      <c r="Q34" s="202"/>
    </row>
    <row r="35" spans="1:17" ht="15" customHeight="1" x14ac:dyDescent="0.2">
      <c r="A35" s="118"/>
      <c r="B35" s="118"/>
      <c r="C35" s="118"/>
      <c r="D35" s="118"/>
      <c r="E35" s="118"/>
      <c r="F35" s="118"/>
      <c r="G35" s="118"/>
      <c r="H35" s="118"/>
      <c r="I35" s="118"/>
      <c r="J35" s="118"/>
      <c r="K35" s="118"/>
      <c r="L35" s="118"/>
      <c r="M35" s="118"/>
      <c r="N35" s="118"/>
      <c r="O35" s="118"/>
      <c r="P35" s="118"/>
      <c r="Q35" s="118"/>
    </row>
  </sheetData>
  <mergeCells count="7">
    <mergeCell ref="A33:Q34"/>
    <mergeCell ref="A26:Q26"/>
    <mergeCell ref="A4:R4"/>
    <mergeCell ref="P7:Q7"/>
    <mergeCell ref="A2:E2"/>
    <mergeCell ref="A28:Q29"/>
    <mergeCell ref="A31:Q31"/>
  </mergeCells>
  <hyperlinks>
    <hyperlink ref="A2" r:id="rId1" display="www.cbo.gov/publication/45010"/>
    <hyperlink ref="A2:D2" r:id="rId2" display="www.cbo.gov/publication/498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Contents</vt:lpstr>
      <vt:lpstr>1. Table 4-1</vt:lpstr>
      <vt:lpstr>2. Table 4-2</vt:lpstr>
      <vt:lpstr>3. Table 4-3</vt:lpstr>
      <vt:lpstr>4. Capital Gains</vt:lpstr>
      <vt:lpstr>5. Expiring Tax Provisions</vt:lpstr>
      <vt:lpstr>'1. Table 4-1'!Print_Area</vt:lpstr>
      <vt:lpstr>'3. Table 4-3'!Print_Area</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Jeffrey Kling</cp:lastModifiedBy>
  <dcterms:created xsi:type="dcterms:W3CDTF">2014-01-30T23:09:06Z</dcterms:created>
  <dcterms:modified xsi:type="dcterms:W3CDTF">2016-01-14T16:27:09Z</dcterms:modified>
</cp:coreProperties>
</file>