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9200" windowHeight="7050"/>
  </bookViews>
  <sheets>
    <sheet name="Contents" sheetId="1" r:id="rId1"/>
    <sheet name="Box 1-1 Table" sheetId="2" r:id="rId2"/>
    <sheet name="Annual Data for Key Projections" sheetId="3" r:id="rId3"/>
    <sheet name="Summary Data, Extended Baseline" sheetId="4" r:id="rId4"/>
    <sheet name="Demographic Variables" sheetId="5" r:id="rId5"/>
    <sheet name="Economic Variables" sheetId="6" r:id="rId6"/>
  </sheets>
  <externalReferences>
    <externalReference r:id="rId7"/>
    <externalReference r:id="rId8"/>
    <externalReference r:id="rId9"/>
  </externalReferences>
  <definedNames>
    <definedName name="CurrentYear">[1]Placeholders!$C$43</definedName>
    <definedName name="dfsf" localSheetId="4">#REF!</definedName>
    <definedName name="dfsf" localSheetId="5">#REF!</definedName>
    <definedName name="dfsf">#REF!</definedName>
    <definedName name="fromyear">[2]Data!$B$26</definedName>
    <definedName name="grow">'[3]Figure 2-1'!#REF!</definedName>
    <definedName name="NRA">#REF!</definedName>
    <definedName name="_xlnm.Print_Titles">#N/A</definedName>
    <definedName name="sdf" localSheetId="4">#REF!</definedName>
    <definedName name="sdf" localSheetId="5">#REF!</definedName>
    <definedName name="sdf">#REF!</definedName>
    <definedName name="TABLE3" localSheetId="4">#REF!</definedName>
    <definedName name="TABLE3" localSheetId="5">#REF!</definedName>
    <definedName name="TABLE3">#REF!</definedName>
    <definedName name="toyear">[2]Data!$B$27</definedName>
    <definedName name="unified_billions_of_dollars" localSheetId="2">'Annual Data for Key Projections'!#REF!</definedName>
    <definedName name="unified_pct_of_GDP" localSheetId="2">'Annual Data for Key Projections'!#REF!</definedName>
  </definedNames>
  <calcPr calcId="162913"/>
</workbook>
</file>

<file path=xl/calcChain.xml><?xml version="1.0" encoding="utf-8"?>
<calcChain xmlns="http://schemas.openxmlformats.org/spreadsheetml/2006/main">
  <c r="A11" i="3" l="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alcChain>
</file>

<file path=xl/sharedStrings.xml><?xml version="1.0" encoding="utf-8"?>
<sst xmlns="http://schemas.openxmlformats.org/spreadsheetml/2006/main" count="208" uniqueCount="134">
  <si>
    <t>Contents</t>
  </si>
  <si>
    <t>Source: Congressional Budget Office.</t>
  </si>
  <si>
    <t>In Trillions of Dollars</t>
  </si>
  <si>
    <t>Fiscal Year</t>
  </si>
  <si>
    <t>Revenues</t>
  </si>
  <si>
    <t>Outlays</t>
  </si>
  <si>
    <t>Deficit</t>
  </si>
  <si>
    <t xml:space="preserve">Debt Held by the
Public </t>
  </si>
  <si>
    <t>Gross Domestic Product</t>
  </si>
  <si>
    <t>Key Projections in CBO's Extended Baseline</t>
  </si>
  <si>
    <t>Annual Data Underlying Key Projections in CBO's Extended Baseline</t>
  </si>
  <si>
    <t>Percentage of Gross Domestic Product</t>
  </si>
  <si>
    <t>Projected Annual Average</t>
  </si>
  <si>
    <t>Individual income taxes</t>
  </si>
  <si>
    <t>Payroll taxes</t>
  </si>
  <si>
    <t>Corporate income taxes</t>
  </si>
  <si>
    <t>Other</t>
  </si>
  <si>
    <t>Total Revenues</t>
  </si>
  <si>
    <t>Mandatory</t>
  </si>
  <si>
    <t>Social Security</t>
  </si>
  <si>
    <r>
      <t>Major health care programs</t>
    </r>
    <r>
      <rPr>
        <vertAlign val="superscript"/>
        <sz val="11"/>
        <rFont val="Arial"/>
        <family val="2"/>
      </rPr>
      <t>a</t>
    </r>
  </si>
  <si>
    <t>Subtotal</t>
  </si>
  <si>
    <t>Discretionary</t>
  </si>
  <si>
    <t>Net interest</t>
  </si>
  <si>
    <t>Debt Held by the Public at the End of the Period</t>
  </si>
  <si>
    <t>Memorandum:</t>
  </si>
  <si>
    <r>
      <t>Revenues</t>
    </r>
    <r>
      <rPr>
        <vertAlign val="superscript"/>
        <sz val="11"/>
        <rFont val="Arial"/>
        <family val="2"/>
      </rPr>
      <t>b</t>
    </r>
  </si>
  <si>
    <r>
      <t>Outlays</t>
    </r>
    <r>
      <rPr>
        <vertAlign val="superscript"/>
        <sz val="11"/>
        <rFont val="Arial"/>
        <family val="2"/>
      </rPr>
      <t>c</t>
    </r>
  </si>
  <si>
    <r>
      <t>Contribution to the Federal Deficit</t>
    </r>
    <r>
      <rPr>
        <vertAlign val="superscript"/>
        <sz val="11"/>
        <rFont val="Arial"/>
        <family val="2"/>
      </rPr>
      <t>d</t>
    </r>
  </si>
  <si>
    <t>Medicare</t>
  </si>
  <si>
    <t>Offsetting Receipts</t>
  </si>
  <si>
    <t>Gross Domestic Product at the End of the Period (Trillions of dollars)</t>
  </si>
  <si>
    <t xml:space="preserve">Budgetary values are presented on a fiscal year basis. </t>
  </si>
  <si>
    <t>b. Includes payroll taxes other than those paid by the federal government on behalf of its employees; those payments are intragovernmental transactions. Also includes income taxes paid on Social Security benefits, which are credited to the trust funds.</t>
  </si>
  <si>
    <t>This table satisfies a requirement specified in section 3111 of S. Con. Res. 11, the Concurrent Resolution on the Budget for Fiscal Year 2016.</t>
  </si>
  <si>
    <t>Box 1-1. Key Projections in CBO's Extended Baseline</t>
  </si>
  <si>
    <t>2022–2025</t>
  </si>
  <si>
    <t>2026–2030</t>
  </si>
  <si>
    <t>2031–2040</t>
  </si>
  <si>
    <t>2041–2050</t>
  </si>
  <si>
    <t>www.cbo.gov/publication/56020</t>
  </si>
  <si>
    <r>
      <t xml:space="preserve">In Box 1-1 of its January 2020 report </t>
    </r>
    <r>
      <rPr>
        <i/>
        <sz val="11"/>
        <rFont val="Arial"/>
        <family val="2"/>
      </rPr>
      <t>The Budget and Economic Outlook: 2020 to 2030,</t>
    </r>
    <r>
      <rPr>
        <sz val="11"/>
        <rFont val="Arial"/>
        <family val="2"/>
      </rPr>
      <t xml:space="preserve"> CBO shows key projections in its extended baseline. That table is reproduced here and presented along with data that supplement those projections.</t>
    </r>
  </si>
  <si>
    <t>GDP = gross domestic product.</t>
  </si>
  <si>
    <t>a. Consists of outlays for Medicare (net of premiums and other offsetting receipts), Medicaid, the Children’s Health Insurance Program, subsidies for health insurance purchased through the marketplaces established under the Affordable Care Act, and related spending.</t>
  </si>
  <si>
    <t>c. Does not include outlays related to the administration of the program, which are discretionary. For Social Security, outlays do not include intragovernmental offsetting receipts stemming from the employer’s share of payroll taxes paid to the Social Security trust funds by federal agencies on behalf of their employees.</t>
  </si>
  <si>
    <t>d. The net increase in the deficit shown in this table differs from the change in the trust fund balance for the associated program. It does not include intragovernmental transactions, interest earned on balances, or outlays related to the administration of the program.</t>
  </si>
  <si>
    <t>Total Outlays</t>
  </si>
  <si>
    <t>The extended baseline generally reflects current law, following CBO’s 10-year baseline budget projections through 2030 and then extending most of the concepts underlying those baseline projections for the rest of the long-term period (in this case, through 2050).</t>
  </si>
  <si>
    <t>Contribution to the Federal Deficitd</t>
  </si>
  <si>
    <t xml:space="preserve"> Spending</t>
  </si>
  <si>
    <t>Noninterest Spending</t>
  </si>
  <si>
    <t xml:space="preserve"> Social Security</t>
  </si>
  <si>
    <r>
      <t>Medicare</t>
    </r>
    <r>
      <rPr>
        <vertAlign val="superscript"/>
        <sz val="11"/>
        <color theme="1"/>
        <rFont val="Arial"/>
        <family val="2"/>
      </rPr>
      <t>a</t>
    </r>
  </si>
  <si>
    <r>
      <t>Medicaid, CHIP, and Exchange Subsidies</t>
    </r>
    <r>
      <rPr>
        <vertAlign val="superscript"/>
        <sz val="11"/>
        <rFont val="Arial"/>
        <family val="2"/>
      </rPr>
      <t>b</t>
    </r>
  </si>
  <si>
    <t>Total Noninterest Spending</t>
  </si>
  <si>
    <t xml:space="preserve">  Net   Interest          </t>
  </si>
  <si>
    <t>Total Spending</t>
  </si>
  <si>
    <t>Revenues Minus Total Noninterest Spending</t>
  </si>
  <si>
    <t>Revenues Minus Total Spending</t>
  </si>
  <si>
    <t>Federal Debt Held by the Public</t>
  </si>
  <si>
    <r>
      <t>Medicare Offsetting Receipts</t>
    </r>
    <r>
      <rPr>
        <vertAlign val="superscript"/>
        <sz val="11"/>
        <color theme="1"/>
        <rFont val="Arial"/>
        <family val="2"/>
      </rPr>
      <t>c</t>
    </r>
  </si>
  <si>
    <t xml:space="preserve">a. Outlays for Medicare represent net Medicare, which is gross spending for Medicare net of offsetting receipts (Medicare premiums, certain payments by states to Medicare, and amounts paid to providers and then recovered). </t>
  </si>
  <si>
    <t>b. Outlays for Medicaid, CHIP, and exchange subsidies represent federal outlays for Medicaid, for the Children's Health Insurance Program, and for subsidies offered through health insurance exchanges.</t>
  </si>
  <si>
    <t xml:space="preserve">c. Medicare offsetting receipts, which reduce total outlays, consist of Medicare premiums, certain payments by states to Medicare, and amounts paid to providers and then recovered. </t>
  </si>
  <si>
    <t>Back to Table of Contents</t>
  </si>
  <si>
    <t>Annual Values for Demographic Variables That Underlie CBO's Extended Baseline</t>
  </si>
  <si>
    <t>Births</t>
  </si>
  <si>
    <t>Net immigration</t>
  </si>
  <si>
    <t>Deaths</t>
  </si>
  <si>
    <t>Births and deaths</t>
  </si>
  <si>
    <t>Memorandum</t>
  </si>
  <si>
    <t>Fertility Rate (Children per woman)</t>
  </si>
  <si>
    <r>
      <t>Life Expectancy at Age 65 (Years)</t>
    </r>
    <r>
      <rPr>
        <vertAlign val="superscript"/>
        <sz val="11"/>
        <rFont val="Arial"/>
        <family val="2"/>
      </rPr>
      <t>d</t>
    </r>
  </si>
  <si>
    <t>Immigration Rate (Per 1,000 people in the U.S. population)</t>
  </si>
  <si>
    <t>Annual Values for Economic Variables That Underlie CBO's Extended Baseline</t>
  </si>
  <si>
    <t xml:space="preserve">Growth of GDP </t>
  </si>
  <si>
    <r>
      <t>Real GDP</t>
    </r>
    <r>
      <rPr>
        <vertAlign val="superscript"/>
        <sz val="11"/>
        <color theme="1"/>
        <rFont val="Arial"/>
        <family val="2"/>
      </rPr>
      <t>a</t>
    </r>
    <r>
      <rPr>
        <sz val="11"/>
        <color theme="1"/>
        <rFont val="Arial"/>
        <family val="2"/>
      </rPr>
      <t xml:space="preserve"> </t>
    </r>
  </si>
  <si>
    <t>Real GDP per Person</t>
  </si>
  <si>
    <t>Growth of the Labor Force</t>
  </si>
  <si>
    <t>Labor Force Participation Rate</t>
  </si>
  <si>
    <t xml:space="preserve">Unemployment </t>
  </si>
  <si>
    <t>Unemployment rate</t>
  </si>
  <si>
    <t>Natural rate of unemployment</t>
  </si>
  <si>
    <t>Growth of Average Hours Worked</t>
  </si>
  <si>
    <t>Growth of Total Hours Worked</t>
  </si>
  <si>
    <t xml:space="preserve">Earnings as a Share of Compensation </t>
  </si>
  <si>
    <t>Growth of Real Earnings per Worker</t>
  </si>
  <si>
    <t>Share of Earnings Below the Taxable Maximum</t>
  </si>
  <si>
    <t>Growth of Productivity</t>
  </si>
  <si>
    <t>Total factor productivity in the nonfarm business sector</t>
  </si>
  <si>
    <r>
      <t>Real GDP per hour worked</t>
    </r>
    <r>
      <rPr>
        <vertAlign val="superscript"/>
        <sz val="11"/>
        <color theme="1"/>
        <rFont val="Arial"/>
        <family val="2"/>
      </rPr>
      <t>a</t>
    </r>
  </si>
  <si>
    <r>
      <t>Labor Force Productivity</t>
    </r>
    <r>
      <rPr>
        <vertAlign val="superscript"/>
        <sz val="11"/>
        <rFont val="Arial"/>
        <family val="2"/>
      </rPr>
      <t>b</t>
    </r>
  </si>
  <si>
    <t>Inflation</t>
  </si>
  <si>
    <t>Growth of the CPI-U</t>
  </si>
  <si>
    <t xml:space="preserve">Growth of the GDP price index </t>
  </si>
  <si>
    <t>Interest Rates</t>
  </si>
  <si>
    <t>Real rates</t>
  </si>
  <si>
    <t>On 10-year Treasury notes and the OASDI trust funds</t>
  </si>
  <si>
    <t>Nominal rates</t>
  </si>
  <si>
    <r>
      <t>On all federal debt held by the public</t>
    </r>
    <r>
      <rPr>
        <vertAlign val="superscript"/>
        <sz val="11"/>
        <rFont val="Arial"/>
        <family val="2"/>
      </rPr>
      <t>c</t>
    </r>
  </si>
  <si>
    <t xml:space="preserve">Real GDP (Billions of 2019 dollars) </t>
  </si>
  <si>
    <t xml:space="preserve">Nominal GDP (Billions of dollars, fiscal years) </t>
  </si>
  <si>
    <t>Population (Millions)</t>
  </si>
  <si>
    <t>CPI-U = consumer price index for all urban consumers; GDP = gross domestic product; OASDI = Old-Age, Survivors, and Disability Insurance; * = between -0.05 and 0.05.</t>
  </si>
  <si>
    <t>a. Real values have been adjusted to remove the effects of changes in prices.</t>
  </si>
  <si>
    <t>b. The ratio of real GDP to the labor force. Elsewhere, CBO reports other measures of labor productivity, such as the ratio of real potential GDP to the potential labor force.</t>
  </si>
  <si>
    <t>c. The interest rate on all federal debt held by the public equals net interest payments in the current fiscal year divided by debt held by the public at the end of the previous fiscal year.</t>
  </si>
  <si>
    <t>Supplemental Table 1.</t>
  </si>
  <si>
    <t>Supplemental Table 2.</t>
  </si>
  <si>
    <t>Supplemental Table 3.</t>
  </si>
  <si>
    <t>Supplemental Table 4.</t>
  </si>
  <si>
    <t>Supplemental Table 1. Annual Data Underlying Key Projections in CBO's Extended Baseline</t>
  </si>
  <si>
    <t>Supplemental Table 3. Annual Values for Demographic Variables That Underlie CBO's Extended Baseline</t>
  </si>
  <si>
    <t>Supplemental Table 4. Annual Values for Economic Variables That Underlie CBO's Extended Baseline</t>
  </si>
  <si>
    <t>Box 1-1 Table.</t>
  </si>
  <si>
    <t>As a Percentage of Gross Domestic Product</t>
  </si>
  <si>
    <t>The extended baseline projections generally reflect current law, following CBO’s 10-year baseline budget projections through 2030 and then extending most of the concepts underlying those baseline projections for the rest of the long-term period (in this case, through 2050).</t>
  </si>
  <si>
    <t>CHIP = Children's Health Insurance Program.</t>
  </si>
  <si>
    <t>d. Life expectancy as used here is period life expectancy, which is the amount of time that a person in a given year would expect to survive beyond his or her current age on the basis of that year’s mortality rates for various ages.</t>
  </si>
  <si>
    <t>c. The civilian noninstitutionalized population includes individuals age 16 or older who are not inmates of institutions or on active duty in the armed forces.</t>
  </si>
  <si>
    <t>Nominal GDP (Fiscal year)</t>
  </si>
  <si>
    <r>
      <t xml:space="preserve">For years after 2030, CBO has updated its long-term population, economic, and revenue projections and has updated spending projections using a simplified approach. CBO expects to publish fully updated long-term projections later in 2020. For the most recent detailed description, see Congressional Budget Office, </t>
    </r>
    <r>
      <rPr>
        <i/>
        <sz val="11"/>
        <rFont val="Arial"/>
        <family val="2"/>
      </rPr>
      <t>The 2019 Long-Term Budget Outlook</t>
    </r>
    <r>
      <rPr>
        <sz val="11"/>
        <rFont val="Arial"/>
        <family val="2"/>
      </rPr>
      <t xml:space="preserve"> (June 2019), www.cbo.gov/publication/55331.</t>
    </r>
  </si>
  <si>
    <t>Summary Data for CBO's Extended Baseline</t>
  </si>
  <si>
    <t>Supplemental Table 2. Summary Data for CBO's Extended Baseline</t>
  </si>
  <si>
    <t>*</t>
  </si>
  <si>
    <t>On May 5, 2020, CBO reposted this file to add Supplemental Tables 2, 3, and 4. The extended baseline in those tables, as in the rest of the file, is based on the economic forecast that CBO completed on January 7, 2020.</t>
  </si>
  <si>
    <t>a. The growth of the population shown here is calculated as the percentage change between the size of the population on January 1 of the current year and the size of the population on January 1 of the next year. For instance, the 1.2 percent growth of the population in 1990 is calculated as the percentage difference between the size of the population on January 1, 1990, and the size of the population on January 1, 1991.</t>
  </si>
  <si>
    <t>b. Numbers may not add up to totals because of rounding.</t>
  </si>
  <si>
    <r>
      <t>Growth of Population (Percent)</t>
    </r>
    <r>
      <rPr>
        <vertAlign val="superscript"/>
        <sz val="11"/>
        <color theme="1"/>
        <rFont val="Arial"/>
        <family val="2"/>
      </rPr>
      <t>a</t>
    </r>
  </si>
  <si>
    <r>
      <t>Contribution to Population Growth (Percentage points)</t>
    </r>
    <r>
      <rPr>
        <vertAlign val="superscript"/>
        <sz val="11"/>
        <color theme="1"/>
        <rFont val="Arial"/>
        <family val="2"/>
      </rPr>
      <t>b</t>
    </r>
  </si>
  <si>
    <r>
      <t>Percentage of Growth Attributable to:</t>
    </r>
    <r>
      <rPr>
        <vertAlign val="superscript"/>
        <sz val="11"/>
        <color theme="1"/>
        <rFont val="Arial"/>
        <family val="2"/>
      </rPr>
      <t>b</t>
    </r>
  </si>
  <si>
    <r>
      <t>Growth of Civilian Noninstitutional Population (Percent)</t>
    </r>
    <r>
      <rPr>
        <vertAlign val="superscript"/>
        <sz val="11"/>
        <rFont val="Arial"/>
        <family val="2"/>
      </rPr>
      <t>a,c</t>
    </r>
  </si>
  <si>
    <r>
      <t>Life Expectancy at Birth (Years)</t>
    </r>
    <r>
      <rPr>
        <vertAlign val="superscript"/>
        <sz val="11"/>
        <rFont val="Arial"/>
        <family val="2"/>
      </rPr>
      <t>d</t>
    </r>
  </si>
  <si>
    <t>On October 15, 2020, CBO reposted this file to correct values for real GDP (billions of 2019 dollars), nominal GDP (billions of dollars, fiscal years), and the growth of labor force productivity in the sheet called "Economic Variables."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</si>
</sst>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0.0"/>
    <numFmt numFmtId="166" formatCode="dd\-mmm\-yy"/>
    <numFmt numFmtId="167" formatCode="0.00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u/>
      <sz val="11"/>
      <color theme="10"/>
      <name val="Calibri"/>
      <family val="2"/>
      <scheme val="minor"/>
    </font>
    <font>
      <sz val="11"/>
      <name val="Arial"/>
      <family val="2"/>
    </font>
    <font>
      <sz val="11"/>
      <color theme="3"/>
      <name val="Arial"/>
      <family val="2"/>
    </font>
    <font>
      <b/>
      <sz val="11"/>
      <color theme="1"/>
      <name val="Arial"/>
      <family val="2"/>
    </font>
    <font>
      <vertAlign val="superscript"/>
      <sz val="11"/>
      <name val="Arial"/>
      <family val="2"/>
    </font>
    <font>
      <b/>
      <sz val="11"/>
      <name val="Arial"/>
      <family val="2"/>
    </font>
    <font>
      <sz val="10"/>
      <name val="Arial"/>
      <family val="2"/>
    </font>
    <font>
      <sz val="12"/>
      <name val="Arial"/>
      <family val="2"/>
    </font>
    <font>
      <i/>
      <sz val="11"/>
      <name val="Arial"/>
      <family val="2"/>
    </font>
    <font>
      <sz val="11"/>
      <name val="Calibri"/>
      <family val="2"/>
      <scheme val="minor"/>
    </font>
    <font>
      <i/>
      <sz val="11"/>
      <color theme="1"/>
      <name val="Arial"/>
      <family val="2"/>
    </font>
    <font>
      <u/>
      <sz val="11"/>
      <color theme="10"/>
      <name val="Calibri"/>
      <family val="2"/>
    </font>
    <font>
      <sz val="11"/>
      <color rgb="FF0070C0"/>
      <name val="Arial"/>
      <family val="2"/>
    </font>
    <font>
      <vertAlign val="superscript"/>
      <sz val="11"/>
      <color theme="1"/>
      <name val="Arial"/>
      <family val="2"/>
    </font>
    <font>
      <sz val="11"/>
      <color rgb="FFFF000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0" fontId="6" fillId="0" borderId="0" applyNumberFormat="0" applyFill="0" applyBorder="0" applyAlignment="0" applyProtection="0"/>
    <xf numFmtId="0" fontId="4" fillId="0" borderId="0" applyNumberFormat="0" applyFill="0" applyBorder="0" applyAlignment="0" applyProtection="0"/>
    <xf numFmtId="0" fontId="10" fillId="0" borderId="0"/>
    <xf numFmtId="0" fontId="11" fillId="0" borderId="0"/>
    <xf numFmtId="0" fontId="4" fillId="0" borderId="0" applyNumberFormat="0" applyFill="0" applyBorder="0" applyAlignment="0" applyProtection="0"/>
    <xf numFmtId="0" fontId="15" fillId="0" borderId="0">
      <alignment vertical="top"/>
      <protection locked="0"/>
    </xf>
    <xf numFmtId="0" fontId="1" fillId="0" borderId="0"/>
  </cellStyleXfs>
  <cellXfs count="152">
    <xf numFmtId="0" fontId="0" fillId="0" borderId="0" xfId="0"/>
    <xf numFmtId="0" fontId="3" fillId="0" borderId="0" xfId="0" applyFont="1"/>
    <xf numFmtId="0" fontId="3" fillId="0" borderId="0" xfId="0" applyFont="1" applyAlignment="1">
      <alignment horizontal="center"/>
    </xf>
    <xf numFmtId="0" fontId="7" fillId="0" borderId="0" xfId="0" applyFont="1"/>
    <xf numFmtId="0" fontId="3" fillId="0" borderId="0" xfId="0" applyFont="1" applyAlignment="1">
      <alignment horizontal="left" wrapText="1"/>
    </xf>
    <xf numFmtId="0" fontId="3" fillId="0" borderId="0" xfId="0" applyFont="1" applyAlignment="1"/>
    <xf numFmtId="0" fontId="3" fillId="0" borderId="0" xfId="0" applyFont="1" applyAlignment="1">
      <alignment horizontal="left"/>
    </xf>
    <xf numFmtId="0" fontId="3" fillId="0" borderId="0" xfId="0" applyFont="1" applyBorder="1" applyAlignment="1">
      <alignment horizontal="left"/>
    </xf>
    <xf numFmtId="0" fontId="3" fillId="0" borderId="0" xfId="0" applyFont="1" applyBorder="1" applyAlignment="1">
      <alignment horizontal="center"/>
    </xf>
    <xf numFmtId="0" fontId="3" fillId="0" borderId="1" xfId="0" applyFont="1" applyBorder="1" applyAlignment="1">
      <alignment horizontal="center"/>
    </xf>
    <xf numFmtId="0" fontId="3" fillId="0" borderId="0" xfId="0" applyFont="1" applyFill="1"/>
    <xf numFmtId="0" fontId="5" fillId="0" borderId="0" xfId="0" applyFont="1" applyBorder="1" applyAlignment="1"/>
    <xf numFmtId="0" fontId="3" fillId="0" borderId="1" xfId="0" applyFont="1" applyBorder="1" applyAlignment="1"/>
    <xf numFmtId="0" fontId="0" fillId="0" borderId="0" xfId="0" applyFont="1"/>
    <xf numFmtId="0" fontId="5" fillId="0" borderId="0" xfId="5" applyNumberFormat="1" applyFont="1" applyFill="1" applyAlignment="1"/>
    <xf numFmtId="0" fontId="3" fillId="0" borderId="3" xfId="0" applyFont="1" applyBorder="1" applyAlignment="1">
      <alignment horizontal="left" wrapText="1"/>
    </xf>
    <xf numFmtId="0" fontId="3" fillId="0" borderId="3" xfId="0" applyFont="1" applyFill="1" applyBorder="1" applyAlignment="1">
      <alignment horizontal="center"/>
    </xf>
    <xf numFmtId="0" fontId="3" fillId="0" borderId="3" xfId="0" applyFont="1" applyFill="1" applyBorder="1" applyAlignment="1">
      <alignment horizontal="center"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center"/>
    </xf>
    <xf numFmtId="164" fontId="3" fillId="0" borderId="2" xfId="1" applyNumberFormat="1" applyFont="1" applyBorder="1" applyAlignment="1">
      <alignment horizontal="center"/>
    </xf>
    <xf numFmtId="165" fontId="3" fillId="0" borderId="2" xfId="1" applyNumberFormat="1" applyFont="1" applyBorder="1" applyAlignment="1">
      <alignment horizontal="center"/>
    </xf>
    <xf numFmtId="164" fontId="3" fillId="0" borderId="0" xfId="1" applyNumberFormat="1" applyFont="1" applyBorder="1" applyAlignment="1">
      <alignment horizontal="center"/>
    </xf>
    <xf numFmtId="165" fontId="3" fillId="0" borderId="0" xfId="1" applyNumberFormat="1" applyFont="1" applyBorder="1" applyAlignment="1">
      <alignment horizontal="center"/>
    </xf>
    <xf numFmtId="0" fontId="3" fillId="0" borderId="1" xfId="0" applyFont="1" applyBorder="1" applyAlignment="1">
      <alignment horizontal="left"/>
    </xf>
    <xf numFmtId="164" fontId="3" fillId="0" borderId="1" xfId="1" applyNumberFormat="1" applyFont="1" applyBorder="1" applyAlignment="1">
      <alignment horizontal="center"/>
    </xf>
    <xf numFmtId="165" fontId="3" fillId="0" borderId="1" xfId="1" applyNumberFormat="1" applyFont="1" applyBorder="1" applyAlignment="1">
      <alignment horizontal="center"/>
    </xf>
    <xf numFmtId="164" fontId="3" fillId="0" borderId="0" xfId="1" applyNumberFormat="1" applyFont="1" applyAlignment="1">
      <alignment horizontal="center"/>
    </xf>
    <xf numFmtId="0" fontId="3" fillId="0" borderId="0" xfId="0" applyFont="1" applyAlignment="1">
      <alignment vertical="center"/>
    </xf>
    <xf numFmtId="0" fontId="3" fillId="0" borderId="0" xfId="0" applyFont="1" applyAlignment="1">
      <alignment horizontal="center" vertical="center"/>
    </xf>
    <xf numFmtId="164" fontId="3" fillId="0" borderId="0" xfId="1" applyNumberFormat="1" applyFont="1" applyAlignment="1">
      <alignment horizontal="center" vertical="center"/>
    </xf>
    <xf numFmtId="0" fontId="0" fillId="0" borderId="0" xfId="0" applyAlignment="1">
      <alignment horizontal="left"/>
    </xf>
    <xf numFmtId="0" fontId="9" fillId="0" borderId="0" xfId="0" applyNumberFormat="1" applyFont="1" applyBorder="1" applyAlignment="1"/>
    <xf numFmtId="0" fontId="5" fillId="0" borderId="0" xfId="0" applyNumberFormat="1" applyFont="1" applyBorder="1" applyAlignment="1"/>
    <xf numFmtId="0" fontId="5" fillId="0" borderId="1" xfId="0" applyNumberFormat="1" applyFont="1" applyBorder="1" applyAlignment="1"/>
    <xf numFmtId="0" fontId="9" fillId="0" borderId="0" xfId="0" applyNumberFormat="1" applyFont="1" applyBorder="1" applyAlignment="1">
      <alignment horizontal="left"/>
    </xf>
    <xf numFmtId="166" fontId="5" fillId="0" borderId="0" xfId="0" applyNumberFormat="1" applyFont="1" applyBorder="1" applyAlignment="1"/>
    <xf numFmtId="1" fontId="5" fillId="0" borderId="0" xfId="0" applyNumberFormat="1" applyFont="1" applyBorder="1" applyAlignment="1"/>
    <xf numFmtId="1" fontId="5" fillId="0" borderId="2" xfId="0" applyNumberFormat="1" applyFont="1" applyBorder="1" applyAlignment="1"/>
    <xf numFmtId="0" fontId="5" fillId="0" borderId="0" xfId="0" applyNumberFormat="1" applyFont="1" applyAlignment="1">
      <alignment horizontal="center"/>
    </xf>
    <xf numFmtId="0" fontId="5" fillId="0" borderId="0" xfId="0" applyFont="1" applyBorder="1" applyAlignment="1">
      <alignment horizontal="center"/>
    </xf>
    <xf numFmtId="0" fontId="5" fillId="0" borderId="1" xfId="0" applyNumberFormat="1" applyFont="1" applyBorder="1" applyAlignment="1">
      <alignment horizontal="center"/>
    </xf>
    <xf numFmtId="0" fontId="5" fillId="0" borderId="1" xfId="0" applyFont="1" applyBorder="1" applyAlignment="1">
      <alignment horizontal="center"/>
    </xf>
    <xf numFmtId="0" fontId="5" fillId="0" borderId="1" xfId="0" applyFont="1" applyBorder="1" applyAlignment="1"/>
    <xf numFmtId="0" fontId="5" fillId="0" borderId="1" xfId="0" applyFont="1" applyBorder="1" applyAlignment="1">
      <alignment horizontal="right"/>
    </xf>
    <xf numFmtId="0" fontId="5" fillId="0" borderId="0" xfId="0" applyNumberFormat="1" applyFont="1" applyAlignment="1"/>
    <xf numFmtId="165" fontId="5" fillId="0" borderId="0" xfId="0" applyNumberFormat="1" applyFont="1" applyAlignment="1"/>
    <xf numFmtId="165" fontId="5" fillId="0" borderId="0" xfId="0" applyNumberFormat="1" applyFont="1" applyBorder="1" applyAlignment="1"/>
    <xf numFmtId="164" fontId="5" fillId="0" borderId="0" xfId="0" applyNumberFormat="1" applyFont="1" applyAlignment="1">
      <alignment horizontal="right"/>
    </xf>
    <xf numFmtId="164" fontId="5" fillId="0" borderId="0" xfId="0" applyNumberFormat="1" applyFont="1" applyBorder="1" applyAlignment="1">
      <alignment horizontal="right"/>
    </xf>
    <xf numFmtId="0" fontId="9" fillId="0" borderId="0" xfId="0" applyNumberFormat="1" applyFont="1" applyAlignment="1"/>
    <xf numFmtId="165" fontId="9" fillId="0" borderId="0" xfId="0" applyNumberFormat="1" applyFont="1" applyBorder="1" applyAlignment="1"/>
    <xf numFmtId="0" fontId="2" fillId="0" borderId="0" xfId="0" applyFont="1"/>
    <xf numFmtId="164" fontId="5" fillId="0" borderId="0" xfId="0" applyNumberFormat="1" applyFont="1" applyAlignment="1"/>
    <xf numFmtId="164" fontId="5" fillId="0" borderId="0" xfId="0" applyNumberFormat="1" applyFont="1" applyBorder="1" applyAlignment="1"/>
    <xf numFmtId="165" fontId="5" fillId="0" borderId="0" xfId="0" applyNumberFormat="1" applyFont="1" applyBorder="1" applyAlignment="1">
      <alignment horizontal="right"/>
    </xf>
    <xf numFmtId="3" fontId="5" fillId="0" borderId="0" xfId="0" applyNumberFormat="1" applyFont="1" applyBorder="1" applyAlignment="1"/>
    <xf numFmtId="0" fontId="0" fillId="0" borderId="0" xfId="0" applyFont="1" applyBorder="1"/>
    <xf numFmtId="0" fontId="0" fillId="0" borderId="0" xfId="0" applyAlignment="1"/>
    <xf numFmtId="0" fontId="3" fillId="0" borderId="0" xfId="0" applyFont="1" applyAlignment="1">
      <alignment wrapText="1"/>
    </xf>
    <xf numFmtId="1" fontId="3" fillId="0" borderId="2" xfId="0" applyNumberFormat="1" applyFont="1" applyBorder="1" applyAlignment="1">
      <alignment horizontal="center"/>
    </xf>
    <xf numFmtId="0" fontId="6" fillId="0" borderId="0" xfId="2" applyAlignment="1"/>
    <xf numFmtId="0" fontId="5" fillId="0" borderId="0" xfId="0" applyNumberFormat="1" applyFont="1" applyBorder="1" applyAlignment="1">
      <alignment wrapText="1"/>
    </xf>
    <xf numFmtId="0" fontId="0" fillId="0" borderId="0" xfId="0" applyFont="1" applyAlignment="1">
      <alignment wrapText="1"/>
    </xf>
    <xf numFmtId="0" fontId="0" fillId="0" borderId="0" xfId="0" applyAlignment="1"/>
    <xf numFmtId="0" fontId="3" fillId="0" borderId="0" xfId="0" applyFont="1" applyAlignment="1"/>
    <xf numFmtId="0" fontId="6" fillId="0" borderId="0" xfId="2" applyAlignment="1">
      <alignment vertical="center"/>
    </xf>
    <xf numFmtId="0" fontId="5" fillId="0" borderId="0" xfId="0" applyFont="1"/>
    <xf numFmtId="0" fontId="13" fillId="0" borderId="0" xfId="0" applyFont="1" applyFill="1"/>
    <xf numFmtId="0" fontId="13" fillId="0" borderId="0" xfId="0" applyFont="1" applyFill="1" applyAlignment="1">
      <alignment horizontal="center"/>
    </xf>
    <xf numFmtId="0" fontId="13" fillId="0" borderId="0" xfId="0" applyFont="1" applyAlignment="1"/>
    <xf numFmtId="0" fontId="13" fillId="0" borderId="0" xfId="0" applyFont="1"/>
    <xf numFmtId="0" fontId="5" fillId="0" borderId="0" xfId="0" applyFont="1" applyBorder="1" applyAlignment="1"/>
    <xf numFmtId="0" fontId="5" fillId="0" borderId="0" xfId="0" applyNumberFormat="1" applyFont="1" applyAlignment="1"/>
    <xf numFmtId="0" fontId="5" fillId="0" borderId="0" xfId="0" applyNumberFormat="1" applyFont="1" applyAlignment="1">
      <alignment horizontal="left" indent="1"/>
    </xf>
    <xf numFmtId="164" fontId="5" fillId="0" borderId="1" xfId="0" applyNumberFormat="1" applyFont="1" applyBorder="1" applyAlignment="1">
      <alignment horizontal="right"/>
    </xf>
    <xf numFmtId="0" fontId="3" fillId="0" borderId="1" xfId="0" applyFont="1" applyBorder="1"/>
    <xf numFmtId="0" fontId="5" fillId="0" borderId="0" xfId="0" applyFont="1" applyAlignment="1">
      <alignment horizontal="left" wrapText="1"/>
    </xf>
    <xf numFmtId="0" fontId="3" fillId="0" borderId="0" xfId="0" applyFont="1" applyAlignment="1">
      <alignment horizontal="center"/>
    </xf>
    <xf numFmtId="0" fontId="16" fillId="0" borderId="0" xfId="0" applyFont="1"/>
    <xf numFmtId="0" fontId="3" fillId="0" borderId="1" xfId="0" applyFont="1" applyBorder="1" applyAlignment="1">
      <alignment horizontal="left" wrapText="1"/>
    </xf>
    <xf numFmtId="0" fontId="5" fillId="0" borderId="1" xfId="0" applyFont="1" applyBorder="1" applyAlignment="1">
      <alignment horizontal="center" wrapText="1"/>
    </xf>
    <xf numFmtId="1" fontId="3" fillId="0" borderId="0" xfId="0" applyNumberFormat="1" applyFont="1" applyAlignment="1">
      <alignment horizontal="left"/>
    </xf>
    <xf numFmtId="164" fontId="3" fillId="0" borderId="0" xfId="0" quotePrefix="1" applyNumberFormat="1" applyFont="1" applyAlignment="1">
      <alignment horizontal="center"/>
    </xf>
    <xf numFmtId="1" fontId="3" fillId="0" borderId="0" xfId="0" quotePrefix="1" applyNumberFormat="1" applyFont="1" applyAlignment="1">
      <alignment horizontal="center"/>
    </xf>
    <xf numFmtId="1" fontId="3" fillId="0" borderId="1" xfId="0" applyNumberFormat="1" applyFont="1" applyBorder="1" applyAlignment="1">
      <alignment horizontal="left"/>
    </xf>
    <xf numFmtId="164" fontId="3" fillId="0" borderId="1" xfId="0" quotePrefix="1" applyNumberFormat="1" applyFont="1" applyBorder="1" applyAlignment="1">
      <alignment horizontal="center"/>
    </xf>
    <xf numFmtId="1" fontId="3" fillId="0" borderId="1" xfId="0" quotePrefix="1" applyNumberFormat="1" applyFont="1" applyBorder="1" applyAlignment="1">
      <alignment horizontal="center"/>
    </xf>
    <xf numFmtId="164" fontId="3" fillId="0" borderId="0" xfId="0" applyNumberFormat="1" applyFont="1" applyAlignment="1">
      <alignment horizontal="center"/>
    </xf>
    <xf numFmtId="1" fontId="3" fillId="0" borderId="0" xfId="0" applyNumberFormat="1" applyFont="1" applyAlignment="1">
      <alignment horizontal="center"/>
    </xf>
    <xf numFmtId="1" fontId="5" fillId="0" borderId="0" xfId="0" applyNumberFormat="1" applyFont="1" applyAlignment="1">
      <alignment horizontal="left" wrapText="1"/>
    </xf>
    <xf numFmtId="0" fontId="5" fillId="0" borderId="0" xfId="0" applyFont="1" applyAlignment="1">
      <alignment horizontal="left"/>
    </xf>
    <xf numFmtId="0" fontId="5" fillId="0" borderId="1" xfId="0" applyFont="1" applyBorder="1" applyAlignment="1">
      <alignment horizontal="left"/>
    </xf>
    <xf numFmtId="0" fontId="5" fillId="0" borderId="1" xfId="0" applyFont="1" applyBorder="1"/>
    <xf numFmtId="0" fontId="3" fillId="0" borderId="2" xfId="0" applyFont="1" applyBorder="1" applyAlignment="1">
      <alignment vertical="top" wrapText="1"/>
    </xf>
    <xf numFmtId="0" fontId="3" fillId="0" borderId="0" xfId="0" applyFont="1" applyAlignment="1">
      <alignment vertical="top" wrapText="1"/>
    </xf>
    <xf numFmtId="0" fontId="3" fillId="0" borderId="2" xfId="0" applyFont="1" applyBorder="1"/>
    <xf numFmtId="164" fontId="3" fillId="0" borderId="0" xfId="0" applyNumberFormat="1" applyFont="1"/>
    <xf numFmtId="167" fontId="3" fillId="0" borderId="0" xfId="0" applyNumberFormat="1" applyFont="1"/>
    <xf numFmtId="1" fontId="3" fillId="0" borderId="0" xfId="0" applyNumberFormat="1" applyFont="1"/>
    <xf numFmtId="0" fontId="9" fillId="0" borderId="0" xfId="0" applyFont="1"/>
    <xf numFmtId="164" fontId="13" fillId="0" borderId="0" xfId="0" applyNumberFormat="1" applyFont="1"/>
    <xf numFmtId="164" fontId="3" fillId="0" borderId="0" xfId="8" applyNumberFormat="1" applyFont="1"/>
    <xf numFmtId="164" fontId="3" fillId="0" borderId="1" xfId="8" applyNumberFormat="1" applyFont="1" applyBorder="1"/>
    <xf numFmtId="0" fontId="3" fillId="0" borderId="1" xfId="0" applyFont="1" applyFill="1" applyBorder="1"/>
    <xf numFmtId="1" fontId="3" fillId="0" borderId="0" xfId="0" applyNumberFormat="1" applyFont="1" applyFill="1" applyBorder="1"/>
    <xf numFmtId="0" fontId="3" fillId="0" borderId="0" xfId="0" applyFont="1" applyFill="1" applyBorder="1"/>
    <xf numFmtId="164" fontId="3" fillId="0" borderId="0" xfId="0" applyNumberFormat="1" applyFont="1" applyFill="1" applyBorder="1"/>
    <xf numFmtId="164" fontId="3" fillId="0" borderId="0" xfId="0" applyNumberFormat="1" applyFont="1" applyFill="1"/>
    <xf numFmtId="0" fontId="18" fillId="0" borderId="0" xfId="0" applyFont="1"/>
    <xf numFmtId="3" fontId="3" fillId="0" borderId="0" xfId="8" applyNumberFormat="1" applyFont="1"/>
    <xf numFmtId="1" fontId="3" fillId="0" borderId="1" xfId="8" applyNumberFormat="1" applyFont="1" applyFill="1" applyBorder="1"/>
    <xf numFmtId="0" fontId="7" fillId="0" borderId="0" xfId="0" applyFont="1" applyAlignment="1">
      <alignment horizontal="left"/>
    </xf>
    <xf numFmtId="0" fontId="6" fillId="0" borderId="0" xfId="2" applyAlignment="1">
      <alignment wrapText="1"/>
    </xf>
    <xf numFmtId="0" fontId="6" fillId="0" borderId="0" xfId="2"/>
    <xf numFmtId="164" fontId="3" fillId="0" borderId="0" xfId="0" applyNumberFormat="1" applyFont="1" applyFill="1" applyBorder="1" applyAlignment="1">
      <alignment horizontal="right"/>
    </xf>
    <xf numFmtId="0" fontId="14" fillId="0" borderId="0" xfId="0" applyFont="1" applyAlignment="1">
      <alignment wrapText="1"/>
    </xf>
    <xf numFmtId="0" fontId="3" fillId="0" borderId="0" xfId="0" applyFont="1"/>
    <xf numFmtId="0" fontId="12" fillId="0" borderId="0" xfId="0" applyFont="1" applyAlignment="1">
      <alignment wrapText="1"/>
    </xf>
    <xf numFmtId="0" fontId="5" fillId="0" borderId="0" xfId="0" applyFont="1" applyAlignment="1">
      <alignment horizontal="left" vertical="center" wrapText="1"/>
    </xf>
    <xf numFmtId="0" fontId="14" fillId="0" borderId="0" xfId="0" applyFont="1" applyAlignment="1">
      <alignment wrapText="1"/>
    </xf>
    <xf numFmtId="0" fontId="5" fillId="0" borderId="0" xfId="0" applyNumberFormat="1" applyFont="1" applyAlignment="1">
      <alignment wrapText="1"/>
    </xf>
    <xf numFmtId="0" fontId="13" fillId="0" borderId="0" xfId="0" applyFont="1" applyAlignment="1">
      <alignment wrapText="1"/>
    </xf>
    <xf numFmtId="0" fontId="5" fillId="0" borderId="0" xfId="0" applyNumberFormat="1" applyFont="1" applyAlignment="1">
      <alignment horizontal="left" wrapText="1"/>
    </xf>
    <xf numFmtId="0" fontId="5" fillId="0" borderId="0" xfId="0" applyFont="1" applyAlignment="1">
      <alignment horizontal="left" wrapText="1"/>
    </xf>
    <xf numFmtId="0" fontId="5" fillId="0" borderId="0" xfId="0" applyNumberFormat="1" applyFont="1" applyAlignment="1"/>
    <xf numFmtId="0" fontId="13" fillId="0" borderId="0" xfId="0" applyFont="1" applyAlignment="1"/>
    <xf numFmtId="0" fontId="6" fillId="0" borderId="0" xfId="2" applyAlignment="1" applyProtection="1">
      <alignment horizontal="left"/>
    </xf>
    <xf numFmtId="0" fontId="5" fillId="0" borderId="0" xfId="0" applyFont="1" applyBorder="1" applyAlignment="1"/>
    <xf numFmtId="0" fontId="9" fillId="0" borderId="0" xfId="0" applyNumberFormat="1" applyFont="1" applyBorder="1" applyAlignment="1"/>
    <xf numFmtId="0" fontId="0" fillId="0" borderId="0" xfId="0" applyAlignment="1"/>
    <xf numFmtId="0" fontId="9" fillId="0" borderId="0" xfId="0" applyNumberFormat="1" applyFont="1" applyBorder="1" applyAlignment="1">
      <alignment horizontal="left"/>
    </xf>
    <xf numFmtId="0" fontId="5" fillId="0" borderId="1" xfId="0" applyNumberFormat="1" applyFont="1" applyBorder="1" applyAlignment="1"/>
    <xf numFmtId="0" fontId="0" fillId="0" borderId="1" xfId="0" applyBorder="1" applyAlignment="1"/>
    <xf numFmtId="0" fontId="5" fillId="0" borderId="1" xfId="0" applyFont="1" applyBorder="1" applyAlignment="1">
      <alignment horizontal="center"/>
    </xf>
    <xf numFmtId="0" fontId="3" fillId="0" borderId="0" xfId="0" applyFont="1" applyBorder="1" applyAlignment="1">
      <alignment horizontal="center"/>
    </xf>
    <xf numFmtId="0" fontId="3" fillId="0" borderId="0" xfId="0" applyFont="1" applyAlignment="1">
      <alignment horizontal="center"/>
    </xf>
    <xf numFmtId="0" fontId="7" fillId="0" borderId="1" xfId="0" applyFont="1" applyBorder="1" applyAlignment="1"/>
    <xf numFmtId="0" fontId="3" fillId="0" borderId="0" xfId="0" applyFont="1" applyAlignment="1"/>
    <xf numFmtId="0" fontId="7" fillId="0" borderId="0" xfId="0" applyFont="1" applyAlignment="1">
      <alignment horizontal="left"/>
    </xf>
    <xf numFmtId="0" fontId="3" fillId="0" borderId="0" xfId="0" applyFont="1"/>
    <xf numFmtId="0" fontId="3" fillId="0" borderId="1" xfId="0" applyFont="1" applyBorder="1" applyAlignment="1">
      <alignment horizontal="center"/>
    </xf>
    <xf numFmtId="0" fontId="0" fillId="0" borderId="1" xfId="0" applyBorder="1"/>
    <xf numFmtId="0" fontId="3" fillId="0" borderId="3" xfId="0" applyFont="1" applyBorder="1" applyAlignment="1">
      <alignment horizontal="center"/>
    </xf>
    <xf numFmtId="0" fontId="0" fillId="0" borderId="3" xfId="0" applyBorder="1"/>
    <xf numFmtId="1" fontId="5" fillId="0" borderId="0" xfId="0" applyNumberFormat="1" applyFont="1" applyAlignment="1">
      <alignment horizontal="left" wrapText="1"/>
    </xf>
    <xf numFmtId="0" fontId="3" fillId="0" borderId="0" xfId="0" applyFont="1" applyAlignment="1">
      <alignment horizontal="left"/>
    </xf>
    <xf numFmtId="0" fontId="7" fillId="0" borderId="1" xfId="0" applyFont="1" applyBorder="1"/>
    <xf numFmtId="0" fontId="3" fillId="0" borderId="0" xfId="0" applyFont="1" applyAlignment="1">
      <alignment wrapText="1"/>
    </xf>
    <xf numFmtId="0" fontId="3" fillId="0" borderId="0" xfId="0" applyFont="1" applyAlignment="1">
      <alignment horizontal="left" wrapText="1"/>
    </xf>
    <xf numFmtId="0" fontId="3" fillId="0" borderId="1" xfId="0" applyFont="1" applyBorder="1" applyAlignment="1">
      <alignment horizontal="left" wrapText="1"/>
    </xf>
  </cellXfs>
  <cellStyles count="9">
    <cellStyle name="Comma" xfId="1" builtinId="3"/>
    <cellStyle name="Comma 2" xfId="8"/>
    <cellStyle name="Hyperlink" xfId="2" builtinId="8" customBuiltin="1"/>
    <cellStyle name="Hyperlink 2" xfId="3"/>
    <cellStyle name="Hyperlink 3" xfId="7"/>
    <cellStyle name="Hyperlink 5" xfId="6"/>
    <cellStyle name="Normal" xfId="0" builtinId="0"/>
    <cellStyle name="Normal 2 3" xfId="5"/>
    <cellStyle name="Normal 5 10"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Shared\CBOLT\CBOLT%20Update%20and%20Update%20Archives\Data%20Request\Request%202019\BAD\January%20baseline\Jan19Major%20Budget%20Components_P544%20_ToLTA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ctions/Amber/Historical%20Budget%20Data/January%202012/Historicaltables2012%20with%20MAD%20Dat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var\folders\jl\jmpksj3j7cd5p1_lxxbcn4j06f6ktb\T\com.microsoft.Outlook\Outlook%20Temp\LTBO%20Ch%202%20Figures%20and%20Tables%20Data%202019_05_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holders"/>
      <sheetName val="Data"/>
      <sheetName val="Nominal Baseline"/>
      <sheetName val="%ofGDP Baseline"/>
      <sheetName val="Nominal Adj for timing"/>
      <sheetName val="%ofGDP Adj for timing"/>
    </sheetNames>
    <sheetDataSet>
      <sheetData sheetId="0">
        <row r="43">
          <cell r="C43">
            <v>2019</v>
          </cell>
        </row>
      </sheetData>
      <sheetData sheetId="1"/>
      <sheetData sheetId="2">
        <row r="10">
          <cell r="A10">
            <v>1962</v>
          </cell>
        </row>
      </sheetData>
      <sheetData sheetId="3">
        <row r="24">
          <cell r="AR24">
            <v>1786.1</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 val="For Distribution-Nominal"/>
      <sheetName val="For Distribution-%ofGDP"/>
      <sheetName val="Sheet1"/>
    </sheetNames>
    <sheetDataSet>
      <sheetData sheetId="0">
        <row r="26">
          <cell r="B26">
            <v>1972</v>
          </cell>
        </row>
        <row r="27">
          <cell r="B27">
            <v>2011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2-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560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56020"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o.gov/publication/56020"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cbo.gov/publication/56020"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bo.gov/publication/56020"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o.gov/publication/56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24"/>
  <sheetViews>
    <sheetView tabSelected="1" workbookViewId="0"/>
  </sheetViews>
  <sheetFormatPr defaultColWidth="9.140625" defaultRowHeight="14.25" x14ac:dyDescent="0.2"/>
  <cols>
    <col min="1" max="1" width="147.42578125" style="1" customWidth="1"/>
    <col min="2" max="16384" width="9.140625" style="1"/>
  </cols>
  <sheetData>
    <row r="1" spans="1:21" s="68" customFormat="1" x14ac:dyDescent="0.2">
      <c r="A1" s="68" t="s">
        <v>41</v>
      </c>
    </row>
    <row r="2" spans="1:21" s="68" customFormat="1" x14ac:dyDescent="0.2">
      <c r="A2" s="67" t="s">
        <v>40</v>
      </c>
    </row>
    <row r="5" spans="1:21" x14ac:dyDescent="0.2">
      <c r="A5" s="121" t="s">
        <v>125</v>
      </c>
    </row>
    <row r="6" spans="1:21" x14ac:dyDescent="0.2">
      <c r="A6" s="121"/>
    </row>
    <row r="7" spans="1:21" s="118" customFormat="1" x14ac:dyDescent="0.2">
      <c r="A7" s="117"/>
    </row>
    <row r="8" spans="1:21" s="118" customFormat="1" ht="28.5" x14ac:dyDescent="0.2">
      <c r="A8" s="119" t="s">
        <v>133</v>
      </c>
    </row>
    <row r="10" spans="1:21" s="5" customFormat="1" ht="15" customHeight="1" x14ac:dyDescent="0.25">
      <c r="A10" s="120" t="s">
        <v>121</v>
      </c>
      <c r="B10" s="59"/>
      <c r="C10" s="59"/>
      <c r="D10" s="59"/>
      <c r="E10" s="59"/>
      <c r="F10" s="59"/>
      <c r="G10" s="59"/>
      <c r="H10" s="59"/>
      <c r="I10" s="59"/>
      <c r="J10" s="59"/>
      <c r="K10" s="59"/>
      <c r="L10" s="59"/>
      <c r="M10" s="59"/>
      <c r="N10" s="59"/>
      <c r="O10" s="59"/>
      <c r="P10" s="59"/>
      <c r="Q10" s="59"/>
      <c r="R10" s="59"/>
      <c r="S10" s="59"/>
      <c r="T10" s="59"/>
      <c r="U10" s="59"/>
    </row>
    <row r="11" spans="1:21" s="5" customFormat="1" ht="15" customHeight="1" x14ac:dyDescent="0.25">
      <c r="A11" s="120"/>
      <c r="B11" s="59"/>
      <c r="C11" s="59"/>
      <c r="D11" s="59"/>
      <c r="E11" s="59"/>
      <c r="F11" s="59"/>
      <c r="G11" s="59"/>
      <c r="H11" s="59"/>
      <c r="I11" s="59"/>
      <c r="J11" s="59"/>
      <c r="K11" s="59"/>
      <c r="L11" s="59"/>
      <c r="M11" s="59"/>
      <c r="N11" s="59"/>
      <c r="O11" s="59"/>
      <c r="P11" s="59"/>
      <c r="Q11" s="59"/>
      <c r="R11" s="59"/>
      <c r="S11" s="59"/>
      <c r="T11" s="59"/>
      <c r="U11" s="59"/>
    </row>
    <row r="12" spans="1:21" s="5" customFormat="1" ht="15" customHeight="1" x14ac:dyDescent="0.25">
      <c r="A12" s="120"/>
      <c r="B12" s="59"/>
      <c r="C12" s="59"/>
      <c r="D12" s="59"/>
      <c r="E12" s="59"/>
      <c r="F12" s="59"/>
      <c r="G12" s="59"/>
      <c r="H12" s="59"/>
      <c r="I12" s="59"/>
      <c r="J12" s="59"/>
      <c r="K12" s="59"/>
      <c r="L12" s="59"/>
      <c r="M12" s="59"/>
      <c r="N12" s="59"/>
      <c r="O12" s="59"/>
      <c r="P12" s="59"/>
      <c r="Q12" s="59"/>
      <c r="R12" s="59"/>
      <c r="S12" s="59"/>
      <c r="T12" s="59"/>
      <c r="U12" s="59"/>
    </row>
    <row r="13" spans="1:21" s="5" customFormat="1" ht="15" customHeight="1" x14ac:dyDescent="0.25">
      <c r="A13" s="120"/>
      <c r="B13" s="59"/>
      <c r="C13" s="59"/>
      <c r="D13" s="59"/>
      <c r="E13" s="59"/>
      <c r="F13" s="59"/>
      <c r="G13" s="59"/>
      <c r="H13" s="59"/>
      <c r="I13" s="59"/>
      <c r="J13" s="59"/>
      <c r="K13" s="59"/>
      <c r="L13" s="59"/>
      <c r="M13" s="59"/>
      <c r="N13" s="59"/>
      <c r="O13" s="59"/>
      <c r="P13" s="59"/>
      <c r="Q13" s="59"/>
      <c r="R13" s="59"/>
      <c r="S13" s="59"/>
      <c r="T13" s="59"/>
      <c r="U13" s="59"/>
    </row>
    <row r="14" spans="1:21" x14ac:dyDescent="0.2">
      <c r="A14" s="4"/>
      <c r="B14" s="4"/>
      <c r="C14" s="4"/>
      <c r="D14" s="4"/>
      <c r="E14" s="4"/>
      <c r="F14" s="4"/>
      <c r="G14" s="4"/>
      <c r="H14" s="4"/>
      <c r="I14" s="4"/>
      <c r="J14" s="4"/>
      <c r="K14" s="4"/>
      <c r="L14" s="4"/>
      <c r="M14" s="4"/>
      <c r="N14" s="4"/>
      <c r="O14" s="4"/>
      <c r="P14" s="4"/>
      <c r="Q14" s="4"/>
      <c r="R14" s="4"/>
      <c r="S14" s="4"/>
      <c r="T14" s="4"/>
      <c r="U14" s="4"/>
    </row>
    <row r="15" spans="1:21" ht="14.25" customHeight="1" x14ac:dyDescent="0.25">
      <c r="A15" s="5" t="s">
        <v>32</v>
      </c>
      <c r="B15" s="59"/>
      <c r="C15" s="59"/>
      <c r="D15" s="59"/>
      <c r="E15" s="59"/>
      <c r="F15" s="59"/>
      <c r="G15" s="59"/>
      <c r="H15" s="59"/>
      <c r="I15" s="59"/>
      <c r="J15" s="59"/>
      <c r="K15" s="59"/>
      <c r="L15" s="59"/>
      <c r="M15" s="59"/>
      <c r="N15" s="59"/>
      <c r="O15" s="59"/>
      <c r="P15" s="59"/>
      <c r="Q15" s="59"/>
      <c r="R15" s="59"/>
      <c r="S15" s="59"/>
      <c r="T15" s="59"/>
      <c r="U15" s="59"/>
    </row>
    <row r="18" spans="1:1" ht="15" x14ac:dyDescent="0.25">
      <c r="A18" s="3" t="s">
        <v>0</v>
      </c>
    </row>
    <row r="19" spans="1:1" ht="6" customHeight="1" x14ac:dyDescent="0.25">
      <c r="A19" s="3"/>
    </row>
    <row r="20" spans="1:1" x14ac:dyDescent="0.2">
      <c r="A20" s="62" t="s">
        <v>35</v>
      </c>
    </row>
    <row r="21" spans="1:1" x14ac:dyDescent="0.2">
      <c r="A21" s="62" t="s">
        <v>111</v>
      </c>
    </row>
    <row r="22" spans="1:1" ht="14.25" customHeight="1" x14ac:dyDescent="0.2">
      <c r="A22" s="114" t="s">
        <v>123</v>
      </c>
    </row>
    <row r="23" spans="1:1" x14ac:dyDescent="0.2">
      <c r="A23" s="115" t="s">
        <v>112</v>
      </c>
    </row>
    <row r="24" spans="1:1" x14ac:dyDescent="0.2">
      <c r="A24" s="115" t="s">
        <v>113</v>
      </c>
    </row>
  </sheetData>
  <mergeCells count="2">
    <mergeCell ref="A10:A13"/>
    <mergeCell ref="A5:A6"/>
  </mergeCells>
  <hyperlinks>
    <hyperlink ref="A20" location="'Box 1-1 Table'!A1" display="Box 1-1. Key Projections in CBO's Extended Baseline"/>
    <hyperlink ref="A21" location="'Annual Data for Key Projections'!A1" display="Annual Data Underlying Key Projections in CBO's Extended Baseline"/>
    <hyperlink ref="A2" r:id="rId1"/>
    <hyperlink ref="A22" location="'Summary Data, Extended Baseline'!A1" display="Supplemental Table 2. Summary Data for the Extended Baseline"/>
    <hyperlink ref="A23" location="'Demographic Variables'!A1" display="Supplemental Table 3. Annual Values for Demographic Variables That Underlie CBO's Extended Baseline"/>
    <hyperlink ref="A24" location="'Economic Variables'!A1" display="Supplemental Table 4. Annual Values for Economic Variables That Underlie CBO's Extended Baseline"/>
  </hyperlink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69"/>
  <sheetViews>
    <sheetView zoomScaleNormal="100" workbookViewId="0"/>
  </sheetViews>
  <sheetFormatPr defaultColWidth="9.140625" defaultRowHeight="15" x14ac:dyDescent="0.25"/>
  <cols>
    <col min="1" max="3" width="2.85546875" style="13" customWidth="1"/>
    <col min="4" max="4" width="55.42578125" style="13" customWidth="1"/>
    <col min="5" max="10" width="14.28515625" style="13" customWidth="1"/>
    <col min="11" max="16384" width="9.140625" style="13"/>
  </cols>
  <sheetData>
    <row r="1" spans="1:17" s="71" customFormat="1" x14ac:dyDescent="0.25">
      <c r="A1" s="68" t="s">
        <v>41</v>
      </c>
    </row>
    <row r="2" spans="1:17" s="71" customFormat="1" x14ac:dyDescent="0.25">
      <c r="A2" s="67" t="s">
        <v>40</v>
      </c>
    </row>
    <row r="5" spans="1:17" x14ac:dyDescent="0.25">
      <c r="A5" s="130" t="s">
        <v>114</v>
      </c>
      <c r="B5" s="131"/>
      <c r="C5" s="131"/>
      <c r="D5" s="131"/>
      <c r="E5" s="33"/>
      <c r="F5" s="33"/>
      <c r="G5" s="33"/>
      <c r="H5" s="33"/>
      <c r="I5" s="33"/>
      <c r="J5" s="33"/>
      <c r="K5" s="34"/>
      <c r="L5" s="34"/>
      <c r="M5" s="34"/>
      <c r="N5" s="34"/>
      <c r="O5" s="34"/>
      <c r="P5" s="34"/>
      <c r="Q5" s="34"/>
    </row>
    <row r="6" spans="1:17" x14ac:dyDescent="0.25">
      <c r="A6" s="132" t="s">
        <v>9</v>
      </c>
      <c r="B6" s="132"/>
      <c r="C6" s="132"/>
      <c r="D6" s="132"/>
      <c r="E6" s="132"/>
      <c r="F6" s="132"/>
      <c r="G6" s="132"/>
      <c r="H6" s="132"/>
      <c r="I6" s="132"/>
      <c r="J6" s="132"/>
      <c r="K6" s="33"/>
      <c r="L6" s="33"/>
      <c r="M6" s="33"/>
      <c r="N6" s="33"/>
      <c r="O6" s="33"/>
      <c r="P6" s="33"/>
      <c r="Q6" s="33"/>
    </row>
    <row r="7" spans="1:17" x14ac:dyDescent="0.25">
      <c r="A7" s="133" t="s">
        <v>11</v>
      </c>
      <c r="B7" s="134"/>
      <c r="C7" s="134"/>
      <c r="D7" s="134"/>
      <c r="E7" s="35"/>
      <c r="F7" s="34"/>
      <c r="G7" s="34"/>
      <c r="H7" s="34"/>
      <c r="I7" s="35"/>
      <c r="J7" s="35"/>
      <c r="K7" s="36"/>
      <c r="L7" s="36"/>
      <c r="M7" s="36"/>
      <c r="N7" s="36"/>
      <c r="O7" s="36"/>
      <c r="P7" s="36"/>
      <c r="Q7" s="36"/>
    </row>
    <row r="8" spans="1:17" ht="15" customHeight="1" x14ac:dyDescent="0.25">
      <c r="A8" s="34"/>
      <c r="B8" s="34"/>
      <c r="C8" s="34"/>
      <c r="D8" s="37"/>
      <c r="E8" s="38"/>
      <c r="F8" s="39"/>
      <c r="G8" s="39"/>
      <c r="H8" s="39"/>
      <c r="I8" s="38"/>
      <c r="J8" s="38"/>
      <c r="K8" s="38"/>
      <c r="L8" s="38"/>
      <c r="M8" s="38"/>
      <c r="N8" s="38"/>
      <c r="O8" s="38"/>
      <c r="P8" s="38"/>
      <c r="Q8" s="38"/>
    </row>
    <row r="9" spans="1:17" x14ac:dyDescent="0.25">
      <c r="A9" s="40"/>
      <c r="B9" s="41"/>
      <c r="C9" s="41"/>
      <c r="D9" s="41"/>
      <c r="E9" s="11"/>
      <c r="F9" s="11"/>
      <c r="G9" s="135" t="s">
        <v>12</v>
      </c>
      <c r="H9" s="135"/>
      <c r="I9" s="135"/>
      <c r="J9" s="135"/>
      <c r="K9" s="11"/>
      <c r="L9" s="11"/>
      <c r="M9" s="11"/>
      <c r="N9" s="11"/>
      <c r="O9" s="11"/>
      <c r="P9" s="11"/>
      <c r="Q9" s="11"/>
    </row>
    <row r="10" spans="1:17" x14ac:dyDescent="0.25">
      <c r="A10" s="42"/>
      <c r="B10" s="43"/>
      <c r="C10" s="43"/>
      <c r="D10" s="43"/>
      <c r="E10" s="44">
        <v>2020</v>
      </c>
      <c r="F10" s="44">
        <v>2021</v>
      </c>
      <c r="G10" s="45" t="s">
        <v>36</v>
      </c>
      <c r="H10" s="45" t="s">
        <v>37</v>
      </c>
      <c r="I10" s="45" t="s">
        <v>38</v>
      </c>
      <c r="J10" s="45" t="s">
        <v>39</v>
      </c>
      <c r="K10" s="11"/>
      <c r="L10" s="11"/>
      <c r="M10" s="11"/>
      <c r="N10" s="11"/>
      <c r="O10" s="11"/>
      <c r="P10" s="11"/>
      <c r="Q10" s="11"/>
    </row>
    <row r="11" spans="1:17" x14ac:dyDescent="0.25">
      <c r="A11" s="126" t="s">
        <v>4</v>
      </c>
      <c r="B11" s="129"/>
      <c r="C11" s="129"/>
      <c r="D11" s="129"/>
      <c r="E11" s="74"/>
      <c r="F11" s="74"/>
      <c r="G11" s="74"/>
      <c r="H11" s="74"/>
      <c r="I11" s="34"/>
      <c r="J11" s="34"/>
      <c r="K11" s="34"/>
      <c r="L11" s="34"/>
      <c r="M11" s="34"/>
      <c r="N11" s="34"/>
      <c r="O11" s="34"/>
      <c r="P11" s="34"/>
      <c r="Q11" s="34"/>
    </row>
    <row r="12" spans="1:17" x14ac:dyDescent="0.25">
      <c r="A12" s="46"/>
      <c r="B12" s="126" t="s">
        <v>13</v>
      </c>
      <c r="C12" s="129"/>
      <c r="D12" s="129"/>
      <c r="E12" s="1">
        <v>8.1</v>
      </c>
      <c r="F12" s="1">
        <v>8.3000000000000007</v>
      </c>
      <c r="G12" s="1">
        <v>8.4</v>
      </c>
      <c r="H12" s="1">
        <v>9.4</v>
      </c>
      <c r="I12" s="1">
        <v>9.6999999999999993</v>
      </c>
      <c r="J12" s="1">
        <v>10.1</v>
      </c>
      <c r="K12" s="48"/>
      <c r="L12" s="48"/>
      <c r="M12" s="48"/>
      <c r="N12" s="48"/>
      <c r="O12" s="48"/>
      <c r="P12" s="48"/>
      <c r="Q12" s="48"/>
    </row>
    <row r="13" spans="1:17" x14ac:dyDescent="0.25">
      <c r="A13" s="46"/>
      <c r="B13" s="126" t="s">
        <v>14</v>
      </c>
      <c r="C13" s="129"/>
      <c r="D13" s="129"/>
      <c r="E13" s="1">
        <v>5.9</v>
      </c>
      <c r="F13" s="1">
        <v>5.9</v>
      </c>
      <c r="G13" s="1">
        <v>5.9</v>
      </c>
      <c r="H13" s="1">
        <v>5.9</v>
      </c>
      <c r="I13" s="1">
        <v>5.9</v>
      </c>
      <c r="J13" s="1">
        <v>5.8</v>
      </c>
      <c r="K13" s="48"/>
      <c r="L13" s="48"/>
      <c r="M13" s="48"/>
      <c r="N13" s="48"/>
      <c r="O13" s="48"/>
      <c r="P13" s="48"/>
      <c r="Q13" s="48"/>
    </row>
    <row r="14" spans="1:17" x14ac:dyDescent="0.25">
      <c r="A14" s="46"/>
      <c r="B14" s="126" t="s">
        <v>15</v>
      </c>
      <c r="C14" s="129"/>
      <c r="D14" s="129"/>
      <c r="E14" s="1">
        <v>1.1000000000000001</v>
      </c>
      <c r="F14" s="1">
        <v>1.1000000000000001</v>
      </c>
      <c r="G14" s="1">
        <v>1.4</v>
      </c>
      <c r="H14" s="1">
        <v>1.3</v>
      </c>
      <c r="I14" s="1">
        <v>1.2</v>
      </c>
      <c r="J14" s="1">
        <v>1.2</v>
      </c>
      <c r="K14" s="48"/>
      <c r="L14" s="48"/>
      <c r="M14" s="48"/>
      <c r="N14" s="48"/>
      <c r="O14" s="48"/>
      <c r="P14" s="48"/>
      <c r="Q14" s="48"/>
    </row>
    <row r="15" spans="1:17" x14ac:dyDescent="0.25">
      <c r="A15" s="46"/>
      <c r="B15" s="126" t="s">
        <v>16</v>
      </c>
      <c r="C15" s="129"/>
      <c r="D15" s="129"/>
      <c r="E15" s="1">
        <v>1.4</v>
      </c>
      <c r="F15" s="1">
        <v>1.3</v>
      </c>
      <c r="G15" s="1">
        <v>1.2</v>
      </c>
      <c r="H15" s="1">
        <v>1.2</v>
      </c>
      <c r="I15" s="1">
        <v>1.2</v>
      </c>
      <c r="J15" s="1">
        <v>1.3</v>
      </c>
      <c r="K15" s="48"/>
      <c r="L15" s="48"/>
      <c r="M15" s="48"/>
      <c r="N15" s="48"/>
      <c r="O15" s="48"/>
      <c r="P15" s="48"/>
      <c r="Q15" s="48"/>
    </row>
    <row r="16" spans="1:17" ht="3" customHeight="1" x14ac:dyDescent="0.25">
      <c r="A16" s="46"/>
      <c r="B16" s="46"/>
      <c r="C16" s="46"/>
      <c r="D16" s="46"/>
      <c r="E16" s="76"/>
      <c r="F16" s="76"/>
      <c r="G16" s="76"/>
      <c r="H16" s="76"/>
      <c r="I16" s="76"/>
      <c r="J16" s="76"/>
      <c r="K16" s="50"/>
      <c r="L16" s="50"/>
      <c r="M16" s="50"/>
      <c r="N16" s="50"/>
      <c r="O16" s="50"/>
      <c r="P16" s="50"/>
      <c r="Q16" s="50"/>
    </row>
    <row r="17" spans="1:17" s="53" customFormat="1" x14ac:dyDescent="0.25">
      <c r="A17" s="51"/>
      <c r="B17" s="51"/>
      <c r="D17" s="75" t="s">
        <v>17</v>
      </c>
      <c r="E17" s="3">
        <v>16.399999999999999</v>
      </c>
      <c r="F17" s="3">
        <v>16.600000000000001</v>
      </c>
      <c r="G17" s="3">
        <v>17</v>
      </c>
      <c r="H17" s="3">
        <v>17.899999999999999</v>
      </c>
      <c r="I17" s="3">
        <v>18.100000000000001</v>
      </c>
      <c r="J17" s="3">
        <v>18.399999999999999</v>
      </c>
      <c r="K17" s="52"/>
      <c r="L17" s="52"/>
      <c r="M17" s="52"/>
      <c r="N17" s="52"/>
      <c r="O17" s="52"/>
      <c r="P17" s="52"/>
      <c r="Q17" s="52"/>
    </row>
    <row r="18" spans="1:17" x14ac:dyDescent="0.25">
      <c r="A18" s="46"/>
      <c r="B18" s="46"/>
      <c r="C18" s="46"/>
      <c r="D18" s="46"/>
      <c r="E18" s="54"/>
      <c r="F18" s="54"/>
      <c r="G18" s="54"/>
      <c r="H18" s="54"/>
      <c r="I18" s="55"/>
      <c r="J18" s="55"/>
      <c r="K18" s="55"/>
      <c r="L18" s="55"/>
      <c r="M18" s="55"/>
      <c r="N18" s="55"/>
      <c r="O18" s="55"/>
      <c r="P18" s="55"/>
      <c r="Q18" s="55"/>
    </row>
    <row r="19" spans="1:17" x14ac:dyDescent="0.25">
      <c r="A19" s="126" t="s">
        <v>5</v>
      </c>
      <c r="B19" s="129"/>
      <c r="C19" s="129"/>
      <c r="D19" s="129"/>
      <c r="E19" s="54"/>
      <c r="F19" s="54"/>
      <c r="G19" s="54"/>
      <c r="H19" s="54"/>
      <c r="I19" s="55"/>
      <c r="J19" s="55"/>
      <c r="K19" s="55"/>
      <c r="L19" s="55"/>
      <c r="M19" s="55"/>
      <c r="N19" s="55"/>
      <c r="O19" s="55"/>
      <c r="P19" s="55"/>
      <c r="Q19" s="55"/>
    </row>
    <row r="20" spans="1:17" x14ac:dyDescent="0.25">
      <c r="A20" s="46"/>
      <c r="B20" s="126" t="s">
        <v>18</v>
      </c>
      <c r="C20" s="129"/>
      <c r="D20" s="129"/>
      <c r="E20" s="47"/>
      <c r="F20" s="47"/>
      <c r="G20" s="47"/>
      <c r="H20" s="47"/>
      <c r="I20" s="48"/>
      <c r="J20" s="48"/>
      <c r="K20" s="48"/>
      <c r="L20" s="48"/>
      <c r="M20" s="48"/>
      <c r="N20" s="48"/>
      <c r="O20" s="48"/>
      <c r="P20" s="48"/>
      <c r="Q20" s="48"/>
    </row>
    <row r="21" spans="1:17" ht="15" customHeight="1" x14ac:dyDescent="0.25">
      <c r="A21" s="46"/>
      <c r="B21" s="46"/>
      <c r="C21" s="11" t="s">
        <v>19</v>
      </c>
      <c r="D21" s="11"/>
      <c r="E21" s="1">
        <v>4.9000000000000004</v>
      </c>
      <c r="F21" s="1">
        <v>5</v>
      </c>
      <c r="G21" s="1">
        <v>5.3</v>
      </c>
      <c r="H21" s="1">
        <v>5.8</v>
      </c>
      <c r="I21" s="1">
        <v>6.3</v>
      </c>
      <c r="J21" s="1">
        <v>6.4</v>
      </c>
      <c r="K21" s="48"/>
      <c r="L21" s="48"/>
      <c r="M21" s="48"/>
      <c r="N21" s="48"/>
      <c r="O21" s="48"/>
      <c r="P21" s="48"/>
      <c r="Q21" s="48"/>
    </row>
    <row r="22" spans="1:17" ht="17.25" x14ac:dyDescent="0.25">
      <c r="A22" s="46"/>
      <c r="B22" s="46"/>
      <c r="C22" s="11" t="s">
        <v>20</v>
      </c>
      <c r="D22" s="11"/>
      <c r="E22" s="1">
        <v>5.4</v>
      </c>
      <c r="F22" s="1">
        <v>5.4</v>
      </c>
      <c r="G22" s="1">
        <v>5.8</v>
      </c>
      <c r="H22" s="1">
        <v>6.6</v>
      </c>
      <c r="I22" s="1">
        <v>7.8</v>
      </c>
      <c r="J22" s="1">
        <v>9</v>
      </c>
      <c r="K22" s="48"/>
      <c r="L22" s="48"/>
      <c r="M22" s="48"/>
      <c r="N22" s="48"/>
      <c r="O22" s="48"/>
      <c r="P22" s="48"/>
      <c r="Q22" s="48"/>
    </row>
    <row r="23" spans="1:17" x14ac:dyDescent="0.25">
      <c r="A23" s="46"/>
      <c r="B23" s="46"/>
      <c r="C23" s="11" t="s">
        <v>16</v>
      </c>
      <c r="D23" s="11"/>
      <c r="E23" s="1">
        <v>2.6</v>
      </c>
      <c r="F23" s="1">
        <v>2.5</v>
      </c>
      <c r="G23" s="1">
        <v>2.4</v>
      </c>
      <c r="H23" s="1">
        <v>2.2999999999999998</v>
      </c>
      <c r="I23" s="1">
        <v>2.1</v>
      </c>
      <c r="J23" s="1">
        <v>2</v>
      </c>
      <c r="K23" s="48"/>
      <c r="L23" s="48"/>
      <c r="M23" s="48"/>
      <c r="N23" s="48"/>
      <c r="O23" s="48"/>
      <c r="P23" s="48"/>
      <c r="Q23" s="48"/>
    </row>
    <row r="24" spans="1:17" ht="3" customHeight="1" x14ac:dyDescent="0.25">
      <c r="A24" s="46"/>
      <c r="B24" s="46"/>
      <c r="C24" s="11"/>
      <c r="D24" s="11"/>
      <c r="E24" s="49"/>
      <c r="F24" s="49"/>
      <c r="G24" s="49"/>
      <c r="H24" s="49"/>
      <c r="I24" s="49"/>
      <c r="J24" s="49"/>
      <c r="K24" s="48"/>
      <c r="L24" s="48"/>
      <c r="M24" s="48"/>
      <c r="N24" s="48"/>
      <c r="O24" s="48"/>
      <c r="P24" s="48"/>
      <c r="Q24" s="48"/>
    </row>
    <row r="25" spans="1:17" x14ac:dyDescent="0.25">
      <c r="A25" s="46"/>
      <c r="B25" s="46"/>
      <c r="C25" s="11"/>
      <c r="D25" s="11" t="s">
        <v>21</v>
      </c>
      <c r="E25" s="1">
        <v>12.9</v>
      </c>
      <c r="F25" s="1">
        <v>12.9</v>
      </c>
      <c r="G25" s="1">
        <v>13.6</v>
      </c>
      <c r="H25" s="1">
        <v>14.7</v>
      </c>
      <c r="I25" s="1">
        <v>16.2</v>
      </c>
      <c r="J25" s="1">
        <v>17.3</v>
      </c>
      <c r="K25" s="48"/>
      <c r="L25" s="48"/>
      <c r="M25" s="48"/>
      <c r="N25" s="48"/>
      <c r="O25" s="48"/>
      <c r="P25" s="48"/>
      <c r="Q25" s="48"/>
    </row>
    <row r="26" spans="1:17" x14ac:dyDescent="0.25">
      <c r="A26" s="46"/>
      <c r="B26" s="126" t="s">
        <v>22</v>
      </c>
      <c r="C26" s="129"/>
      <c r="D26" s="129"/>
      <c r="E26" s="1">
        <v>6.4</v>
      </c>
      <c r="F26" s="1">
        <v>6.3</v>
      </c>
      <c r="G26" s="1">
        <v>6.1</v>
      </c>
      <c r="H26" s="1">
        <v>5.7</v>
      </c>
      <c r="I26" s="1">
        <v>5.5</v>
      </c>
      <c r="J26" s="1">
        <v>5.5</v>
      </c>
      <c r="K26" s="48"/>
      <c r="L26" s="48"/>
      <c r="M26" s="48"/>
      <c r="N26" s="48"/>
      <c r="O26" s="48"/>
      <c r="P26" s="48"/>
      <c r="Q26" s="48"/>
    </row>
    <row r="27" spans="1:17" x14ac:dyDescent="0.25">
      <c r="A27" s="46"/>
      <c r="B27" s="126" t="s">
        <v>23</v>
      </c>
      <c r="C27" s="129"/>
      <c r="D27" s="129"/>
      <c r="E27" s="1">
        <v>1.7</v>
      </c>
      <c r="F27" s="1">
        <v>1.7</v>
      </c>
      <c r="G27" s="1">
        <v>1.9</v>
      </c>
      <c r="H27" s="1">
        <v>2.4</v>
      </c>
      <c r="I27" s="1">
        <v>3.4</v>
      </c>
      <c r="J27" s="1">
        <v>5.8</v>
      </c>
      <c r="K27" s="48"/>
      <c r="L27" s="48"/>
      <c r="M27" s="48"/>
      <c r="N27" s="48"/>
      <c r="O27" s="48"/>
      <c r="P27" s="48"/>
      <c r="Q27" s="48"/>
    </row>
    <row r="28" spans="1:17" ht="3" customHeight="1" x14ac:dyDescent="0.25">
      <c r="A28" s="46"/>
      <c r="B28" s="46"/>
      <c r="C28" s="46"/>
      <c r="D28" s="46"/>
      <c r="E28" s="76"/>
      <c r="F28" s="76"/>
      <c r="G28" s="76"/>
      <c r="H28" s="76"/>
      <c r="I28" s="76"/>
      <c r="J28" s="76"/>
      <c r="K28" s="50"/>
      <c r="L28" s="50"/>
      <c r="M28" s="50"/>
      <c r="N28" s="50"/>
      <c r="O28" s="50"/>
      <c r="P28" s="50"/>
      <c r="Q28" s="50"/>
    </row>
    <row r="29" spans="1:17" s="53" customFormat="1" x14ac:dyDescent="0.25">
      <c r="A29" s="51"/>
      <c r="B29" s="51"/>
      <c r="C29" s="51"/>
      <c r="D29" s="75" t="s">
        <v>46</v>
      </c>
      <c r="E29" s="3">
        <v>21</v>
      </c>
      <c r="F29" s="3">
        <v>20.9</v>
      </c>
      <c r="G29" s="3">
        <v>21.6</v>
      </c>
      <c r="H29" s="3">
        <v>22.9</v>
      </c>
      <c r="I29" s="3">
        <v>25.1</v>
      </c>
      <c r="J29" s="3">
        <v>28.6</v>
      </c>
      <c r="K29" s="52"/>
      <c r="L29" s="52"/>
      <c r="M29" s="52"/>
      <c r="N29" s="52"/>
      <c r="O29" s="52"/>
      <c r="P29" s="52"/>
      <c r="Q29" s="52"/>
    </row>
    <row r="30" spans="1:17" x14ac:dyDescent="0.25">
      <c r="A30" s="46"/>
      <c r="B30" s="46"/>
      <c r="C30" s="46"/>
      <c r="D30" s="46"/>
      <c r="E30" s="47"/>
      <c r="F30" s="47"/>
      <c r="G30" s="47"/>
      <c r="H30" s="47"/>
      <c r="I30" s="48"/>
      <c r="J30" s="48"/>
      <c r="K30" s="48"/>
      <c r="L30" s="48"/>
      <c r="M30" s="48"/>
      <c r="N30" s="48"/>
      <c r="O30" s="48"/>
      <c r="P30" s="48"/>
      <c r="Q30" s="48"/>
    </row>
    <row r="31" spans="1:17" x14ac:dyDescent="0.25">
      <c r="A31" s="126" t="s">
        <v>6</v>
      </c>
      <c r="B31" s="129"/>
      <c r="C31" s="129"/>
      <c r="D31" s="129"/>
      <c r="E31" s="3">
        <v>-4.5999999999999996</v>
      </c>
      <c r="F31" s="3">
        <v>-4.3</v>
      </c>
      <c r="G31" s="3">
        <v>-4.7</v>
      </c>
      <c r="H31" s="3">
        <v>-5</v>
      </c>
      <c r="I31" s="3">
        <v>-7</v>
      </c>
      <c r="J31" s="3">
        <v>-10.199999999999999</v>
      </c>
      <c r="K31" s="52"/>
      <c r="L31" s="52"/>
      <c r="M31" s="52"/>
      <c r="N31" s="52"/>
      <c r="O31" s="52"/>
      <c r="P31" s="52"/>
      <c r="Q31" s="52"/>
    </row>
    <row r="32" spans="1:17" x14ac:dyDescent="0.25">
      <c r="A32" s="46"/>
      <c r="B32" s="11"/>
      <c r="C32" s="11"/>
      <c r="D32" s="11"/>
      <c r="E32" s="47"/>
      <c r="F32" s="47"/>
      <c r="G32" s="47"/>
      <c r="H32" s="47"/>
      <c r="I32" s="47"/>
      <c r="J32" s="47"/>
      <c r="K32" s="52"/>
      <c r="L32" s="52"/>
      <c r="M32" s="52"/>
      <c r="N32" s="52"/>
      <c r="O32" s="52"/>
      <c r="P32" s="52"/>
      <c r="Q32" s="52"/>
    </row>
    <row r="33" spans="1:17" x14ac:dyDescent="0.25">
      <c r="A33" s="46" t="s">
        <v>24</v>
      </c>
      <c r="B33" s="11"/>
      <c r="C33" s="11"/>
      <c r="D33" s="11"/>
      <c r="E33" s="3">
        <v>81</v>
      </c>
      <c r="F33" s="3">
        <v>82</v>
      </c>
      <c r="G33" s="3">
        <v>89</v>
      </c>
      <c r="H33" s="3">
        <v>98</v>
      </c>
      <c r="I33" s="3">
        <v>130</v>
      </c>
      <c r="J33" s="3">
        <v>180</v>
      </c>
      <c r="K33" s="52"/>
      <c r="L33" s="52"/>
      <c r="M33" s="52"/>
      <c r="N33" s="52"/>
      <c r="O33" s="52"/>
      <c r="P33" s="52"/>
      <c r="Q33" s="52"/>
    </row>
    <row r="34" spans="1:17" x14ac:dyDescent="0.25">
      <c r="A34" s="46"/>
      <c r="B34" s="46"/>
      <c r="C34" s="46"/>
      <c r="D34" s="46"/>
      <c r="E34" s="47"/>
      <c r="F34" s="47"/>
      <c r="G34" s="47"/>
      <c r="H34" s="47"/>
      <c r="I34" s="48"/>
      <c r="J34" s="48"/>
      <c r="K34" s="48"/>
      <c r="L34" s="48"/>
      <c r="M34" s="48"/>
      <c r="N34" s="48"/>
      <c r="O34" s="48"/>
      <c r="P34" s="48"/>
      <c r="Q34" s="48"/>
    </row>
    <row r="35" spans="1:17" x14ac:dyDescent="0.25">
      <c r="A35" s="33" t="s">
        <v>25</v>
      </c>
      <c r="B35" s="11"/>
      <c r="C35" s="11"/>
      <c r="D35" s="11"/>
      <c r="E35" s="48"/>
      <c r="F35" s="48"/>
      <c r="G35" s="48"/>
      <c r="H35" s="48"/>
      <c r="I35" s="48"/>
      <c r="J35" s="48"/>
      <c r="K35" s="48"/>
      <c r="L35" s="48"/>
      <c r="M35" s="48"/>
      <c r="N35" s="48"/>
      <c r="O35" s="48"/>
      <c r="P35" s="56"/>
      <c r="Q35" s="56"/>
    </row>
    <row r="36" spans="1:17" x14ac:dyDescent="0.25">
      <c r="A36" s="34" t="s">
        <v>19</v>
      </c>
      <c r="B36" s="11"/>
      <c r="C36" s="11"/>
      <c r="D36" s="11"/>
      <c r="E36" s="48"/>
      <c r="F36" s="48"/>
      <c r="G36" s="48"/>
      <c r="H36" s="48"/>
      <c r="I36" s="48"/>
      <c r="J36" s="48"/>
      <c r="K36" s="48"/>
      <c r="L36" s="48"/>
      <c r="M36" s="48"/>
      <c r="N36" s="48"/>
      <c r="O36" s="48"/>
      <c r="P36" s="56"/>
      <c r="Q36" s="56"/>
    </row>
    <row r="37" spans="1:17" ht="17.25" x14ac:dyDescent="0.25">
      <c r="A37" s="34"/>
      <c r="B37" s="11" t="s">
        <v>26</v>
      </c>
      <c r="C37" s="11"/>
      <c r="D37" s="11"/>
      <c r="E37" s="1">
        <v>4.5</v>
      </c>
      <c r="F37" s="1">
        <v>4.5</v>
      </c>
      <c r="G37" s="1">
        <v>4.5999999999999996</v>
      </c>
      <c r="H37" s="1">
        <v>4.5999999999999996</v>
      </c>
      <c r="I37" s="1">
        <v>4.5999999999999996</v>
      </c>
      <c r="J37" s="1">
        <v>4.5</v>
      </c>
      <c r="K37" s="48"/>
      <c r="L37" s="48"/>
      <c r="M37" s="48"/>
      <c r="N37" s="48"/>
      <c r="O37" s="48"/>
      <c r="P37" s="56"/>
      <c r="Q37" s="56"/>
    </row>
    <row r="38" spans="1:17" ht="17.25" x14ac:dyDescent="0.25">
      <c r="A38" s="34"/>
      <c r="B38" s="11" t="s">
        <v>27</v>
      </c>
      <c r="C38" s="11"/>
      <c r="D38" s="11"/>
      <c r="E38" s="1">
        <v>4.9000000000000004</v>
      </c>
      <c r="F38" s="1">
        <v>5</v>
      </c>
      <c r="G38" s="1">
        <v>5.3</v>
      </c>
      <c r="H38" s="1">
        <v>5.8</v>
      </c>
      <c r="I38" s="1">
        <v>6.3</v>
      </c>
      <c r="J38" s="1">
        <v>6.4</v>
      </c>
      <c r="K38" s="48"/>
      <c r="L38" s="48"/>
      <c r="M38" s="48"/>
      <c r="N38" s="48"/>
      <c r="O38" s="48"/>
      <c r="P38" s="56"/>
      <c r="Q38" s="56"/>
    </row>
    <row r="39" spans="1:17" ht="3" customHeight="1" x14ac:dyDescent="0.25">
      <c r="A39" s="34"/>
      <c r="B39" s="11"/>
      <c r="C39" s="11"/>
      <c r="D39" s="11"/>
      <c r="E39" s="76"/>
      <c r="F39" s="76"/>
      <c r="G39" s="76"/>
      <c r="H39" s="76"/>
      <c r="I39" s="76"/>
      <c r="J39" s="76"/>
      <c r="K39" s="48"/>
      <c r="L39" s="48"/>
      <c r="M39" s="48"/>
      <c r="N39" s="48"/>
      <c r="O39" s="48"/>
      <c r="P39" s="56"/>
      <c r="Q39" s="56"/>
    </row>
    <row r="40" spans="1:17" ht="17.25" x14ac:dyDescent="0.25">
      <c r="A40" s="34"/>
      <c r="C40" s="11" t="s">
        <v>28</v>
      </c>
      <c r="D40" s="11"/>
      <c r="E40" s="1">
        <v>-0.4</v>
      </c>
      <c r="F40" s="1">
        <v>-0.5</v>
      </c>
      <c r="G40" s="1">
        <v>-0.8</v>
      </c>
      <c r="H40" s="1">
        <v>-1.2</v>
      </c>
      <c r="I40" s="1">
        <v>-1.7</v>
      </c>
      <c r="J40" s="1">
        <v>-1.9</v>
      </c>
      <c r="K40" s="48"/>
      <c r="L40" s="48"/>
      <c r="M40" s="48"/>
      <c r="N40" s="48"/>
      <c r="O40" s="48"/>
      <c r="P40" s="56"/>
      <c r="Q40" s="56"/>
    </row>
    <row r="41" spans="1:17" x14ac:dyDescent="0.25">
      <c r="A41" s="34"/>
      <c r="B41" s="11"/>
      <c r="C41" s="11"/>
      <c r="D41" s="11"/>
      <c r="E41" s="48"/>
      <c r="F41" s="48"/>
      <c r="G41" s="48"/>
      <c r="H41" s="48"/>
      <c r="I41" s="48"/>
      <c r="J41" s="48"/>
      <c r="K41" s="48"/>
      <c r="L41" s="48"/>
      <c r="M41" s="48"/>
      <c r="N41" s="48"/>
      <c r="O41" s="48"/>
      <c r="P41" s="56"/>
      <c r="Q41" s="56"/>
    </row>
    <row r="42" spans="1:17" x14ac:dyDescent="0.25">
      <c r="A42" s="34" t="s">
        <v>29</v>
      </c>
      <c r="B42" s="11"/>
      <c r="C42" s="11"/>
      <c r="D42" s="11"/>
      <c r="E42" s="48"/>
      <c r="F42" s="48"/>
      <c r="G42" s="48"/>
      <c r="H42" s="48"/>
      <c r="I42" s="48"/>
      <c r="J42" s="48"/>
      <c r="K42" s="48"/>
      <c r="L42" s="48"/>
      <c r="M42" s="48"/>
      <c r="N42" s="48"/>
      <c r="O42" s="48"/>
      <c r="P42" s="56"/>
      <c r="Q42" s="56"/>
    </row>
    <row r="43" spans="1:17" ht="17.25" x14ac:dyDescent="0.25">
      <c r="A43" s="34"/>
      <c r="B43" s="11" t="s">
        <v>26</v>
      </c>
      <c r="C43" s="11"/>
      <c r="D43" s="11"/>
      <c r="E43" s="1">
        <v>1.4</v>
      </c>
      <c r="F43" s="1">
        <v>1.5</v>
      </c>
      <c r="G43" s="1">
        <v>1.5</v>
      </c>
      <c r="H43" s="1">
        <v>1.5</v>
      </c>
      <c r="I43" s="1">
        <v>1.6</v>
      </c>
      <c r="J43" s="1">
        <v>1.6</v>
      </c>
      <c r="K43" s="48"/>
      <c r="L43" s="48"/>
      <c r="M43" s="48"/>
      <c r="N43" s="48"/>
      <c r="O43" s="48"/>
      <c r="P43" s="56"/>
      <c r="Q43" s="56"/>
    </row>
    <row r="44" spans="1:17" ht="17.25" x14ac:dyDescent="0.25">
      <c r="A44" s="34"/>
      <c r="B44" s="11" t="s">
        <v>27</v>
      </c>
      <c r="C44" s="11"/>
      <c r="D44" s="11"/>
      <c r="E44" s="1">
        <v>3.8</v>
      </c>
      <c r="F44" s="1">
        <v>3.9</v>
      </c>
      <c r="G44" s="1">
        <v>4.3</v>
      </c>
      <c r="H44" s="1">
        <v>5</v>
      </c>
      <c r="I44" s="1">
        <v>6.1</v>
      </c>
      <c r="J44" s="1">
        <v>7.2</v>
      </c>
      <c r="K44" s="48"/>
      <c r="L44" s="48"/>
      <c r="M44" s="48"/>
      <c r="N44" s="48"/>
      <c r="O44" s="48"/>
      <c r="P44" s="56"/>
      <c r="Q44" s="56"/>
    </row>
    <row r="45" spans="1:17" x14ac:dyDescent="0.25">
      <c r="A45" s="34"/>
      <c r="C45" s="11" t="s">
        <v>30</v>
      </c>
      <c r="D45" s="11"/>
      <c r="E45" s="1">
        <v>-0.6</v>
      </c>
      <c r="F45" s="1">
        <v>-0.7</v>
      </c>
      <c r="G45" s="1">
        <v>-0.7</v>
      </c>
      <c r="H45" s="1">
        <v>-0.9</v>
      </c>
      <c r="I45" s="1">
        <v>-1.1000000000000001</v>
      </c>
      <c r="J45" s="1">
        <v>-1.4</v>
      </c>
      <c r="K45" s="48"/>
      <c r="L45" s="48"/>
      <c r="M45" s="48"/>
      <c r="N45" s="48"/>
      <c r="O45" s="48"/>
      <c r="P45" s="56"/>
      <c r="Q45" s="56"/>
    </row>
    <row r="46" spans="1:17" ht="3" customHeight="1" x14ac:dyDescent="0.25">
      <c r="A46" s="34"/>
      <c r="B46" s="11"/>
      <c r="C46" s="11"/>
      <c r="D46" s="11"/>
      <c r="E46" s="76"/>
      <c r="F46" s="76"/>
      <c r="G46" s="76"/>
      <c r="H46" s="76"/>
      <c r="I46" s="76"/>
      <c r="J46" s="76"/>
      <c r="K46" s="48"/>
      <c r="L46" s="48"/>
      <c r="M46" s="48"/>
      <c r="N46" s="48"/>
      <c r="O46" s="48"/>
      <c r="P46" s="56"/>
      <c r="Q46" s="56"/>
    </row>
    <row r="47" spans="1:17" x14ac:dyDescent="0.25">
      <c r="A47" s="34"/>
      <c r="B47" s="73"/>
      <c r="C47" s="73"/>
      <c r="D47" s="73" t="s">
        <v>48</v>
      </c>
      <c r="E47" s="3">
        <v>-1.7</v>
      </c>
      <c r="F47" s="3">
        <v>-1.8</v>
      </c>
      <c r="G47" s="3">
        <v>-2</v>
      </c>
      <c r="H47" s="3">
        <v>-2.6</v>
      </c>
      <c r="I47" s="3">
        <v>-3.4</v>
      </c>
      <c r="J47" s="3">
        <v>-4.3</v>
      </c>
      <c r="K47" s="48"/>
      <c r="L47" s="48"/>
      <c r="M47" s="48"/>
      <c r="N47" s="48"/>
      <c r="O47" s="48"/>
      <c r="P47" s="56"/>
      <c r="Q47" s="56"/>
    </row>
    <row r="48" spans="1:17" x14ac:dyDescent="0.25">
      <c r="A48" s="34"/>
      <c r="B48" s="11"/>
      <c r="C48" s="11"/>
      <c r="D48" s="11"/>
      <c r="E48" s="48"/>
      <c r="F48" s="48"/>
      <c r="G48" s="48"/>
      <c r="H48" s="48"/>
      <c r="I48" s="48"/>
      <c r="J48" s="48"/>
      <c r="K48" s="48"/>
      <c r="L48" s="48"/>
      <c r="M48" s="48"/>
      <c r="N48" s="48"/>
      <c r="O48" s="48"/>
      <c r="P48" s="56"/>
      <c r="Q48" s="56"/>
    </row>
    <row r="49" spans="1:17" x14ac:dyDescent="0.25">
      <c r="A49" s="35" t="s">
        <v>31</v>
      </c>
      <c r="B49" s="44"/>
      <c r="C49" s="44"/>
      <c r="D49" s="44"/>
      <c r="E49" s="77">
        <v>22.1</v>
      </c>
      <c r="F49" s="77">
        <v>23</v>
      </c>
      <c r="G49" s="77">
        <v>26.7</v>
      </c>
      <c r="H49" s="77">
        <v>32</v>
      </c>
      <c r="I49" s="77">
        <v>45.6</v>
      </c>
      <c r="J49" s="77">
        <v>64.8</v>
      </c>
      <c r="K49" s="48"/>
      <c r="L49" s="48"/>
      <c r="M49" s="48"/>
      <c r="N49" s="48"/>
      <c r="O49" s="48"/>
      <c r="P49" s="56"/>
      <c r="Q49" s="56"/>
    </row>
    <row r="50" spans="1:17" x14ac:dyDescent="0.25">
      <c r="A50" s="34"/>
      <c r="B50" s="11"/>
      <c r="C50" s="11"/>
      <c r="D50" s="11"/>
      <c r="E50" s="57"/>
      <c r="F50" s="57"/>
      <c r="G50" s="57"/>
      <c r="H50" s="57"/>
      <c r="I50" s="57"/>
      <c r="J50" s="57"/>
      <c r="K50" s="48"/>
      <c r="L50" s="48"/>
      <c r="M50" s="48"/>
      <c r="N50" s="48"/>
      <c r="O50" s="48"/>
      <c r="P50" s="56"/>
      <c r="Q50" s="56"/>
    </row>
    <row r="51" spans="1:17" x14ac:dyDescent="0.25">
      <c r="A51" s="126" t="s">
        <v>1</v>
      </c>
      <c r="B51" s="131"/>
      <c r="C51" s="131"/>
      <c r="D51" s="131"/>
      <c r="E51" s="131"/>
      <c r="F51" s="131"/>
      <c r="G51" s="131"/>
      <c r="H51" s="131"/>
      <c r="I51" s="131"/>
      <c r="J51" s="131"/>
      <c r="K51" s="34"/>
      <c r="L51" s="34"/>
      <c r="M51" s="34"/>
      <c r="N51" s="34"/>
      <c r="O51" s="34"/>
      <c r="P51" s="34"/>
      <c r="Q51" s="34"/>
    </row>
    <row r="52" spans="1:17" s="72" customFormat="1" ht="45" customHeight="1" x14ac:dyDescent="0.25">
      <c r="A52" s="122" t="s">
        <v>47</v>
      </c>
      <c r="B52" s="123"/>
      <c r="C52" s="123"/>
      <c r="D52" s="123"/>
      <c r="E52" s="123"/>
      <c r="F52" s="123"/>
      <c r="G52" s="123"/>
      <c r="H52" s="123"/>
      <c r="I52" s="123"/>
      <c r="J52" s="123"/>
      <c r="K52" s="34"/>
      <c r="L52" s="34"/>
      <c r="M52" s="34"/>
      <c r="N52" s="34"/>
      <c r="O52" s="34"/>
      <c r="P52" s="34"/>
      <c r="Q52" s="34"/>
    </row>
    <row r="53" spans="1:17" ht="45" customHeight="1" x14ac:dyDescent="0.25">
      <c r="A53" s="122" t="s">
        <v>34</v>
      </c>
      <c r="B53" s="123"/>
      <c r="C53" s="123"/>
      <c r="D53" s="123"/>
      <c r="E53" s="123"/>
      <c r="F53" s="123"/>
      <c r="G53" s="123"/>
      <c r="H53" s="123"/>
      <c r="I53" s="123"/>
      <c r="J53" s="123"/>
      <c r="K53" s="34"/>
      <c r="L53" s="34"/>
      <c r="M53" s="34"/>
      <c r="N53" s="34"/>
      <c r="O53" s="34"/>
      <c r="P53" s="34"/>
      <c r="Q53" s="34"/>
    </row>
    <row r="54" spans="1:17" ht="35.25" customHeight="1" x14ac:dyDescent="0.25">
      <c r="A54" s="126" t="s">
        <v>42</v>
      </c>
      <c r="B54" s="127"/>
      <c r="C54" s="127"/>
      <c r="D54" s="127"/>
      <c r="E54" s="127"/>
      <c r="F54" s="127"/>
      <c r="G54" s="127"/>
      <c r="H54" s="127"/>
      <c r="I54" s="127"/>
      <c r="J54" s="127"/>
      <c r="K54" s="34"/>
      <c r="L54" s="34"/>
      <c r="M54" s="34"/>
      <c r="N54" s="34"/>
      <c r="O54" s="34"/>
      <c r="P54" s="34"/>
      <c r="Q54" s="34"/>
    </row>
    <row r="55" spans="1:17" s="64" customFormat="1" ht="44.25" customHeight="1" x14ac:dyDescent="0.25">
      <c r="A55" s="124" t="s">
        <v>43</v>
      </c>
      <c r="B55" s="124"/>
      <c r="C55" s="124"/>
      <c r="D55" s="124"/>
      <c r="E55" s="124"/>
      <c r="F55" s="124"/>
      <c r="G55" s="124"/>
      <c r="H55" s="124"/>
      <c r="I55" s="124"/>
      <c r="J55" s="124"/>
      <c r="K55" s="63"/>
      <c r="L55" s="63"/>
      <c r="M55" s="63"/>
      <c r="N55" s="63"/>
      <c r="O55" s="63"/>
      <c r="P55" s="63"/>
      <c r="Q55" s="63"/>
    </row>
    <row r="56" spans="1:17" ht="45.75" customHeight="1" x14ac:dyDescent="0.25">
      <c r="A56" s="124" t="s">
        <v>33</v>
      </c>
      <c r="B56" s="124"/>
      <c r="C56" s="124"/>
      <c r="D56" s="124"/>
      <c r="E56" s="124"/>
      <c r="F56" s="124"/>
      <c r="G56" s="124"/>
      <c r="H56" s="124"/>
      <c r="I56" s="124"/>
      <c r="J56" s="124"/>
      <c r="K56" s="34"/>
      <c r="L56" s="34"/>
      <c r="M56" s="34"/>
      <c r="N56" s="34"/>
      <c r="O56" s="34"/>
      <c r="P56" s="34"/>
      <c r="Q56" s="34"/>
    </row>
    <row r="57" spans="1:17" ht="45" customHeight="1" x14ac:dyDescent="0.25">
      <c r="A57" s="125" t="s">
        <v>44</v>
      </c>
      <c r="B57" s="125"/>
      <c r="C57" s="125"/>
      <c r="D57" s="125"/>
      <c r="E57" s="125"/>
      <c r="F57" s="125"/>
      <c r="G57" s="125"/>
      <c r="H57" s="125"/>
      <c r="I57" s="125"/>
      <c r="J57" s="125"/>
      <c r="K57" s="34"/>
      <c r="L57" s="34"/>
      <c r="M57" s="34"/>
      <c r="N57" s="34"/>
      <c r="O57" s="34"/>
      <c r="P57" s="34"/>
      <c r="Q57" s="34"/>
    </row>
    <row r="58" spans="1:17" ht="44.25" customHeight="1" x14ac:dyDescent="0.25">
      <c r="A58" s="124" t="s">
        <v>45</v>
      </c>
      <c r="B58" s="124"/>
      <c r="C58" s="124"/>
      <c r="D58" s="124"/>
      <c r="E58" s="124"/>
      <c r="F58" s="124"/>
      <c r="G58" s="124"/>
      <c r="H58" s="124"/>
      <c r="I58" s="124"/>
      <c r="J58" s="124"/>
      <c r="K58" s="34"/>
      <c r="L58" s="34"/>
      <c r="M58" s="34"/>
      <c r="N58" s="34"/>
      <c r="O58" s="34"/>
      <c r="P58" s="34"/>
      <c r="Q58" s="34"/>
    </row>
    <row r="59" spans="1:17" ht="15" customHeight="1" x14ac:dyDescent="0.25">
      <c r="A59" s="35"/>
      <c r="B59" s="35"/>
      <c r="C59" s="35"/>
      <c r="D59" s="35"/>
      <c r="E59" s="35"/>
      <c r="F59" s="35"/>
      <c r="G59" s="35"/>
      <c r="H59" s="35"/>
      <c r="I59" s="35"/>
      <c r="J59" s="35"/>
      <c r="K59" s="34"/>
      <c r="L59" s="34"/>
      <c r="M59" s="34"/>
      <c r="N59" s="34"/>
      <c r="O59" s="34"/>
      <c r="P59" s="34"/>
      <c r="Q59" s="34"/>
    </row>
    <row r="60" spans="1:17" x14ac:dyDescent="0.25">
      <c r="A60" s="46"/>
      <c r="B60" s="46"/>
      <c r="C60" s="46"/>
      <c r="D60" s="46"/>
      <c r="E60" s="46"/>
      <c r="F60" s="46"/>
      <c r="G60" s="46"/>
      <c r="H60" s="46"/>
      <c r="I60" s="34"/>
      <c r="J60" s="34"/>
      <c r="K60" s="34"/>
      <c r="L60" s="34"/>
      <c r="M60" s="34"/>
      <c r="N60" s="34"/>
      <c r="O60" s="34"/>
      <c r="P60" s="34"/>
      <c r="Q60" s="34"/>
    </row>
    <row r="61" spans="1:17" x14ac:dyDescent="0.25">
      <c r="A61" s="128" t="s">
        <v>64</v>
      </c>
      <c r="B61" s="128"/>
      <c r="C61" s="128"/>
      <c r="D61" s="128"/>
      <c r="I61" s="58"/>
      <c r="J61" s="58"/>
      <c r="K61" s="58"/>
      <c r="L61" s="58"/>
      <c r="M61" s="58"/>
      <c r="N61" s="58"/>
      <c r="O61" s="58"/>
      <c r="P61" s="58"/>
      <c r="Q61" s="58"/>
    </row>
    <row r="62" spans="1:17" x14ac:dyDescent="0.25">
      <c r="I62" s="58"/>
      <c r="J62" s="58"/>
      <c r="K62" s="58"/>
      <c r="L62" s="58"/>
      <c r="M62" s="58"/>
      <c r="N62" s="58"/>
      <c r="O62" s="58"/>
      <c r="P62" s="58"/>
      <c r="Q62" s="58"/>
    </row>
    <row r="63" spans="1:17" x14ac:dyDescent="0.25">
      <c r="I63" s="58"/>
      <c r="J63" s="58"/>
      <c r="K63" s="58"/>
      <c r="L63" s="58"/>
      <c r="M63" s="58"/>
      <c r="N63" s="58"/>
      <c r="O63" s="58"/>
      <c r="P63" s="58"/>
      <c r="Q63" s="58"/>
    </row>
    <row r="64" spans="1:17" x14ac:dyDescent="0.25">
      <c r="I64" s="58"/>
      <c r="J64" s="58"/>
      <c r="K64" s="58"/>
      <c r="L64" s="58"/>
      <c r="M64" s="58"/>
      <c r="N64" s="58"/>
      <c r="O64" s="58"/>
      <c r="P64" s="58"/>
      <c r="Q64" s="58"/>
    </row>
    <row r="65" spans="9:17" x14ac:dyDescent="0.25">
      <c r="I65" s="58"/>
      <c r="J65" s="58"/>
      <c r="K65" s="58"/>
      <c r="L65" s="58"/>
      <c r="M65" s="58"/>
      <c r="N65" s="58"/>
      <c r="O65" s="58"/>
      <c r="P65" s="58"/>
      <c r="Q65" s="58"/>
    </row>
    <row r="66" spans="9:17" x14ac:dyDescent="0.25">
      <c r="I66" s="58"/>
      <c r="J66" s="58"/>
      <c r="K66" s="58"/>
      <c r="L66" s="58"/>
      <c r="M66" s="58"/>
      <c r="N66" s="58"/>
      <c r="O66" s="58"/>
      <c r="P66" s="58"/>
      <c r="Q66" s="58"/>
    </row>
    <row r="67" spans="9:17" x14ac:dyDescent="0.25">
      <c r="I67" s="58"/>
      <c r="J67" s="58"/>
      <c r="K67" s="58"/>
      <c r="L67" s="58"/>
      <c r="M67" s="58"/>
      <c r="N67" s="58"/>
      <c r="O67" s="58"/>
      <c r="P67" s="58"/>
      <c r="Q67" s="58"/>
    </row>
    <row r="68" spans="9:17" x14ac:dyDescent="0.25">
      <c r="I68" s="58"/>
      <c r="J68" s="58"/>
      <c r="K68" s="58"/>
      <c r="L68" s="58"/>
      <c r="M68" s="58"/>
      <c r="N68" s="58"/>
      <c r="O68" s="58"/>
      <c r="P68" s="58"/>
      <c r="Q68" s="58"/>
    </row>
    <row r="69" spans="9:17" x14ac:dyDescent="0.25">
      <c r="I69" s="58"/>
      <c r="J69" s="58"/>
      <c r="K69" s="58"/>
      <c r="L69" s="58"/>
      <c r="M69" s="58"/>
      <c r="N69" s="58"/>
      <c r="O69" s="58"/>
      <c r="P69" s="58"/>
      <c r="Q69" s="58"/>
    </row>
  </sheetData>
  <mergeCells count="23">
    <mergeCell ref="A61:D61"/>
    <mergeCell ref="A19:D19"/>
    <mergeCell ref="A5:D5"/>
    <mergeCell ref="A6:J6"/>
    <mergeCell ref="A7:D7"/>
    <mergeCell ref="G9:J9"/>
    <mergeCell ref="A11:D11"/>
    <mergeCell ref="B12:D12"/>
    <mergeCell ref="B13:D13"/>
    <mergeCell ref="B14:D14"/>
    <mergeCell ref="B15:D15"/>
    <mergeCell ref="B20:D20"/>
    <mergeCell ref="B26:D26"/>
    <mergeCell ref="B27:D27"/>
    <mergeCell ref="A31:D31"/>
    <mergeCell ref="A51:J51"/>
    <mergeCell ref="A52:J52"/>
    <mergeCell ref="A53:J53"/>
    <mergeCell ref="A55:J55"/>
    <mergeCell ref="A57:J57"/>
    <mergeCell ref="A58:J58"/>
    <mergeCell ref="A54:J54"/>
    <mergeCell ref="A56:J56"/>
  </mergeCells>
  <hyperlinks>
    <hyperlink ref="A2" r:id="rId1"/>
    <hyperlink ref="A61" location="Contents!A1" display="Back to Table of Contents"/>
  </hyperlinks>
  <pageMargins left="0.7" right="0.7" top="0.75" bottom="0.75" header="0.3" footer="0.3"/>
  <pageSetup scale="42"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7"/>
  <sheetViews>
    <sheetView workbookViewId="0"/>
  </sheetViews>
  <sheetFormatPr defaultColWidth="9.140625" defaultRowHeight="14.25" x14ac:dyDescent="0.2"/>
  <cols>
    <col min="1" max="1" width="12.7109375" style="6" customWidth="1"/>
    <col min="2" max="4" width="15.42578125" style="1" customWidth="1"/>
    <col min="5" max="5" width="23.140625" style="1" customWidth="1"/>
    <col min="6" max="6" width="22.7109375" style="1" customWidth="1"/>
    <col min="7" max="7" width="2.42578125" style="1" customWidth="1"/>
    <col min="8" max="8" width="15.42578125" style="2" customWidth="1"/>
    <col min="9" max="10" width="15.42578125" style="1" customWidth="1"/>
    <col min="11" max="11" width="23.140625" style="1" customWidth="1"/>
    <col min="12" max="16384" width="9.140625" style="1"/>
  </cols>
  <sheetData>
    <row r="1" spans="1:11" s="68" customFormat="1" ht="15" customHeight="1" x14ac:dyDescent="0.25">
      <c r="A1" s="68" t="s">
        <v>41</v>
      </c>
      <c r="B1" s="14"/>
      <c r="C1" s="14"/>
      <c r="D1" s="14"/>
      <c r="E1" s="14"/>
      <c r="F1" s="14"/>
      <c r="G1" s="69"/>
      <c r="H1" s="70"/>
    </row>
    <row r="2" spans="1:11" s="68" customFormat="1" ht="15" customHeight="1" x14ac:dyDescent="0.25">
      <c r="A2" s="67" t="s">
        <v>40</v>
      </c>
      <c r="B2" s="14"/>
      <c r="C2" s="14"/>
      <c r="D2" s="14"/>
      <c r="E2" s="14"/>
      <c r="F2" s="14"/>
      <c r="G2" s="69"/>
      <c r="H2" s="70"/>
    </row>
    <row r="3" spans="1:11" ht="15" customHeight="1" x14ac:dyDescent="0.2"/>
    <row r="4" spans="1:11" ht="15" customHeight="1" x14ac:dyDescent="0.2">
      <c r="H4" s="79"/>
    </row>
    <row r="5" spans="1:11" ht="15" x14ac:dyDescent="0.25">
      <c r="A5" s="113" t="s">
        <v>107</v>
      </c>
    </row>
    <row r="6" spans="1:11" ht="15" x14ac:dyDescent="0.25">
      <c r="A6" s="138" t="s">
        <v>10</v>
      </c>
      <c r="B6" s="134"/>
      <c r="C6" s="134"/>
      <c r="D6" s="134"/>
      <c r="E6" s="134"/>
      <c r="F6" s="134"/>
      <c r="G6" s="134"/>
      <c r="H6" s="134"/>
      <c r="I6" s="134"/>
      <c r="J6" s="134"/>
      <c r="K6" s="134"/>
    </row>
    <row r="8" spans="1:11" x14ac:dyDescent="0.2">
      <c r="B8" s="136" t="s">
        <v>2</v>
      </c>
      <c r="C8" s="136"/>
      <c r="D8" s="136"/>
      <c r="E8" s="136"/>
      <c r="F8" s="136"/>
      <c r="G8" s="8"/>
      <c r="H8" s="137" t="s">
        <v>115</v>
      </c>
      <c r="I8" s="137"/>
      <c r="J8" s="137"/>
      <c r="K8" s="137"/>
    </row>
    <row r="9" spans="1:11" ht="28.5" x14ac:dyDescent="0.2">
      <c r="A9" s="15" t="s">
        <v>3</v>
      </c>
      <c r="B9" s="16" t="s">
        <v>4</v>
      </c>
      <c r="C9" s="16" t="s">
        <v>5</v>
      </c>
      <c r="D9" s="16" t="s">
        <v>6</v>
      </c>
      <c r="E9" s="17" t="s">
        <v>7</v>
      </c>
      <c r="F9" s="18" t="s">
        <v>8</v>
      </c>
      <c r="G9" s="19"/>
      <c r="H9" s="20" t="s">
        <v>4</v>
      </c>
      <c r="I9" s="20" t="s">
        <v>5</v>
      </c>
      <c r="J9" s="20" t="s">
        <v>6</v>
      </c>
      <c r="K9" s="18" t="s">
        <v>7</v>
      </c>
    </row>
    <row r="10" spans="1:11" x14ac:dyDescent="0.2">
      <c r="A10" s="6">
        <v>2020</v>
      </c>
      <c r="B10" s="21">
        <v>3.6</v>
      </c>
      <c r="C10" s="21">
        <v>4.5999999999999996</v>
      </c>
      <c r="D10" s="22">
        <v>-1</v>
      </c>
      <c r="E10" s="22">
        <v>17.899999999999999</v>
      </c>
      <c r="F10" s="21">
        <v>22.1</v>
      </c>
      <c r="G10" s="21"/>
      <c r="H10" s="21">
        <v>16.399999999999999</v>
      </c>
      <c r="I10" s="21">
        <v>21</v>
      </c>
      <c r="J10" s="22">
        <v>-4.5999999999999996</v>
      </c>
      <c r="K10" s="61">
        <v>81</v>
      </c>
    </row>
    <row r="11" spans="1:11" x14ac:dyDescent="0.2">
      <c r="A11" s="6">
        <f>A10+1</f>
        <v>2021</v>
      </c>
      <c r="B11" s="23">
        <v>3.8</v>
      </c>
      <c r="C11" s="23">
        <v>4.8</v>
      </c>
      <c r="D11" s="24">
        <v>-1</v>
      </c>
      <c r="E11" s="24">
        <v>18.899999999999999</v>
      </c>
      <c r="F11" s="23">
        <v>23</v>
      </c>
      <c r="G11" s="23"/>
      <c r="H11" s="23">
        <v>16.600000000000001</v>
      </c>
      <c r="I11" s="23">
        <v>20.9</v>
      </c>
      <c r="J11" s="24">
        <v>-4.3</v>
      </c>
      <c r="K11" s="8">
        <v>82</v>
      </c>
    </row>
    <row r="12" spans="1:11" x14ac:dyDescent="0.2">
      <c r="A12" s="6">
        <f t="shared" ref="A12:A40" si="0">A11+1</f>
        <v>2022</v>
      </c>
      <c r="B12" s="23">
        <v>4</v>
      </c>
      <c r="C12" s="23">
        <v>5.0999999999999996</v>
      </c>
      <c r="D12" s="24">
        <v>-1.1000000000000001</v>
      </c>
      <c r="E12" s="24">
        <v>20.100000000000001</v>
      </c>
      <c r="F12" s="23">
        <v>23.9</v>
      </c>
      <c r="G12" s="23"/>
      <c r="H12" s="23">
        <v>16.7</v>
      </c>
      <c r="I12" s="23">
        <v>21.4</v>
      </c>
      <c r="J12" s="24">
        <v>-4.7</v>
      </c>
      <c r="K12" s="8">
        <v>84</v>
      </c>
    </row>
    <row r="13" spans="1:11" x14ac:dyDescent="0.2">
      <c r="A13" s="6">
        <f t="shared" si="0"/>
        <v>2023</v>
      </c>
      <c r="B13" s="23">
        <v>4.2</v>
      </c>
      <c r="C13" s="23">
        <v>5.3</v>
      </c>
      <c r="D13" s="24">
        <v>-1.1000000000000001</v>
      </c>
      <c r="E13" s="24">
        <v>21.2</v>
      </c>
      <c r="F13" s="23">
        <v>24.8</v>
      </c>
      <c r="G13" s="23"/>
      <c r="H13" s="23">
        <v>17</v>
      </c>
      <c r="I13" s="23">
        <v>21.5</v>
      </c>
      <c r="J13" s="24">
        <v>-4.5</v>
      </c>
      <c r="K13" s="8">
        <v>86</v>
      </c>
    </row>
    <row r="14" spans="1:11" x14ac:dyDescent="0.2">
      <c r="A14" s="6">
        <f t="shared" si="0"/>
        <v>2024</v>
      </c>
      <c r="B14" s="23">
        <v>4.4000000000000004</v>
      </c>
      <c r="C14" s="23">
        <v>5.5</v>
      </c>
      <c r="D14" s="24">
        <v>-1.2</v>
      </c>
      <c r="E14" s="24">
        <v>22.5</v>
      </c>
      <c r="F14" s="23">
        <v>25.7</v>
      </c>
      <c r="G14" s="23"/>
      <c r="H14" s="23">
        <v>17</v>
      </c>
      <c r="I14" s="23">
        <v>21.5</v>
      </c>
      <c r="J14" s="24">
        <v>-4.5</v>
      </c>
      <c r="K14" s="8">
        <v>87</v>
      </c>
    </row>
    <row r="15" spans="1:11" x14ac:dyDescent="0.2">
      <c r="A15" s="6">
        <f t="shared" si="0"/>
        <v>2025</v>
      </c>
      <c r="B15" s="23">
        <v>4.5999999999999996</v>
      </c>
      <c r="C15" s="23">
        <v>5.9</v>
      </c>
      <c r="D15" s="24">
        <v>-1.3</v>
      </c>
      <c r="E15" s="24">
        <v>23.8</v>
      </c>
      <c r="F15" s="23">
        <v>26.7</v>
      </c>
      <c r="G15" s="23"/>
      <c r="H15" s="23">
        <v>17.100000000000001</v>
      </c>
      <c r="I15" s="23">
        <v>22.1</v>
      </c>
      <c r="J15" s="24">
        <v>-4.9000000000000004</v>
      </c>
      <c r="K15" s="8">
        <v>89</v>
      </c>
    </row>
    <row r="16" spans="1:11" x14ac:dyDescent="0.2">
      <c r="A16" s="6">
        <f t="shared" si="0"/>
        <v>2026</v>
      </c>
      <c r="B16" s="23">
        <v>4.9000000000000004</v>
      </c>
      <c r="C16" s="23">
        <v>6.2</v>
      </c>
      <c r="D16" s="24">
        <v>-1.3</v>
      </c>
      <c r="E16" s="24">
        <v>25.2</v>
      </c>
      <c r="F16" s="23">
        <v>27.6</v>
      </c>
      <c r="G16" s="23"/>
      <c r="H16" s="23">
        <v>17.600000000000001</v>
      </c>
      <c r="I16" s="23">
        <v>22.4</v>
      </c>
      <c r="J16" s="24">
        <v>-4.8</v>
      </c>
      <c r="K16" s="8">
        <v>91</v>
      </c>
    </row>
    <row r="17" spans="1:11" x14ac:dyDescent="0.2">
      <c r="A17" s="6">
        <f t="shared" si="0"/>
        <v>2027</v>
      </c>
      <c r="B17" s="23">
        <v>5.2</v>
      </c>
      <c r="C17" s="23">
        <v>6.5</v>
      </c>
      <c r="D17" s="24">
        <v>-1.3</v>
      </c>
      <c r="E17" s="24">
        <v>26.5</v>
      </c>
      <c r="F17" s="23">
        <v>28.7</v>
      </c>
      <c r="G17" s="23"/>
      <c r="H17" s="23">
        <v>18</v>
      </c>
      <c r="I17" s="23">
        <v>22.6</v>
      </c>
      <c r="J17" s="24">
        <v>-4.5999999999999996</v>
      </c>
      <c r="K17" s="8">
        <v>93</v>
      </c>
    </row>
    <row r="18" spans="1:11" x14ac:dyDescent="0.2">
      <c r="A18" s="6">
        <f t="shared" si="0"/>
        <v>2028</v>
      </c>
      <c r="B18" s="23">
        <v>5.3</v>
      </c>
      <c r="C18" s="23">
        <v>6.9</v>
      </c>
      <c r="D18" s="24">
        <v>-1.5</v>
      </c>
      <c r="E18" s="24">
        <v>28.2</v>
      </c>
      <c r="F18" s="23">
        <v>29.7</v>
      </c>
      <c r="G18" s="23"/>
      <c r="H18" s="23">
        <v>18</v>
      </c>
      <c r="I18" s="23">
        <v>23.1</v>
      </c>
      <c r="J18" s="24">
        <v>-5.2</v>
      </c>
      <c r="K18" s="8">
        <v>95</v>
      </c>
    </row>
    <row r="19" spans="1:11" x14ac:dyDescent="0.2">
      <c r="A19" s="6">
        <f t="shared" si="0"/>
        <v>2029</v>
      </c>
      <c r="B19" s="23">
        <v>5.5</v>
      </c>
      <c r="C19" s="23">
        <v>7</v>
      </c>
      <c r="D19" s="24">
        <v>-1.5</v>
      </c>
      <c r="E19" s="24">
        <v>29.7</v>
      </c>
      <c r="F19" s="23">
        <v>30.8</v>
      </c>
      <c r="G19" s="23"/>
      <c r="H19" s="23">
        <v>18</v>
      </c>
      <c r="I19" s="23">
        <v>22.7</v>
      </c>
      <c r="J19" s="24">
        <v>-4.8</v>
      </c>
      <c r="K19" s="8">
        <v>96</v>
      </c>
    </row>
    <row r="20" spans="1:11" x14ac:dyDescent="0.2">
      <c r="A20" s="6">
        <f t="shared" si="0"/>
        <v>2030</v>
      </c>
      <c r="B20" s="23">
        <v>5.7</v>
      </c>
      <c r="C20" s="23">
        <v>7.5</v>
      </c>
      <c r="D20" s="24">
        <v>-1.7</v>
      </c>
      <c r="E20" s="24">
        <v>31.4</v>
      </c>
      <c r="F20" s="23">
        <v>32</v>
      </c>
      <c r="G20" s="23"/>
      <c r="H20" s="23">
        <v>18</v>
      </c>
      <c r="I20" s="23">
        <v>23.4</v>
      </c>
      <c r="J20" s="24">
        <v>-5.4</v>
      </c>
      <c r="K20" s="8">
        <v>98</v>
      </c>
    </row>
    <row r="21" spans="1:11" x14ac:dyDescent="0.2">
      <c r="A21" s="6">
        <f t="shared" si="0"/>
        <v>2031</v>
      </c>
      <c r="B21" s="23">
        <v>6</v>
      </c>
      <c r="C21" s="23">
        <v>7.9</v>
      </c>
      <c r="D21" s="24">
        <v>-1.9</v>
      </c>
      <c r="E21" s="24">
        <v>33.4</v>
      </c>
      <c r="F21" s="23">
        <v>33.200000000000003</v>
      </c>
      <c r="G21" s="23"/>
      <c r="H21" s="23">
        <v>17.899999999999999</v>
      </c>
      <c r="I21" s="23">
        <v>23.7</v>
      </c>
      <c r="J21" s="24">
        <v>-5.7</v>
      </c>
      <c r="K21" s="8">
        <v>101</v>
      </c>
    </row>
    <row r="22" spans="1:11" x14ac:dyDescent="0.2">
      <c r="A22" s="6">
        <f t="shared" si="0"/>
        <v>2032</v>
      </c>
      <c r="B22" s="23">
        <v>6.2</v>
      </c>
      <c r="C22" s="23">
        <v>8.3000000000000007</v>
      </c>
      <c r="D22" s="24">
        <v>-2.1</v>
      </c>
      <c r="E22" s="24">
        <v>35.5</v>
      </c>
      <c r="F22" s="23">
        <v>34.4</v>
      </c>
      <c r="G22" s="23"/>
      <c r="H22" s="23">
        <v>18</v>
      </c>
      <c r="I22" s="23">
        <v>24</v>
      </c>
      <c r="J22" s="24">
        <v>-6</v>
      </c>
      <c r="K22" s="8">
        <v>103</v>
      </c>
    </row>
    <row r="23" spans="1:11" x14ac:dyDescent="0.2">
      <c r="A23" s="6">
        <f t="shared" si="0"/>
        <v>2033</v>
      </c>
      <c r="B23" s="23">
        <v>6.4</v>
      </c>
      <c r="C23" s="23">
        <v>8.6999999999999993</v>
      </c>
      <c r="D23" s="24">
        <v>-2.2000000000000002</v>
      </c>
      <c r="E23" s="24">
        <v>37.700000000000003</v>
      </c>
      <c r="F23" s="23">
        <v>35.700000000000003</v>
      </c>
      <c r="G23" s="23"/>
      <c r="H23" s="23">
        <v>18</v>
      </c>
      <c r="I23" s="23">
        <v>24.3</v>
      </c>
      <c r="J23" s="24">
        <v>-6.3</v>
      </c>
      <c r="K23" s="8">
        <v>106</v>
      </c>
    </row>
    <row r="24" spans="1:11" x14ac:dyDescent="0.2">
      <c r="A24" s="6">
        <f t="shared" si="0"/>
        <v>2034</v>
      </c>
      <c r="B24" s="23">
        <v>6.7</v>
      </c>
      <c r="C24" s="23">
        <v>9.1</v>
      </c>
      <c r="D24" s="24">
        <v>-2.4</v>
      </c>
      <c r="E24" s="24">
        <v>40.200000000000003</v>
      </c>
      <c r="F24" s="23">
        <v>37</v>
      </c>
      <c r="G24" s="23"/>
      <c r="H24" s="23">
        <v>18</v>
      </c>
      <c r="I24" s="23">
        <v>24.6</v>
      </c>
      <c r="J24" s="24">
        <v>-6.6</v>
      </c>
      <c r="K24" s="8">
        <v>109</v>
      </c>
    </row>
    <row r="25" spans="1:11" x14ac:dyDescent="0.2">
      <c r="A25" s="6">
        <f t="shared" si="0"/>
        <v>2035</v>
      </c>
      <c r="B25" s="23">
        <v>6.9</v>
      </c>
      <c r="C25" s="23">
        <v>9.5</v>
      </c>
      <c r="D25" s="24">
        <v>-2.6</v>
      </c>
      <c r="E25" s="24">
        <v>42.8</v>
      </c>
      <c r="F25" s="23">
        <v>38.299999999999997</v>
      </c>
      <c r="G25" s="23"/>
      <c r="H25" s="23">
        <v>18</v>
      </c>
      <c r="I25" s="23">
        <v>24.9</v>
      </c>
      <c r="J25" s="24">
        <v>-6.9</v>
      </c>
      <c r="K25" s="8">
        <v>112</v>
      </c>
    </row>
    <row r="26" spans="1:11" x14ac:dyDescent="0.2">
      <c r="A26" s="6">
        <f t="shared" si="0"/>
        <v>2036</v>
      </c>
      <c r="B26" s="23">
        <v>7.2</v>
      </c>
      <c r="C26" s="23">
        <v>10</v>
      </c>
      <c r="D26" s="24">
        <v>-2.8</v>
      </c>
      <c r="E26" s="24">
        <v>45.7</v>
      </c>
      <c r="F26" s="23">
        <v>39.700000000000003</v>
      </c>
      <c r="G26" s="23"/>
      <c r="H26" s="23">
        <v>18.100000000000001</v>
      </c>
      <c r="I26" s="23">
        <v>25.3</v>
      </c>
      <c r="J26" s="24">
        <v>-7.2</v>
      </c>
      <c r="K26" s="8">
        <v>115</v>
      </c>
    </row>
    <row r="27" spans="1:11" x14ac:dyDescent="0.2">
      <c r="A27" s="6">
        <f t="shared" si="0"/>
        <v>2037</v>
      </c>
      <c r="B27" s="23">
        <v>7.4</v>
      </c>
      <c r="C27" s="23">
        <v>10.5</v>
      </c>
      <c r="D27" s="24">
        <v>-3.1</v>
      </c>
      <c r="E27" s="24">
        <v>48.7</v>
      </c>
      <c r="F27" s="23">
        <v>41.1</v>
      </c>
      <c r="G27" s="23"/>
      <c r="H27" s="23">
        <v>18.100000000000001</v>
      </c>
      <c r="I27" s="23">
        <v>25.6</v>
      </c>
      <c r="J27" s="24">
        <v>-7.5</v>
      </c>
      <c r="K27" s="8">
        <v>119</v>
      </c>
    </row>
    <row r="28" spans="1:11" x14ac:dyDescent="0.2">
      <c r="A28" s="6">
        <f t="shared" si="0"/>
        <v>2038</v>
      </c>
      <c r="B28" s="23">
        <v>7.7</v>
      </c>
      <c r="C28" s="23">
        <v>11</v>
      </c>
      <c r="D28" s="24">
        <v>-3.3</v>
      </c>
      <c r="E28" s="24">
        <v>52</v>
      </c>
      <c r="F28" s="23">
        <v>42.6</v>
      </c>
      <c r="G28" s="23"/>
      <c r="H28" s="23">
        <v>18.100000000000001</v>
      </c>
      <c r="I28" s="23">
        <v>25.9</v>
      </c>
      <c r="J28" s="24">
        <v>-7.8</v>
      </c>
      <c r="K28" s="8">
        <v>122</v>
      </c>
    </row>
    <row r="29" spans="1:11" x14ac:dyDescent="0.2">
      <c r="A29" s="6">
        <f t="shared" si="0"/>
        <v>2039</v>
      </c>
      <c r="B29" s="23">
        <v>8</v>
      </c>
      <c r="C29" s="23">
        <v>11.6</v>
      </c>
      <c r="D29" s="24">
        <v>-3.6</v>
      </c>
      <c r="E29" s="24">
        <v>55.6</v>
      </c>
      <c r="F29" s="23">
        <v>44.1</v>
      </c>
      <c r="G29" s="23"/>
      <c r="H29" s="23">
        <v>18.2</v>
      </c>
      <c r="I29" s="23">
        <v>26.3</v>
      </c>
      <c r="J29" s="24">
        <v>-8.1</v>
      </c>
      <c r="K29" s="8">
        <v>126</v>
      </c>
    </row>
    <row r="30" spans="1:11" x14ac:dyDescent="0.2">
      <c r="A30" s="6">
        <f t="shared" si="0"/>
        <v>2040</v>
      </c>
      <c r="B30" s="23">
        <v>8.3000000000000007</v>
      </c>
      <c r="C30" s="23">
        <v>12.1</v>
      </c>
      <c r="D30" s="24">
        <v>-3.8</v>
      </c>
      <c r="E30" s="24">
        <v>59.4</v>
      </c>
      <c r="F30" s="23">
        <v>45.6</v>
      </c>
      <c r="G30" s="23"/>
      <c r="H30" s="23">
        <v>18.2</v>
      </c>
      <c r="I30" s="23">
        <v>26.6</v>
      </c>
      <c r="J30" s="24">
        <v>-8.4</v>
      </c>
      <c r="K30" s="8">
        <v>130</v>
      </c>
    </row>
    <row r="31" spans="1:11" x14ac:dyDescent="0.2">
      <c r="A31" s="6">
        <f t="shared" si="0"/>
        <v>2041</v>
      </c>
      <c r="B31" s="23">
        <v>8.6</v>
      </c>
      <c r="C31" s="23">
        <v>12.7</v>
      </c>
      <c r="D31" s="24">
        <v>-4.0999999999999996</v>
      </c>
      <c r="E31" s="24">
        <v>63.5</v>
      </c>
      <c r="F31" s="23">
        <v>47.2</v>
      </c>
      <c r="G31" s="23"/>
      <c r="H31" s="23">
        <v>18.3</v>
      </c>
      <c r="I31" s="23">
        <v>26.9</v>
      </c>
      <c r="J31" s="24">
        <v>-8.6999999999999993</v>
      </c>
      <c r="K31" s="8">
        <v>134</v>
      </c>
    </row>
    <row r="32" spans="1:11" x14ac:dyDescent="0.2">
      <c r="A32" s="6">
        <f t="shared" si="0"/>
        <v>2042</v>
      </c>
      <c r="B32" s="23">
        <v>8.9</v>
      </c>
      <c r="C32" s="23">
        <v>13.3</v>
      </c>
      <c r="D32" s="24">
        <v>-4.4000000000000004</v>
      </c>
      <c r="E32" s="24">
        <v>67.900000000000006</v>
      </c>
      <c r="F32" s="23">
        <v>48.9</v>
      </c>
      <c r="G32" s="23"/>
      <c r="H32" s="23">
        <v>18.3</v>
      </c>
      <c r="I32" s="23">
        <v>27.3</v>
      </c>
      <c r="J32" s="24">
        <v>-9</v>
      </c>
      <c r="K32" s="8">
        <v>139</v>
      </c>
    </row>
    <row r="33" spans="1:11" x14ac:dyDescent="0.2">
      <c r="A33" s="6">
        <f t="shared" si="0"/>
        <v>2043</v>
      </c>
      <c r="B33" s="23">
        <v>9.3000000000000007</v>
      </c>
      <c r="C33" s="23">
        <v>14</v>
      </c>
      <c r="D33" s="24">
        <v>-4.7</v>
      </c>
      <c r="E33" s="24">
        <v>72.7</v>
      </c>
      <c r="F33" s="23">
        <v>50.6</v>
      </c>
      <c r="G33" s="23"/>
      <c r="H33" s="23">
        <v>18.3</v>
      </c>
      <c r="I33" s="23">
        <v>27.6</v>
      </c>
      <c r="J33" s="24">
        <v>-9.3000000000000007</v>
      </c>
      <c r="K33" s="8">
        <v>143</v>
      </c>
    </row>
    <row r="34" spans="1:11" x14ac:dyDescent="0.2">
      <c r="A34" s="6">
        <f t="shared" si="0"/>
        <v>2044</v>
      </c>
      <c r="B34" s="23">
        <v>9.6</v>
      </c>
      <c r="C34" s="23">
        <v>14.7</v>
      </c>
      <c r="D34" s="24">
        <v>-5.0999999999999996</v>
      </c>
      <c r="E34" s="24">
        <v>77.7</v>
      </c>
      <c r="F34" s="23">
        <v>52.4</v>
      </c>
      <c r="G34" s="23"/>
      <c r="H34" s="23">
        <v>18.3</v>
      </c>
      <c r="I34" s="23">
        <v>28</v>
      </c>
      <c r="J34" s="24">
        <v>-9.6999999999999993</v>
      </c>
      <c r="K34" s="8">
        <v>148</v>
      </c>
    </row>
    <row r="35" spans="1:11" x14ac:dyDescent="0.2">
      <c r="A35" s="6">
        <f t="shared" si="0"/>
        <v>2045</v>
      </c>
      <c r="B35" s="23">
        <v>10</v>
      </c>
      <c r="C35" s="23">
        <v>15.4</v>
      </c>
      <c r="D35" s="24">
        <v>-5.4</v>
      </c>
      <c r="E35" s="24">
        <v>83.1</v>
      </c>
      <c r="F35" s="23">
        <v>54.3</v>
      </c>
      <c r="G35" s="23"/>
      <c r="H35" s="23">
        <v>18.399999999999999</v>
      </c>
      <c r="I35" s="23">
        <v>28.4</v>
      </c>
      <c r="J35" s="24">
        <v>-10</v>
      </c>
      <c r="K35" s="8">
        <v>153</v>
      </c>
    </row>
    <row r="36" spans="1:11" x14ac:dyDescent="0.2">
      <c r="A36" s="6">
        <f t="shared" si="0"/>
        <v>2046</v>
      </c>
      <c r="B36" s="23">
        <v>10.4</v>
      </c>
      <c r="C36" s="23">
        <v>16.2</v>
      </c>
      <c r="D36" s="24">
        <v>-5.8</v>
      </c>
      <c r="E36" s="24">
        <v>89</v>
      </c>
      <c r="F36" s="23">
        <v>56.3</v>
      </c>
      <c r="G36" s="23"/>
      <c r="H36" s="23">
        <v>18.399999999999999</v>
      </c>
      <c r="I36" s="23">
        <v>28.7</v>
      </c>
      <c r="J36" s="24">
        <v>-10.3</v>
      </c>
      <c r="K36" s="8">
        <v>158</v>
      </c>
    </row>
    <row r="37" spans="1:11" x14ac:dyDescent="0.2">
      <c r="A37" s="6">
        <f t="shared" si="0"/>
        <v>2047</v>
      </c>
      <c r="B37" s="23">
        <v>10.8</v>
      </c>
      <c r="C37" s="23">
        <v>17</v>
      </c>
      <c r="D37" s="24">
        <v>-6.2</v>
      </c>
      <c r="E37" s="24">
        <v>95.2</v>
      </c>
      <c r="F37" s="23">
        <v>58.3</v>
      </c>
      <c r="G37" s="23"/>
      <c r="H37" s="23">
        <v>18.5</v>
      </c>
      <c r="I37" s="23">
        <v>29.1</v>
      </c>
      <c r="J37" s="24">
        <v>-10.7</v>
      </c>
      <c r="K37" s="8">
        <v>163</v>
      </c>
    </row>
    <row r="38" spans="1:11" x14ac:dyDescent="0.2">
      <c r="A38" s="6">
        <f t="shared" si="0"/>
        <v>2048</v>
      </c>
      <c r="B38" s="23">
        <v>11.2</v>
      </c>
      <c r="C38" s="23">
        <v>17.8</v>
      </c>
      <c r="D38" s="24">
        <v>-6.7</v>
      </c>
      <c r="E38" s="24">
        <v>101.8</v>
      </c>
      <c r="F38" s="23">
        <v>60.4</v>
      </c>
      <c r="G38" s="23"/>
      <c r="H38" s="23">
        <v>18.5</v>
      </c>
      <c r="I38" s="23">
        <v>29.5</v>
      </c>
      <c r="J38" s="24">
        <v>-11</v>
      </c>
      <c r="K38" s="8">
        <v>169</v>
      </c>
    </row>
    <row r="39" spans="1:11" x14ac:dyDescent="0.2">
      <c r="A39" s="7">
        <f t="shared" si="0"/>
        <v>2049</v>
      </c>
      <c r="B39" s="23">
        <v>11.6</v>
      </c>
      <c r="C39" s="23">
        <v>18.7</v>
      </c>
      <c r="D39" s="24">
        <v>-7.1</v>
      </c>
      <c r="E39" s="24">
        <v>109</v>
      </c>
      <c r="F39" s="23">
        <v>62.6</v>
      </c>
      <c r="G39" s="23"/>
      <c r="H39" s="23">
        <v>18.5</v>
      </c>
      <c r="I39" s="23">
        <v>30</v>
      </c>
      <c r="J39" s="24">
        <v>-11.4</v>
      </c>
      <c r="K39" s="8">
        <v>174</v>
      </c>
    </row>
    <row r="40" spans="1:11" x14ac:dyDescent="0.2">
      <c r="A40" s="25">
        <f t="shared" si="0"/>
        <v>2050</v>
      </c>
      <c r="B40" s="26">
        <v>12</v>
      </c>
      <c r="C40" s="26">
        <v>19.7</v>
      </c>
      <c r="D40" s="27">
        <v>-7.7</v>
      </c>
      <c r="E40" s="27">
        <v>116.6</v>
      </c>
      <c r="F40" s="26">
        <v>64.8</v>
      </c>
      <c r="G40" s="26"/>
      <c r="H40" s="26">
        <v>18.600000000000001</v>
      </c>
      <c r="I40" s="26">
        <v>30.4</v>
      </c>
      <c r="J40" s="27">
        <v>-11.8</v>
      </c>
      <c r="K40" s="9">
        <v>180</v>
      </c>
    </row>
    <row r="41" spans="1:11" x14ac:dyDescent="0.2">
      <c r="I41" s="28"/>
      <c r="J41" s="28"/>
    </row>
    <row r="42" spans="1:11" ht="15" customHeight="1" x14ac:dyDescent="0.25">
      <c r="A42" s="139" t="s">
        <v>1</v>
      </c>
      <c r="B42" s="131"/>
      <c r="C42" s="131"/>
      <c r="D42" s="29"/>
      <c r="E42" s="29"/>
      <c r="F42" s="29"/>
      <c r="G42" s="29"/>
      <c r="H42" s="30"/>
      <c r="I42" s="31"/>
      <c r="J42" s="31"/>
      <c r="K42" s="29"/>
    </row>
    <row r="43" spans="1:11" ht="15" customHeight="1" x14ac:dyDescent="0.25">
      <c r="A43" s="66"/>
      <c r="B43" s="65"/>
      <c r="C43" s="65"/>
      <c r="D43" s="29"/>
      <c r="E43" s="29"/>
      <c r="F43" s="29"/>
      <c r="G43" s="29"/>
      <c r="H43" s="30"/>
      <c r="I43" s="31"/>
      <c r="J43" s="31"/>
      <c r="K43" s="29"/>
    </row>
    <row r="44" spans="1:11" ht="45" customHeight="1" x14ac:dyDescent="0.2">
      <c r="A44" s="124" t="s">
        <v>47</v>
      </c>
      <c r="B44" s="124"/>
      <c r="C44" s="124"/>
      <c r="D44" s="124"/>
      <c r="E44" s="124"/>
      <c r="F44" s="124"/>
      <c r="G44" s="124"/>
      <c r="H44" s="124"/>
      <c r="I44" s="124"/>
      <c r="J44" s="124"/>
      <c r="K44" s="124"/>
    </row>
    <row r="45" spans="1:11" ht="15" customHeight="1" x14ac:dyDescent="0.2">
      <c r="A45" s="12"/>
      <c r="B45" s="12"/>
      <c r="C45" s="12"/>
      <c r="D45" s="12"/>
      <c r="E45" s="12"/>
      <c r="F45" s="12"/>
      <c r="G45" s="12"/>
      <c r="H45" s="9"/>
      <c r="I45" s="12"/>
      <c r="J45" s="12"/>
      <c r="K45" s="12"/>
    </row>
    <row r="46" spans="1:11" ht="15" x14ac:dyDescent="0.25">
      <c r="A46" s="32"/>
    </row>
    <row r="47" spans="1:11" x14ac:dyDescent="0.2">
      <c r="A47" s="128" t="s">
        <v>64</v>
      </c>
      <c r="B47" s="128"/>
      <c r="C47" s="128"/>
    </row>
  </sheetData>
  <mergeCells count="6">
    <mergeCell ref="A47:C47"/>
    <mergeCell ref="B8:F8"/>
    <mergeCell ref="H8:K8"/>
    <mergeCell ref="A6:K6"/>
    <mergeCell ref="A42:C42"/>
    <mergeCell ref="A44:K44"/>
  </mergeCells>
  <hyperlinks>
    <hyperlink ref="A2" r:id="rId1"/>
    <hyperlink ref="A47" location="Contents!A1" display="Back to Table of Contents"/>
  </hyperlinks>
  <pageMargins left="0.25" right="0.25" top="0.75" bottom="0.75" header="0.3" footer="0.3"/>
  <pageSetup scale="62"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64"/>
  <sheetViews>
    <sheetView zoomScaleNormal="100" workbookViewId="0"/>
  </sheetViews>
  <sheetFormatPr defaultColWidth="8.7109375" defaultRowHeight="14.25" x14ac:dyDescent="0.2"/>
  <cols>
    <col min="1" max="1" width="11.7109375" style="6" customWidth="1"/>
    <col min="2" max="12" width="12.140625" style="1" customWidth="1"/>
    <col min="13" max="13" width="2.7109375" style="1" customWidth="1"/>
    <col min="14" max="14" width="15.7109375" style="1" customWidth="1"/>
    <col min="15" max="15" width="8.7109375" style="1" customWidth="1"/>
    <col min="16" max="16384" width="8.7109375" style="1"/>
  </cols>
  <sheetData>
    <row r="1" spans="1:14" x14ac:dyDescent="0.2">
      <c r="A1" s="68" t="s">
        <v>41</v>
      </c>
    </row>
    <row r="2" spans="1:14" x14ac:dyDescent="0.2">
      <c r="A2" s="67" t="s">
        <v>40</v>
      </c>
    </row>
    <row r="3" spans="1:14" ht="15" customHeight="1" x14ac:dyDescent="0.2">
      <c r="A3" s="80"/>
      <c r="B3" s="80"/>
      <c r="C3" s="80"/>
      <c r="D3" s="80"/>
      <c r="E3" s="80"/>
      <c r="F3" s="80"/>
      <c r="G3" s="80"/>
      <c r="H3" s="80"/>
      <c r="I3" s="80"/>
      <c r="J3" s="80"/>
      <c r="K3" s="80"/>
    </row>
    <row r="4" spans="1:14" ht="15" customHeight="1" x14ac:dyDescent="0.2"/>
    <row r="5" spans="1:14" ht="15" customHeight="1" x14ac:dyDescent="0.25">
      <c r="A5" s="113" t="s">
        <v>108</v>
      </c>
    </row>
    <row r="6" spans="1:14" ht="15" customHeight="1" x14ac:dyDescent="0.25">
      <c r="A6" s="140" t="s">
        <v>122</v>
      </c>
      <c r="B6" s="141"/>
      <c r="C6" s="141"/>
      <c r="D6" s="141"/>
      <c r="E6" s="141"/>
      <c r="F6" s="141"/>
      <c r="G6" s="141"/>
      <c r="H6" s="141"/>
      <c r="I6" s="141"/>
      <c r="J6" s="141"/>
      <c r="K6" s="141"/>
      <c r="L6" s="141"/>
      <c r="M6" s="141"/>
      <c r="N6" s="141"/>
    </row>
    <row r="7" spans="1:14" ht="15" customHeight="1" x14ac:dyDescent="0.2">
      <c r="A7" s="25" t="s">
        <v>11</v>
      </c>
      <c r="B7" s="77"/>
      <c r="C7" s="77"/>
      <c r="D7" s="77"/>
      <c r="E7" s="77"/>
      <c r="F7" s="77"/>
      <c r="G7" s="77"/>
      <c r="H7" s="77"/>
      <c r="I7" s="77"/>
      <c r="J7" s="77"/>
      <c r="K7" s="77"/>
      <c r="L7" s="77"/>
      <c r="M7" s="77"/>
      <c r="N7" s="77"/>
    </row>
    <row r="8" spans="1:14" ht="15" customHeight="1" x14ac:dyDescent="0.2"/>
    <row r="9" spans="1:14" ht="15" customHeight="1" x14ac:dyDescent="0.25">
      <c r="C9" s="142" t="s">
        <v>49</v>
      </c>
      <c r="D9" s="143"/>
      <c r="E9" s="143"/>
      <c r="F9" s="143"/>
      <c r="G9" s="143"/>
      <c r="H9" s="143"/>
      <c r="I9" s="143"/>
      <c r="J9" s="79"/>
      <c r="K9" s="79"/>
    </row>
    <row r="10" spans="1:14" ht="15" customHeight="1" x14ac:dyDescent="0.25">
      <c r="C10" s="144" t="s">
        <v>50</v>
      </c>
      <c r="D10" s="145"/>
      <c r="E10" s="145"/>
      <c r="F10" s="145"/>
      <c r="G10" s="145"/>
      <c r="J10" s="79"/>
      <c r="K10" s="79"/>
      <c r="N10" s="79" t="s">
        <v>25</v>
      </c>
    </row>
    <row r="11" spans="1:14" ht="59.25" customHeight="1" x14ac:dyDescent="0.2">
      <c r="A11" s="81" t="s">
        <v>3</v>
      </c>
      <c r="B11" s="19" t="s">
        <v>4</v>
      </c>
      <c r="C11" s="19" t="s">
        <v>51</v>
      </c>
      <c r="D11" s="19" t="s">
        <v>52</v>
      </c>
      <c r="E11" s="82" t="s">
        <v>53</v>
      </c>
      <c r="F11" s="19" t="s">
        <v>16</v>
      </c>
      <c r="G11" s="19" t="s">
        <v>54</v>
      </c>
      <c r="H11" s="19" t="s">
        <v>55</v>
      </c>
      <c r="I11" s="19" t="s">
        <v>56</v>
      </c>
      <c r="J11" s="19" t="s">
        <v>57</v>
      </c>
      <c r="K11" s="19" t="s">
        <v>58</v>
      </c>
      <c r="L11" s="19" t="s">
        <v>59</v>
      </c>
      <c r="M11" s="9"/>
      <c r="N11" s="19" t="s">
        <v>60</v>
      </c>
    </row>
    <row r="12" spans="1:14" ht="15" customHeight="1" x14ac:dyDescent="0.2">
      <c r="A12" s="83">
        <v>2020</v>
      </c>
      <c r="B12" s="84">
        <v>16.425999999999998</v>
      </c>
      <c r="C12" s="84">
        <v>4.9470000000000001</v>
      </c>
      <c r="D12" s="84">
        <v>3.141</v>
      </c>
      <c r="E12" s="84">
        <v>2.2269999999999999</v>
      </c>
      <c r="F12" s="84">
        <v>8.9730000000000008</v>
      </c>
      <c r="G12" s="84">
        <v>19.289000000000001</v>
      </c>
      <c r="H12" s="84">
        <v>1.7290000000000001</v>
      </c>
      <c r="I12" s="84">
        <v>21.016999999999999</v>
      </c>
      <c r="J12" s="84">
        <v>-2.863</v>
      </c>
      <c r="K12" s="84">
        <v>-4.5910000000000002</v>
      </c>
      <c r="L12" s="85">
        <v>80.751999999999995</v>
      </c>
      <c r="M12" s="84"/>
      <c r="N12" s="84">
        <v>-0.63500000000000001</v>
      </c>
    </row>
    <row r="13" spans="1:14" ht="15" customHeight="1" x14ac:dyDescent="0.2">
      <c r="A13" s="83">
        <v>2021</v>
      </c>
      <c r="B13" s="84">
        <v>16.57</v>
      </c>
      <c r="C13" s="84">
        <v>5.0289999999999999</v>
      </c>
      <c r="D13" s="84">
        <v>3.2160000000000002</v>
      </c>
      <c r="E13" s="84">
        <v>2.2120000000000002</v>
      </c>
      <c r="F13" s="84">
        <v>8.7449999999999992</v>
      </c>
      <c r="G13" s="84">
        <v>19.202000000000002</v>
      </c>
      <c r="H13" s="84">
        <v>1.712</v>
      </c>
      <c r="I13" s="84">
        <v>20.914999999999999</v>
      </c>
      <c r="J13" s="84">
        <v>-2.6320000000000001</v>
      </c>
      <c r="K13" s="84">
        <v>-4.3440000000000003</v>
      </c>
      <c r="L13" s="85">
        <v>82.009</v>
      </c>
      <c r="M13" s="84"/>
      <c r="N13" s="84">
        <v>-0.67300000000000004</v>
      </c>
    </row>
    <row r="14" spans="1:14" ht="15" customHeight="1" x14ac:dyDescent="0.2">
      <c r="A14" s="83">
        <v>2022</v>
      </c>
      <c r="B14" s="84">
        <v>16.731000000000002</v>
      </c>
      <c r="C14" s="84">
        <v>5.1429999999999998</v>
      </c>
      <c r="D14" s="84">
        <v>3.4969999999999999</v>
      </c>
      <c r="E14" s="84">
        <v>2.2309999999999999</v>
      </c>
      <c r="F14" s="84">
        <v>8.7539999999999996</v>
      </c>
      <c r="G14" s="84">
        <v>19.625</v>
      </c>
      <c r="H14" s="84">
        <v>1.7709999999999999</v>
      </c>
      <c r="I14" s="84">
        <v>21.396000000000001</v>
      </c>
      <c r="J14" s="84">
        <v>-2.895</v>
      </c>
      <c r="K14" s="84">
        <v>-4.6660000000000004</v>
      </c>
      <c r="L14" s="85">
        <v>83.9</v>
      </c>
      <c r="M14" s="84"/>
      <c r="N14" s="84">
        <v>-0.70299999999999996</v>
      </c>
    </row>
    <row r="15" spans="1:14" ht="15" customHeight="1" x14ac:dyDescent="0.2">
      <c r="A15" s="83">
        <v>2023</v>
      </c>
      <c r="B15" s="84">
        <v>16.952000000000002</v>
      </c>
      <c r="C15" s="84">
        <v>5.266</v>
      </c>
      <c r="D15" s="84">
        <v>3.4729999999999999</v>
      </c>
      <c r="E15" s="84">
        <v>2.274</v>
      </c>
      <c r="F15" s="84">
        <v>8.5570000000000004</v>
      </c>
      <c r="G15" s="84">
        <v>19.568999999999999</v>
      </c>
      <c r="H15" s="84">
        <v>1.8939999999999999</v>
      </c>
      <c r="I15" s="84">
        <v>21.463000000000001</v>
      </c>
      <c r="J15" s="84">
        <v>-2.617</v>
      </c>
      <c r="K15" s="84">
        <v>-4.5110000000000001</v>
      </c>
      <c r="L15" s="85">
        <v>85.646000000000001</v>
      </c>
      <c r="M15" s="84"/>
      <c r="N15" s="84">
        <v>-0.73</v>
      </c>
    </row>
    <row r="16" spans="1:14" ht="15" customHeight="1" x14ac:dyDescent="0.2">
      <c r="A16" s="83">
        <v>2024</v>
      </c>
      <c r="B16" s="84">
        <v>17.033999999999999</v>
      </c>
      <c r="C16" s="84">
        <v>5.3879999999999999</v>
      </c>
      <c r="D16" s="84">
        <v>3.4129999999999998</v>
      </c>
      <c r="E16" s="84">
        <v>2.3180000000000001</v>
      </c>
      <c r="F16" s="84">
        <v>8.391</v>
      </c>
      <c r="G16" s="84">
        <v>19.510000000000002</v>
      </c>
      <c r="H16" s="84">
        <v>2.0019999999999998</v>
      </c>
      <c r="I16" s="84">
        <v>21.512</v>
      </c>
      <c r="J16" s="84">
        <v>-2.476</v>
      </c>
      <c r="K16" s="84">
        <v>-4.4779999999999998</v>
      </c>
      <c r="L16" s="85">
        <v>87.284000000000006</v>
      </c>
      <c r="M16" s="84"/>
      <c r="N16" s="84">
        <v>-0.76</v>
      </c>
    </row>
    <row r="17" spans="1:14" ht="15" customHeight="1" x14ac:dyDescent="0.2">
      <c r="A17" s="83">
        <v>2025</v>
      </c>
      <c r="B17" s="84">
        <v>17.117999999999999</v>
      </c>
      <c r="C17" s="84">
        <v>5.508</v>
      </c>
      <c r="D17" s="84">
        <v>3.714</v>
      </c>
      <c r="E17" s="84">
        <v>2.37</v>
      </c>
      <c r="F17" s="84">
        <v>8.3539999999999992</v>
      </c>
      <c r="G17" s="84">
        <v>19.946999999999999</v>
      </c>
      <c r="H17" s="84">
        <v>2.1040000000000001</v>
      </c>
      <c r="I17" s="84">
        <v>22.050999999999998</v>
      </c>
      <c r="J17" s="84">
        <v>-2.8290000000000002</v>
      </c>
      <c r="K17" s="84">
        <v>-4.9329999999999998</v>
      </c>
      <c r="L17" s="85">
        <v>89.4</v>
      </c>
      <c r="M17" s="84"/>
      <c r="N17" s="84">
        <v>-0.79</v>
      </c>
    </row>
    <row r="18" spans="1:14" ht="15" customHeight="1" x14ac:dyDescent="0.2">
      <c r="A18" s="83">
        <v>2026</v>
      </c>
      <c r="B18" s="84">
        <v>17.565999999999999</v>
      </c>
      <c r="C18" s="84">
        <v>5.6230000000000002</v>
      </c>
      <c r="D18" s="84">
        <v>3.839</v>
      </c>
      <c r="E18" s="84">
        <v>2.415</v>
      </c>
      <c r="F18" s="84">
        <v>8.3140000000000001</v>
      </c>
      <c r="G18" s="84">
        <v>20.190999999999999</v>
      </c>
      <c r="H18" s="84">
        <v>2.2040000000000002</v>
      </c>
      <c r="I18" s="84">
        <v>22.395</v>
      </c>
      <c r="J18" s="84">
        <v>-2.625</v>
      </c>
      <c r="K18" s="84">
        <v>-4.8289999999999997</v>
      </c>
      <c r="L18" s="85">
        <v>91.239000000000004</v>
      </c>
      <c r="M18" s="84"/>
      <c r="N18" s="84">
        <v>-0.82</v>
      </c>
    </row>
    <row r="19" spans="1:14" ht="15" customHeight="1" x14ac:dyDescent="0.2">
      <c r="A19" s="83">
        <v>2027</v>
      </c>
      <c r="B19" s="84">
        <v>17.988</v>
      </c>
      <c r="C19" s="84">
        <v>5.73</v>
      </c>
      <c r="D19" s="84">
        <v>3.9590000000000001</v>
      </c>
      <c r="E19" s="84">
        <v>2.4489999999999998</v>
      </c>
      <c r="F19" s="84">
        <v>8.1370000000000005</v>
      </c>
      <c r="G19" s="84">
        <v>20.274000000000001</v>
      </c>
      <c r="H19" s="84">
        <v>2.2970000000000002</v>
      </c>
      <c r="I19" s="84">
        <v>22.571000000000002</v>
      </c>
      <c r="J19" s="84">
        <v>-2.286</v>
      </c>
      <c r="K19" s="84">
        <v>-4.5830000000000002</v>
      </c>
      <c r="L19" s="85">
        <v>92.644000000000005</v>
      </c>
      <c r="M19" s="84"/>
      <c r="N19" s="84">
        <v>-0.85399999999999998</v>
      </c>
    </row>
    <row r="20" spans="1:14" ht="15" customHeight="1" x14ac:dyDescent="0.2">
      <c r="A20" s="83">
        <v>2028</v>
      </c>
      <c r="B20" s="84">
        <v>17.966000000000001</v>
      </c>
      <c r="C20" s="84">
        <v>5.8319999999999999</v>
      </c>
      <c r="D20" s="84">
        <v>4.2990000000000004</v>
      </c>
      <c r="E20" s="84">
        <v>2.484</v>
      </c>
      <c r="F20" s="84">
        <v>8.1310000000000002</v>
      </c>
      <c r="G20" s="84">
        <v>20.745999999999999</v>
      </c>
      <c r="H20" s="84">
        <v>2.391</v>
      </c>
      <c r="I20" s="84">
        <v>23.137</v>
      </c>
      <c r="J20" s="84">
        <v>-2.78</v>
      </c>
      <c r="K20" s="84">
        <v>-5.1710000000000003</v>
      </c>
      <c r="L20" s="85">
        <v>94.668999999999997</v>
      </c>
      <c r="M20" s="84"/>
      <c r="N20" s="84">
        <v>-0.88700000000000001</v>
      </c>
    </row>
    <row r="21" spans="1:14" ht="15" customHeight="1" x14ac:dyDescent="0.2">
      <c r="A21" s="83">
        <v>2029</v>
      </c>
      <c r="B21" s="84">
        <v>17.975000000000001</v>
      </c>
      <c r="C21" s="84">
        <v>5.9269999999999996</v>
      </c>
      <c r="D21" s="84">
        <v>3.9940000000000002</v>
      </c>
      <c r="E21" s="84">
        <v>2.5249999999999999</v>
      </c>
      <c r="F21" s="84">
        <v>7.8140000000000001</v>
      </c>
      <c r="G21" s="84">
        <v>20.260000000000002</v>
      </c>
      <c r="H21" s="84">
        <v>2.468</v>
      </c>
      <c r="I21" s="84">
        <v>22.728000000000002</v>
      </c>
      <c r="J21" s="84">
        <v>-2.2850000000000001</v>
      </c>
      <c r="K21" s="84">
        <v>-4.7530000000000001</v>
      </c>
      <c r="L21" s="85">
        <v>96.165999999999997</v>
      </c>
      <c r="M21" s="84"/>
      <c r="N21" s="84">
        <v>-0.92600000000000005</v>
      </c>
    </row>
    <row r="22" spans="1:14" ht="15" customHeight="1" x14ac:dyDescent="0.2">
      <c r="A22" s="83">
        <v>2030</v>
      </c>
      <c r="B22" s="84">
        <v>17.951000000000001</v>
      </c>
      <c r="C22" s="84">
        <v>6.0179999999999998</v>
      </c>
      <c r="D22" s="84">
        <v>4.4180000000000001</v>
      </c>
      <c r="E22" s="84">
        <v>2.5710000000000002</v>
      </c>
      <c r="F22" s="84">
        <v>7.83</v>
      </c>
      <c r="G22" s="84">
        <v>20.835999999999999</v>
      </c>
      <c r="H22" s="84">
        <v>2.5590000000000002</v>
      </c>
      <c r="I22" s="84">
        <v>23.395</v>
      </c>
      <c r="J22" s="84">
        <v>-2.8860000000000001</v>
      </c>
      <c r="K22" s="84">
        <v>-5.444</v>
      </c>
      <c r="L22" s="85">
        <v>98.263000000000005</v>
      </c>
      <c r="M22" s="84"/>
      <c r="N22" s="84">
        <v>-0.96399999999999997</v>
      </c>
    </row>
    <row r="23" spans="1:14" ht="15" customHeight="1" x14ac:dyDescent="0.2">
      <c r="A23" s="83">
        <v>2031</v>
      </c>
      <c r="B23" s="84">
        <v>17.940000000000001</v>
      </c>
      <c r="C23" s="84">
        <v>6.0869999999999997</v>
      </c>
      <c r="D23" s="84">
        <v>4.532</v>
      </c>
      <c r="E23" s="84">
        <v>2.6070000000000002</v>
      </c>
      <c r="F23" s="84">
        <v>7.7640000000000002</v>
      </c>
      <c r="G23" s="84">
        <v>20.99</v>
      </c>
      <c r="H23" s="84">
        <v>2.68</v>
      </c>
      <c r="I23" s="84">
        <v>23.67</v>
      </c>
      <c r="J23" s="84">
        <v>-3.05</v>
      </c>
      <c r="K23" s="84">
        <v>-5.73</v>
      </c>
      <c r="L23" s="85">
        <v>100.56399999999999</v>
      </c>
      <c r="M23" s="84"/>
      <c r="N23" s="84">
        <v>-1.0009999999999999</v>
      </c>
    </row>
    <row r="24" spans="1:14" ht="15" customHeight="1" x14ac:dyDescent="0.2">
      <c r="A24" s="83">
        <v>2032</v>
      </c>
      <c r="B24" s="84">
        <v>17.96</v>
      </c>
      <c r="C24" s="84">
        <v>6.1459999999999999</v>
      </c>
      <c r="D24" s="84">
        <v>4.6470000000000002</v>
      </c>
      <c r="E24" s="84">
        <v>2.6459999999999999</v>
      </c>
      <c r="F24" s="84">
        <v>7.7149999999999999</v>
      </c>
      <c r="G24" s="84">
        <v>21.154</v>
      </c>
      <c r="H24" s="84">
        <v>2.8170000000000002</v>
      </c>
      <c r="I24" s="84">
        <v>23.971</v>
      </c>
      <c r="J24" s="84">
        <v>-3.194</v>
      </c>
      <c r="K24" s="84">
        <v>-6.0119999999999996</v>
      </c>
      <c r="L24" s="85">
        <v>103.063</v>
      </c>
      <c r="M24" s="84"/>
      <c r="N24" s="84">
        <v>-1.0289999999999999</v>
      </c>
    </row>
    <row r="25" spans="1:14" ht="15" customHeight="1" x14ac:dyDescent="0.2">
      <c r="A25" s="83">
        <v>2033</v>
      </c>
      <c r="B25" s="84">
        <v>17.977</v>
      </c>
      <c r="C25" s="84">
        <v>6.1909999999999998</v>
      </c>
      <c r="D25" s="84">
        <v>4.7569999999999997</v>
      </c>
      <c r="E25" s="84">
        <v>2.6829999999999998</v>
      </c>
      <c r="F25" s="84">
        <v>7.681</v>
      </c>
      <c r="G25" s="84">
        <v>21.311</v>
      </c>
      <c r="H25" s="84">
        <v>2.9630000000000001</v>
      </c>
      <c r="I25" s="84">
        <v>24.274999999999999</v>
      </c>
      <c r="J25" s="84">
        <v>-3.335</v>
      </c>
      <c r="K25" s="84">
        <v>-6.298</v>
      </c>
      <c r="L25" s="85">
        <v>105.762</v>
      </c>
      <c r="M25" s="84"/>
      <c r="N25" s="84">
        <v>-1.06</v>
      </c>
    </row>
    <row r="26" spans="1:14" ht="15" customHeight="1" x14ac:dyDescent="0.2">
      <c r="A26" s="83">
        <v>2034</v>
      </c>
      <c r="B26" s="84">
        <v>18.006</v>
      </c>
      <c r="C26" s="84">
        <v>6.234</v>
      </c>
      <c r="D26" s="84">
        <v>4.859</v>
      </c>
      <c r="E26" s="84">
        <v>2.722</v>
      </c>
      <c r="F26" s="84">
        <v>7.6639999999999997</v>
      </c>
      <c r="G26" s="84">
        <v>21.478999999999999</v>
      </c>
      <c r="H26" s="84">
        <v>3.1190000000000002</v>
      </c>
      <c r="I26" s="84">
        <v>24.597999999999999</v>
      </c>
      <c r="J26" s="84">
        <v>-3.4729999999999999</v>
      </c>
      <c r="K26" s="84">
        <v>-6.593</v>
      </c>
      <c r="L26" s="85">
        <v>108.669</v>
      </c>
      <c r="M26" s="84"/>
      <c r="N26" s="84">
        <v>-1.087</v>
      </c>
    </row>
    <row r="27" spans="1:14" ht="15" customHeight="1" x14ac:dyDescent="0.2">
      <c r="A27" s="83">
        <v>2035</v>
      </c>
      <c r="B27" s="84">
        <v>18.04</v>
      </c>
      <c r="C27" s="84">
        <v>6.2649999999999997</v>
      </c>
      <c r="D27" s="84">
        <v>4.9669999999999996</v>
      </c>
      <c r="E27" s="84">
        <v>2.7559999999999998</v>
      </c>
      <c r="F27" s="84">
        <v>7.6479999999999997</v>
      </c>
      <c r="G27" s="84">
        <v>21.635999999999999</v>
      </c>
      <c r="H27" s="84">
        <v>3.286</v>
      </c>
      <c r="I27" s="84">
        <v>24.922000000000001</v>
      </c>
      <c r="J27" s="84">
        <v>-3.5960000000000001</v>
      </c>
      <c r="K27" s="84">
        <v>-6.8819999999999997</v>
      </c>
      <c r="L27" s="85">
        <v>111.76900000000001</v>
      </c>
      <c r="M27" s="84"/>
      <c r="N27" s="84">
        <v>-1.1140000000000001</v>
      </c>
    </row>
    <row r="28" spans="1:14" ht="15" customHeight="1" x14ac:dyDescent="0.2">
      <c r="A28" s="83">
        <v>2036</v>
      </c>
      <c r="B28" s="84">
        <v>18.071000000000002</v>
      </c>
      <c r="C28" s="84">
        <v>6.2910000000000004</v>
      </c>
      <c r="D28" s="84">
        <v>5.0750000000000002</v>
      </c>
      <c r="E28" s="84">
        <v>2.7930000000000001</v>
      </c>
      <c r="F28" s="84">
        <v>7.6319999999999997</v>
      </c>
      <c r="G28" s="84">
        <v>21.79</v>
      </c>
      <c r="H28" s="84">
        <v>3.4620000000000002</v>
      </c>
      <c r="I28" s="84">
        <v>25.251999999999999</v>
      </c>
      <c r="J28" s="84">
        <v>-3.7189999999999999</v>
      </c>
      <c r="K28" s="84">
        <v>-7.181</v>
      </c>
      <c r="L28" s="85">
        <v>115.077</v>
      </c>
      <c r="M28" s="84"/>
      <c r="N28" s="84">
        <v>-1.1419999999999999</v>
      </c>
    </row>
    <row r="29" spans="1:14" ht="15" customHeight="1" x14ac:dyDescent="0.2">
      <c r="A29" s="83">
        <v>2037</v>
      </c>
      <c r="B29" s="84">
        <v>18.114999999999998</v>
      </c>
      <c r="C29" s="84">
        <v>6.32</v>
      </c>
      <c r="D29" s="84">
        <v>5.173</v>
      </c>
      <c r="E29" s="84">
        <v>2.831</v>
      </c>
      <c r="F29" s="84">
        <v>7.6159999999999997</v>
      </c>
      <c r="G29" s="84">
        <v>21.94</v>
      </c>
      <c r="H29" s="84">
        <v>3.65</v>
      </c>
      <c r="I29" s="84">
        <v>25.59</v>
      </c>
      <c r="J29" s="84">
        <v>-3.8250000000000002</v>
      </c>
      <c r="K29" s="84">
        <v>-7.4749999999999996</v>
      </c>
      <c r="L29" s="85">
        <v>118.578</v>
      </c>
      <c r="M29" s="84"/>
      <c r="N29" s="84">
        <v>-1.173</v>
      </c>
    </row>
    <row r="30" spans="1:14" ht="15" customHeight="1" x14ac:dyDescent="0.2">
      <c r="A30" s="83">
        <v>2038</v>
      </c>
      <c r="B30" s="84">
        <v>18.143000000000001</v>
      </c>
      <c r="C30" s="84">
        <v>6.3419999999999996</v>
      </c>
      <c r="D30" s="84">
        <v>5.2670000000000003</v>
      </c>
      <c r="E30" s="84">
        <v>2.8690000000000002</v>
      </c>
      <c r="F30" s="84">
        <v>7.6</v>
      </c>
      <c r="G30" s="84">
        <v>22.077000000000002</v>
      </c>
      <c r="H30" s="84">
        <v>3.8479999999999999</v>
      </c>
      <c r="I30" s="84">
        <v>25.925999999999998</v>
      </c>
      <c r="J30" s="84">
        <v>-3.9340000000000002</v>
      </c>
      <c r="K30" s="84">
        <v>-7.782</v>
      </c>
      <c r="L30" s="85">
        <v>122.283</v>
      </c>
      <c r="M30" s="84"/>
      <c r="N30" s="84">
        <v>-1.1990000000000001</v>
      </c>
    </row>
    <row r="31" spans="1:14" ht="15" customHeight="1" x14ac:dyDescent="0.2">
      <c r="A31" s="83">
        <v>2039</v>
      </c>
      <c r="B31" s="84">
        <v>18.175000000000001</v>
      </c>
      <c r="C31" s="84">
        <v>6.3570000000000002</v>
      </c>
      <c r="D31" s="84">
        <v>5.3550000000000004</v>
      </c>
      <c r="E31" s="84">
        <v>2.907</v>
      </c>
      <c r="F31" s="84">
        <v>7.5839999999999996</v>
      </c>
      <c r="G31" s="84">
        <v>22.202000000000002</v>
      </c>
      <c r="H31" s="84">
        <v>4.0590000000000002</v>
      </c>
      <c r="I31" s="84">
        <v>26.260999999999999</v>
      </c>
      <c r="J31" s="84">
        <v>-4.0270000000000001</v>
      </c>
      <c r="K31" s="84">
        <v>-8.0860000000000003</v>
      </c>
      <c r="L31" s="85">
        <v>126.179</v>
      </c>
      <c r="M31" s="84"/>
      <c r="N31" s="84">
        <v>-1.2210000000000001</v>
      </c>
    </row>
    <row r="32" spans="1:14" ht="15" customHeight="1" x14ac:dyDescent="0.2">
      <c r="A32" s="83">
        <v>2040</v>
      </c>
      <c r="B32" s="84">
        <v>18.215</v>
      </c>
      <c r="C32" s="84">
        <v>6.3620000000000001</v>
      </c>
      <c r="D32" s="84">
        <v>5.44</v>
      </c>
      <c r="E32" s="84">
        <v>2.944</v>
      </c>
      <c r="F32" s="84">
        <v>7.569</v>
      </c>
      <c r="G32" s="84">
        <v>22.315000000000001</v>
      </c>
      <c r="H32" s="84">
        <v>4.2809999999999997</v>
      </c>
      <c r="I32" s="84">
        <v>26.596</v>
      </c>
      <c r="J32" s="84">
        <v>-4.0999999999999996</v>
      </c>
      <c r="K32" s="84">
        <v>-8.3810000000000002</v>
      </c>
      <c r="L32" s="85">
        <v>130.24700000000001</v>
      </c>
      <c r="M32" s="84"/>
      <c r="N32" s="84">
        <v>-1.2490000000000001</v>
      </c>
    </row>
    <row r="33" spans="1:14" ht="15" customHeight="1" x14ac:dyDescent="0.2">
      <c r="A33" s="83">
        <v>2041</v>
      </c>
      <c r="B33" s="84">
        <v>18.257999999999999</v>
      </c>
      <c r="C33" s="84">
        <v>6.3659999999999997</v>
      </c>
      <c r="D33" s="84">
        <v>5.5170000000000003</v>
      </c>
      <c r="E33" s="84">
        <v>2.9809999999999999</v>
      </c>
      <c r="F33" s="84">
        <v>7.5540000000000003</v>
      </c>
      <c r="G33" s="84">
        <v>22.419</v>
      </c>
      <c r="H33" s="84">
        <v>4.5149999999999997</v>
      </c>
      <c r="I33" s="84">
        <v>26.933</v>
      </c>
      <c r="J33" s="84">
        <v>-4.1609999999999996</v>
      </c>
      <c r="K33" s="84">
        <v>-8.6760000000000002</v>
      </c>
      <c r="L33" s="85">
        <v>134.47499999999999</v>
      </c>
      <c r="M33" s="84"/>
      <c r="N33" s="84">
        <v>-1.2689999999999999</v>
      </c>
    </row>
    <row r="34" spans="1:14" ht="15" customHeight="1" x14ac:dyDescent="0.2">
      <c r="A34" s="83">
        <v>2042</v>
      </c>
      <c r="B34" s="84">
        <v>18.277999999999999</v>
      </c>
      <c r="C34" s="84">
        <v>6.367</v>
      </c>
      <c r="D34" s="84">
        <v>5.593</v>
      </c>
      <c r="E34" s="84">
        <v>3.0169999999999999</v>
      </c>
      <c r="F34" s="84">
        <v>7.54</v>
      </c>
      <c r="G34" s="84">
        <v>22.516999999999999</v>
      </c>
      <c r="H34" s="84">
        <v>4.76</v>
      </c>
      <c r="I34" s="84">
        <v>27.277000000000001</v>
      </c>
      <c r="J34" s="84">
        <v>-4.2389999999999999</v>
      </c>
      <c r="K34" s="84">
        <v>-8.9990000000000006</v>
      </c>
      <c r="L34" s="85">
        <v>138.88499999999999</v>
      </c>
      <c r="M34" s="84"/>
      <c r="N34" s="84">
        <v>-1.2909999999999999</v>
      </c>
    </row>
    <row r="35" spans="1:14" ht="15" customHeight="1" x14ac:dyDescent="0.2">
      <c r="A35" s="83">
        <v>2043</v>
      </c>
      <c r="B35" s="84">
        <v>18.329999999999998</v>
      </c>
      <c r="C35" s="84">
        <v>6.3680000000000003</v>
      </c>
      <c r="D35" s="84">
        <v>5.6779999999999999</v>
      </c>
      <c r="E35" s="84">
        <v>3.0510000000000002</v>
      </c>
      <c r="F35" s="84">
        <v>7.5250000000000004</v>
      </c>
      <c r="G35" s="84">
        <v>22.622</v>
      </c>
      <c r="H35" s="84">
        <v>5.0179999999999998</v>
      </c>
      <c r="I35" s="84">
        <v>27.64</v>
      </c>
      <c r="J35" s="84">
        <v>-4.2930000000000001</v>
      </c>
      <c r="K35" s="84">
        <v>-9.3109999999999999</v>
      </c>
      <c r="L35" s="85">
        <v>143.447</v>
      </c>
      <c r="M35" s="84"/>
      <c r="N35" s="84">
        <v>-1.306</v>
      </c>
    </row>
    <row r="36" spans="1:14" ht="15" customHeight="1" x14ac:dyDescent="0.2">
      <c r="A36" s="83">
        <v>2044</v>
      </c>
      <c r="B36" s="84">
        <v>18.347000000000001</v>
      </c>
      <c r="C36" s="84">
        <v>6.37</v>
      </c>
      <c r="D36" s="84">
        <v>5.7530000000000001</v>
      </c>
      <c r="E36" s="84">
        <v>3.0859999999999999</v>
      </c>
      <c r="F36" s="84">
        <v>7.5110000000000001</v>
      </c>
      <c r="G36" s="84">
        <v>22.719000000000001</v>
      </c>
      <c r="H36" s="84">
        <v>5.2869999999999999</v>
      </c>
      <c r="I36" s="84">
        <v>28.007000000000001</v>
      </c>
      <c r="J36" s="84">
        <v>-4.3730000000000002</v>
      </c>
      <c r="K36" s="84">
        <v>-9.66</v>
      </c>
      <c r="L36" s="85">
        <v>148.18700000000001</v>
      </c>
      <c r="M36" s="84"/>
      <c r="N36" s="84">
        <v>-1.3340000000000001</v>
      </c>
    </row>
    <row r="37" spans="1:14" ht="15" customHeight="1" x14ac:dyDescent="0.2">
      <c r="A37" s="83">
        <v>2045</v>
      </c>
      <c r="B37" s="84">
        <v>18.378</v>
      </c>
      <c r="C37" s="84">
        <v>6.3639999999999999</v>
      </c>
      <c r="D37" s="84">
        <v>5.8230000000000004</v>
      </c>
      <c r="E37" s="84">
        <v>3.1179999999999999</v>
      </c>
      <c r="F37" s="84">
        <v>7.4960000000000004</v>
      </c>
      <c r="G37" s="84">
        <v>22.8</v>
      </c>
      <c r="H37" s="84">
        <v>5.57</v>
      </c>
      <c r="I37" s="84">
        <v>28.37</v>
      </c>
      <c r="J37" s="84">
        <v>-4.423</v>
      </c>
      <c r="K37" s="84">
        <v>-9.9930000000000003</v>
      </c>
      <c r="L37" s="85">
        <v>153.077</v>
      </c>
      <c r="M37" s="84"/>
      <c r="N37" s="84">
        <v>-1.355</v>
      </c>
    </row>
    <row r="38" spans="1:14" ht="15" customHeight="1" x14ac:dyDescent="0.2">
      <c r="A38" s="83">
        <v>2046</v>
      </c>
      <c r="B38" s="84">
        <v>18.422999999999998</v>
      </c>
      <c r="C38" s="84">
        <v>6.36</v>
      </c>
      <c r="D38" s="84">
        <v>5.89</v>
      </c>
      <c r="E38" s="84">
        <v>3.1459999999999999</v>
      </c>
      <c r="F38" s="84">
        <v>7.4829999999999997</v>
      </c>
      <c r="G38" s="84">
        <v>22.879000000000001</v>
      </c>
      <c r="H38" s="84">
        <v>5.8650000000000002</v>
      </c>
      <c r="I38" s="84">
        <v>28.745000000000001</v>
      </c>
      <c r="J38" s="84">
        <v>-4.4569999999999999</v>
      </c>
      <c r="K38" s="84">
        <v>-10.321999999999999</v>
      </c>
      <c r="L38" s="85">
        <v>158.108</v>
      </c>
      <c r="M38" s="84"/>
      <c r="N38" s="84">
        <v>-1.3839999999999999</v>
      </c>
    </row>
    <row r="39" spans="1:14" ht="15" customHeight="1" x14ac:dyDescent="0.2">
      <c r="A39" s="83">
        <v>2047</v>
      </c>
      <c r="B39" s="84">
        <v>18.462</v>
      </c>
      <c r="C39" s="84">
        <v>6.3529999999999998</v>
      </c>
      <c r="D39" s="84">
        <v>5.9619999999999997</v>
      </c>
      <c r="E39" s="84">
        <v>3.173</v>
      </c>
      <c r="F39" s="84">
        <v>7.468</v>
      </c>
      <c r="G39" s="84">
        <v>22.957000000000001</v>
      </c>
      <c r="H39" s="84">
        <v>6.173</v>
      </c>
      <c r="I39" s="84">
        <v>29.13</v>
      </c>
      <c r="J39" s="84">
        <v>-4.4950000000000001</v>
      </c>
      <c r="K39" s="84">
        <v>-10.667999999999999</v>
      </c>
      <c r="L39" s="85">
        <v>163.29</v>
      </c>
      <c r="M39" s="84"/>
      <c r="N39" s="84">
        <v>-1.4039999999999999</v>
      </c>
    </row>
    <row r="40" spans="1:14" ht="15" customHeight="1" x14ac:dyDescent="0.2">
      <c r="A40" s="83">
        <v>2048</v>
      </c>
      <c r="B40" s="84">
        <v>18.513000000000002</v>
      </c>
      <c r="C40" s="84">
        <v>6.3490000000000002</v>
      </c>
      <c r="D40" s="84">
        <v>6.0359999999999996</v>
      </c>
      <c r="E40" s="84">
        <v>3.198</v>
      </c>
      <c r="F40" s="84">
        <v>7.4539999999999997</v>
      </c>
      <c r="G40" s="84">
        <v>23.036999999999999</v>
      </c>
      <c r="H40" s="84">
        <v>6.4950000000000001</v>
      </c>
      <c r="I40" s="84">
        <v>29.532</v>
      </c>
      <c r="J40" s="84">
        <v>-4.524</v>
      </c>
      <c r="K40" s="84">
        <v>-11.019</v>
      </c>
      <c r="L40" s="85">
        <v>168.62700000000001</v>
      </c>
      <c r="M40" s="84"/>
      <c r="N40" s="84">
        <v>-1.419</v>
      </c>
    </row>
    <row r="41" spans="1:14" ht="15" customHeight="1" x14ac:dyDescent="0.2">
      <c r="A41" s="83">
        <v>2049</v>
      </c>
      <c r="B41" s="84">
        <v>18.545999999999999</v>
      </c>
      <c r="C41" s="84">
        <v>6.3529999999999998</v>
      </c>
      <c r="D41" s="84">
        <v>6.1029999999999998</v>
      </c>
      <c r="E41" s="84">
        <v>3.2240000000000002</v>
      </c>
      <c r="F41" s="84">
        <v>7.44</v>
      </c>
      <c r="G41" s="84">
        <v>23.12</v>
      </c>
      <c r="H41" s="84">
        <v>6.83</v>
      </c>
      <c r="I41" s="84">
        <v>29.95</v>
      </c>
      <c r="J41" s="84">
        <v>-4.5739999999999998</v>
      </c>
      <c r="K41" s="84">
        <v>-11.404</v>
      </c>
      <c r="L41" s="85">
        <v>174.154</v>
      </c>
      <c r="M41" s="84"/>
      <c r="N41" s="84">
        <v>-1.4410000000000001</v>
      </c>
    </row>
    <row r="42" spans="1:14" ht="15" customHeight="1" x14ac:dyDescent="0.2">
      <c r="A42" s="86">
        <v>2050</v>
      </c>
      <c r="B42" s="87">
        <v>18.579999999999998</v>
      </c>
      <c r="C42" s="87">
        <v>6.3570000000000002</v>
      </c>
      <c r="D42" s="87">
        <v>6.1710000000000003</v>
      </c>
      <c r="E42" s="87">
        <v>3.2490000000000001</v>
      </c>
      <c r="F42" s="87">
        <v>7.4269999999999996</v>
      </c>
      <c r="G42" s="87">
        <v>23.204000000000001</v>
      </c>
      <c r="H42" s="87">
        <v>7.1820000000000004</v>
      </c>
      <c r="I42" s="87">
        <v>30.385999999999999</v>
      </c>
      <c r="J42" s="87">
        <v>-4.6239999999999997</v>
      </c>
      <c r="K42" s="87">
        <v>-11.805999999999999</v>
      </c>
      <c r="L42" s="88">
        <v>179.89099999999999</v>
      </c>
      <c r="M42" s="87"/>
      <c r="N42" s="87">
        <v>-1.464</v>
      </c>
    </row>
    <row r="43" spans="1:14" ht="15" customHeight="1" x14ac:dyDescent="0.2">
      <c r="A43" s="83"/>
      <c r="B43" s="89"/>
      <c r="C43" s="89"/>
      <c r="D43" s="89"/>
      <c r="E43" s="89"/>
      <c r="F43" s="89"/>
      <c r="G43" s="89"/>
      <c r="H43" s="89"/>
      <c r="I43" s="89"/>
      <c r="J43" s="89"/>
      <c r="K43" s="89"/>
      <c r="L43" s="90"/>
      <c r="M43" s="89"/>
      <c r="N43" s="89"/>
    </row>
    <row r="44" spans="1:14" ht="15" customHeight="1" x14ac:dyDescent="0.2">
      <c r="A44" s="83" t="s">
        <v>1</v>
      </c>
      <c r="B44" s="89"/>
      <c r="C44" s="89"/>
      <c r="D44" s="89"/>
      <c r="E44" s="89"/>
      <c r="F44" s="89"/>
      <c r="G44" s="89"/>
      <c r="H44" s="89"/>
      <c r="I44" s="89"/>
      <c r="J44" s="89"/>
      <c r="K44" s="89"/>
      <c r="L44" s="90"/>
      <c r="M44" s="89"/>
      <c r="N44" s="89"/>
    </row>
    <row r="45" spans="1:14" ht="15" customHeight="1" x14ac:dyDescent="0.2">
      <c r="A45" s="83"/>
      <c r="B45" s="89"/>
      <c r="C45" s="89"/>
      <c r="D45" s="89"/>
      <c r="E45" s="89"/>
      <c r="F45" s="89"/>
      <c r="G45" s="89"/>
      <c r="H45" s="89"/>
      <c r="I45" s="89"/>
      <c r="J45" s="89"/>
      <c r="K45" s="89"/>
      <c r="L45" s="90"/>
      <c r="M45" s="89"/>
      <c r="N45" s="89"/>
    </row>
    <row r="46" spans="1:14" ht="15" customHeight="1" x14ac:dyDescent="0.2">
      <c r="A46" s="146" t="s">
        <v>116</v>
      </c>
      <c r="B46" s="141"/>
      <c r="C46" s="141"/>
      <c r="D46" s="141"/>
      <c r="E46" s="141"/>
      <c r="F46" s="141"/>
      <c r="G46" s="141"/>
      <c r="H46" s="141"/>
      <c r="I46" s="141"/>
      <c r="J46" s="141"/>
      <c r="K46" s="141"/>
      <c r="L46" s="141"/>
      <c r="M46" s="141"/>
      <c r="N46" s="141"/>
    </row>
    <row r="47" spans="1:14" ht="15" customHeight="1" x14ac:dyDescent="0.2">
      <c r="A47" s="147"/>
      <c r="B47" s="141"/>
      <c r="C47" s="141"/>
      <c r="D47" s="141"/>
      <c r="E47" s="141"/>
      <c r="F47" s="141"/>
      <c r="G47" s="141"/>
      <c r="H47" s="141"/>
      <c r="I47" s="141"/>
      <c r="J47" s="141"/>
      <c r="K47" s="141"/>
      <c r="L47" s="141"/>
      <c r="M47" s="141"/>
      <c r="N47" s="141"/>
    </row>
    <row r="48" spans="1:14" ht="15" customHeight="1" x14ac:dyDescent="0.2">
      <c r="A48" s="91"/>
      <c r="B48" s="91"/>
      <c r="C48" s="91"/>
      <c r="D48" s="91"/>
      <c r="E48" s="91"/>
      <c r="F48" s="91"/>
      <c r="G48" s="91"/>
      <c r="H48" s="91"/>
      <c r="I48" s="91"/>
      <c r="J48" s="91"/>
      <c r="K48" s="91"/>
      <c r="L48" s="91"/>
      <c r="M48" s="91"/>
      <c r="N48" s="91"/>
    </row>
    <row r="49" spans="1:118" ht="15" customHeight="1" x14ac:dyDescent="0.2">
      <c r="A49" s="125" t="s">
        <v>61</v>
      </c>
      <c r="B49" s="141"/>
      <c r="C49" s="141"/>
      <c r="D49" s="141"/>
      <c r="E49" s="141"/>
      <c r="F49" s="141"/>
      <c r="G49" s="141"/>
      <c r="H49" s="141"/>
      <c r="I49" s="141"/>
      <c r="J49" s="141"/>
      <c r="K49" s="141"/>
      <c r="L49" s="141"/>
      <c r="M49" s="141"/>
      <c r="N49" s="141"/>
    </row>
    <row r="50" spans="1:118" ht="15" customHeight="1" x14ac:dyDescent="0.2">
      <c r="A50" s="147"/>
      <c r="B50" s="141"/>
      <c r="C50" s="141"/>
      <c r="D50" s="141"/>
      <c r="E50" s="141"/>
      <c r="F50" s="141"/>
      <c r="G50" s="141"/>
      <c r="H50" s="141"/>
      <c r="I50" s="141"/>
      <c r="J50" s="141"/>
      <c r="K50" s="141"/>
      <c r="L50" s="141"/>
      <c r="M50" s="141"/>
      <c r="N50" s="141"/>
    </row>
    <row r="51" spans="1:118" ht="15" customHeight="1" x14ac:dyDescent="0.2">
      <c r="A51" s="92"/>
      <c r="B51" s="68"/>
      <c r="C51" s="68"/>
      <c r="D51" s="68"/>
      <c r="E51" s="68"/>
      <c r="F51" s="68"/>
      <c r="G51" s="68"/>
      <c r="H51" s="68"/>
      <c r="I51" s="68"/>
      <c r="J51" s="68"/>
      <c r="K51" s="68"/>
      <c r="L51" s="68"/>
      <c r="M51" s="68"/>
      <c r="N51" s="68"/>
    </row>
    <row r="52" spans="1:118" ht="15" customHeight="1" x14ac:dyDescent="0.2">
      <c r="A52" s="125" t="s">
        <v>62</v>
      </c>
      <c r="B52" s="141"/>
      <c r="C52" s="141"/>
      <c r="D52" s="141"/>
      <c r="E52" s="141"/>
      <c r="F52" s="141"/>
      <c r="G52" s="141"/>
      <c r="H52" s="141"/>
      <c r="I52" s="141"/>
      <c r="J52" s="141"/>
      <c r="K52" s="141"/>
      <c r="L52" s="141"/>
      <c r="M52" s="141"/>
      <c r="N52" s="141"/>
    </row>
    <row r="53" spans="1:118" ht="15" customHeight="1" x14ac:dyDescent="0.2">
      <c r="A53" s="147"/>
      <c r="B53" s="141"/>
      <c r="C53" s="141"/>
      <c r="D53" s="141"/>
      <c r="E53" s="141"/>
      <c r="F53" s="141"/>
      <c r="G53" s="141"/>
      <c r="H53" s="141"/>
      <c r="I53" s="141"/>
      <c r="J53" s="141"/>
      <c r="K53" s="141"/>
      <c r="L53" s="141"/>
      <c r="M53" s="141"/>
      <c r="N53" s="141"/>
    </row>
    <row r="54" spans="1:118" ht="15" customHeight="1" x14ac:dyDescent="0.2">
      <c r="A54" s="78"/>
      <c r="B54" s="78"/>
      <c r="C54" s="78"/>
      <c r="D54" s="78"/>
      <c r="E54" s="78"/>
      <c r="F54" s="78"/>
      <c r="G54" s="78"/>
      <c r="H54" s="78"/>
      <c r="I54" s="78"/>
      <c r="J54" s="78"/>
      <c r="K54" s="78"/>
      <c r="L54" s="78"/>
      <c r="M54" s="78"/>
      <c r="N54" s="78"/>
    </row>
    <row r="55" spans="1:118" ht="15" customHeight="1" x14ac:dyDescent="0.2">
      <c r="A55" s="125" t="s">
        <v>63</v>
      </c>
      <c r="B55" s="125"/>
      <c r="C55" s="125"/>
      <c r="D55" s="125"/>
      <c r="E55" s="125"/>
      <c r="F55" s="125"/>
      <c r="G55" s="125"/>
      <c r="H55" s="125"/>
      <c r="I55" s="125"/>
      <c r="J55" s="125"/>
      <c r="K55" s="125"/>
      <c r="L55" s="125"/>
      <c r="M55" s="125"/>
      <c r="N55" s="125"/>
    </row>
    <row r="56" spans="1:118" ht="15" customHeight="1" x14ac:dyDescent="0.2">
      <c r="A56" s="125"/>
      <c r="B56" s="125"/>
      <c r="C56" s="125"/>
      <c r="D56" s="125"/>
      <c r="E56" s="125"/>
      <c r="F56" s="125"/>
      <c r="G56" s="125"/>
      <c r="H56" s="125"/>
      <c r="I56" s="125"/>
      <c r="J56" s="125"/>
      <c r="K56" s="125"/>
      <c r="L56" s="125"/>
      <c r="M56" s="125"/>
      <c r="N56" s="125"/>
    </row>
    <row r="57" spans="1:118" ht="15" customHeight="1" x14ac:dyDescent="0.2">
      <c r="A57" s="78"/>
      <c r="B57" s="78"/>
      <c r="C57" s="78"/>
      <c r="D57" s="78"/>
      <c r="E57" s="78"/>
      <c r="F57" s="78"/>
      <c r="G57" s="78"/>
      <c r="H57" s="78"/>
      <c r="I57" s="78"/>
      <c r="J57" s="78"/>
      <c r="K57" s="78"/>
      <c r="L57" s="78"/>
      <c r="M57" s="78"/>
      <c r="N57" s="78"/>
    </row>
    <row r="58" spans="1:118" ht="15" customHeight="1" x14ac:dyDescent="0.2">
      <c r="A58" s="125" t="s">
        <v>117</v>
      </c>
      <c r="B58" s="125"/>
      <c r="C58" s="125"/>
      <c r="D58" s="125"/>
      <c r="E58" s="125"/>
      <c r="F58" s="125"/>
      <c r="G58" s="125"/>
      <c r="H58" s="125"/>
      <c r="I58" s="125"/>
      <c r="J58" s="125"/>
      <c r="K58" s="125"/>
      <c r="L58" s="125"/>
      <c r="M58" s="125"/>
      <c r="N58" s="125"/>
    </row>
    <row r="59" spans="1:118" ht="15" customHeight="1" x14ac:dyDescent="0.2">
      <c r="A59" s="93"/>
      <c r="B59" s="94"/>
      <c r="C59" s="94"/>
      <c r="D59" s="94"/>
      <c r="E59" s="94"/>
      <c r="F59" s="94"/>
      <c r="G59" s="94"/>
      <c r="H59" s="94"/>
      <c r="I59" s="94"/>
      <c r="J59" s="94"/>
      <c r="K59" s="94"/>
      <c r="L59" s="94"/>
      <c r="M59" s="94"/>
      <c r="N59" s="94"/>
    </row>
    <row r="60" spans="1:118" ht="15" customHeight="1" x14ac:dyDescent="0.2">
      <c r="A60" s="95"/>
      <c r="B60" s="95"/>
      <c r="C60" s="95"/>
      <c r="D60" s="95"/>
      <c r="E60" s="95"/>
      <c r="F60" s="95"/>
      <c r="G60" s="95"/>
      <c r="H60" s="95"/>
      <c r="I60" s="95"/>
      <c r="J60" s="95"/>
      <c r="K60" s="95"/>
      <c r="L60" s="95"/>
    </row>
    <row r="61" spans="1:118" ht="15" customHeight="1" x14ac:dyDescent="0.2">
      <c r="A61" s="128" t="s">
        <v>64</v>
      </c>
      <c r="B61" s="128"/>
      <c r="C61" s="128"/>
      <c r="D61" s="96"/>
      <c r="E61" s="96"/>
      <c r="F61" s="96"/>
      <c r="G61" s="96"/>
      <c r="H61" s="96"/>
      <c r="I61" s="96"/>
      <c r="J61" s="96"/>
      <c r="K61" s="96"/>
      <c r="L61" s="96"/>
    </row>
    <row r="62" spans="1:118" ht="15" customHeight="1" x14ac:dyDescent="0.2">
      <c r="A62" s="96"/>
      <c r="B62" s="96"/>
      <c r="C62" s="96"/>
      <c r="D62" s="96"/>
      <c r="E62" s="96"/>
      <c r="F62" s="96"/>
      <c r="G62" s="96"/>
      <c r="H62" s="96"/>
      <c r="I62" s="96"/>
      <c r="J62" s="96"/>
      <c r="K62" s="96"/>
      <c r="L62" s="96"/>
    </row>
    <row r="63" spans="1:118" s="6" customFormat="1" ht="15" customHeight="1" x14ac:dyDescent="0.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row>
    <row r="64" spans="1:118" s="6" customFormat="1" ht="15" customHeight="1" x14ac:dyDescent="0.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row>
  </sheetData>
  <mergeCells count="9">
    <mergeCell ref="A61:C61"/>
    <mergeCell ref="A58:N58"/>
    <mergeCell ref="A55:N56"/>
    <mergeCell ref="A6:N6"/>
    <mergeCell ref="C9:I9"/>
    <mergeCell ref="C10:G10"/>
    <mergeCell ref="A46:N47"/>
    <mergeCell ref="A49:N50"/>
    <mergeCell ref="A52:N53"/>
  </mergeCells>
  <hyperlinks>
    <hyperlink ref="A61" location="Contents!A1" display="Back to Table of Contents"/>
    <hyperlink ref="A2" r:id="rId1"/>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56"/>
  <sheetViews>
    <sheetView zoomScaleNormal="100" workbookViewId="0"/>
  </sheetViews>
  <sheetFormatPr defaultColWidth="9.140625" defaultRowHeight="14.25" x14ac:dyDescent="0.2"/>
  <cols>
    <col min="1" max="1" width="3.42578125" style="1" customWidth="1"/>
    <col min="2" max="3" width="2.42578125" style="1" customWidth="1"/>
    <col min="4" max="4" width="3.140625" style="1" customWidth="1"/>
    <col min="5" max="5" width="46.28515625" style="1" customWidth="1"/>
    <col min="6" max="34" width="11.42578125" style="1" customWidth="1"/>
    <col min="35" max="65" width="11.7109375" style="1" bestFit="1" customWidth="1"/>
    <col min="66" max="66" width="11.42578125" style="1" bestFit="1" customWidth="1"/>
    <col min="67" max="67" width="11.7109375" style="1" bestFit="1" customWidth="1"/>
    <col min="68" max="92" width="9.140625" style="1" customWidth="1"/>
    <col min="93" max="16384" width="9.140625" style="1"/>
  </cols>
  <sheetData>
    <row r="1" spans="1:66" x14ac:dyDescent="0.2">
      <c r="A1" s="68" t="s">
        <v>41</v>
      </c>
    </row>
    <row r="2" spans="1:66" x14ac:dyDescent="0.2">
      <c r="A2" s="67" t="s">
        <v>40</v>
      </c>
    </row>
    <row r="5" spans="1:66" ht="15" x14ac:dyDescent="0.25">
      <c r="A5" s="3" t="s">
        <v>109</v>
      </c>
    </row>
    <row r="6" spans="1:66" ht="15" customHeight="1" x14ac:dyDescent="0.25">
      <c r="A6" s="148" t="s">
        <v>65</v>
      </c>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row>
    <row r="7" spans="1:66" ht="15" customHeight="1" x14ac:dyDescent="0.25">
      <c r="A7" s="3"/>
      <c r="BN7" s="97"/>
    </row>
    <row r="8" spans="1:66" x14ac:dyDescent="0.2">
      <c r="A8" s="77"/>
      <c r="B8" s="77"/>
      <c r="C8" s="77"/>
      <c r="D8" s="77"/>
      <c r="E8" s="77"/>
      <c r="F8" s="77">
        <v>1990</v>
      </c>
      <c r="G8" s="77">
        <v>1991</v>
      </c>
      <c r="H8" s="77">
        <v>1992</v>
      </c>
      <c r="I8" s="77">
        <v>1993</v>
      </c>
      <c r="J8" s="77">
        <v>1994</v>
      </c>
      <c r="K8" s="77">
        <v>1995</v>
      </c>
      <c r="L8" s="77">
        <v>1996</v>
      </c>
      <c r="M8" s="77">
        <v>1997</v>
      </c>
      <c r="N8" s="77">
        <v>1998</v>
      </c>
      <c r="O8" s="77">
        <v>1999</v>
      </c>
      <c r="P8" s="77">
        <v>2000</v>
      </c>
      <c r="Q8" s="77">
        <v>2001</v>
      </c>
      <c r="R8" s="77">
        <v>2002</v>
      </c>
      <c r="S8" s="77">
        <v>2003</v>
      </c>
      <c r="T8" s="77">
        <v>2004</v>
      </c>
      <c r="U8" s="77">
        <v>2005</v>
      </c>
      <c r="V8" s="77">
        <v>2006</v>
      </c>
      <c r="W8" s="77">
        <v>2007</v>
      </c>
      <c r="X8" s="77">
        <v>2008</v>
      </c>
      <c r="Y8" s="77">
        <v>2009</v>
      </c>
      <c r="Z8" s="77">
        <v>2010</v>
      </c>
      <c r="AA8" s="77">
        <v>2011</v>
      </c>
      <c r="AB8" s="77">
        <v>2012</v>
      </c>
      <c r="AC8" s="77">
        <v>2013</v>
      </c>
      <c r="AD8" s="77">
        <v>2014</v>
      </c>
      <c r="AE8" s="77">
        <v>2015</v>
      </c>
      <c r="AF8" s="77">
        <v>2016</v>
      </c>
      <c r="AG8" s="77">
        <v>2017</v>
      </c>
      <c r="AH8" s="77">
        <v>2018</v>
      </c>
      <c r="AI8" s="77">
        <v>2019</v>
      </c>
      <c r="AJ8" s="77">
        <v>2020</v>
      </c>
      <c r="AK8" s="77">
        <v>2021</v>
      </c>
      <c r="AL8" s="77">
        <v>2022</v>
      </c>
      <c r="AM8" s="77">
        <v>2023</v>
      </c>
      <c r="AN8" s="77">
        <v>2024</v>
      </c>
      <c r="AO8" s="77">
        <v>2025</v>
      </c>
      <c r="AP8" s="77">
        <v>2026</v>
      </c>
      <c r="AQ8" s="77">
        <v>2027</v>
      </c>
      <c r="AR8" s="77">
        <v>2028</v>
      </c>
      <c r="AS8" s="77">
        <v>2029</v>
      </c>
      <c r="AT8" s="77">
        <v>2030</v>
      </c>
      <c r="AU8" s="77">
        <v>2031</v>
      </c>
      <c r="AV8" s="77">
        <v>2032</v>
      </c>
      <c r="AW8" s="77">
        <v>2033</v>
      </c>
      <c r="AX8" s="77">
        <v>2034</v>
      </c>
      <c r="AY8" s="77">
        <v>2035</v>
      </c>
      <c r="AZ8" s="77">
        <v>2036</v>
      </c>
      <c r="BA8" s="77">
        <v>2037</v>
      </c>
      <c r="BB8" s="77">
        <v>2038</v>
      </c>
      <c r="BC8" s="77">
        <v>2039</v>
      </c>
      <c r="BD8" s="77">
        <v>2040</v>
      </c>
      <c r="BE8" s="77">
        <v>2041</v>
      </c>
      <c r="BF8" s="77">
        <v>2042</v>
      </c>
      <c r="BG8" s="77">
        <v>2043</v>
      </c>
      <c r="BH8" s="77">
        <v>2044</v>
      </c>
      <c r="BI8" s="77">
        <v>2045</v>
      </c>
      <c r="BJ8" s="77">
        <v>2046</v>
      </c>
      <c r="BK8" s="77">
        <v>2047</v>
      </c>
      <c r="BL8" s="77">
        <v>2048</v>
      </c>
      <c r="BM8" s="77">
        <v>2049</v>
      </c>
      <c r="BN8" s="77">
        <v>2050</v>
      </c>
    </row>
    <row r="9" spans="1:66" ht="16.5" x14ac:dyDescent="0.2">
      <c r="A9" s="1" t="s">
        <v>128</v>
      </c>
      <c r="F9" s="98">
        <v>1.218</v>
      </c>
      <c r="G9" s="98">
        <v>1.1910000000000001</v>
      </c>
      <c r="H9" s="98">
        <v>1.163</v>
      </c>
      <c r="I9" s="98">
        <v>1.0920000000000001</v>
      </c>
      <c r="J9" s="98">
        <v>1.046</v>
      </c>
      <c r="K9" s="98">
        <v>0.98599999999999999</v>
      </c>
      <c r="L9" s="98">
        <v>0.97</v>
      </c>
      <c r="M9" s="98">
        <v>0.94799999999999995</v>
      </c>
      <c r="N9" s="98">
        <v>0.93700000000000006</v>
      </c>
      <c r="O9" s="98">
        <v>0.93899999999999995</v>
      </c>
      <c r="P9" s="98">
        <v>0.98499999999999999</v>
      </c>
      <c r="Q9" s="98">
        <v>1.0009999999999999</v>
      </c>
      <c r="R9" s="98">
        <v>0.95699999999999996</v>
      </c>
      <c r="S9" s="98">
        <v>0.92</v>
      </c>
      <c r="T9" s="98">
        <v>0.996</v>
      </c>
      <c r="U9" s="98">
        <v>1.1679999999999999</v>
      </c>
      <c r="V9" s="98">
        <v>1.1020000000000001</v>
      </c>
      <c r="W9" s="98">
        <v>0.83699999999999997</v>
      </c>
      <c r="X9" s="98">
        <v>0.53100000000000003</v>
      </c>
      <c r="Y9" s="98">
        <v>0.78300000000000003</v>
      </c>
      <c r="Z9" s="98">
        <v>0.69699999999999995</v>
      </c>
      <c r="AA9" s="98">
        <v>0.627</v>
      </c>
      <c r="AB9" s="98">
        <v>0.59299999999999997</v>
      </c>
      <c r="AC9" s="98">
        <v>0.625</v>
      </c>
      <c r="AD9" s="98">
        <v>0.85599999999999998</v>
      </c>
      <c r="AE9" s="98">
        <v>0.74</v>
      </c>
      <c r="AF9" s="98">
        <v>0.625</v>
      </c>
      <c r="AG9" s="98">
        <v>0.53100000000000003</v>
      </c>
      <c r="AH9" s="98">
        <v>0.50700000000000001</v>
      </c>
      <c r="AI9" s="98">
        <v>0.51800000000000002</v>
      </c>
      <c r="AJ9" s="98">
        <v>0.52200000000000002</v>
      </c>
      <c r="AK9" s="98">
        <v>0.52400000000000002</v>
      </c>
      <c r="AL9" s="98">
        <v>0.53100000000000003</v>
      </c>
      <c r="AM9" s="98">
        <v>0.54100000000000004</v>
      </c>
      <c r="AN9" s="98">
        <v>0.55200000000000005</v>
      </c>
      <c r="AO9" s="98">
        <v>0.56100000000000005</v>
      </c>
      <c r="AP9" s="98">
        <v>0.56799999999999995</v>
      </c>
      <c r="AQ9" s="98">
        <v>0.56899999999999995</v>
      </c>
      <c r="AR9" s="98">
        <v>0.56200000000000006</v>
      </c>
      <c r="AS9" s="98">
        <v>0.55000000000000004</v>
      </c>
      <c r="AT9" s="98">
        <v>0.53700000000000003</v>
      </c>
      <c r="AU9" s="98">
        <v>0.52</v>
      </c>
      <c r="AV9" s="98">
        <v>0.503</v>
      </c>
      <c r="AW9" s="98">
        <v>0.48599999999999999</v>
      </c>
      <c r="AX9" s="98">
        <v>0.46899999999999997</v>
      </c>
      <c r="AY9" s="98">
        <v>0.45200000000000001</v>
      </c>
      <c r="AZ9" s="98">
        <v>0.436</v>
      </c>
      <c r="BA9" s="98">
        <v>0.41899999999999998</v>
      </c>
      <c r="BB9" s="98">
        <v>0.40200000000000002</v>
      </c>
      <c r="BC9" s="98">
        <v>0.38500000000000001</v>
      </c>
      <c r="BD9" s="98">
        <v>0.36899999999999999</v>
      </c>
      <c r="BE9" s="98">
        <v>0.35299999999999998</v>
      </c>
      <c r="BF9" s="98">
        <v>0.33900000000000002</v>
      </c>
      <c r="BG9" s="98">
        <v>0.32600000000000001</v>
      </c>
      <c r="BH9" s="98">
        <v>0.315</v>
      </c>
      <c r="BI9" s="98">
        <v>0.30599999999999999</v>
      </c>
      <c r="BJ9" s="98">
        <v>0.29799999999999999</v>
      </c>
      <c r="BK9" s="98">
        <v>0.29299999999999998</v>
      </c>
      <c r="BL9" s="98">
        <v>0.28899999999999998</v>
      </c>
      <c r="BM9" s="98">
        <v>0.28699999999999998</v>
      </c>
      <c r="BN9" s="98">
        <v>0.28699999999999998</v>
      </c>
    </row>
    <row r="10" spans="1:66" ht="16.5" x14ac:dyDescent="0.2">
      <c r="A10" s="1" t="s">
        <v>129</v>
      </c>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row>
    <row r="11" spans="1:66" x14ac:dyDescent="0.2">
      <c r="B11" s="1" t="s">
        <v>66</v>
      </c>
      <c r="F11" s="98">
        <v>1.651</v>
      </c>
      <c r="G11" s="98">
        <v>1.61</v>
      </c>
      <c r="H11" s="98">
        <v>1.57</v>
      </c>
      <c r="I11" s="98">
        <v>1.524</v>
      </c>
      <c r="J11" s="98">
        <v>1.4890000000000001</v>
      </c>
      <c r="K11" s="98">
        <v>1.454</v>
      </c>
      <c r="L11" s="98">
        <v>1.431</v>
      </c>
      <c r="M11" s="98">
        <v>1.4119999999999999</v>
      </c>
      <c r="N11" s="98">
        <v>1.41</v>
      </c>
      <c r="O11" s="98">
        <v>1.4119999999999999</v>
      </c>
      <c r="P11" s="98">
        <v>1.425</v>
      </c>
      <c r="Q11" s="98">
        <v>1.401</v>
      </c>
      <c r="R11" s="98">
        <v>1.3859999999999999</v>
      </c>
      <c r="S11" s="98">
        <v>1.3979999999999999</v>
      </c>
      <c r="T11" s="98">
        <v>1.395</v>
      </c>
      <c r="U11" s="98">
        <v>1.393</v>
      </c>
      <c r="V11" s="98">
        <v>1.4219999999999999</v>
      </c>
      <c r="W11" s="98">
        <v>1.4239999999999999</v>
      </c>
      <c r="X11" s="98">
        <v>1.3859999999999999</v>
      </c>
      <c r="Y11" s="98">
        <v>1.341</v>
      </c>
      <c r="Z11" s="98">
        <v>1.2789999999999999</v>
      </c>
      <c r="AA11" s="98">
        <v>1.2529999999999999</v>
      </c>
      <c r="AB11" s="98">
        <v>1.244</v>
      </c>
      <c r="AC11" s="98">
        <v>1.23</v>
      </c>
      <c r="AD11" s="98">
        <v>1.2410000000000001</v>
      </c>
      <c r="AE11" s="98">
        <v>1.228</v>
      </c>
      <c r="AF11" s="98">
        <v>1.2070000000000001</v>
      </c>
      <c r="AG11" s="98">
        <v>1.1679999999999999</v>
      </c>
      <c r="AH11" s="98">
        <v>1.149</v>
      </c>
      <c r="AI11" s="98">
        <v>1.1479999999999999</v>
      </c>
      <c r="AJ11" s="98">
        <v>1.1459999999999999</v>
      </c>
      <c r="AK11" s="98">
        <v>1.149</v>
      </c>
      <c r="AL11" s="98">
        <v>1.1579999999999999</v>
      </c>
      <c r="AM11" s="98">
        <v>1.1719999999999999</v>
      </c>
      <c r="AN11" s="98">
        <v>1.1879999999999999</v>
      </c>
      <c r="AO11" s="98">
        <v>1.2030000000000001</v>
      </c>
      <c r="AP11" s="98">
        <v>1.216</v>
      </c>
      <c r="AQ11" s="98">
        <v>1.2230000000000001</v>
      </c>
      <c r="AR11" s="98">
        <v>1.2230000000000001</v>
      </c>
      <c r="AS11" s="98">
        <v>1.218</v>
      </c>
      <c r="AT11" s="98">
        <v>1.2130000000000001</v>
      </c>
      <c r="AU11" s="98">
        <v>1.208</v>
      </c>
      <c r="AV11" s="98">
        <v>1.2030000000000001</v>
      </c>
      <c r="AW11" s="98">
        <v>1.198</v>
      </c>
      <c r="AX11" s="98">
        <v>1.194</v>
      </c>
      <c r="AY11" s="98">
        <v>1.1890000000000001</v>
      </c>
      <c r="AZ11" s="98">
        <v>1.1839999999999999</v>
      </c>
      <c r="BA11" s="98">
        <v>1.179</v>
      </c>
      <c r="BB11" s="98">
        <v>1.173</v>
      </c>
      <c r="BC11" s="98">
        <v>1.167</v>
      </c>
      <c r="BD11" s="98">
        <v>1.161</v>
      </c>
      <c r="BE11" s="98">
        <v>1.1539999999999999</v>
      </c>
      <c r="BF11" s="98">
        <v>1.147</v>
      </c>
      <c r="BG11" s="98">
        <v>1.141</v>
      </c>
      <c r="BH11" s="98">
        <v>1.1359999999999999</v>
      </c>
      <c r="BI11" s="98">
        <v>1.131</v>
      </c>
      <c r="BJ11" s="98">
        <v>1.1279999999999999</v>
      </c>
      <c r="BK11" s="98">
        <v>1.125</v>
      </c>
      <c r="BL11" s="98">
        <v>1.123</v>
      </c>
      <c r="BM11" s="98">
        <v>1.1220000000000001</v>
      </c>
      <c r="BN11" s="98">
        <v>1.1220000000000001</v>
      </c>
    </row>
    <row r="12" spans="1:66" x14ac:dyDescent="0.2">
      <c r="B12" s="1" t="s">
        <v>67</v>
      </c>
      <c r="F12" s="98">
        <v>0.434</v>
      </c>
      <c r="G12" s="98">
        <v>0.44500000000000001</v>
      </c>
      <c r="H12" s="98">
        <v>0.45200000000000001</v>
      </c>
      <c r="I12" s="98">
        <v>0.45400000000000001</v>
      </c>
      <c r="J12" s="98">
        <v>0.438</v>
      </c>
      <c r="K12" s="98">
        <v>0.41599999999999998</v>
      </c>
      <c r="L12" s="98">
        <v>0.41299999999999998</v>
      </c>
      <c r="M12" s="98">
        <v>0.40200000000000002</v>
      </c>
      <c r="N12" s="98">
        <v>0.39</v>
      </c>
      <c r="O12" s="98">
        <v>0.40500000000000003</v>
      </c>
      <c r="P12" s="98">
        <v>0.48</v>
      </c>
      <c r="Q12" s="98">
        <v>0.51700000000000002</v>
      </c>
      <c r="R12" s="98">
        <v>0.49</v>
      </c>
      <c r="S12" s="98">
        <v>0.434</v>
      </c>
      <c r="T12" s="98">
        <v>0.48799999999999999</v>
      </c>
      <c r="U12" s="98">
        <v>0.67100000000000004</v>
      </c>
      <c r="V12" s="98">
        <v>0.56200000000000006</v>
      </c>
      <c r="W12" s="98">
        <v>0.28399999999999997</v>
      </c>
      <c r="X12" s="98">
        <v>2.5999999999999999E-2</v>
      </c>
      <c r="Y12" s="98">
        <v>0.29899999999999999</v>
      </c>
      <c r="Z12" s="98">
        <v>0.26600000000000001</v>
      </c>
      <c r="AA12" s="98">
        <v>0.22800000000000001</v>
      </c>
      <c r="AB12" s="98">
        <v>0.20399999999999999</v>
      </c>
      <c r="AC12" s="98">
        <v>0.25900000000000001</v>
      </c>
      <c r="AD12" s="98">
        <v>0.47899999999999998</v>
      </c>
      <c r="AE12" s="98">
        <v>0.39100000000000001</v>
      </c>
      <c r="AF12" s="98">
        <v>0.29599999999999999</v>
      </c>
      <c r="AG12" s="98">
        <v>0.23499999999999999</v>
      </c>
      <c r="AH12" s="98">
        <v>0.23699999999999999</v>
      </c>
      <c r="AI12" s="98">
        <v>0.253</v>
      </c>
      <c r="AJ12" s="98">
        <v>0.26500000000000001</v>
      </c>
      <c r="AK12" s="98">
        <v>0.27</v>
      </c>
      <c r="AL12" s="98">
        <v>0.27400000000000002</v>
      </c>
      <c r="AM12" s="98">
        <v>0.27700000000000002</v>
      </c>
      <c r="AN12" s="98">
        <v>0.28000000000000003</v>
      </c>
      <c r="AO12" s="98">
        <v>0.28199999999999997</v>
      </c>
      <c r="AP12" s="98">
        <v>0.28499999999999998</v>
      </c>
      <c r="AQ12" s="98">
        <v>0.28799999999999998</v>
      </c>
      <c r="AR12" s="98">
        <v>0.28999999999999998</v>
      </c>
      <c r="AS12" s="98">
        <v>0.29299999999999998</v>
      </c>
      <c r="AT12" s="98">
        <v>0.29599999999999999</v>
      </c>
      <c r="AU12" s="98">
        <v>0.29499999999999998</v>
      </c>
      <c r="AV12" s="98">
        <v>0.29399999999999998</v>
      </c>
      <c r="AW12" s="98">
        <v>0.29199999999999998</v>
      </c>
      <c r="AX12" s="98">
        <v>0.29199999999999998</v>
      </c>
      <c r="AY12" s="98">
        <v>0.29099999999999998</v>
      </c>
      <c r="AZ12" s="98">
        <v>0.28999999999999998</v>
      </c>
      <c r="BA12" s="98">
        <v>0.28899999999999998</v>
      </c>
      <c r="BB12" s="98">
        <v>0.28799999999999998</v>
      </c>
      <c r="BC12" s="98">
        <v>0.28799999999999998</v>
      </c>
      <c r="BD12" s="98">
        <v>0.28699999999999998</v>
      </c>
      <c r="BE12" s="98">
        <v>0.28699999999999998</v>
      </c>
      <c r="BF12" s="98">
        <v>0.28699999999999998</v>
      </c>
      <c r="BG12" s="98">
        <v>0.28599999999999998</v>
      </c>
      <c r="BH12" s="98">
        <v>0.28599999999999998</v>
      </c>
      <c r="BI12" s="98">
        <v>0.28599999999999998</v>
      </c>
      <c r="BJ12" s="98">
        <v>0.28599999999999998</v>
      </c>
      <c r="BK12" s="98">
        <v>0.28499999999999998</v>
      </c>
      <c r="BL12" s="98">
        <v>0.28499999999999998</v>
      </c>
      <c r="BM12" s="98">
        <v>0.28499999999999998</v>
      </c>
      <c r="BN12" s="98">
        <v>0.28499999999999998</v>
      </c>
    </row>
    <row r="13" spans="1:66" x14ac:dyDescent="0.2">
      <c r="B13" s="1" t="s">
        <v>68</v>
      </c>
      <c r="F13" s="98">
        <v>-0.86699999999999999</v>
      </c>
      <c r="G13" s="98">
        <v>-0.86399999999999999</v>
      </c>
      <c r="H13" s="98">
        <v>-0.85899999999999999</v>
      </c>
      <c r="I13" s="98">
        <v>-0.88600000000000001</v>
      </c>
      <c r="J13" s="98">
        <v>-0.88100000000000001</v>
      </c>
      <c r="K13" s="98">
        <v>-0.88400000000000001</v>
      </c>
      <c r="L13" s="98">
        <v>-0.874</v>
      </c>
      <c r="M13" s="98">
        <v>-0.86599999999999999</v>
      </c>
      <c r="N13" s="98">
        <v>-0.86299999999999999</v>
      </c>
      <c r="O13" s="98">
        <v>-0.878</v>
      </c>
      <c r="P13" s="98">
        <v>-0.92</v>
      </c>
      <c r="Q13" s="98">
        <v>-0.91700000000000004</v>
      </c>
      <c r="R13" s="98">
        <v>-0.91900000000000004</v>
      </c>
      <c r="S13" s="98">
        <v>-0.91200000000000003</v>
      </c>
      <c r="T13" s="98">
        <v>-0.88700000000000001</v>
      </c>
      <c r="U13" s="98">
        <v>-0.89600000000000002</v>
      </c>
      <c r="V13" s="98">
        <v>-0.88200000000000001</v>
      </c>
      <c r="W13" s="98">
        <v>-0.871</v>
      </c>
      <c r="X13" s="98">
        <v>-0.88</v>
      </c>
      <c r="Y13" s="98">
        <v>-0.85699999999999998</v>
      </c>
      <c r="Z13" s="98">
        <v>-0.84799999999999998</v>
      </c>
      <c r="AA13" s="98">
        <v>-0.85499999999999998</v>
      </c>
      <c r="AB13" s="98">
        <v>-0.85499999999999998</v>
      </c>
      <c r="AC13" s="98">
        <v>-0.86399999999999999</v>
      </c>
      <c r="AD13" s="98">
        <v>-0.86299999999999999</v>
      </c>
      <c r="AE13" s="98">
        <v>-0.879</v>
      </c>
      <c r="AF13" s="98">
        <v>-0.877</v>
      </c>
      <c r="AG13" s="98">
        <v>-0.875</v>
      </c>
      <c r="AH13" s="98">
        <v>-0.88100000000000001</v>
      </c>
      <c r="AI13" s="98">
        <v>-0.88600000000000001</v>
      </c>
      <c r="AJ13" s="98">
        <v>-0.88900000000000001</v>
      </c>
      <c r="AK13" s="98">
        <v>-0.89500000000000002</v>
      </c>
      <c r="AL13" s="98">
        <v>-0.90100000000000002</v>
      </c>
      <c r="AM13" s="98">
        <v>-0.90900000000000003</v>
      </c>
      <c r="AN13" s="98">
        <v>-0.91600000000000004</v>
      </c>
      <c r="AO13" s="98">
        <v>-0.92400000000000004</v>
      </c>
      <c r="AP13" s="98">
        <v>-0.93300000000000005</v>
      </c>
      <c r="AQ13" s="98">
        <v>-0.94199999999999995</v>
      </c>
      <c r="AR13" s="98">
        <v>-0.95099999999999996</v>
      </c>
      <c r="AS13" s="98">
        <v>-0.96099999999999997</v>
      </c>
      <c r="AT13" s="98">
        <v>-0.97199999999999998</v>
      </c>
      <c r="AU13" s="98">
        <v>-0.98299999999999998</v>
      </c>
      <c r="AV13" s="98">
        <v>-0.99399999999999999</v>
      </c>
      <c r="AW13" s="98">
        <v>-1.0049999999999999</v>
      </c>
      <c r="AX13" s="98">
        <v>-1.016</v>
      </c>
      <c r="AY13" s="98">
        <v>-1.028</v>
      </c>
      <c r="AZ13" s="98">
        <v>-1.0389999999999999</v>
      </c>
      <c r="BA13" s="98">
        <v>-1.05</v>
      </c>
      <c r="BB13" s="98">
        <v>-1.06</v>
      </c>
      <c r="BC13" s="98">
        <v>-1.07</v>
      </c>
      <c r="BD13" s="98">
        <v>-1.079</v>
      </c>
      <c r="BE13" s="98">
        <v>-1.087</v>
      </c>
      <c r="BF13" s="98">
        <v>-1.095</v>
      </c>
      <c r="BG13" s="98">
        <v>-1.1020000000000001</v>
      </c>
      <c r="BH13" s="98">
        <v>-1.107</v>
      </c>
      <c r="BI13" s="98">
        <v>-1.1120000000000001</v>
      </c>
      <c r="BJ13" s="98">
        <v>-1.115</v>
      </c>
      <c r="BK13" s="98">
        <v>-1.1180000000000001</v>
      </c>
      <c r="BL13" s="98">
        <v>-1.1200000000000001</v>
      </c>
      <c r="BM13" s="98">
        <v>-1.1200000000000001</v>
      </c>
      <c r="BN13" s="98">
        <v>-1.1200000000000001</v>
      </c>
    </row>
    <row r="14" spans="1:66" ht="16.5" x14ac:dyDescent="0.2">
      <c r="A14" s="1" t="s">
        <v>130</v>
      </c>
      <c r="F14" s="99"/>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row>
    <row r="15" spans="1:66" x14ac:dyDescent="0.2">
      <c r="B15" s="1" t="s">
        <v>69</v>
      </c>
      <c r="F15" s="100">
        <v>64.353999999999999</v>
      </c>
      <c r="G15" s="100">
        <v>62.591999999999999</v>
      </c>
      <c r="H15" s="100">
        <v>61.152999999999999</v>
      </c>
      <c r="I15" s="100">
        <v>58.45</v>
      </c>
      <c r="J15" s="100">
        <v>58.103000000000002</v>
      </c>
      <c r="K15" s="100">
        <v>57.822000000000003</v>
      </c>
      <c r="L15" s="100">
        <v>57.405000000000001</v>
      </c>
      <c r="M15" s="100">
        <v>57.56</v>
      </c>
      <c r="N15" s="100">
        <v>58.374000000000002</v>
      </c>
      <c r="O15" s="100">
        <v>56.853000000000002</v>
      </c>
      <c r="P15" s="100">
        <v>51.295000000000002</v>
      </c>
      <c r="Q15" s="100">
        <v>48.307000000000002</v>
      </c>
      <c r="R15" s="100">
        <v>48.837000000000003</v>
      </c>
      <c r="S15" s="100">
        <v>52.856999999999999</v>
      </c>
      <c r="T15" s="100">
        <v>50.978000000000002</v>
      </c>
      <c r="U15" s="100">
        <v>42.576000000000001</v>
      </c>
      <c r="V15" s="100">
        <v>49</v>
      </c>
      <c r="W15" s="100">
        <v>66.058000000000007</v>
      </c>
      <c r="X15" s="100">
        <v>95.143000000000001</v>
      </c>
      <c r="Y15" s="100">
        <v>61.787999999999997</v>
      </c>
      <c r="Z15" s="100">
        <v>61.82</v>
      </c>
      <c r="AA15" s="100">
        <v>63.554000000000002</v>
      </c>
      <c r="AB15" s="100">
        <v>65.641999999999996</v>
      </c>
      <c r="AC15" s="100">
        <v>58.5</v>
      </c>
      <c r="AD15" s="100">
        <v>44.106000000000002</v>
      </c>
      <c r="AE15" s="100">
        <v>47.170999999999999</v>
      </c>
      <c r="AF15" s="100">
        <v>52.664999999999999</v>
      </c>
      <c r="AG15" s="100">
        <v>55.637999999999998</v>
      </c>
      <c r="AH15" s="100">
        <v>53.365000000000002</v>
      </c>
      <c r="AI15" s="100">
        <v>51.210999999999999</v>
      </c>
      <c r="AJ15" s="100">
        <v>49.265999999999998</v>
      </c>
      <c r="AK15" s="100">
        <v>48.453000000000003</v>
      </c>
      <c r="AL15" s="100">
        <v>48.302999999999997</v>
      </c>
      <c r="AM15" s="100">
        <v>48.688000000000002</v>
      </c>
      <c r="AN15" s="100">
        <v>49.238</v>
      </c>
      <c r="AO15" s="100">
        <v>49.701000000000001</v>
      </c>
      <c r="AP15" s="100">
        <v>49.83</v>
      </c>
      <c r="AQ15" s="100">
        <v>49.435000000000002</v>
      </c>
      <c r="AR15" s="100">
        <v>48.307000000000002</v>
      </c>
      <c r="AS15" s="100">
        <v>46.665999999999997</v>
      </c>
      <c r="AT15" s="100">
        <v>44.89</v>
      </c>
      <c r="AU15" s="100">
        <v>43.31</v>
      </c>
      <c r="AV15" s="100">
        <v>41.573</v>
      </c>
      <c r="AW15" s="100">
        <v>39.716999999999999</v>
      </c>
      <c r="AX15" s="100">
        <v>37.75</v>
      </c>
      <c r="AY15" s="100">
        <v>35.664000000000001</v>
      </c>
      <c r="AZ15" s="100">
        <v>33.399000000000001</v>
      </c>
      <c r="BA15" s="100">
        <v>30.887</v>
      </c>
      <c r="BB15" s="100">
        <v>28.145</v>
      </c>
      <c r="BC15" s="100">
        <v>25.206</v>
      </c>
      <c r="BD15" s="100">
        <v>22.071999999999999</v>
      </c>
      <c r="BE15" s="100">
        <v>18.776</v>
      </c>
      <c r="BF15" s="100">
        <v>15.413</v>
      </c>
      <c r="BG15" s="100">
        <v>12.138999999999999</v>
      </c>
      <c r="BH15" s="100">
        <v>9.08</v>
      </c>
      <c r="BI15" s="100">
        <v>6.351</v>
      </c>
      <c r="BJ15" s="100">
        <v>4.0759999999999996</v>
      </c>
      <c r="BK15" s="100">
        <v>2.3220000000000001</v>
      </c>
      <c r="BL15" s="100">
        <v>1.17</v>
      </c>
      <c r="BM15" s="100">
        <v>0.64700000000000002</v>
      </c>
      <c r="BN15" s="100">
        <v>0.745</v>
      </c>
    </row>
    <row r="16" spans="1:66" x14ac:dyDescent="0.2">
      <c r="B16" s="1" t="s">
        <v>67</v>
      </c>
      <c r="F16" s="100">
        <v>35.646000000000001</v>
      </c>
      <c r="G16" s="100">
        <v>37.408000000000001</v>
      </c>
      <c r="H16" s="100">
        <v>38.847000000000001</v>
      </c>
      <c r="I16" s="100">
        <v>41.55</v>
      </c>
      <c r="J16" s="100">
        <v>41.896999999999998</v>
      </c>
      <c r="K16" s="100">
        <v>42.177999999999997</v>
      </c>
      <c r="L16" s="100">
        <v>42.594999999999999</v>
      </c>
      <c r="M16" s="100">
        <v>42.44</v>
      </c>
      <c r="N16" s="100">
        <v>41.625999999999998</v>
      </c>
      <c r="O16" s="100">
        <v>43.146999999999998</v>
      </c>
      <c r="P16" s="100">
        <v>48.704999999999998</v>
      </c>
      <c r="Q16" s="100">
        <v>51.692999999999998</v>
      </c>
      <c r="R16" s="100">
        <v>51.162999999999997</v>
      </c>
      <c r="S16" s="100">
        <v>47.143000000000001</v>
      </c>
      <c r="T16" s="100">
        <v>49.021999999999998</v>
      </c>
      <c r="U16" s="100">
        <v>57.423999999999999</v>
      </c>
      <c r="V16" s="100">
        <v>51</v>
      </c>
      <c r="W16" s="100">
        <v>33.942</v>
      </c>
      <c r="X16" s="100">
        <v>4.8570000000000002</v>
      </c>
      <c r="Y16" s="100">
        <v>38.212000000000003</v>
      </c>
      <c r="Z16" s="100">
        <v>38.18</v>
      </c>
      <c r="AA16" s="100">
        <v>36.445999999999998</v>
      </c>
      <c r="AB16" s="100">
        <v>34.357999999999997</v>
      </c>
      <c r="AC16" s="100">
        <v>41.5</v>
      </c>
      <c r="AD16" s="100">
        <v>55.893999999999998</v>
      </c>
      <c r="AE16" s="100">
        <v>52.829000000000001</v>
      </c>
      <c r="AF16" s="100">
        <v>47.335000000000001</v>
      </c>
      <c r="AG16" s="100">
        <v>44.362000000000002</v>
      </c>
      <c r="AH16" s="100">
        <v>46.634999999999998</v>
      </c>
      <c r="AI16" s="100">
        <v>48.789000000000001</v>
      </c>
      <c r="AJ16" s="100">
        <v>50.661999999999999</v>
      </c>
      <c r="AK16" s="100">
        <v>51.484000000000002</v>
      </c>
      <c r="AL16" s="100">
        <v>51.625</v>
      </c>
      <c r="AM16" s="100">
        <v>51.243000000000002</v>
      </c>
      <c r="AN16" s="100">
        <v>50.695999999999998</v>
      </c>
      <c r="AO16" s="100">
        <v>50.234000000000002</v>
      </c>
      <c r="AP16" s="100">
        <v>50.100999999999999</v>
      </c>
      <c r="AQ16" s="100">
        <v>50.505000000000003</v>
      </c>
      <c r="AR16" s="100">
        <v>51.628</v>
      </c>
      <c r="AS16" s="100">
        <v>53.27</v>
      </c>
      <c r="AT16" s="100">
        <v>55.037999999999997</v>
      </c>
      <c r="AU16" s="100">
        <v>56.625999999999998</v>
      </c>
      <c r="AV16" s="100">
        <v>58.354999999999997</v>
      </c>
      <c r="AW16" s="100">
        <v>60.213000000000001</v>
      </c>
      <c r="AX16" s="100">
        <v>62.17</v>
      </c>
      <c r="AY16" s="100">
        <v>64.254000000000005</v>
      </c>
      <c r="AZ16" s="100">
        <v>66.524000000000001</v>
      </c>
      <c r="BA16" s="100">
        <v>69.031000000000006</v>
      </c>
      <c r="BB16" s="100">
        <v>71.763000000000005</v>
      </c>
      <c r="BC16" s="100">
        <v>74.701999999999998</v>
      </c>
      <c r="BD16" s="100">
        <v>77.831999999999994</v>
      </c>
      <c r="BE16" s="100">
        <v>81.132000000000005</v>
      </c>
      <c r="BF16" s="100">
        <v>84.474999999999994</v>
      </c>
      <c r="BG16" s="100">
        <v>87.757000000000005</v>
      </c>
      <c r="BH16" s="100">
        <v>90.8</v>
      </c>
      <c r="BI16" s="100">
        <v>93.543000000000006</v>
      </c>
      <c r="BJ16" s="100">
        <v>95.805000000000007</v>
      </c>
      <c r="BK16" s="100">
        <v>97.552000000000007</v>
      </c>
      <c r="BL16" s="100">
        <v>98.712000000000003</v>
      </c>
      <c r="BM16" s="100">
        <v>99.224999999999994</v>
      </c>
      <c r="BN16" s="100">
        <v>99.138000000000005</v>
      </c>
    </row>
    <row r="17" spans="1:67" x14ac:dyDescent="0.2">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row>
    <row r="18" spans="1:67" ht="6" customHeight="1" x14ac:dyDescent="0.2">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row>
    <row r="19" spans="1:67" ht="14.25" customHeight="1" x14ac:dyDescent="0.2">
      <c r="A19" s="68" t="s">
        <v>131</v>
      </c>
      <c r="F19" s="98">
        <v>0.93100000000000005</v>
      </c>
      <c r="G19" s="98">
        <v>0.98499999999999999</v>
      </c>
      <c r="H19" s="98">
        <v>1.0529999999999999</v>
      </c>
      <c r="I19" s="98">
        <v>1.016</v>
      </c>
      <c r="J19" s="98">
        <v>0.89800000000000002</v>
      </c>
      <c r="K19" s="98">
        <v>1.012</v>
      </c>
      <c r="L19" s="98">
        <v>1.266</v>
      </c>
      <c r="M19" s="98">
        <v>1.028</v>
      </c>
      <c r="N19" s="98">
        <v>1.2330000000000001</v>
      </c>
      <c r="O19" s="98">
        <v>2.3220000000000001</v>
      </c>
      <c r="P19" s="98">
        <v>1.1830000000000001</v>
      </c>
      <c r="Q19" s="98">
        <v>1.1519999999999999</v>
      </c>
      <c r="R19" s="98">
        <v>1.655</v>
      </c>
      <c r="S19" s="98">
        <v>0.99</v>
      </c>
      <c r="T19" s="98">
        <v>1.22</v>
      </c>
      <c r="U19" s="98">
        <v>1.208</v>
      </c>
      <c r="V19" s="98">
        <v>1.335</v>
      </c>
      <c r="W19" s="98">
        <v>0.82799999999999996</v>
      </c>
      <c r="X19" s="98">
        <v>0.86099999999999999</v>
      </c>
      <c r="Y19" s="98">
        <v>0.86099999999999999</v>
      </c>
      <c r="Z19" s="98">
        <v>0.752</v>
      </c>
      <c r="AA19" s="98">
        <v>1.53</v>
      </c>
      <c r="AB19" s="98">
        <v>0.98399999999999999</v>
      </c>
      <c r="AC19" s="98">
        <v>0.92300000000000004</v>
      </c>
      <c r="AD19" s="98">
        <v>1.151</v>
      </c>
      <c r="AE19" s="98">
        <v>1.0920000000000001</v>
      </c>
      <c r="AF19" s="98">
        <v>0.60699999999999998</v>
      </c>
      <c r="AG19" s="98">
        <v>1.0640000000000001</v>
      </c>
      <c r="AH19" s="98">
        <v>0.65300000000000002</v>
      </c>
      <c r="AI19" s="98">
        <v>0.77700000000000002</v>
      </c>
      <c r="AJ19" s="98">
        <v>0.78100000000000003</v>
      </c>
      <c r="AK19" s="98">
        <v>0.77</v>
      </c>
      <c r="AL19" s="98">
        <v>0.78900000000000003</v>
      </c>
      <c r="AM19" s="98">
        <v>0.79700000000000004</v>
      </c>
      <c r="AN19" s="98">
        <v>0.76300000000000001</v>
      </c>
      <c r="AO19" s="98">
        <v>0.67700000000000005</v>
      </c>
      <c r="AP19" s="98">
        <v>0.63</v>
      </c>
      <c r="AQ19" s="98">
        <v>0.58499999999999996</v>
      </c>
      <c r="AR19" s="98">
        <v>0.57099999999999995</v>
      </c>
      <c r="AS19" s="98">
        <v>0.54800000000000004</v>
      </c>
      <c r="AT19" s="98">
        <v>0.55000000000000004</v>
      </c>
      <c r="AU19" s="98">
        <v>0.52</v>
      </c>
      <c r="AV19" s="98">
        <v>0.47699999999999998</v>
      </c>
      <c r="AW19" s="98">
        <v>0.42099999999999999</v>
      </c>
      <c r="AX19" s="98">
        <v>0.38900000000000001</v>
      </c>
      <c r="AY19" s="98">
        <v>0.377</v>
      </c>
      <c r="AZ19" s="98">
        <v>0.36299999999999999</v>
      </c>
      <c r="BA19" s="98">
        <v>0.35299999999999998</v>
      </c>
      <c r="BB19" s="98">
        <v>0.35199999999999998</v>
      </c>
      <c r="BC19" s="98">
        <v>0.36099999999999999</v>
      </c>
      <c r="BD19" s="98">
        <v>0.374</v>
      </c>
      <c r="BE19" s="98">
        <v>0.38300000000000001</v>
      </c>
      <c r="BF19" s="98">
        <v>0.38900000000000001</v>
      </c>
      <c r="BG19" s="98">
        <v>0.39</v>
      </c>
      <c r="BH19" s="98">
        <v>0.38500000000000001</v>
      </c>
      <c r="BI19" s="98">
        <v>0.376</v>
      </c>
      <c r="BJ19" s="98">
        <v>0.371</v>
      </c>
      <c r="BK19" s="98">
        <v>0.36899999999999999</v>
      </c>
      <c r="BL19" s="98">
        <v>0.36799999999999999</v>
      </c>
      <c r="BM19" s="98">
        <v>0.36499999999999999</v>
      </c>
      <c r="BN19" s="98">
        <v>0.36499999999999999</v>
      </c>
    </row>
    <row r="20" spans="1:67" ht="6" customHeight="1" x14ac:dyDescent="0.2">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row>
    <row r="21" spans="1:67" ht="15" customHeight="1" x14ac:dyDescent="0.25">
      <c r="A21" s="101" t="s">
        <v>70</v>
      </c>
      <c r="B21" s="68"/>
      <c r="C21" s="68"/>
      <c r="D21" s="68"/>
      <c r="E21" s="6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row>
    <row r="22" spans="1:67" ht="15" customHeight="1" x14ac:dyDescent="0.25">
      <c r="A22" s="68" t="s">
        <v>71</v>
      </c>
      <c r="C22" s="68"/>
      <c r="D22" s="68"/>
      <c r="E22" s="68"/>
      <c r="F22" s="98">
        <v>2.0699999999999998</v>
      </c>
      <c r="G22" s="98">
        <v>2.06</v>
      </c>
      <c r="H22" s="98">
        <v>2.04</v>
      </c>
      <c r="I22" s="98">
        <v>2.02</v>
      </c>
      <c r="J22" s="98">
        <v>2</v>
      </c>
      <c r="K22" s="98">
        <v>1.98</v>
      </c>
      <c r="L22" s="98">
        <v>1.98</v>
      </c>
      <c r="M22" s="98">
        <v>1.97</v>
      </c>
      <c r="N22" s="98">
        <v>2</v>
      </c>
      <c r="O22" s="98">
        <v>2.0099999999999998</v>
      </c>
      <c r="P22" s="98">
        <v>2.0499999999999998</v>
      </c>
      <c r="Q22" s="98">
        <v>2.0299999999999998</v>
      </c>
      <c r="R22" s="98">
        <v>2.0299999999999998</v>
      </c>
      <c r="S22" s="98">
        <v>2.0499999999999998</v>
      </c>
      <c r="T22" s="98">
        <v>2.06</v>
      </c>
      <c r="U22" s="98">
        <v>2.06</v>
      </c>
      <c r="V22" s="98">
        <v>2.11</v>
      </c>
      <c r="W22" s="98">
        <v>2.12</v>
      </c>
      <c r="X22" s="98">
        <v>2.0699999999999998</v>
      </c>
      <c r="Y22" s="98">
        <v>2</v>
      </c>
      <c r="Z22" s="98">
        <v>1.93</v>
      </c>
      <c r="AA22" s="98">
        <v>1.89</v>
      </c>
      <c r="AB22" s="98">
        <v>1.87</v>
      </c>
      <c r="AC22" s="98">
        <v>1.85</v>
      </c>
      <c r="AD22" s="98">
        <v>1.86</v>
      </c>
      <c r="AE22" s="98">
        <v>1.84</v>
      </c>
      <c r="AF22" s="98">
        <v>1.82</v>
      </c>
      <c r="AG22" s="98">
        <v>1.762</v>
      </c>
      <c r="AH22" s="98">
        <v>1.7350000000000001</v>
      </c>
      <c r="AI22" s="98">
        <v>1.7350000000000001</v>
      </c>
      <c r="AJ22" s="98">
        <v>1.7350000000000001</v>
      </c>
      <c r="AK22" s="98">
        <v>1.742</v>
      </c>
      <c r="AL22" s="98">
        <v>1.7609999999999999</v>
      </c>
      <c r="AM22" s="98">
        <v>1.7869999999999999</v>
      </c>
      <c r="AN22" s="98">
        <v>1.8180000000000001</v>
      </c>
      <c r="AO22" s="98">
        <v>1.8480000000000001</v>
      </c>
      <c r="AP22" s="98">
        <v>1.8740000000000001</v>
      </c>
      <c r="AQ22" s="98">
        <v>1.893</v>
      </c>
      <c r="AR22" s="98">
        <v>1.9</v>
      </c>
      <c r="AS22" s="98">
        <v>1.9</v>
      </c>
      <c r="AT22" s="98">
        <v>1.9</v>
      </c>
      <c r="AU22" s="98">
        <v>1.9</v>
      </c>
      <c r="AV22" s="98">
        <v>1.9</v>
      </c>
      <c r="AW22" s="98">
        <v>1.9</v>
      </c>
      <c r="AX22" s="98">
        <v>1.9</v>
      </c>
      <c r="AY22" s="98">
        <v>1.9</v>
      </c>
      <c r="AZ22" s="98">
        <v>1.9</v>
      </c>
      <c r="BA22" s="98">
        <v>1.9</v>
      </c>
      <c r="BB22" s="98">
        <v>1.9</v>
      </c>
      <c r="BC22" s="98">
        <v>1.9</v>
      </c>
      <c r="BD22" s="98">
        <v>1.9</v>
      </c>
      <c r="BE22" s="98">
        <v>1.9</v>
      </c>
      <c r="BF22" s="98">
        <v>1.9</v>
      </c>
      <c r="BG22" s="98">
        <v>1.9</v>
      </c>
      <c r="BH22" s="98">
        <v>1.9</v>
      </c>
      <c r="BI22" s="98">
        <v>1.9</v>
      </c>
      <c r="BJ22" s="98">
        <v>1.9</v>
      </c>
      <c r="BK22" s="98">
        <v>1.9</v>
      </c>
      <c r="BL22" s="98">
        <v>1.9</v>
      </c>
      <c r="BM22" s="98">
        <v>1.9</v>
      </c>
      <c r="BN22" s="98">
        <v>1.9</v>
      </c>
      <c r="BO22" s="102"/>
    </row>
    <row r="23" spans="1:67" ht="17.25" customHeight="1" x14ac:dyDescent="0.25">
      <c r="A23" s="68" t="s">
        <v>132</v>
      </c>
      <c r="C23" s="68"/>
      <c r="D23" s="68"/>
      <c r="E23" s="68"/>
      <c r="F23" s="103">
        <v>75.349999999999994</v>
      </c>
      <c r="G23" s="103">
        <v>75.5</v>
      </c>
      <c r="H23" s="103">
        <v>75.75</v>
      </c>
      <c r="I23" s="103">
        <v>75.5</v>
      </c>
      <c r="J23" s="103">
        <v>75.650000000000006</v>
      </c>
      <c r="K23" s="103">
        <v>75.8</v>
      </c>
      <c r="L23" s="103">
        <v>76.099999999999994</v>
      </c>
      <c r="M23" s="103">
        <v>76.349999999999994</v>
      </c>
      <c r="N23" s="103">
        <v>76.55</v>
      </c>
      <c r="O23" s="103">
        <v>76.55</v>
      </c>
      <c r="P23" s="103">
        <v>76.7</v>
      </c>
      <c r="Q23" s="103">
        <v>76.75</v>
      </c>
      <c r="R23" s="103">
        <v>76.849999999999994</v>
      </c>
      <c r="S23" s="103">
        <v>77</v>
      </c>
      <c r="T23" s="103">
        <v>77.400000000000006</v>
      </c>
      <c r="U23" s="103">
        <v>77.400000000000006</v>
      </c>
      <c r="V23" s="103">
        <v>77.650000000000006</v>
      </c>
      <c r="W23" s="103">
        <v>77.900000000000006</v>
      </c>
      <c r="X23" s="103">
        <v>78</v>
      </c>
      <c r="Y23" s="103">
        <v>78.349999999999994</v>
      </c>
      <c r="Z23" s="103">
        <v>78.5</v>
      </c>
      <c r="AA23" s="103">
        <v>78.55</v>
      </c>
      <c r="AB23" s="103">
        <v>78.650000000000006</v>
      </c>
      <c r="AC23" s="103">
        <v>78.650000000000006</v>
      </c>
      <c r="AD23" s="103">
        <v>78.7</v>
      </c>
      <c r="AE23" s="103">
        <v>78.55</v>
      </c>
      <c r="AF23" s="103">
        <v>78.5</v>
      </c>
      <c r="AG23" s="103">
        <v>78.616</v>
      </c>
      <c r="AH23" s="103">
        <v>78.713999999999999</v>
      </c>
      <c r="AI23" s="103">
        <v>78.811999999999998</v>
      </c>
      <c r="AJ23" s="103">
        <v>78.909000000000006</v>
      </c>
      <c r="AK23" s="103">
        <v>79.006</v>
      </c>
      <c r="AL23" s="103">
        <v>79.132000000000005</v>
      </c>
      <c r="AM23" s="103">
        <v>79.257000000000005</v>
      </c>
      <c r="AN23" s="103">
        <v>79.381</v>
      </c>
      <c r="AO23" s="103">
        <v>79.504999999999995</v>
      </c>
      <c r="AP23" s="103">
        <v>79.628</v>
      </c>
      <c r="AQ23" s="103">
        <v>79.75</v>
      </c>
      <c r="AR23" s="103">
        <v>79.872</v>
      </c>
      <c r="AS23" s="103">
        <v>79.992999999999995</v>
      </c>
      <c r="AT23" s="103">
        <v>80.114000000000004</v>
      </c>
      <c r="AU23" s="103">
        <v>80.233000000000004</v>
      </c>
      <c r="AV23" s="103">
        <v>80.352000000000004</v>
      </c>
      <c r="AW23" s="103">
        <v>80.471000000000004</v>
      </c>
      <c r="AX23" s="103">
        <v>80.588999999999999</v>
      </c>
      <c r="AY23" s="103">
        <v>80.706000000000003</v>
      </c>
      <c r="AZ23" s="103">
        <v>80.822000000000003</v>
      </c>
      <c r="BA23" s="103">
        <v>80.938000000000002</v>
      </c>
      <c r="BB23" s="103">
        <v>81.052999999999997</v>
      </c>
      <c r="BC23" s="103">
        <v>81.168000000000006</v>
      </c>
      <c r="BD23" s="103">
        <v>81.281999999999996</v>
      </c>
      <c r="BE23" s="103">
        <v>81.394999999999996</v>
      </c>
      <c r="BF23" s="103">
        <v>81.507999999999996</v>
      </c>
      <c r="BG23" s="103">
        <v>81.62</v>
      </c>
      <c r="BH23" s="103">
        <v>81.730999999999995</v>
      </c>
      <c r="BI23" s="103">
        <v>81.841999999999999</v>
      </c>
      <c r="BJ23" s="103">
        <v>81.953000000000003</v>
      </c>
      <c r="BK23" s="103">
        <v>82.061999999999998</v>
      </c>
      <c r="BL23" s="103">
        <v>82.171999999999997</v>
      </c>
      <c r="BM23" s="103">
        <v>82.28</v>
      </c>
      <c r="BN23" s="103">
        <v>82.388000000000005</v>
      </c>
      <c r="BO23" s="102"/>
    </row>
    <row r="24" spans="1:67" ht="17.25" customHeight="1" x14ac:dyDescent="0.25">
      <c r="A24" s="68" t="s">
        <v>72</v>
      </c>
      <c r="C24" s="68"/>
      <c r="D24" s="68"/>
      <c r="E24" s="68"/>
      <c r="F24" s="103">
        <v>17</v>
      </c>
      <c r="G24" s="103">
        <v>17.149999999999999</v>
      </c>
      <c r="H24" s="103">
        <v>17.25</v>
      </c>
      <c r="I24" s="103">
        <v>17.100000000000001</v>
      </c>
      <c r="J24" s="103">
        <v>17.2</v>
      </c>
      <c r="K24" s="103">
        <v>17.2</v>
      </c>
      <c r="L24" s="103">
        <v>17.25</v>
      </c>
      <c r="M24" s="103">
        <v>17.350000000000001</v>
      </c>
      <c r="N24" s="103">
        <v>17.350000000000001</v>
      </c>
      <c r="O24" s="103">
        <v>17.3</v>
      </c>
      <c r="P24" s="103">
        <v>17.45</v>
      </c>
      <c r="Q24" s="103">
        <v>17.5</v>
      </c>
      <c r="R24" s="103">
        <v>17.600000000000001</v>
      </c>
      <c r="S24" s="103">
        <v>17.75</v>
      </c>
      <c r="T24" s="103">
        <v>18.100000000000001</v>
      </c>
      <c r="U24" s="103">
        <v>18.100000000000001</v>
      </c>
      <c r="V24" s="103">
        <v>18.3</v>
      </c>
      <c r="W24" s="103">
        <v>18.55</v>
      </c>
      <c r="X24" s="103">
        <v>18.5</v>
      </c>
      <c r="Y24" s="103">
        <v>18.850000000000001</v>
      </c>
      <c r="Z24" s="103">
        <v>18.899999999999999</v>
      </c>
      <c r="AA24" s="103">
        <v>18.899999999999999</v>
      </c>
      <c r="AB24" s="103">
        <v>19</v>
      </c>
      <c r="AC24" s="103">
        <v>19</v>
      </c>
      <c r="AD24" s="103">
        <v>19.100000000000001</v>
      </c>
      <c r="AE24" s="103">
        <v>19.05</v>
      </c>
      <c r="AF24" s="103">
        <v>19.2</v>
      </c>
      <c r="AG24" s="103">
        <v>19.361000000000001</v>
      </c>
      <c r="AH24" s="103">
        <v>19.462</v>
      </c>
      <c r="AI24" s="103">
        <v>19.562000000000001</v>
      </c>
      <c r="AJ24" s="103">
        <v>19.658999999999999</v>
      </c>
      <c r="AK24" s="103">
        <v>19.757999999999999</v>
      </c>
      <c r="AL24" s="103">
        <v>19.831</v>
      </c>
      <c r="AM24" s="103">
        <v>19.902000000000001</v>
      </c>
      <c r="AN24" s="103">
        <v>19.977</v>
      </c>
      <c r="AO24" s="103">
        <v>20.045999999999999</v>
      </c>
      <c r="AP24" s="103">
        <v>20.117999999999999</v>
      </c>
      <c r="AQ24" s="103">
        <v>20.189</v>
      </c>
      <c r="AR24" s="103">
        <v>20.260999999999999</v>
      </c>
      <c r="AS24" s="103">
        <v>20.332000000000001</v>
      </c>
      <c r="AT24" s="103">
        <v>20.404</v>
      </c>
      <c r="AU24" s="103">
        <v>20.472999999999999</v>
      </c>
      <c r="AV24" s="103">
        <v>20.545000000000002</v>
      </c>
      <c r="AW24" s="103">
        <v>20.617000000000001</v>
      </c>
      <c r="AX24" s="103">
        <v>20.686</v>
      </c>
      <c r="AY24" s="103">
        <v>20.757999999999999</v>
      </c>
      <c r="AZ24" s="103">
        <v>20.827999999999999</v>
      </c>
      <c r="BA24" s="103">
        <v>20.9</v>
      </c>
      <c r="BB24" s="103">
        <v>20.972000000000001</v>
      </c>
      <c r="BC24" s="103">
        <v>21.042999999999999</v>
      </c>
      <c r="BD24" s="103">
        <v>21.111000000000001</v>
      </c>
      <c r="BE24" s="103">
        <v>21.181999999999999</v>
      </c>
      <c r="BF24" s="103">
        <v>21.251999999999999</v>
      </c>
      <c r="BG24" s="103">
        <v>21.321000000000002</v>
      </c>
      <c r="BH24" s="103">
        <v>21.39</v>
      </c>
      <c r="BI24" s="103">
        <v>21.459</v>
      </c>
      <c r="BJ24" s="103">
        <v>21.527000000000001</v>
      </c>
      <c r="BK24" s="103">
        <v>21.6</v>
      </c>
      <c r="BL24" s="103">
        <v>21.670999999999999</v>
      </c>
      <c r="BM24" s="103">
        <v>21.742000000000001</v>
      </c>
      <c r="BN24" s="103">
        <v>21.814</v>
      </c>
      <c r="BO24" s="102"/>
    </row>
    <row r="25" spans="1:67" ht="15" customHeight="1" x14ac:dyDescent="0.25">
      <c r="A25" s="94" t="s">
        <v>73</v>
      </c>
      <c r="B25" s="77"/>
      <c r="C25" s="94"/>
      <c r="D25" s="94"/>
      <c r="E25" s="94"/>
      <c r="F25" s="104">
        <v>4.3159999999999998</v>
      </c>
      <c r="G25" s="104">
        <v>4.4290000000000003</v>
      </c>
      <c r="H25" s="104">
        <v>4.49</v>
      </c>
      <c r="I25" s="104">
        <v>4.5110000000000001</v>
      </c>
      <c r="J25" s="104">
        <v>4.3600000000000003</v>
      </c>
      <c r="K25" s="104">
        <v>4.1369999999999996</v>
      </c>
      <c r="L25" s="104">
        <v>4.1120000000000001</v>
      </c>
      <c r="M25" s="104">
        <v>4.0049999999999999</v>
      </c>
      <c r="N25" s="104">
        <v>3.8820000000000001</v>
      </c>
      <c r="O25" s="104">
        <v>4.032</v>
      </c>
      <c r="P25" s="104">
        <v>4.7729999999999997</v>
      </c>
      <c r="Q25" s="104">
        <v>5.149</v>
      </c>
      <c r="R25" s="104">
        <v>4.8739999999999997</v>
      </c>
      <c r="S25" s="104">
        <v>4.319</v>
      </c>
      <c r="T25" s="104">
        <v>4.8600000000000003</v>
      </c>
      <c r="U25" s="104">
        <v>6.6669999999999998</v>
      </c>
      <c r="V25" s="104">
        <v>5.5910000000000002</v>
      </c>
      <c r="W25" s="104">
        <v>2.8290000000000002</v>
      </c>
      <c r="X25" s="104">
        <v>0.25700000000000001</v>
      </c>
      <c r="Y25" s="104">
        <v>2.98</v>
      </c>
      <c r="Z25" s="104">
        <v>2.65</v>
      </c>
      <c r="AA25" s="104">
        <v>2.2759999999999998</v>
      </c>
      <c r="AB25" s="104">
        <v>2.0310000000000001</v>
      </c>
      <c r="AC25" s="104">
        <v>2.585</v>
      </c>
      <c r="AD25" s="104">
        <v>4.7649999999999997</v>
      </c>
      <c r="AE25" s="104">
        <v>3.8959999999999999</v>
      </c>
      <c r="AF25" s="104">
        <v>2.9489999999999998</v>
      </c>
      <c r="AG25" s="104">
        <v>2.3479999999999999</v>
      </c>
      <c r="AH25" s="104">
        <v>2.36</v>
      </c>
      <c r="AI25" s="104">
        <v>2.5190000000000001</v>
      </c>
      <c r="AJ25" s="104">
        <v>2.64</v>
      </c>
      <c r="AK25" s="104">
        <v>2.6920000000000002</v>
      </c>
      <c r="AL25" s="104">
        <v>2.7360000000000002</v>
      </c>
      <c r="AM25" s="104">
        <v>2.7650000000000001</v>
      </c>
      <c r="AN25" s="104">
        <v>2.7890000000000001</v>
      </c>
      <c r="AO25" s="104">
        <v>2.8119999999999998</v>
      </c>
      <c r="AP25" s="104">
        <v>2.8380000000000001</v>
      </c>
      <c r="AQ25" s="104">
        <v>2.867</v>
      </c>
      <c r="AR25" s="104">
        <v>2.8940000000000001</v>
      </c>
      <c r="AS25" s="104">
        <v>2.9209999999999998</v>
      </c>
      <c r="AT25" s="104">
        <v>2.948</v>
      </c>
      <c r="AU25" s="104">
        <v>2.9369999999999998</v>
      </c>
      <c r="AV25" s="104">
        <v>2.927</v>
      </c>
      <c r="AW25" s="104">
        <v>2.9169999999999998</v>
      </c>
      <c r="AX25" s="104">
        <v>2.9079999999999999</v>
      </c>
      <c r="AY25" s="104">
        <v>2.9</v>
      </c>
      <c r="AZ25" s="104">
        <v>2.891</v>
      </c>
      <c r="BA25" s="104">
        <v>2.8839999999999999</v>
      </c>
      <c r="BB25" s="104">
        <v>2.8759999999999999</v>
      </c>
      <c r="BC25" s="104">
        <v>2.87</v>
      </c>
      <c r="BD25" s="104">
        <v>2.8639999999999999</v>
      </c>
      <c r="BE25" s="104">
        <v>2.8620000000000001</v>
      </c>
      <c r="BF25" s="104">
        <v>2.86</v>
      </c>
      <c r="BG25" s="104">
        <v>2.8580000000000001</v>
      </c>
      <c r="BH25" s="104">
        <v>2.8559999999999999</v>
      </c>
      <c r="BI25" s="104">
        <v>2.8540000000000001</v>
      </c>
      <c r="BJ25" s="104">
        <v>2.851</v>
      </c>
      <c r="BK25" s="104">
        <v>2.8490000000000002</v>
      </c>
      <c r="BL25" s="104">
        <v>2.847</v>
      </c>
      <c r="BM25" s="104">
        <v>2.8450000000000002</v>
      </c>
      <c r="BN25" s="104">
        <v>2.843</v>
      </c>
      <c r="BO25" s="102"/>
    </row>
    <row r="27" spans="1:67" x14ac:dyDescent="0.2">
      <c r="A27" s="1" t="s">
        <v>1</v>
      </c>
      <c r="AO27" s="79"/>
      <c r="AP27" s="79"/>
    </row>
    <row r="29" spans="1:67" x14ac:dyDescent="0.2">
      <c r="A29" s="149" t="s">
        <v>47</v>
      </c>
      <c r="B29" s="149"/>
      <c r="C29" s="149"/>
      <c r="D29" s="149"/>
      <c r="E29" s="149"/>
      <c r="F29" s="149"/>
      <c r="G29" s="149"/>
      <c r="H29" s="149"/>
      <c r="I29" s="149"/>
      <c r="J29" s="149"/>
      <c r="K29" s="149"/>
      <c r="L29" s="149"/>
      <c r="M29" s="149"/>
      <c r="N29" s="149"/>
      <c r="O29" s="149"/>
    </row>
    <row r="30" spans="1:67" x14ac:dyDescent="0.2">
      <c r="A30" s="149"/>
      <c r="B30" s="149"/>
      <c r="C30" s="149"/>
      <c r="D30" s="149"/>
      <c r="E30" s="149"/>
      <c r="F30" s="149"/>
      <c r="G30" s="149"/>
      <c r="H30" s="149"/>
      <c r="I30" s="149"/>
      <c r="J30" s="149"/>
      <c r="K30" s="149"/>
      <c r="L30" s="149"/>
      <c r="M30" s="149"/>
      <c r="N30" s="149"/>
      <c r="O30" s="149"/>
    </row>
    <row r="32" spans="1:67" x14ac:dyDescent="0.2">
      <c r="A32" s="149" t="s">
        <v>126</v>
      </c>
      <c r="B32" s="149"/>
      <c r="C32" s="149"/>
      <c r="D32" s="149"/>
      <c r="E32" s="149"/>
      <c r="F32" s="149"/>
      <c r="G32" s="149"/>
      <c r="H32" s="149"/>
      <c r="I32" s="149"/>
      <c r="J32" s="149"/>
      <c r="K32" s="149"/>
      <c r="L32" s="149"/>
      <c r="M32" s="149"/>
      <c r="N32" s="149"/>
      <c r="O32" s="149"/>
    </row>
    <row r="33" spans="1:66" x14ac:dyDescent="0.2">
      <c r="A33" s="149"/>
      <c r="B33" s="149"/>
      <c r="C33" s="149"/>
      <c r="D33" s="149"/>
      <c r="E33" s="149"/>
      <c r="F33" s="149"/>
      <c r="G33" s="149"/>
      <c r="H33" s="149"/>
      <c r="I33" s="149"/>
      <c r="J33" s="149"/>
      <c r="K33" s="149"/>
      <c r="L33" s="149"/>
      <c r="M33" s="149"/>
      <c r="N33" s="149"/>
      <c r="O33" s="149"/>
    </row>
    <row r="34" spans="1:66" x14ac:dyDescent="0.2">
      <c r="A34" s="149"/>
      <c r="B34" s="149"/>
      <c r="C34" s="149"/>
      <c r="D34" s="149"/>
      <c r="E34" s="149"/>
      <c r="F34" s="149"/>
      <c r="G34" s="149"/>
      <c r="H34" s="149"/>
      <c r="I34" s="149"/>
      <c r="J34" s="149"/>
      <c r="K34" s="149"/>
      <c r="L34" s="149"/>
      <c r="M34" s="149"/>
      <c r="N34" s="149"/>
      <c r="O34" s="149"/>
    </row>
    <row r="36" spans="1:66" x14ac:dyDescent="0.2">
      <c r="A36" s="1" t="s">
        <v>127</v>
      </c>
    </row>
    <row r="38" spans="1:66" x14ac:dyDescent="0.2">
      <c r="A38" s="1" t="s">
        <v>119</v>
      </c>
    </row>
    <row r="40" spans="1:66" x14ac:dyDescent="0.2">
      <c r="A40" s="149" t="s">
        <v>118</v>
      </c>
      <c r="B40" s="149"/>
      <c r="C40" s="149"/>
      <c r="D40" s="149"/>
      <c r="E40" s="149"/>
      <c r="F40" s="149"/>
      <c r="G40" s="149"/>
      <c r="H40" s="149"/>
      <c r="I40" s="149"/>
      <c r="J40" s="149"/>
      <c r="K40" s="149"/>
      <c r="L40" s="149"/>
      <c r="M40" s="149"/>
      <c r="N40" s="149"/>
      <c r="O40" s="149"/>
    </row>
    <row r="41" spans="1:66" x14ac:dyDescent="0.2">
      <c r="A41" s="149"/>
      <c r="B41" s="149"/>
      <c r="C41" s="149"/>
      <c r="D41" s="149"/>
      <c r="E41" s="149"/>
      <c r="F41" s="149"/>
      <c r="G41" s="149"/>
      <c r="H41" s="149"/>
      <c r="I41" s="149"/>
      <c r="J41" s="149"/>
      <c r="K41" s="149"/>
      <c r="L41" s="149"/>
      <c r="M41" s="149"/>
      <c r="N41" s="149"/>
      <c r="O41" s="149"/>
    </row>
    <row r="42" spans="1:66" x14ac:dyDescent="0.2">
      <c r="A42" s="77"/>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row>
    <row r="44" spans="1:66" x14ac:dyDescent="0.2">
      <c r="A44" s="128" t="s">
        <v>64</v>
      </c>
      <c r="B44" s="128"/>
      <c r="C44" s="128"/>
      <c r="D44" s="128"/>
      <c r="E44" s="128"/>
    </row>
    <row r="156" spans="35:35" x14ac:dyDescent="0.2">
      <c r="AI156" s="1" t="b">
        <v>1</v>
      </c>
    </row>
  </sheetData>
  <mergeCells count="5">
    <mergeCell ref="A6:BM6"/>
    <mergeCell ref="A44:E44"/>
    <mergeCell ref="A29:O30"/>
    <mergeCell ref="A40:O41"/>
    <mergeCell ref="A32:O34"/>
  </mergeCells>
  <hyperlinks>
    <hyperlink ref="A2" r:id="rId1"/>
    <hyperlink ref="A44" location="Contents!A1" display="Back to Table of Contents"/>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61"/>
  <sheetViews>
    <sheetView zoomScaleNormal="100" workbookViewId="0"/>
  </sheetViews>
  <sheetFormatPr defaultColWidth="9.140625" defaultRowHeight="14.25" x14ac:dyDescent="0.2"/>
  <cols>
    <col min="1" max="1" width="3.42578125" style="1" customWidth="1"/>
    <col min="2" max="3" width="2.42578125" style="1" customWidth="1"/>
    <col min="4" max="4" width="3.140625" style="1" customWidth="1"/>
    <col min="5" max="5" width="46.28515625" style="1" customWidth="1"/>
    <col min="6" max="34" width="11.42578125" style="1" customWidth="1"/>
    <col min="35" max="65" width="11.7109375" style="1" bestFit="1" customWidth="1"/>
    <col min="66" max="66" width="11.42578125" style="1" bestFit="1" customWidth="1"/>
    <col min="67" max="67" width="11.7109375" style="1" bestFit="1" customWidth="1"/>
    <col min="68" max="16384" width="9.140625" style="1"/>
  </cols>
  <sheetData>
    <row r="1" spans="1:67" x14ac:dyDescent="0.2">
      <c r="A1" s="68" t="s">
        <v>41</v>
      </c>
    </row>
    <row r="2" spans="1:67" x14ac:dyDescent="0.2">
      <c r="A2" s="67" t="s">
        <v>40</v>
      </c>
    </row>
    <row r="5" spans="1:67" ht="15" x14ac:dyDescent="0.25">
      <c r="A5" s="3" t="s">
        <v>110</v>
      </c>
    </row>
    <row r="6" spans="1:67" ht="15" customHeight="1" x14ac:dyDescent="0.25">
      <c r="A6" s="148" t="s">
        <v>74</v>
      </c>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row>
    <row r="7" spans="1:67" ht="15" customHeight="1" x14ac:dyDescent="0.25">
      <c r="A7" s="3"/>
      <c r="BN7" s="97"/>
    </row>
    <row r="8" spans="1:67" x14ac:dyDescent="0.2">
      <c r="A8" s="77"/>
      <c r="B8" s="77"/>
      <c r="C8" s="77"/>
      <c r="D8" s="77"/>
      <c r="E8" s="77"/>
      <c r="F8" s="105">
        <v>1990</v>
      </c>
      <c r="G8" s="105">
        <v>1991</v>
      </c>
      <c r="H8" s="105">
        <v>1992</v>
      </c>
      <c r="I8" s="105">
        <v>1993</v>
      </c>
      <c r="J8" s="105">
        <v>1994</v>
      </c>
      <c r="K8" s="105">
        <v>1995</v>
      </c>
      <c r="L8" s="105">
        <v>1996</v>
      </c>
      <c r="M8" s="105">
        <v>1997</v>
      </c>
      <c r="N8" s="105">
        <v>1998</v>
      </c>
      <c r="O8" s="105">
        <v>1999</v>
      </c>
      <c r="P8" s="105">
        <v>2000</v>
      </c>
      <c r="Q8" s="105">
        <v>2001</v>
      </c>
      <c r="R8" s="105">
        <v>2002</v>
      </c>
      <c r="S8" s="105">
        <v>2003</v>
      </c>
      <c r="T8" s="105">
        <v>2004</v>
      </c>
      <c r="U8" s="105">
        <v>2005</v>
      </c>
      <c r="V8" s="105">
        <v>2006</v>
      </c>
      <c r="W8" s="105">
        <v>2007</v>
      </c>
      <c r="X8" s="105">
        <v>2008</v>
      </c>
      <c r="Y8" s="105">
        <v>2009</v>
      </c>
      <c r="Z8" s="105">
        <v>2010</v>
      </c>
      <c r="AA8" s="105">
        <v>2011</v>
      </c>
      <c r="AB8" s="105">
        <v>2012</v>
      </c>
      <c r="AC8" s="105">
        <v>2013</v>
      </c>
      <c r="AD8" s="105">
        <v>2014</v>
      </c>
      <c r="AE8" s="105">
        <v>2015</v>
      </c>
      <c r="AF8" s="105">
        <v>2016</v>
      </c>
      <c r="AG8" s="105">
        <v>2017</v>
      </c>
      <c r="AH8" s="105">
        <v>2018</v>
      </c>
      <c r="AI8" s="105">
        <v>2019</v>
      </c>
      <c r="AJ8" s="105">
        <v>2020</v>
      </c>
      <c r="AK8" s="105">
        <v>2021</v>
      </c>
      <c r="AL8" s="105">
        <v>2022</v>
      </c>
      <c r="AM8" s="105">
        <v>2023</v>
      </c>
      <c r="AN8" s="105">
        <v>2024</v>
      </c>
      <c r="AO8" s="105">
        <v>2025</v>
      </c>
      <c r="AP8" s="105">
        <v>2026</v>
      </c>
      <c r="AQ8" s="105">
        <v>2027</v>
      </c>
      <c r="AR8" s="105">
        <v>2028</v>
      </c>
      <c r="AS8" s="105">
        <v>2029</v>
      </c>
      <c r="AT8" s="105">
        <v>2030</v>
      </c>
      <c r="AU8" s="105">
        <v>2031</v>
      </c>
      <c r="AV8" s="105">
        <v>2032</v>
      </c>
      <c r="AW8" s="105">
        <v>2033</v>
      </c>
      <c r="AX8" s="105">
        <v>2034</v>
      </c>
      <c r="AY8" s="105">
        <v>2035</v>
      </c>
      <c r="AZ8" s="105">
        <v>2036</v>
      </c>
      <c r="BA8" s="105">
        <v>2037</v>
      </c>
      <c r="BB8" s="105">
        <v>2038</v>
      </c>
      <c r="BC8" s="105">
        <v>2039</v>
      </c>
      <c r="BD8" s="105">
        <v>2040</v>
      </c>
      <c r="BE8" s="105">
        <v>2041</v>
      </c>
      <c r="BF8" s="105">
        <v>2042</v>
      </c>
      <c r="BG8" s="105">
        <v>2043</v>
      </c>
      <c r="BH8" s="105">
        <v>2044</v>
      </c>
      <c r="BI8" s="105">
        <v>2045</v>
      </c>
      <c r="BJ8" s="105">
        <v>2046</v>
      </c>
      <c r="BK8" s="105">
        <v>2047</v>
      </c>
      <c r="BL8" s="105">
        <v>2048</v>
      </c>
      <c r="BM8" s="105">
        <v>2049</v>
      </c>
      <c r="BN8" s="105">
        <v>2050</v>
      </c>
    </row>
    <row r="9" spans="1:67" x14ac:dyDescent="0.2">
      <c r="F9" s="106"/>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
    </row>
    <row r="10" spans="1:67" x14ac:dyDescent="0.2">
      <c r="A10" s="1" t="s">
        <v>75</v>
      </c>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
    </row>
    <row r="11" spans="1:67" ht="16.5" customHeight="1" x14ac:dyDescent="0.2">
      <c r="B11" s="1" t="s">
        <v>76</v>
      </c>
      <c r="F11" s="108">
        <v>1.8859999999999999</v>
      </c>
      <c r="G11" s="108">
        <v>-0.108</v>
      </c>
      <c r="H11" s="108">
        <v>3.5219999999999998</v>
      </c>
      <c r="I11" s="108">
        <v>2.7530000000000001</v>
      </c>
      <c r="J11" s="108">
        <v>4.0289999999999999</v>
      </c>
      <c r="K11" s="108">
        <v>2.6840000000000002</v>
      </c>
      <c r="L11" s="108">
        <v>3.7719999999999998</v>
      </c>
      <c r="M11" s="108">
        <v>4.4470000000000001</v>
      </c>
      <c r="N11" s="108">
        <v>4.4809999999999999</v>
      </c>
      <c r="O11" s="108">
        <v>4.7530000000000001</v>
      </c>
      <c r="P11" s="108">
        <v>4.1269999999999998</v>
      </c>
      <c r="Q11" s="108">
        <v>0.999</v>
      </c>
      <c r="R11" s="108">
        <v>1.742</v>
      </c>
      <c r="S11" s="108">
        <v>2.8610000000000002</v>
      </c>
      <c r="T11" s="108">
        <v>3.7989999999999999</v>
      </c>
      <c r="U11" s="108">
        <v>3.5129999999999999</v>
      </c>
      <c r="V11" s="108">
        <v>2.855</v>
      </c>
      <c r="W11" s="108">
        <v>1.8759999999999999</v>
      </c>
      <c r="X11" s="108">
        <v>-0.13700000000000001</v>
      </c>
      <c r="Y11" s="108">
        <v>-2.5369999999999999</v>
      </c>
      <c r="Z11" s="108">
        <v>2.5640000000000001</v>
      </c>
      <c r="AA11" s="108">
        <v>1.5509999999999999</v>
      </c>
      <c r="AB11" s="108">
        <v>2.2490000000000001</v>
      </c>
      <c r="AC11" s="108">
        <v>1.8420000000000001</v>
      </c>
      <c r="AD11" s="108">
        <v>2.5259999999999998</v>
      </c>
      <c r="AE11" s="108">
        <v>2.9079999999999999</v>
      </c>
      <c r="AF11" s="108">
        <v>1.6379999999999999</v>
      </c>
      <c r="AG11" s="108">
        <v>2.37</v>
      </c>
      <c r="AH11" s="108">
        <v>2.927</v>
      </c>
      <c r="AI11" s="108">
        <v>2.3439999999999999</v>
      </c>
      <c r="AJ11" s="108">
        <v>2.1989999999999998</v>
      </c>
      <c r="AK11" s="108">
        <v>1.9470000000000001</v>
      </c>
      <c r="AL11" s="108">
        <v>1.655</v>
      </c>
      <c r="AM11" s="108">
        <v>1.583</v>
      </c>
      <c r="AN11" s="108">
        <v>1.556</v>
      </c>
      <c r="AO11" s="108">
        <v>1.52</v>
      </c>
      <c r="AP11" s="108">
        <v>1.587</v>
      </c>
      <c r="AQ11" s="108">
        <v>1.7490000000000001</v>
      </c>
      <c r="AR11" s="108">
        <v>1.7350000000000001</v>
      </c>
      <c r="AS11" s="108">
        <v>1.7430000000000001</v>
      </c>
      <c r="AT11" s="108">
        <v>1.73</v>
      </c>
      <c r="AU11" s="108">
        <v>1.7130000000000001</v>
      </c>
      <c r="AV11" s="108">
        <v>1.6859999999999999</v>
      </c>
      <c r="AW11" s="108">
        <v>1.6639999999999999</v>
      </c>
      <c r="AX11" s="108">
        <v>1.6359999999999999</v>
      </c>
      <c r="AY11" s="108">
        <v>1.6160000000000001</v>
      </c>
      <c r="AZ11" s="108">
        <v>1.605</v>
      </c>
      <c r="BA11" s="108">
        <v>1.5940000000000001</v>
      </c>
      <c r="BB11" s="108">
        <v>1.583</v>
      </c>
      <c r="BC11" s="108">
        <v>1.5760000000000001</v>
      </c>
      <c r="BD11" s="108">
        <v>1.573</v>
      </c>
      <c r="BE11" s="108">
        <v>1.573</v>
      </c>
      <c r="BF11" s="108">
        <v>1.5760000000000001</v>
      </c>
      <c r="BG11" s="108">
        <v>1.5860000000000001</v>
      </c>
      <c r="BH11" s="108">
        <v>1.601</v>
      </c>
      <c r="BI11" s="108">
        <v>1.617</v>
      </c>
      <c r="BJ11" s="108">
        <v>1.63</v>
      </c>
      <c r="BK11" s="108">
        <v>1.6459999999999999</v>
      </c>
      <c r="BL11" s="108">
        <v>1.6559999999999999</v>
      </c>
      <c r="BM11" s="108">
        <v>1.663</v>
      </c>
      <c r="BN11" s="108">
        <v>1.663</v>
      </c>
      <c r="BO11" s="98"/>
    </row>
    <row r="12" spans="1:67" x14ac:dyDescent="0.2">
      <c r="B12" s="1" t="s">
        <v>120</v>
      </c>
      <c r="F12" s="108">
        <v>6.194</v>
      </c>
      <c r="G12" s="108">
        <v>3.2959999999999998</v>
      </c>
      <c r="H12" s="108">
        <v>5.3019999999999996</v>
      </c>
      <c r="I12" s="108">
        <v>5.5960000000000001</v>
      </c>
      <c r="J12" s="108">
        <v>5.9260000000000002</v>
      </c>
      <c r="K12" s="108">
        <v>5.3449999999999998</v>
      </c>
      <c r="L12" s="108">
        <v>5.17</v>
      </c>
      <c r="M12" s="108">
        <v>6.2839999999999998</v>
      </c>
      <c r="N12" s="108">
        <v>5.6769999999999996</v>
      </c>
      <c r="O12" s="108">
        <v>6.1420000000000003</v>
      </c>
      <c r="P12" s="108">
        <v>6.7309999999999999</v>
      </c>
      <c r="Q12" s="108">
        <v>4.0430000000000001</v>
      </c>
      <c r="R12" s="108">
        <v>2.9180000000000001</v>
      </c>
      <c r="S12" s="108">
        <v>4.1550000000000002</v>
      </c>
      <c r="T12" s="108">
        <v>6.5730000000000004</v>
      </c>
      <c r="U12" s="108">
        <v>6.7249999999999996</v>
      </c>
      <c r="V12" s="108">
        <v>6.266</v>
      </c>
      <c r="W12" s="108">
        <v>4.7839999999999998</v>
      </c>
      <c r="X12" s="108">
        <v>3.1669999999999998</v>
      </c>
      <c r="Y12" s="108">
        <v>-2.113</v>
      </c>
      <c r="Z12" s="108">
        <v>2.8210000000000002</v>
      </c>
      <c r="AA12" s="108">
        <v>3.806</v>
      </c>
      <c r="AB12" s="108">
        <v>4.2380000000000004</v>
      </c>
      <c r="AC12" s="108">
        <v>3.4089999999999998</v>
      </c>
      <c r="AD12" s="108">
        <v>4.407</v>
      </c>
      <c r="AE12" s="108">
        <v>4.407</v>
      </c>
      <c r="AF12" s="108">
        <v>2.5150000000000001</v>
      </c>
      <c r="AG12" s="108">
        <v>3.95</v>
      </c>
      <c r="AH12" s="108">
        <v>5.4329999999999998</v>
      </c>
      <c r="AI12" s="108">
        <v>4.3490000000000002</v>
      </c>
      <c r="AJ12" s="108">
        <v>4.2</v>
      </c>
      <c r="AK12" s="108">
        <v>4.1509999999999998</v>
      </c>
      <c r="AL12" s="108">
        <v>3.8540000000000001</v>
      </c>
      <c r="AM12" s="108">
        <v>3.7320000000000002</v>
      </c>
      <c r="AN12" s="108">
        <v>3.6869999999999998</v>
      </c>
      <c r="AO12" s="108">
        <v>3.6120000000000001</v>
      </c>
      <c r="AP12" s="108">
        <v>3.6120000000000001</v>
      </c>
      <c r="AQ12" s="108">
        <v>3.7570000000000001</v>
      </c>
      <c r="AR12" s="108">
        <v>3.7829999999999999</v>
      </c>
      <c r="AS12" s="108">
        <v>3.7429999999999999</v>
      </c>
      <c r="AT12" s="108">
        <v>3.738</v>
      </c>
      <c r="AU12" s="108">
        <v>3.7149999999999999</v>
      </c>
      <c r="AV12" s="108">
        <v>3.6890000000000001</v>
      </c>
      <c r="AW12" s="108">
        <v>3.6619999999999999</v>
      </c>
      <c r="AX12" s="108">
        <v>3.6320000000000001</v>
      </c>
      <c r="AY12" s="108">
        <v>3.605</v>
      </c>
      <c r="AZ12" s="108">
        <v>3.589</v>
      </c>
      <c r="BA12" s="108">
        <v>3.5760000000000001</v>
      </c>
      <c r="BB12" s="108">
        <v>3.5609999999999999</v>
      </c>
      <c r="BC12" s="108">
        <v>3.548</v>
      </c>
      <c r="BD12" s="108">
        <v>3.54</v>
      </c>
      <c r="BE12" s="108">
        <v>3.536</v>
      </c>
      <c r="BF12" s="108">
        <v>3.5339999999999998</v>
      </c>
      <c r="BG12" s="108">
        <v>3.54</v>
      </c>
      <c r="BH12" s="108">
        <v>3.5510000000000002</v>
      </c>
      <c r="BI12" s="108">
        <v>3.5659999999999998</v>
      </c>
      <c r="BJ12" s="108">
        <v>3.58</v>
      </c>
      <c r="BK12" s="108">
        <v>3.5939999999999999</v>
      </c>
      <c r="BL12" s="108">
        <v>3.605</v>
      </c>
      <c r="BM12" s="108">
        <v>3.6110000000000002</v>
      </c>
      <c r="BN12" s="108">
        <v>3.6110000000000002</v>
      </c>
      <c r="BO12" s="98"/>
    </row>
    <row r="13" spans="1:67" x14ac:dyDescent="0.2">
      <c r="B13" s="1" t="s">
        <v>77</v>
      </c>
      <c r="F13" s="108">
        <v>0.751</v>
      </c>
      <c r="G13" s="108">
        <v>-1.431</v>
      </c>
      <c r="H13" s="108">
        <v>2.1539999999999999</v>
      </c>
      <c r="I13" s="108">
        <v>1.4279999999999999</v>
      </c>
      <c r="J13" s="108">
        <v>2.7759999999999998</v>
      </c>
      <c r="K13" s="108">
        <v>1.4790000000000001</v>
      </c>
      <c r="L13" s="108">
        <v>2.5670000000000002</v>
      </c>
      <c r="M13" s="108">
        <v>3.2050000000000001</v>
      </c>
      <c r="N13" s="108">
        <v>3.2719999999999998</v>
      </c>
      <c r="O13" s="108">
        <v>3.5630000000000002</v>
      </c>
      <c r="P13" s="108">
        <v>2.9969999999999999</v>
      </c>
      <c r="Q13" s="116" t="s">
        <v>124</v>
      </c>
      <c r="R13" s="108">
        <v>0.77600000000000002</v>
      </c>
      <c r="S13" s="108">
        <v>1.913</v>
      </c>
      <c r="T13" s="108">
        <v>2.867</v>
      </c>
      <c r="U13" s="108">
        <v>2.5590000000000002</v>
      </c>
      <c r="V13" s="108">
        <v>1.883</v>
      </c>
      <c r="W13" s="108">
        <v>0.90400000000000003</v>
      </c>
      <c r="X13" s="108">
        <v>-1.0660000000000001</v>
      </c>
      <c r="Y13" s="108">
        <v>-3.3959999999999999</v>
      </c>
      <c r="Z13" s="108">
        <v>1.722</v>
      </c>
      <c r="AA13" s="108">
        <v>0.81799999999999995</v>
      </c>
      <c r="AB13" s="108">
        <v>1.5269999999999999</v>
      </c>
      <c r="AC13" s="108">
        <v>1.1439999999999999</v>
      </c>
      <c r="AD13" s="108">
        <v>1.786</v>
      </c>
      <c r="AE13" s="108">
        <v>2.17</v>
      </c>
      <c r="AF13" s="108">
        <v>0.91700000000000004</v>
      </c>
      <c r="AG13" s="108">
        <v>1.7110000000000001</v>
      </c>
      <c r="AH13" s="108">
        <v>2.2909999999999999</v>
      </c>
      <c r="AI13" s="108">
        <v>1.724</v>
      </c>
      <c r="AJ13" s="108">
        <v>1.597</v>
      </c>
      <c r="AK13" s="108">
        <v>1.361</v>
      </c>
      <c r="AL13" s="108">
        <v>1.0820000000000001</v>
      </c>
      <c r="AM13" s="108">
        <v>1.012</v>
      </c>
      <c r="AN13" s="108">
        <v>0.98199999999999998</v>
      </c>
      <c r="AO13" s="108">
        <v>0.94</v>
      </c>
      <c r="AP13" s="108">
        <v>1.0009999999999999</v>
      </c>
      <c r="AQ13" s="108">
        <v>1.157</v>
      </c>
      <c r="AR13" s="108">
        <v>1.143</v>
      </c>
      <c r="AS13" s="108">
        <v>1.1599999999999999</v>
      </c>
      <c r="AT13" s="108">
        <v>1.1599999999999999</v>
      </c>
      <c r="AU13" s="108">
        <v>1.1559999999999999</v>
      </c>
      <c r="AV13" s="108">
        <v>1.147</v>
      </c>
      <c r="AW13" s="108">
        <v>1.143</v>
      </c>
      <c r="AX13" s="108">
        <v>1.1319999999999999</v>
      </c>
      <c r="AY13" s="108">
        <v>1.129</v>
      </c>
      <c r="AZ13" s="108">
        <v>1.135</v>
      </c>
      <c r="BA13" s="108">
        <v>1.141</v>
      </c>
      <c r="BB13" s="108">
        <v>1.1479999999999999</v>
      </c>
      <c r="BC13" s="108">
        <v>1.157</v>
      </c>
      <c r="BD13" s="108">
        <v>1.171</v>
      </c>
      <c r="BE13" s="108">
        <v>1.1879999999999999</v>
      </c>
      <c r="BF13" s="108">
        <v>1.206</v>
      </c>
      <c r="BG13" s="108">
        <v>1.2310000000000001</v>
      </c>
      <c r="BH13" s="108">
        <v>1.258</v>
      </c>
      <c r="BI13" s="108">
        <v>1.286</v>
      </c>
      <c r="BJ13" s="108">
        <v>1.3080000000000001</v>
      </c>
      <c r="BK13" s="108">
        <v>1.331</v>
      </c>
      <c r="BL13" s="108">
        <v>1.347</v>
      </c>
      <c r="BM13" s="108">
        <v>1.3580000000000001</v>
      </c>
      <c r="BN13" s="108">
        <v>1.36</v>
      </c>
      <c r="BO13" s="98"/>
    </row>
    <row r="14" spans="1:67" ht="6" customHeight="1" x14ac:dyDescent="0.2">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98"/>
    </row>
    <row r="15" spans="1:67" ht="14.25" customHeight="1" x14ac:dyDescent="0.2">
      <c r="A15" s="68" t="s">
        <v>78</v>
      </c>
      <c r="F15" s="108">
        <v>1.62</v>
      </c>
      <c r="G15" s="108">
        <v>0.39400000000000002</v>
      </c>
      <c r="H15" s="108">
        <v>1.3819999999999999</v>
      </c>
      <c r="I15" s="108">
        <v>0.84799999999999998</v>
      </c>
      <c r="J15" s="108">
        <v>1.4410000000000001</v>
      </c>
      <c r="K15" s="108">
        <v>0.96799999999999997</v>
      </c>
      <c r="L15" s="108">
        <v>1.2370000000000001</v>
      </c>
      <c r="M15" s="108">
        <v>1.754</v>
      </c>
      <c r="N15" s="108">
        <v>1.012</v>
      </c>
      <c r="O15" s="108">
        <v>1.2350000000000001</v>
      </c>
      <c r="P15" s="108">
        <v>2.2999999999999998</v>
      </c>
      <c r="Q15" s="108">
        <v>0.83</v>
      </c>
      <c r="R15" s="108">
        <v>0.75600000000000001</v>
      </c>
      <c r="S15" s="108">
        <v>1.135</v>
      </c>
      <c r="T15" s="108">
        <v>0.60099999999999998</v>
      </c>
      <c r="U15" s="108">
        <v>1.296</v>
      </c>
      <c r="V15" s="108">
        <v>1.42</v>
      </c>
      <c r="W15" s="108">
        <v>1.1319999999999999</v>
      </c>
      <c r="X15" s="108">
        <v>0.78300000000000003</v>
      </c>
      <c r="Y15" s="108">
        <v>-8.5999999999999993E-2</v>
      </c>
      <c r="Z15" s="108">
        <v>-0.19700000000000001</v>
      </c>
      <c r="AA15" s="108">
        <v>-0.17</v>
      </c>
      <c r="AB15" s="108">
        <v>0.879</v>
      </c>
      <c r="AC15" s="108">
        <v>0.27300000000000002</v>
      </c>
      <c r="AD15" s="108">
        <v>0.33600000000000002</v>
      </c>
      <c r="AE15" s="108">
        <v>0.78200000000000003</v>
      </c>
      <c r="AF15" s="108">
        <v>1.3089999999999999</v>
      </c>
      <c r="AG15" s="108">
        <v>0.70099999999999996</v>
      </c>
      <c r="AH15" s="108">
        <v>1.095</v>
      </c>
      <c r="AI15" s="108">
        <v>0.88400000000000001</v>
      </c>
      <c r="AJ15" s="108">
        <v>0.89300000000000002</v>
      </c>
      <c r="AK15" s="108">
        <v>0.46800000000000003</v>
      </c>
      <c r="AL15" s="108">
        <v>0.376</v>
      </c>
      <c r="AM15" s="108">
        <v>0.32700000000000001</v>
      </c>
      <c r="AN15" s="108">
        <v>0.28399999999999997</v>
      </c>
      <c r="AO15" s="108">
        <v>0.22500000000000001</v>
      </c>
      <c r="AP15" s="108">
        <v>0.17</v>
      </c>
      <c r="AQ15" s="108">
        <v>0.217</v>
      </c>
      <c r="AR15" s="108">
        <v>0.311</v>
      </c>
      <c r="AS15" s="108">
        <v>0.34100000000000003</v>
      </c>
      <c r="AT15" s="108">
        <v>0.309</v>
      </c>
      <c r="AU15" s="108">
        <v>0.30199999999999999</v>
      </c>
      <c r="AV15" s="108">
        <v>0.27900000000000003</v>
      </c>
      <c r="AW15" s="108">
        <v>0.26300000000000001</v>
      </c>
      <c r="AX15" s="108">
        <v>0.23699999999999999</v>
      </c>
      <c r="AY15" s="108">
        <v>0.22800000000000001</v>
      </c>
      <c r="AZ15" s="108">
        <v>0.23100000000000001</v>
      </c>
      <c r="BA15" s="108">
        <v>0.23</v>
      </c>
      <c r="BB15" s="108">
        <v>0.22700000000000001</v>
      </c>
      <c r="BC15" s="108">
        <v>0.22900000000000001</v>
      </c>
      <c r="BD15" s="108">
        <v>0.23699999999999999</v>
      </c>
      <c r="BE15" s="108">
        <v>0.25</v>
      </c>
      <c r="BF15" s="108">
        <v>0.26600000000000001</v>
      </c>
      <c r="BG15" s="108">
        <v>0.28899999999999998</v>
      </c>
      <c r="BH15" s="108">
        <v>0.318</v>
      </c>
      <c r="BI15" s="108">
        <v>0.34799999999999998</v>
      </c>
      <c r="BJ15" s="108">
        <v>0.373</v>
      </c>
      <c r="BK15" s="108">
        <v>0.39800000000000002</v>
      </c>
      <c r="BL15" s="108">
        <v>0.41599999999999998</v>
      </c>
      <c r="BM15" s="108">
        <v>0.42899999999999999</v>
      </c>
      <c r="BN15" s="108">
        <v>0.434</v>
      </c>
      <c r="BO15" s="98"/>
    </row>
    <row r="16" spans="1:67" x14ac:dyDescent="0.2">
      <c r="A16" s="68" t="s">
        <v>79</v>
      </c>
      <c r="F16" s="108">
        <v>66.533000000000001</v>
      </c>
      <c r="G16" s="108">
        <v>66.179000000000002</v>
      </c>
      <c r="H16" s="108">
        <v>66.44</v>
      </c>
      <c r="I16" s="108">
        <v>66.304000000000002</v>
      </c>
      <c r="J16" s="108">
        <v>66.584000000000003</v>
      </c>
      <c r="K16" s="108">
        <v>66.63</v>
      </c>
      <c r="L16" s="108">
        <v>66.778000000000006</v>
      </c>
      <c r="M16" s="108">
        <v>67.099000000000004</v>
      </c>
      <c r="N16" s="108">
        <v>67.088999999999999</v>
      </c>
      <c r="O16" s="108">
        <v>67.088999999999999</v>
      </c>
      <c r="P16" s="108">
        <v>67.075000000000003</v>
      </c>
      <c r="Q16" s="108">
        <v>66.840999999999994</v>
      </c>
      <c r="R16" s="108">
        <v>66.578999999999994</v>
      </c>
      <c r="S16" s="108">
        <v>66.239999999999995</v>
      </c>
      <c r="T16" s="108">
        <v>65.983999999999995</v>
      </c>
      <c r="U16" s="108">
        <v>66.033000000000001</v>
      </c>
      <c r="V16" s="108">
        <v>66.171000000000006</v>
      </c>
      <c r="W16" s="108">
        <v>66.040000000000006</v>
      </c>
      <c r="X16" s="108">
        <v>66.009</v>
      </c>
      <c r="Y16" s="108">
        <v>65.39</v>
      </c>
      <c r="Z16" s="108">
        <v>64.704999999999998</v>
      </c>
      <c r="AA16" s="108">
        <v>64.111999999999995</v>
      </c>
      <c r="AB16" s="108">
        <v>63.701000000000001</v>
      </c>
      <c r="AC16" s="108">
        <v>63.253</v>
      </c>
      <c r="AD16" s="108">
        <v>62.884999999999998</v>
      </c>
      <c r="AE16" s="108">
        <v>62.655000000000001</v>
      </c>
      <c r="AF16" s="108">
        <v>62.79</v>
      </c>
      <c r="AG16" s="108">
        <v>62.848999999999997</v>
      </c>
      <c r="AH16" s="108">
        <v>62.869</v>
      </c>
      <c r="AI16" s="108">
        <v>63.085000000000001</v>
      </c>
      <c r="AJ16" s="108">
        <v>63.122</v>
      </c>
      <c r="AK16" s="108">
        <v>62.923999999999999</v>
      </c>
      <c r="AL16" s="108">
        <v>62.676000000000002</v>
      </c>
      <c r="AM16" s="108">
        <v>62.386000000000003</v>
      </c>
      <c r="AN16" s="108">
        <v>62.067999999999998</v>
      </c>
      <c r="AO16" s="108">
        <v>61.734999999999999</v>
      </c>
      <c r="AP16" s="108">
        <v>61.423000000000002</v>
      </c>
      <c r="AQ16" s="108">
        <v>61.168999999999997</v>
      </c>
      <c r="AR16" s="108">
        <v>61</v>
      </c>
      <c r="AS16" s="108">
        <v>60.859000000000002</v>
      </c>
      <c r="AT16" s="108">
        <v>60.713000000000001</v>
      </c>
      <c r="AU16" s="108">
        <v>60.561</v>
      </c>
      <c r="AV16" s="108">
        <v>60.414000000000001</v>
      </c>
      <c r="AW16" s="108">
        <v>60.281999999999996</v>
      </c>
      <c r="AX16" s="108">
        <v>60.17</v>
      </c>
      <c r="AY16" s="108">
        <v>60.072000000000003</v>
      </c>
      <c r="AZ16" s="108">
        <v>59.984999999999999</v>
      </c>
      <c r="BA16" s="108">
        <v>59.905999999999999</v>
      </c>
      <c r="BB16" s="108">
        <v>59.831000000000003</v>
      </c>
      <c r="BC16" s="108">
        <v>59.756999999999998</v>
      </c>
      <c r="BD16" s="108">
        <v>59.682000000000002</v>
      </c>
      <c r="BE16" s="108">
        <v>59.607999999999997</v>
      </c>
      <c r="BF16" s="108">
        <v>59.537999999999997</v>
      </c>
      <c r="BG16" s="108">
        <v>59.478999999999999</v>
      </c>
      <c r="BH16" s="108">
        <v>59.436999999999998</v>
      </c>
      <c r="BI16" s="108">
        <v>59.417000000000002</v>
      </c>
      <c r="BJ16" s="108">
        <v>59.415999999999997</v>
      </c>
      <c r="BK16" s="108">
        <v>59.433</v>
      </c>
      <c r="BL16" s="108">
        <v>59.462000000000003</v>
      </c>
      <c r="BM16" s="108">
        <v>59.497999999999998</v>
      </c>
      <c r="BN16" s="108">
        <v>59.54</v>
      </c>
      <c r="BO16" s="98"/>
    </row>
    <row r="17" spans="1:67" x14ac:dyDescent="0.2">
      <c r="A17" s="1" t="s">
        <v>80</v>
      </c>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98"/>
    </row>
    <row r="18" spans="1:67" x14ac:dyDescent="0.2">
      <c r="B18" s="1" t="s">
        <v>81</v>
      </c>
      <c r="F18" s="108">
        <v>5.617</v>
      </c>
      <c r="G18" s="108">
        <v>6.85</v>
      </c>
      <c r="H18" s="108">
        <v>7.492</v>
      </c>
      <c r="I18" s="108">
        <v>6.9080000000000004</v>
      </c>
      <c r="J18" s="108">
        <v>6.1</v>
      </c>
      <c r="K18" s="108">
        <v>5.5919999999999996</v>
      </c>
      <c r="L18" s="108">
        <v>5.4080000000000004</v>
      </c>
      <c r="M18" s="108">
        <v>4.9420000000000002</v>
      </c>
      <c r="N18" s="108">
        <v>4.5</v>
      </c>
      <c r="O18" s="108">
        <v>4.2169999999999996</v>
      </c>
      <c r="P18" s="108">
        <v>3.9670000000000001</v>
      </c>
      <c r="Q18" s="108">
        <v>4.742</v>
      </c>
      <c r="R18" s="108">
        <v>5.7830000000000004</v>
      </c>
      <c r="S18" s="108">
        <v>5.992</v>
      </c>
      <c r="T18" s="108">
        <v>5.5419999999999998</v>
      </c>
      <c r="U18" s="108">
        <v>5.0830000000000002</v>
      </c>
      <c r="V18" s="108">
        <v>4.6079999999999997</v>
      </c>
      <c r="W18" s="108">
        <v>4.617</v>
      </c>
      <c r="X18" s="108">
        <v>5.8</v>
      </c>
      <c r="Y18" s="108">
        <v>9.2829999999999995</v>
      </c>
      <c r="Z18" s="108">
        <v>9.6080000000000005</v>
      </c>
      <c r="AA18" s="108">
        <v>8.9329999999999998</v>
      </c>
      <c r="AB18" s="108">
        <v>8.0749999999999993</v>
      </c>
      <c r="AC18" s="108">
        <v>7.3579999999999997</v>
      </c>
      <c r="AD18" s="108">
        <v>6.1580000000000004</v>
      </c>
      <c r="AE18" s="108">
        <v>5.2750000000000004</v>
      </c>
      <c r="AF18" s="108">
        <v>4.875</v>
      </c>
      <c r="AG18" s="108">
        <v>4.3499999999999996</v>
      </c>
      <c r="AH18" s="108">
        <v>3.8919999999999999</v>
      </c>
      <c r="AI18" s="108">
        <v>3.6680000000000001</v>
      </c>
      <c r="AJ18" s="108">
        <v>3.4820000000000002</v>
      </c>
      <c r="AK18" s="108">
        <v>3.5489999999999999</v>
      </c>
      <c r="AL18" s="108">
        <v>3.84</v>
      </c>
      <c r="AM18" s="108">
        <v>4.1390000000000002</v>
      </c>
      <c r="AN18" s="108">
        <v>4.37</v>
      </c>
      <c r="AO18" s="108">
        <v>4.5410000000000004</v>
      </c>
      <c r="AP18" s="108">
        <v>4.6150000000000002</v>
      </c>
      <c r="AQ18" s="108">
        <v>4.5640000000000001</v>
      </c>
      <c r="AR18" s="108">
        <v>4.4989999999999997</v>
      </c>
      <c r="AS18" s="108">
        <v>4.4710000000000001</v>
      </c>
      <c r="AT18" s="108">
        <v>4.4429999999999996</v>
      </c>
      <c r="AU18" s="108">
        <v>4.4160000000000004</v>
      </c>
      <c r="AV18" s="108">
        <v>4.3879999999999999</v>
      </c>
      <c r="AW18" s="108">
        <v>4.3600000000000003</v>
      </c>
      <c r="AX18" s="108">
        <v>4.3319999999999999</v>
      </c>
      <c r="AY18" s="108">
        <v>4.3029999999999999</v>
      </c>
      <c r="AZ18" s="108">
        <v>4.274</v>
      </c>
      <c r="BA18" s="108">
        <v>4.2450000000000001</v>
      </c>
      <c r="BB18" s="108">
        <v>4.2169999999999996</v>
      </c>
      <c r="BC18" s="108">
        <v>4.1909999999999998</v>
      </c>
      <c r="BD18" s="108">
        <v>4.1669999999999998</v>
      </c>
      <c r="BE18" s="108">
        <v>4.1459999999999999</v>
      </c>
      <c r="BF18" s="108">
        <v>4.1269999999999998</v>
      </c>
      <c r="BG18" s="108">
        <v>4.109</v>
      </c>
      <c r="BH18" s="108">
        <v>4.0919999999999996</v>
      </c>
      <c r="BI18" s="108">
        <v>4.0750000000000002</v>
      </c>
      <c r="BJ18" s="108">
        <v>4.0590000000000002</v>
      </c>
      <c r="BK18" s="108">
        <v>4.0419999999999998</v>
      </c>
      <c r="BL18" s="108">
        <v>4.0259999999999998</v>
      </c>
      <c r="BM18" s="108">
        <v>4.0090000000000003</v>
      </c>
      <c r="BN18" s="108">
        <v>3.992</v>
      </c>
      <c r="BO18" s="98"/>
    </row>
    <row r="19" spans="1:67" x14ac:dyDescent="0.2">
      <c r="B19" s="1" t="s">
        <v>82</v>
      </c>
      <c r="F19" s="108">
        <v>5.7039999999999997</v>
      </c>
      <c r="G19" s="108">
        <v>5.6289999999999996</v>
      </c>
      <c r="H19" s="108">
        <v>5.5609999999999999</v>
      </c>
      <c r="I19" s="108">
        <v>5.5010000000000003</v>
      </c>
      <c r="J19" s="108">
        <v>5.4489999999999998</v>
      </c>
      <c r="K19" s="108">
        <v>5.4039999999999999</v>
      </c>
      <c r="L19" s="108">
        <v>5.3650000000000002</v>
      </c>
      <c r="M19" s="108">
        <v>5.3280000000000003</v>
      </c>
      <c r="N19" s="108">
        <v>5.29</v>
      </c>
      <c r="O19" s="108">
        <v>5.25</v>
      </c>
      <c r="P19" s="108">
        <v>5.2089999999999996</v>
      </c>
      <c r="Q19" s="108">
        <v>5.1669999999999998</v>
      </c>
      <c r="R19" s="108">
        <v>5.125</v>
      </c>
      <c r="S19" s="108">
        <v>5.0819999999999999</v>
      </c>
      <c r="T19" s="108">
        <v>5.0430000000000001</v>
      </c>
      <c r="U19" s="108">
        <v>5.008</v>
      </c>
      <c r="V19" s="108">
        <v>4.9790000000000001</v>
      </c>
      <c r="W19" s="108">
        <v>4.9279999999999999</v>
      </c>
      <c r="X19" s="108">
        <v>4.8869999999999996</v>
      </c>
      <c r="Y19" s="108">
        <v>4.9379999999999997</v>
      </c>
      <c r="Z19" s="108">
        <v>5.0359999999999996</v>
      </c>
      <c r="AA19" s="108">
        <v>5.0759999999999996</v>
      </c>
      <c r="AB19" s="108">
        <v>5.0289999999999999</v>
      </c>
      <c r="AC19" s="108">
        <v>4.9260000000000002</v>
      </c>
      <c r="AD19" s="108">
        <v>4.8079999999999998</v>
      </c>
      <c r="AE19" s="108">
        <v>4.6840000000000002</v>
      </c>
      <c r="AF19" s="108">
        <v>4.585</v>
      </c>
      <c r="AG19" s="108">
        <v>4.524</v>
      </c>
      <c r="AH19" s="108">
        <v>4.4870000000000001</v>
      </c>
      <c r="AI19" s="108">
        <v>4.4560000000000004</v>
      </c>
      <c r="AJ19" s="108">
        <v>4.4279999999999999</v>
      </c>
      <c r="AK19" s="108">
        <v>4.4009999999999998</v>
      </c>
      <c r="AL19" s="108">
        <v>4.3769999999999998</v>
      </c>
      <c r="AM19" s="108">
        <v>4.3570000000000002</v>
      </c>
      <c r="AN19" s="108">
        <v>4.3390000000000004</v>
      </c>
      <c r="AO19" s="108">
        <v>4.32</v>
      </c>
      <c r="AP19" s="108">
        <v>4.2990000000000004</v>
      </c>
      <c r="AQ19" s="108">
        <v>4.2759999999999998</v>
      </c>
      <c r="AR19" s="108">
        <v>4.2489999999999997</v>
      </c>
      <c r="AS19" s="108">
        <v>4.2220000000000004</v>
      </c>
      <c r="AT19" s="108">
        <v>4.1929999999999996</v>
      </c>
      <c r="AU19" s="108">
        <v>4.1660000000000004</v>
      </c>
      <c r="AV19" s="108">
        <v>4.1379999999999999</v>
      </c>
      <c r="AW19" s="108">
        <v>4.1100000000000003</v>
      </c>
      <c r="AX19" s="108">
        <v>4.0819999999999999</v>
      </c>
      <c r="AY19" s="108">
        <v>4.0529999999999999</v>
      </c>
      <c r="AZ19" s="108">
        <v>4.024</v>
      </c>
      <c r="BA19" s="108">
        <v>3.9950000000000001</v>
      </c>
      <c r="BB19" s="108">
        <v>3.9670000000000001</v>
      </c>
      <c r="BC19" s="108">
        <v>3.9409999999999998</v>
      </c>
      <c r="BD19" s="108">
        <v>3.9169999999999998</v>
      </c>
      <c r="BE19" s="108">
        <v>3.8959999999999999</v>
      </c>
      <c r="BF19" s="108">
        <v>3.8769999999999998</v>
      </c>
      <c r="BG19" s="108">
        <v>3.859</v>
      </c>
      <c r="BH19" s="108">
        <v>3.8420000000000001</v>
      </c>
      <c r="BI19" s="108">
        <v>3.8250000000000002</v>
      </c>
      <c r="BJ19" s="108">
        <v>3.8090000000000002</v>
      </c>
      <c r="BK19" s="108">
        <v>3.7919999999999998</v>
      </c>
      <c r="BL19" s="108">
        <v>3.7759999999999998</v>
      </c>
      <c r="BM19" s="108">
        <v>3.7589999999999999</v>
      </c>
      <c r="BN19" s="108">
        <v>3.742</v>
      </c>
      <c r="BO19" s="98"/>
    </row>
    <row r="20" spans="1:67" ht="6" customHeight="1" x14ac:dyDescent="0.2">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98"/>
    </row>
    <row r="21" spans="1:67" ht="14.25" customHeight="1" x14ac:dyDescent="0.2">
      <c r="A21" s="68" t="s">
        <v>83</v>
      </c>
      <c r="F21" s="108">
        <v>-0.84799999999999998</v>
      </c>
      <c r="G21" s="108">
        <v>-0.55800000000000005</v>
      </c>
      <c r="H21" s="116" t="s">
        <v>124</v>
      </c>
      <c r="I21" s="108">
        <v>0.52900000000000003</v>
      </c>
      <c r="J21" s="108">
        <v>0.59599999999999997</v>
      </c>
      <c r="K21" s="108">
        <v>-0.26700000000000002</v>
      </c>
      <c r="L21" s="108">
        <v>5.5E-2</v>
      </c>
      <c r="M21" s="108">
        <v>0.308</v>
      </c>
      <c r="N21" s="108">
        <v>6.6000000000000003E-2</v>
      </c>
      <c r="O21" s="116" t="s">
        <v>124</v>
      </c>
      <c r="P21" s="108">
        <v>-0.184</v>
      </c>
      <c r="Q21" s="108">
        <v>-0.96399999999999997</v>
      </c>
      <c r="R21" s="108">
        <v>-0.187</v>
      </c>
      <c r="S21" s="108">
        <v>-0.55400000000000005</v>
      </c>
      <c r="T21" s="116" t="s">
        <v>124</v>
      </c>
      <c r="U21" s="108">
        <v>-0.109</v>
      </c>
      <c r="V21" s="108">
        <v>0.20499999999999999</v>
      </c>
      <c r="W21" s="108">
        <v>-5.0999999999999997E-2</v>
      </c>
      <c r="X21" s="108">
        <v>-0.55600000000000005</v>
      </c>
      <c r="Y21" s="108">
        <v>-1.4019999999999999</v>
      </c>
      <c r="Z21" s="108">
        <v>0.84499999999999997</v>
      </c>
      <c r="AA21" s="108">
        <v>0.435</v>
      </c>
      <c r="AB21" s="108">
        <v>0.25</v>
      </c>
      <c r="AC21" s="116" t="s">
        <v>124</v>
      </c>
      <c r="AD21" s="108">
        <v>8.7999999999999995E-2</v>
      </c>
      <c r="AE21" s="108">
        <v>6.2E-2</v>
      </c>
      <c r="AF21" s="108">
        <v>-0.33900000000000002</v>
      </c>
      <c r="AG21" s="116" t="s">
        <v>124</v>
      </c>
      <c r="AH21" s="108">
        <v>0.251</v>
      </c>
      <c r="AI21" s="108">
        <v>-0.191</v>
      </c>
      <c r="AJ21" s="108">
        <v>0.432</v>
      </c>
      <c r="AK21" s="116" t="s">
        <v>124</v>
      </c>
      <c r="AL21" s="116" t="s">
        <v>124</v>
      </c>
      <c r="AM21" s="116" t="s">
        <v>124</v>
      </c>
      <c r="AN21" s="116" t="s">
        <v>124</v>
      </c>
      <c r="AO21" s="116" t="s">
        <v>124</v>
      </c>
      <c r="AP21" s="108">
        <v>-9.0999999999999998E-2</v>
      </c>
      <c r="AQ21" s="108">
        <v>-0.104</v>
      </c>
      <c r="AR21" s="108">
        <v>-7.5999999999999998E-2</v>
      </c>
      <c r="AS21" s="108">
        <v>-0.02</v>
      </c>
      <c r="AT21" s="116" t="s">
        <v>124</v>
      </c>
      <c r="AU21" s="116" t="s">
        <v>124</v>
      </c>
      <c r="AV21" s="116" t="s">
        <v>124</v>
      </c>
      <c r="AW21" s="116" t="s">
        <v>124</v>
      </c>
      <c r="AX21" s="116" t="s">
        <v>124</v>
      </c>
      <c r="AY21" s="116" t="s">
        <v>124</v>
      </c>
      <c r="AZ21" s="116" t="s">
        <v>124</v>
      </c>
      <c r="BA21" s="116" t="s">
        <v>124</v>
      </c>
      <c r="BB21" s="116" t="s">
        <v>124</v>
      </c>
      <c r="BC21" s="116" t="s">
        <v>124</v>
      </c>
      <c r="BD21" s="116" t="s">
        <v>124</v>
      </c>
      <c r="BE21" s="116" t="s">
        <v>124</v>
      </c>
      <c r="BF21" s="116" t="s">
        <v>124</v>
      </c>
      <c r="BG21" s="116" t="s">
        <v>124</v>
      </c>
      <c r="BH21" s="116" t="s">
        <v>124</v>
      </c>
      <c r="BI21" s="116" t="s">
        <v>124</v>
      </c>
      <c r="BJ21" s="116" t="s">
        <v>124</v>
      </c>
      <c r="BK21" s="116" t="s">
        <v>124</v>
      </c>
      <c r="BL21" s="116" t="s">
        <v>124</v>
      </c>
      <c r="BM21" s="116" t="s">
        <v>124</v>
      </c>
      <c r="BN21" s="116" t="s">
        <v>124</v>
      </c>
      <c r="BO21" s="98"/>
    </row>
    <row r="22" spans="1:67" ht="14.25" customHeight="1" x14ac:dyDescent="0.2">
      <c r="A22" s="68" t="s">
        <v>84</v>
      </c>
      <c r="F22" s="108">
        <v>0.34399999999999997</v>
      </c>
      <c r="G22" s="108">
        <v>-1.2769999999999999</v>
      </c>
      <c r="H22" s="108">
        <v>-7.5999999999999998E-2</v>
      </c>
      <c r="I22" s="108">
        <v>2.2810000000000001</v>
      </c>
      <c r="J22" s="108">
        <v>3.2839999999999998</v>
      </c>
      <c r="K22" s="108">
        <v>2.032</v>
      </c>
      <c r="L22" s="108">
        <v>1.7949999999999999</v>
      </c>
      <c r="M22" s="108">
        <v>2.5470000000000002</v>
      </c>
      <c r="N22" s="108">
        <v>2.1070000000000002</v>
      </c>
      <c r="O22" s="108">
        <v>1.724</v>
      </c>
      <c r="P22" s="108">
        <v>1.55</v>
      </c>
      <c r="Q22" s="108">
        <v>-1.177</v>
      </c>
      <c r="R22" s="108">
        <v>-1.284</v>
      </c>
      <c r="S22" s="108">
        <v>-0.50900000000000001</v>
      </c>
      <c r="T22" s="108">
        <v>1.1200000000000001</v>
      </c>
      <c r="U22" s="108">
        <v>1.456</v>
      </c>
      <c r="V22" s="108">
        <v>1.8720000000000001</v>
      </c>
      <c r="W22" s="108">
        <v>0.81299999999999994</v>
      </c>
      <c r="X22" s="108">
        <v>-1.2410000000000001</v>
      </c>
      <c r="Y22" s="108">
        <v>-5.4969999999999999</v>
      </c>
      <c r="Z22" s="116" t="s">
        <v>124</v>
      </c>
      <c r="AA22" s="108">
        <v>1.488</v>
      </c>
      <c r="AB22" s="108">
        <v>1.774</v>
      </c>
      <c r="AC22" s="108">
        <v>1.2350000000000001</v>
      </c>
      <c r="AD22" s="108">
        <v>1.885</v>
      </c>
      <c r="AE22" s="108">
        <v>2.0960000000000001</v>
      </c>
      <c r="AF22" s="108">
        <v>1.282</v>
      </c>
      <c r="AG22" s="108">
        <v>1.3340000000000001</v>
      </c>
      <c r="AH22" s="108">
        <v>2.0379999999999998</v>
      </c>
      <c r="AI22" s="108">
        <v>1.2150000000000001</v>
      </c>
      <c r="AJ22" s="108">
        <v>1.405</v>
      </c>
      <c r="AK22" s="108">
        <v>0.48599999999999999</v>
      </c>
      <c r="AL22" s="108">
        <v>0.13300000000000001</v>
      </c>
      <c r="AM22" s="108">
        <v>7.3999999999999996E-2</v>
      </c>
      <c r="AN22" s="108">
        <v>9.4E-2</v>
      </c>
      <c r="AO22" s="116" t="s">
        <v>124</v>
      </c>
      <c r="AP22" s="116" t="s">
        <v>124</v>
      </c>
      <c r="AQ22" s="108">
        <v>0.214</v>
      </c>
      <c r="AR22" s="108">
        <v>0.35099999999999998</v>
      </c>
      <c r="AS22" s="108">
        <v>0.39900000000000002</v>
      </c>
      <c r="AT22" s="108">
        <v>0.376</v>
      </c>
      <c r="AU22" s="108">
        <v>0.36199999999999999</v>
      </c>
      <c r="AV22" s="108">
        <v>0.33600000000000002</v>
      </c>
      <c r="AW22" s="108">
        <v>0.318</v>
      </c>
      <c r="AX22" s="108">
        <v>0.28999999999999998</v>
      </c>
      <c r="AY22" s="108">
        <v>0.27800000000000002</v>
      </c>
      <c r="AZ22" s="108">
        <v>0.27800000000000002</v>
      </c>
      <c r="BA22" s="108">
        <v>0.27400000000000002</v>
      </c>
      <c r="BB22" s="108">
        <v>0.26700000000000002</v>
      </c>
      <c r="BC22" s="108">
        <v>0.26400000000000001</v>
      </c>
      <c r="BD22" s="108">
        <v>0.26600000000000001</v>
      </c>
      <c r="BE22" s="108">
        <v>0.27400000000000002</v>
      </c>
      <c r="BF22" s="108">
        <v>0.28399999999999997</v>
      </c>
      <c r="BG22" s="108">
        <v>0.30199999999999999</v>
      </c>
      <c r="BH22" s="108">
        <v>0.32700000000000001</v>
      </c>
      <c r="BI22" s="108">
        <v>0.35299999999999998</v>
      </c>
      <c r="BJ22" s="108">
        <v>0.375</v>
      </c>
      <c r="BK22" s="108">
        <v>0.39900000000000002</v>
      </c>
      <c r="BL22" s="108">
        <v>0.41799999999999998</v>
      </c>
      <c r="BM22" s="108">
        <v>0.43</v>
      </c>
      <c r="BN22" s="108">
        <v>0.435</v>
      </c>
      <c r="BO22" s="98"/>
    </row>
    <row r="23" spans="1:67" ht="14.25" customHeight="1" x14ac:dyDescent="0.2">
      <c r="A23" s="68" t="s">
        <v>85</v>
      </c>
      <c r="F23" s="108">
        <v>82.061999999999998</v>
      </c>
      <c r="G23" s="108">
        <v>81.569999999999993</v>
      </c>
      <c r="H23" s="108">
        <v>80.844999999999999</v>
      </c>
      <c r="I23" s="108">
        <v>80.667000000000002</v>
      </c>
      <c r="J23" s="108">
        <v>80.787000000000006</v>
      </c>
      <c r="K23" s="108">
        <v>81.417000000000002</v>
      </c>
      <c r="L23" s="108">
        <v>81.875</v>
      </c>
      <c r="M23" s="108">
        <v>82.33</v>
      </c>
      <c r="N23" s="108">
        <v>82.459000000000003</v>
      </c>
      <c r="O23" s="108">
        <v>82.513000000000005</v>
      </c>
      <c r="P23" s="108">
        <v>82.522000000000006</v>
      </c>
      <c r="Q23" s="108">
        <v>82.039000000000001</v>
      </c>
      <c r="R23" s="108">
        <v>81.433000000000007</v>
      </c>
      <c r="S23" s="108">
        <v>80.873000000000005</v>
      </c>
      <c r="T23" s="108">
        <v>80.677999999999997</v>
      </c>
      <c r="U23" s="108">
        <v>80.546000000000006</v>
      </c>
      <c r="V23" s="108">
        <v>80.975999999999999</v>
      </c>
      <c r="W23" s="108">
        <v>81.188999999999993</v>
      </c>
      <c r="X23" s="108">
        <v>81.100999999999999</v>
      </c>
      <c r="Y23" s="108">
        <v>80.537999999999997</v>
      </c>
      <c r="Z23" s="108">
        <v>80.403999999999996</v>
      </c>
      <c r="AA23" s="108">
        <v>80.549000000000007</v>
      </c>
      <c r="AB23" s="108">
        <v>80.864999999999995</v>
      </c>
      <c r="AC23" s="108">
        <v>80.519000000000005</v>
      </c>
      <c r="AD23" s="108">
        <v>80.819999999999993</v>
      </c>
      <c r="AE23" s="108">
        <v>81.012</v>
      </c>
      <c r="AF23" s="108">
        <v>81.156999999999996</v>
      </c>
      <c r="AG23" s="108">
        <v>81.275000000000006</v>
      </c>
      <c r="AH23" s="108">
        <v>81.334000000000003</v>
      </c>
      <c r="AI23" s="108">
        <v>81.427999999999997</v>
      </c>
      <c r="AJ23" s="108">
        <v>81.400000000000006</v>
      </c>
      <c r="AK23" s="108">
        <v>81.385999999999996</v>
      </c>
      <c r="AL23" s="108">
        <v>81.349000000000004</v>
      </c>
      <c r="AM23" s="108">
        <v>81.284000000000006</v>
      </c>
      <c r="AN23" s="108">
        <v>81.204999999999998</v>
      </c>
      <c r="AO23" s="108">
        <v>81.122</v>
      </c>
      <c r="AP23" s="108">
        <v>81.061999999999998</v>
      </c>
      <c r="AQ23" s="108">
        <v>81.013000000000005</v>
      </c>
      <c r="AR23" s="108">
        <v>80.975999999999999</v>
      </c>
      <c r="AS23" s="108">
        <v>80.924999999999997</v>
      </c>
      <c r="AT23" s="108">
        <v>80.86</v>
      </c>
      <c r="AU23" s="108">
        <v>80.790000000000006</v>
      </c>
      <c r="AV23" s="108">
        <v>80.712999999999994</v>
      </c>
      <c r="AW23" s="108">
        <v>80.63</v>
      </c>
      <c r="AX23" s="108">
        <v>80.546999999999997</v>
      </c>
      <c r="AY23" s="108">
        <v>80.462000000000003</v>
      </c>
      <c r="AZ23" s="108">
        <v>80.388000000000005</v>
      </c>
      <c r="BA23" s="108">
        <v>80.316999999999993</v>
      </c>
      <c r="BB23" s="108">
        <v>80.228999999999999</v>
      </c>
      <c r="BC23" s="108">
        <v>80.129000000000005</v>
      </c>
      <c r="BD23" s="108">
        <v>80.016000000000005</v>
      </c>
      <c r="BE23" s="108">
        <v>79.911000000000001</v>
      </c>
      <c r="BF23" s="108">
        <v>79.801000000000002</v>
      </c>
      <c r="BG23" s="108">
        <v>79.695999999999998</v>
      </c>
      <c r="BH23" s="108">
        <v>79.596999999999994</v>
      </c>
      <c r="BI23" s="108">
        <v>79.495000000000005</v>
      </c>
      <c r="BJ23" s="108">
        <v>79.408000000000001</v>
      </c>
      <c r="BK23" s="108">
        <v>79.326999999999998</v>
      </c>
      <c r="BL23" s="108">
        <v>79.242999999999995</v>
      </c>
      <c r="BM23" s="108">
        <v>79.162999999999997</v>
      </c>
      <c r="BN23" s="108">
        <v>79.078000000000003</v>
      </c>
      <c r="BO23" s="98"/>
    </row>
    <row r="24" spans="1:67" ht="14.25" customHeight="1" x14ac:dyDescent="0.2">
      <c r="A24" s="68" t="s">
        <v>86</v>
      </c>
      <c r="F24" s="109">
        <v>-0.79800000000000004</v>
      </c>
      <c r="G24" s="109">
        <v>-0.79300000000000004</v>
      </c>
      <c r="H24" s="109">
        <v>2.504</v>
      </c>
      <c r="I24" s="109">
        <v>-0.28399999999999997</v>
      </c>
      <c r="J24" s="109">
        <v>0.254</v>
      </c>
      <c r="K24" s="109">
        <v>1.0780000000000001</v>
      </c>
      <c r="L24" s="109">
        <v>2.105</v>
      </c>
      <c r="M24" s="109">
        <v>2.516</v>
      </c>
      <c r="N24" s="109">
        <v>5.0540000000000003</v>
      </c>
      <c r="O24" s="109">
        <v>2.8959999999999999</v>
      </c>
      <c r="P24" s="109">
        <v>2.0489999999999999</v>
      </c>
      <c r="Q24" s="109">
        <v>1.2270000000000001</v>
      </c>
      <c r="R24" s="109">
        <v>0.86299999999999999</v>
      </c>
      <c r="S24" s="109">
        <v>0.23400000000000001</v>
      </c>
      <c r="T24" s="109">
        <v>2.5369999999999999</v>
      </c>
      <c r="U24" s="109">
        <v>-0.39800000000000002</v>
      </c>
      <c r="V24" s="109">
        <v>1.782</v>
      </c>
      <c r="W24" s="109">
        <v>0.28499999999999998</v>
      </c>
      <c r="X24" s="109">
        <v>-2.0880000000000001</v>
      </c>
      <c r="Y24" s="109">
        <v>0.246</v>
      </c>
      <c r="Z24" s="109">
        <v>2.589</v>
      </c>
      <c r="AA24" s="109">
        <v>0.82</v>
      </c>
      <c r="AB24" s="109">
        <v>1.2769999999999999</v>
      </c>
      <c r="AC24" s="109">
        <v>0.46200000000000002</v>
      </c>
      <c r="AD24" s="109">
        <v>1.528</v>
      </c>
      <c r="AE24" s="109">
        <v>2.589</v>
      </c>
      <c r="AF24" s="109">
        <v>-0.32700000000000001</v>
      </c>
      <c r="AG24" s="109">
        <v>1.4990000000000001</v>
      </c>
      <c r="AH24" s="109">
        <v>0.75700000000000001</v>
      </c>
      <c r="AI24" s="109">
        <v>1.9470000000000001</v>
      </c>
      <c r="AJ24" s="109">
        <v>0.93700000000000006</v>
      </c>
      <c r="AK24" s="109">
        <v>1.3919999999999999</v>
      </c>
      <c r="AL24" s="109">
        <v>1.2390000000000001</v>
      </c>
      <c r="AM24" s="109">
        <v>1.1579999999999999</v>
      </c>
      <c r="AN24" s="109">
        <v>1.1200000000000001</v>
      </c>
      <c r="AO24" s="109">
        <v>1.1399999999999999</v>
      </c>
      <c r="AP24" s="109">
        <v>1.1659999999999999</v>
      </c>
      <c r="AQ24" s="109">
        <v>1.1879999999999999</v>
      </c>
      <c r="AR24" s="109">
        <v>1.123</v>
      </c>
      <c r="AS24" s="109">
        <v>1.004</v>
      </c>
      <c r="AT24" s="109">
        <v>0.91800000000000004</v>
      </c>
      <c r="AU24" s="109">
        <v>0.96499999999999997</v>
      </c>
      <c r="AV24" s="109">
        <v>0.997</v>
      </c>
      <c r="AW24" s="109">
        <v>0.98199999999999998</v>
      </c>
      <c r="AX24" s="109">
        <v>0.97499999999999998</v>
      </c>
      <c r="AY24" s="109">
        <v>0.96399999999999997</v>
      </c>
      <c r="AZ24" s="109">
        <v>0.96</v>
      </c>
      <c r="BA24" s="109">
        <v>0.95299999999999996</v>
      </c>
      <c r="BB24" s="109">
        <v>0.92900000000000005</v>
      </c>
      <c r="BC24" s="109">
        <v>0.90500000000000003</v>
      </c>
      <c r="BD24" s="109">
        <v>0.88300000000000001</v>
      </c>
      <c r="BE24" s="109">
        <v>0.877</v>
      </c>
      <c r="BF24" s="109">
        <v>0.86399999999999999</v>
      </c>
      <c r="BG24" s="109">
        <v>0.85799999999999998</v>
      </c>
      <c r="BH24" s="109">
        <v>0.85199999999999998</v>
      </c>
      <c r="BI24" s="109">
        <v>0.84</v>
      </c>
      <c r="BJ24" s="109">
        <v>0.84499999999999997</v>
      </c>
      <c r="BK24" s="109">
        <v>0.84299999999999997</v>
      </c>
      <c r="BL24" s="109">
        <v>0.83</v>
      </c>
      <c r="BM24" s="109">
        <v>0.82299999999999995</v>
      </c>
      <c r="BN24" s="109">
        <v>0.81100000000000005</v>
      </c>
      <c r="BO24" s="98"/>
    </row>
    <row r="25" spans="1:67" x14ac:dyDescent="0.2">
      <c r="A25" s="68" t="s">
        <v>87</v>
      </c>
      <c r="F25" s="108">
        <v>87.2</v>
      </c>
      <c r="G25" s="108">
        <v>87.8</v>
      </c>
      <c r="H25" s="108">
        <v>86.8</v>
      </c>
      <c r="I25" s="108">
        <v>87.2</v>
      </c>
      <c r="J25" s="108">
        <v>87.1</v>
      </c>
      <c r="K25" s="108">
        <v>85.8</v>
      </c>
      <c r="L25" s="108">
        <v>85.7</v>
      </c>
      <c r="M25" s="108">
        <v>85.1</v>
      </c>
      <c r="N25" s="108">
        <v>84.5</v>
      </c>
      <c r="O25" s="108">
        <v>83.9</v>
      </c>
      <c r="P25" s="108">
        <v>83.2</v>
      </c>
      <c r="Q25" s="108">
        <v>84.7</v>
      </c>
      <c r="R25" s="108">
        <v>86.1</v>
      </c>
      <c r="S25" s="108">
        <v>85.9</v>
      </c>
      <c r="T25" s="108">
        <v>84.8</v>
      </c>
      <c r="U25" s="108">
        <v>84.1</v>
      </c>
      <c r="V25" s="108">
        <v>83.4</v>
      </c>
      <c r="W25" s="108">
        <v>82.6</v>
      </c>
      <c r="X25" s="108">
        <v>83.6</v>
      </c>
      <c r="Y25" s="108">
        <v>85.2</v>
      </c>
      <c r="Z25" s="108">
        <v>84.1</v>
      </c>
      <c r="AA25" s="108">
        <v>83.6</v>
      </c>
      <c r="AB25" s="108">
        <v>82.8</v>
      </c>
      <c r="AC25" s="108">
        <v>83.6</v>
      </c>
      <c r="AD25" s="108">
        <v>83.1</v>
      </c>
      <c r="AE25" s="108">
        <v>82.9</v>
      </c>
      <c r="AF25" s="108">
        <v>83.1</v>
      </c>
      <c r="AG25" s="108">
        <v>83.5</v>
      </c>
      <c r="AH25" s="108">
        <v>83.2</v>
      </c>
      <c r="AI25" s="108">
        <v>82.9</v>
      </c>
      <c r="AJ25" s="108">
        <v>82.7</v>
      </c>
      <c r="AK25" s="108">
        <v>82.5</v>
      </c>
      <c r="AL25" s="108">
        <v>82.4</v>
      </c>
      <c r="AM25" s="108">
        <v>82.4</v>
      </c>
      <c r="AN25" s="108">
        <v>82.4</v>
      </c>
      <c r="AO25" s="108">
        <v>82.5</v>
      </c>
      <c r="AP25" s="108">
        <v>82.5</v>
      </c>
      <c r="AQ25" s="108">
        <v>82.5</v>
      </c>
      <c r="AR25" s="108">
        <v>82.4</v>
      </c>
      <c r="AS25" s="108">
        <v>82.4</v>
      </c>
      <c r="AT25" s="108">
        <v>82.4</v>
      </c>
      <c r="AU25" s="108">
        <v>82.3</v>
      </c>
      <c r="AV25" s="108">
        <v>82.3</v>
      </c>
      <c r="AW25" s="108">
        <v>82.3</v>
      </c>
      <c r="AX25" s="108">
        <v>82.2</v>
      </c>
      <c r="AY25" s="108">
        <v>82.2</v>
      </c>
      <c r="AZ25" s="108">
        <v>82.1</v>
      </c>
      <c r="BA25" s="108">
        <v>82.1</v>
      </c>
      <c r="BB25" s="108">
        <v>82</v>
      </c>
      <c r="BC25" s="108">
        <v>82</v>
      </c>
      <c r="BD25" s="108">
        <v>81.900000000000006</v>
      </c>
      <c r="BE25" s="108">
        <v>81.900000000000006</v>
      </c>
      <c r="BF25" s="108">
        <v>81.8</v>
      </c>
      <c r="BG25" s="108">
        <v>81.7</v>
      </c>
      <c r="BH25" s="108">
        <v>81.7</v>
      </c>
      <c r="BI25" s="108">
        <v>81.599999999999994</v>
      </c>
      <c r="BJ25" s="108">
        <v>81.5</v>
      </c>
      <c r="BK25" s="108">
        <v>81.400000000000006</v>
      </c>
      <c r="BL25" s="108">
        <v>81.400000000000006</v>
      </c>
      <c r="BM25" s="108">
        <v>81.3</v>
      </c>
      <c r="BN25" s="108">
        <v>81.2</v>
      </c>
      <c r="BO25" s="98"/>
    </row>
    <row r="26" spans="1:67" ht="6" customHeight="1" x14ac:dyDescent="0.2">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98"/>
    </row>
    <row r="27" spans="1:67" x14ac:dyDescent="0.2">
      <c r="A27" s="1" t="s">
        <v>88</v>
      </c>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98"/>
    </row>
    <row r="28" spans="1:67" x14ac:dyDescent="0.2">
      <c r="B28" s="1" t="s">
        <v>89</v>
      </c>
      <c r="F28" s="108">
        <v>0.65600000000000003</v>
      </c>
      <c r="G28" s="108">
        <v>0.11899999999999999</v>
      </c>
      <c r="H28" s="108">
        <v>3.6459999999999999</v>
      </c>
      <c r="I28" s="108">
        <v>0.27900000000000003</v>
      </c>
      <c r="J28" s="108">
        <v>1.0069999999999999</v>
      </c>
      <c r="K28" s="108">
        <v>0.74099999999999999</v>
      </c>
      <c r="L28" s="108">
        <v>1.593</v>
      </c>
      <c r="M28" s="108">
        <v>1.4950000000000001</v>
      </c>
      <c r="N28" s="108">
        <v>2.1269999999999998</v>
      </c>
      <c r="O28" s="108">
        <v>2.6440000000000001</v>
      </c>
      <c r="P28" s="108">
        <v>1.9750000000000001</v>
      </c>
      <c r="Q28" s="108">
        <v>0.60799999999999998</v>
      </c>
      <c r="R28" s="108">
        <v>2.464</v>
      </c>
      <c r="S28" s="108">
        <v>2.8849999999999998</v>
      </c>
      <c r="T28" s="108">
        <v>2.54</v>
      </c>
      <c r="U28" s="108">
        <v>1.8520000000000001</v>
      </c>
      <c r="V28" s="108">
        <v>0.82899999999999996</v>
      </c>
      <c r="W28" s="108">
        <v>0.83299999999999996</v>
      </c>
      <c r="X28" s="108">
        <v>-0.59899999999999998</v>
      </c>
      <c r="Y28" s="108">
        <v>0.496</v>
      </c>
      <c r="Z28" s="108">
        <v>2.9670000000000001</v>
      </c>
      <c r="AA28" s="108">
        <v>8.4000000000000005E-2</v>
      </c>
      <c r="AB28" s="108">
        <v>0.85499999999999998</v>
      </c>
      <c r="AC28" s="108">
        <v>0.23699999999999999</v>
      </c>
      <c r="AD28" s="108">
        <v>0.72699999999999998</v>
      </c>
      <c r="AE28" s="108">
        <v>1.137</v>
      </c>
      <c r="AF28" s="108">
        <v>-5.6000000000000001E-2</v>
      </c>
      <c r="AG28" s="108">
        <v>1.0640000000000001</v>
      </c>
      <c r="AH28" s="108">
        <v>1.177</v>
      </c>
      <c r="AI28" s="108">
        <v>1.0820000000000001</v>
      </c>
      <c r="AJ28" s="108">
        <v>0.42199999999999999</v>
      </c>
      <c r="AK28" s="108">
        <v>0.94899999999999995</v>
      </c>
      <c r="AL28" s="108">
        <v>1.1279999999999999</v>
      </c>
      <c r="AM28" s="108">
        <v>1.1599999999999999</v>
      </c>
      <c r="AN28" s="108">
        <v>1.1639999999999999</v>
      </c>
      <c r="AO28" s="108">
        <v>1.1639999999999999</v>
      </c>
      <c r="AP28" s="108">
        <v>1.1619999999999999</v>
      </c>
      <c r="AQ28" s="108">
        <v>1.161</v>
      </c>
      <c r="AR28" s="108">
        <v>1.1599999999999999</v>
      </c>
      <c r="AS28" s="108">
        <v>1.161</v>
      </c>
      <c r="AT28" s="108">
        <v>1.165</v>
      </c>
      <c r="AU28" s="108">
        <v>1.1599999999999999</v>
      </c>
      <c r="AV28" s="108">
        <v>1.1519999999999999</v>
      </c>
      <c r="AW28" s="108">
        <v>1.151</v>
      </c>
      <c r="AX28" s="108">
        <v>1.151</v>
      </c>
      <c r="AY28" s="108">
        <v>1.151</v>
      </c>
      <c r="AZ28" s="108">
        <v>1.151</v>
      </c>
      <c r="BA28" s="108">
        <v>1.151</v>
      </c>
      <c r="BB28" s="108">
        <v>1.151</v>
      </c>
      <c r="BC28" s="108">
        <v>1.151</v>
      </c>
      <c r="BD28" s="108">
        <v>1.1519999999999999</v>
      </c>
      <c r="BE28" s="108">
        <v>1.151</v>
      </c>
      <c r="BF28" s="108">
        <v>1.151</v>
      </c>
      <c r="BG28" s="108">
        <v>1.151</v>
      </c>
      <c r="BH28" s="108">
        <v>1.151</v>
      </c>
      <c r="BI28" s="108">
        <v>1.151</v>
      </c>
      <c r="BJ28" s="108">
        <v>1.151</v>
      </c>
      <c r="BK28" s="108">
        <v>1.1519999999999999</v>
      </c>
      <c r="BL28" s="108">
        <v>1.1519999999999999</v>
      </c>
      <c r="BM28" s="108">
        <v>1.153</v>
      </c>
      <c r="BN28" s="108">
        <v>1.153</v>
      </c>
      <c r="BO28" s="98"/>
    </row>
    <row r="29" spans="1:67" ht="16.5" customHeight="1" x14ac:dyDescent="0.2">
      <c r="B29" s="1" t="s">
        <v>90</v>
      </c>
      <c r="F29" s="108">
        <v>1.538</v>
      </c>
      <c r="G29" s="108">
        <v>1.1839999999999999</v>
      </c>
      <c r="H29" s="108">
        <v>3.597</v>
      </c>
      <c r="I29" s="108">
        <v>0.46400000000000002</v>
      </c>
      <c r="J29" s="108">
        <v>0.72199999999999998</v>
      </c>
      <c r="K29" s="108">
        <v>0.63800000000000001</v>
      </c>
      <c r="L29" s="108">
        <v>1.9410000000000001</v>
      </c>
      <c r="M29" s="108">
        <v>1.851</v>
      </c>
      <c r="N29" s="108">
        <v>2.3250000000000002</v>
      </c>
      <c r="O29" s="108">
        <v>2.9780000000000002</v>
      </c>
      <c r="P29" s="108">
        <v>2.5430000000000001</v>
      </c>
      <c r="Q29" s="108">
        <v>2.206</v>
      </c>
      <c r="R29" s="108">
        <v>3.0579999999999998</v>
      </c>
      <c r="S29" s="108">
        <v>3.3860000000000001</v>
      </c>
      <c r="T29" s="108">
        <v>2.649</v>
      </c>
      <c r="U29" s="108">
        <v>2.028</v>
      </c>
      <c r="V29" s="108">
        <v>0.96699999999999997</v>
      </c>
      <c r="W29" s="108">
        <v>1.054</v>
      </c>
      <c r="X29" s="108">
        <v>1.121</v>
      </c>
      <c r="Y29" s="108">
        <v>3.1480000000000001</v>
      </c>
      <c r="Z29" s="108">
        <v>2.5910000000000002</v>
      </c>
      <c r="AA29" s="108">
        <v>6.3E-2</v>
      </c>
      <c r="AB29" s="108">
        <v>0.46899999999999997</v>
      </c>
      <c r="AC29" s="108">
        <v>0.59799999999999998</v>
      </c>
      <c r="AD29" s="108">
        <v>0.628</v>
      </c>
      <c r="AE29" s="108">
        <v>0.79800000000000004</v>
      </c>
      <c r="AF29" s="108">
        <v>0.35</v>
      </c>
      <c r="AG29" s="108">
        <v>1.022</v>
      </c>
      <c r="AH29" s="108">
        <v>0.872</v>
      </c>
      <c r="AI29" s="108">
        <v>1.117</v>
      </c>
      <c r="AJ29" s="108">
        <v>0.78100000000000003</v>
      </c>
      <c r="AK29" s="108">
        <v>1.454</v>
      </c>
      <c r="AL29" s="108">
        <v>1.5209999999999999</v>
      </c>
      <c r="AM29" s="108">
        <v>1.5069999999999999</v>
      </c>
      <c r="AN29" s="108">
        <v>1.4610000000000001</v>
      </c>
      <c r="AO29" s="108">
        <v>1.472</v>
      </c>
      <c r="AP29" s="108">
        <v>1.5369999999999999</v>
      </c>
      <c r="AQ29" s="108">
        <v>1.5309999999999999</v>
      </c>
      <c r="AR29" s="108">
        <v>1.379</v>
      </c>
      <c r="AS29" s="108">
        <v>1.339</v>
      </c>
      <c r="AT29" s="108">
        <v>1.349</v>
      </c>
      <c r="AU29" s="108">
        <v>1.3460000000000001</v>
      </c>
      <c r="AV29" s="108">
        <v>1.345</v>
      </c>
      <c r="AW29" s="108">
        <v>1.343</v>
      </c>
      <c r="AX29" s="108">
        <v>1.343</v>
      </c>
      <c r="AY29" s="108">
        <v>1.3340000000000001</v>
      </c>
      <c r="AZ29" s="108">
        <v>1.323</v>
      </c>
      <c r="BA29" s="108">
        <v>1.3169999999999999</v>
      </c>
      <c r="BB29" s="108">
        <v>1.3129999999999999</v>
      </c>
      <c r="BC29" s="108">
        <v>1.3089999999999999</v>
      </c>
      <c r="BD29" s="108">
        <v>1.3029999999999999</v>
      </c>
      <c r="BE29" s="108">
        <v>1.296</v>
      </c>
      <c r="BF29" s="108">
        <v>1.2889999999999999</v>
      </c>
      <c r="BG29" s="108">
        <v>1.28</v>
      </c>
      <c r="BH29" s="108">
        <v>1.27</v>
      </c>
      <c r="BI29" s="108">
        <v>1.2589999999999999</v>
      </c>
      <c r="BJ29" s="108">
        <v>1.2509999999999999</v>
      </c>
      <c r="BK29" s="108">
        <v>1.2410000000000001</v>
      </c>
      <c r="BL29" s="108">
        <v>1.2330000000000001</v>
      </c>
      <c r="BM29" s="108">
        <v>1.2270000000000001</v>
      </c>
      <c r="BN29" s="108">
        <v>1.2230000000000001</v>
      </c>
      <c r="BO29" s="98"/>
    </row>
    <row r="30" spans="1:67" ht="16.5" customHeight="1" x14ac:dyDescent="0.2">
      <c r="B30" s="68" t="s">
        <v>91</v>
      </c>
      <c r="F30" s="108">
        <v>0.26200000000000001</v>
      </c>
      <c r="G30" s="108">
        <v>-0.5</v>
      </c>
      <c r="H30" s="108">
        <v>2.1110000000000002</v>
      </c>
      <c r="I30" s="108">
        <v>1.889</v>
      </c>
      <c r="J30" s="108">
        <v>2.552</v>
      </c>
      <c r="K30" s="108">
        <v>1.7</v>
      </c>
      <c r="L30" s="108">
        <v>2.5049999999999999</v>
      </c>
      <c r="M30" s="108">
        <v>2.6459999999999999</v>
      </c>
      <c r="N30" s="108">
        <v>3.4350000000000001</v>
      </c>
      <c r="O30" s="108">
        <v>3.476</v>
      </c>
      <c r="P30" s="108">
        <v>1.786</v>
      </c>
      <c r="Q30" s="108">
        <v>0.16700000000000001</v>
      </c>
      <c r="R30" s="108">
        <v>0.97799999999999998</v>
      </c>
      <c r="S30" s="108">
        <v>1.7070000000000001</v>
      </c>
      <c r="T30" s="108">
        <v>3.1789999999999998</v>
      </c>
      <c r="U30" s="108">
        <v>2.1890000000000001</v>
      </c>
      <c r="V30" s="108">
        <v>1.415</v>
      </c>
      <c r="W30" s="108">
        <v>0.73599999999999999</v>
      </c>
      <c r="X30" s="108">
        <v>-0.91200000000000003</v>
      </c>
      <c r="Y30" s="108">
        <v>-2.4529999999999998</v>
      </c>
      <c r="Z30" s="108">
        <v>2.766</v>
      </c>
      <c r="AA30" s="108">
        <v>1.724</v>
      </c>
      <c r="AB30" s="108">
        <v>1.359</v>
      </c>
      <c r="AC30" s="108">
        <v>1.5649999999999999</v>
      </c>
      <c r="AD30" s="108">
        <v>2.1819999999999999</v>
      </c>
      <c r="AE30" s="108">
        <v>2.11</v>
      </c>
      <c r="AF30" s="108">
        <v>0.32400000000000001</v>
      </c>
      <c r="AG30" s="108">
        <v>1.657</v>
      </c>
      <c r="AH30" s="108">
        <v>1.8120000000000001</v>
      </c>
      <c r="AI30" s="108">
        <v>1.4470000000000001</v>
      </c>
      <c r="AJ30" s="108">
        <v>1.294</v>
      </c>
      <c r="AK30" s="108">
        <v>1.4710000000000001</v>
      </c>
      <c r="AL30" s="108">
        <v>1.274</v>
      </c>
      <c r="AM30" s="108">
        <v>1.252</v>
      </c>
      <c r="AN30" s="108">
        <v>1.268</v>
      </c>
      <c r="AO30" s="108">
        <v>1.292</v>
      </c>
      <c r="AP30" s="108">
        <v>1.415</v>
      </c>
      <c r="AQ30" s="108">
        <v>1.5289999999999999</v>
      </c>
      <c r="AR30" s="108">
        <v>1.42</v>
      </c>
      <c r="AS30" s="108">
        <v>1.397</v>
      </c>
      <c r="AT30" s="108">
        <v>1.417</v>
      </c>
      <c r="AU30" s="108">
        <v>1.4059999999999999</v>
      </c>
      <c r="AV30" s="108">
        <v>1.403</v>
      </c>
      <c r="AW30" s="108">
        <v>1.3979999999999999</v>
      </c>
      <c r="AX30" s="108">
        <v>1.3959999999999999</v>
      </c>
      <c r="AY30" s="108">
        <v>1.385</v>
      </c>
      <c r="AZ30" s="108">
        <v>1.371</v>
      </c>
      <c r="BA30" s="108">
        <v>1.361</v>
      </c>
      <c r="BB30" s="108">
        <v>1.353</v>
      </c>
      <c r="BC30" s="108">
        <v>1.3440000000000001</v>
      </c>
      <c r="BD30" s="108">
        <v>1.333</v>
      </c>
      <c r="BE30" s="108">
        <v>1.32</v>
      </c>
      <c r="BF30" s="108">
        <v>1.3069999999999999</v>
      </c>
      <c r="BG30" s="108">
        <v>1.2929999999999999</v>
      </c>
      <c r="BH30" s="108">
        <v>1.2789999999999999</v>
      </c>
      <c r="BI30" s="108">
        <v>1.264</v>
      </c>
      <c r="BJ30" s="108">
        <v>1.2529999999999999</v>
      </c>
      <c r="BK30" s="108">
        <v>1.2430000000000001</v>
      </c>
      <c r="BL30" s="108">
        <v>1.2350000000000001</v>
      </c>
      <c r="BM30" s="108">
        <v>1.2290000000000001</v>
      </c>
      <c r="BN30" s="108">
        <v>1.224</v>
      </c>
      <c r="BO30" s="98"/>
    </row>
    <row r="31" spans="1:67" ht="6" customHeight="1" x14ac:dyDescent="0.2">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98"/>
    </row>
    <row r="32" spans="1:67" x14ac:dyDescent="0.2">
      <c r="A32" s="1" t="s">
        <v>92</v>
      </c>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98"/>
    </row>
    <row r="33" spans="1:67" x14ac:dyDescent="0.2">
      <c r="B33" s="1" t="s">
        <v>93</v>
      </c>
      <c r="F33" s="108">
        <v>5.4189999999999996</v>
      </c>
      <c r="G33" s="108">
        <v>4.2160000000000002</v>
      </c>
      <c r="H33" s="108">
        <v>3.0419999999999998</v>
      </c>
      <c r="I33" s="108">
        <v>2.97</v>
      </c>
      <c r="J33" s="108">
        <v>2.5960000000000001</v>
      </c>
      <c r="K33" s="108">
        <v>2.8050000000000002</v>
      </c>
      <c r="L33" s="108">
        <v>2.9369999999999998</v>
      </c>
      <c r="M33" s="108">
        <v>2.3380000000000001</v>
      </c>
      <c r="N33" s="108">
        <v>1.5469999999999999</v>
      </c>
      <c r="O33" s="108">
        <v>2.1930000000000001</v>
      </c>
      <c r="P33" s="108">
        <v>3.367</v>
      </c>
      <c r="Q33" s="108">
        <v>2.8170000000000002</v>
      </c>
      <c r="R33" s="108">
        <v>1.5960000000000001</v>
      </c>
      <c r="S33" s="108">
        <v>2.298</v>
      </c>
      <c r="T33" s="108">
        <v>2.6680000000000001</v>
      </c>
      <c r="U33" s="108">
        <v>3.3660000000000001</v>
      </c>
      <c r="V33" s="108">
        <v>3.222</v>
      </c>
      <c r="W33" s="108">
        <v>2.871</v>
      </c>
      <c r="X33" s="108">
        <v>3.8149999999999999</v>
      </c>
      <c r="Y33" s="108">
        <v>-0.32</v>
      </c>
      <c r="Z33" s="108">
        <v>1.637</v>
      </c>
      <c r="AA33" s="108">
        <v>3.14</v>
      </c>
      <c r="AB33" s="108">
        <v>2.073</v>
      </c>
      <c r="AC33" s="108">
        <v>1.466</v>
      </c>
      <c r="AD33" s="108">
        <v>1.615</v>
      </c>
      <c r="AE33" s="108">
        <v>0.11899999999999999</v>
      </c>
      <c r="AF33" s="108">
        <v>1.27</v>
      </c>
      <c r="AG33" s="108">
        <v>2.1360000000000001</v>
      </c>
      <c r="AH33" s="108">
        <v>2.4350000000000001</v>
      </c>
      <c r="AI33" s="108">
        <v>1.8260000000000001</v>
      </c>
      <c r="AJ33" s="108">
        <v>2.411</v>
      </c>
      <c r="AK33" s="108">
        <v>2.5339999999999998</v>
      </c>
      <c r="AL33" s="108">
        <v>2.5720000000000001</v>
      </c>
      <c r="AM33" s="108">
        <v>2.4790000000000001</v>
      </c>
      <c r="AN33" s="108">
        <v>2.3839999999999999</v>
      </c>
      <c r="AO33" s="108">
        <v>2.2959999999999998</v>
      </c>
      <c r="AP33" s="108">
        <v>2.2629999999999999</v>
      </c>
      <c r="AQ33" s="108">
        <v>2.2490000000000001</v>
      </c>
      <c r="AR33" s="108">
        <v>2.2410000000000001</v>
      </c>
      <c r="AS33" s="108">
        <v>2.2349999999999999</v>
      </c>
      <c r="AT33" s="108">
        <v>2.234</v>
      </c>
      <c r="AU33" s="108">
        <v>2.238</v>
      </c>
      <c r="AV33" s="108">
        <v>2.238</v>
      </c>
      <c r="AW33" s="108">
        <v>2.2370000000000001</v>
      </c>
      <c r="AX33" s="108">
        <v>2.2370000000000001</v>
      </c>
      <c r="AY33" s="108">
        <v>2.238</v>
      </c>
      <c r="AZ33" s="108">
        <v>2.238</v>
      </c>
      <c r="BA33" s="108">
        <v>2.2389999999999999</v>
      </c>
      <c r="BB33" s="108">
        <v>2.2400000000000002</v>
      </c>
      <c r="BC33" s="108">
        <v>2.2410000000000001</v>
      </c>
      <c r="BD33" s="108">
        <v>2.2429999999999999</v>
      </c>
      <c r="BE33" s="108">
        <v>2.2440000000000002</v>
      </c>
      <c r="BF33" s="108">
        <v>2.2440000000000002</v>
      </c>
      <c r="BG33" s="108">
        <v>2.2440000000000002</v>
      </c>
      <c r="BH33" s="108">
        <v>2.2440000000000002</v>
      </c>
      <c r="BI33" s="108">
        <v>2.2440000000000002</v>
      </c>
      <c r="BJ33" s="108">
        <v>2.2450000000000001</v>
      </c>
      <c r="BK33" s="108">
        <v>2.2450000000000001</v>
      </c>
      <c r="BL33" s="108">
        <v>2.246</v>
      </c>
      <c r="BM33" s="108">
        <v>2.246</v>
      </c>
      <c r="BN33" s="108">
        <v>2.2469999999999999</v>
      </c>
      <c r="BO33" s="98"/>
    </row>
    <row r="34" spans="1:67" x14ac:dyDescent="0.2">
      <c r="B34" s="1" t="s">
        <v>94</v>
      </c>
      <c r="F34" s="108">
        <v>3.7570000000000001</v>
      </c>
      <c r="G34" s="108">
        <v>3.3650000000000002</v>
      </c>
      <c r="H34" s="108">
        <v>2.2810000000000001</v>
      </c>
      <c r="I34" s="108">
        <v>2.371</v>
      </c>
      <c r="J34" s="108">
        <v>2.1320000000000001</v>
      </c>
      <c r="K34" s="108">
        <v>2.0990000000000002</v>
      </c>
      <c r="L34" s="108">
        <v>1.8280000000000001</v>
      </c>
      <c r="M34" s="108">
        <v>1.732</v>
      </c>
      <c r="N34" s="108">
        <v>1.103</v>
      </c>
      <c r="O34" s="108">
        <v>1.4339999999999999</v>
      </c>
      <c r="P34" s="108">
        <v>2.2559999999999998</v>
      </c>
      <c r="Q34" s="108">
        <v>2.2450000000000001</v>
      </c>
      <c r="R34" s="108">
        <v>1.5249999999999999</v>
      </c>
      <c r="S34" s="108">
        <v>1.8859999999999999</v>
      </c>
      <c r="T34" s="108">
        <v>2.6779999999999999</v>
      </c>
      <c r="U34" s="108">
        <v>3.101</v>
      </c>
      <c r="V34" s="108">
        <v>3.0510000000000002</v>
      </c>
      <c r="W34" s="108">
        <v>2.6909999999999998</v>
      </c>
      <c r="X34" s="108">
        <v>1.909</v>
      </c>
      <c r="Y34" s="108">
        <v>0.78</v>
      </c>
      <c r="Z34" s="108">
        <v>1.1679999999999999</v>
      </c>
      <c r="AA34" s="108">
        <v>2.0840000000000001</v>
      </c>
      <c r="AB34" s="108">
        <v>1.925</v>
      </c>
      <c r="AC34" s="108">
        <v>1.7729999999999999</v>
      </c>
      <c r="AD34" s="108">
        <v>1.8420000000000001</v>
      </c>
      <c r="AE34" s="108">
        <v>1.0049999999999999</v>
      </c>
      <c r="AF34" s="108">
        <v>1.034</v>
      </c>
      <c r="AG34" s="108">
        <v>1.915</v>
      </c>
      <c r="AH34" s="108">
        <v>2.399</v>
      </c>
      <c r="AI34" s="108">
        <v>1.83</v>
      </c>
      <c r="AJ34" s="108">
        <v>1.9490000000000001</v>
      </c>
      <c r="AK34" s="108">
        <v>2.093</v>
      </c>
      <c r="AL34" s="108">
        <v>2.1259999999999999</v>
      </c>
      <c r="AM34" s="108">
        <v>2.0990000000000002</v>
      </c>
      <c r="AN34" s="108">
        <v>2.0840000000000001</v>
      </c>
      <c r="AO34" s="108">
        <v>2.044</v>
      </c>
      <c r="AP34" s="108">
        <v>2.02</v>
      </c>
      <c r="AQ34" s="108">
        <v>2.0089999999999999</v>
      </c>
      <c r="AR34" s="108">
        <v>1.9870000000000001</v>
      </c>
      <c r="AS34" s="108">
        <v>1.972</v>
      </c>
      <c r="AT34" s="108">
        <v>1.966</v>
      </c>
      <c r="AU34" s="108">
        <v>1.964</v>
      </c>
      <c r="AV34" s="108">
        <v>1.962</v>
      </c>
      <c r="AW34" s="108">
        <v>1.958</v>
      </c>
      <c r="AX34" s="108">
        <v>1.956</v>
      </c>
      <c r="AY34" s="108">
        <v>1.9530000000000001</v>
      </c>
      <c r="AZ34" s="108">
        <v>1.95</v>
      </c>
      <c r="BA34" s="108">
        <v>1.9470000000000001</v>
      </c>
      <c r="BB34" s="108">
        <v>1.9430000000000001</v>
      </c>
      <c r="BC34" s="108">
        <v>1.9390000000000001</v>
      </c>
      <c r="BD34" s="108">
        <v>1.9350000000000001</v>
      </c>
      <c r="BE34" s="108">
        <v>1.931</v>
      </c>
      <c r="BF34" s="108">
        <v>1.9279999999999999</v>
      </c>
      <c r="BG34" s="108">
        <v>1.9259999999999999</v>
      </c>
      <c r="BH34" s="108">
        <v>1.923</v>
      </c>
      <c r="BI34" s="108">
        <v>1.9219999999999999</v>
      </c>
      <c r="BJ34" s="108">
        <v>1.9219999999999999</v>
      </c>
      <c r="BK34" s="108">
        <v>1.921</v>
      </c>
      <c r="BL34" s="108">
        <v>1.919</v>
      </c>
      <c r="BM34" s="108">
        <v>1.917</v>
      </c>
      <c r="BN34" s="108">
        <v>1.915</v>
      </c>
      <c r="BO34" s="98"/>
    </row>
    <row r="35" spans="1:67" ht="6" customHeight="1" x14ac:dyDescent="0.2">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98"/>
    </row>
    <row r="36" spans="1:67" x14ac:dyDescent="0.2">
      <c r="A36" s="1" t="s">
        <v>95</v>
      </c>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98"/>
    </row>
    <row r="37" spans="1:67" x14ac:dyDescent="0.2">
      <c r="B37" s="1" t="s">
        <v>96</v>
      </c>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98"/>
    </row>
    <row r="38" spans="1:67" x14ac:dyDescent="0.2">
      <c r="C38" s="1" t="s">
        <v>97</v>
      </c>
      <c r="F38" s="108">
        <v>3.1309999999999998</v>
      </c>
      <c r="G38" s="108">
        <v>3.6429999999999998</v>
      </c>
      <c r="H38" s="108">
        <v>3.968</v>
      </c>
      <c r="I38" s="108">
        <v>2.9039999999999999</v>
      </c>
      <c r="J38" s="108">
        <v>4.484</v>
      </c>
      <c r="K38" s="108">
        <v>3.7749999999999999</v>
      </c>
      <c r="L38" s="108">
        <v>3.5019999999999998</v>
      </c>
      <c r="M38" s="108">
        <v>4.0149999999999997</v>
      </c>
      <c r="N38" s="108">
        <v>3.7170000000000001</v>
      </c>
      <c r="O38" s="108">
        <v>3.444</v>
      </c>
      <c r="P38" s="108">
        <v>2.6619999999999999</v>
      </c>
      <c r="Q38" s="108">
        <v>2.2010000000000001</v>
      </c>
      <c r="R38" s="108">
        <v>3.0150000000000001</v>
      </c>
      <c r="S38" s="108">
        <v>1.7170000000000001</v>
      </c>
      <c r="T38" s="108">
        <v>1.607</v>
      </c>
      <c r="U38" s="108">
        <v>0.92400000000000004</v>
      </c>
      <c r="V38" s="108">
        <v>1.57</v>
      </c>
      <c r="W38" s="108">
        <v>1.7589999999999999</v>
      </c>
      <c r="X38" s="108">
        <v>-0.14799999999999999</v>
      </c>
      <c r="Y38" s="108">
        <v>3.577</v>
      </c>
      <c r="Z38" s="108">
        <v>1.5780000000000001</v>
      </c>
      <c r="AA38" s="108">
        <v>-0.35399999999999998</v>
      </c>
      <c r="AB38" s="108">
        <v>-0.27100000000000002</v>
      </c>
      <c r="AC38" s="108">
        <v>0.88500000000000001</v>
      </c>
      <c r="AD38" s="108">
        <v>0.92500000000000004</v>
      </c>
      <c r="AE38" s="108">
        <v>2.016</v>
      </c>
      <c r="AF38" s="108">
        <v>0.57199999999999995</v>
      </c>
      <c r="AG38" s="108">
        <v>0.19400000000000001</v>
      </c>
      <c r="AH38" s="108">
        <v>0.47499999999999998</v>
      </c>
      <c r="AI38" s="108">
        <v>0.318</v>
      </c>
      <c r="AJ38" s="108">
        <v>-0.49399999999999999</v>
      </c>
      <c r="AK38" s="108">
        <v>-0.32100000000000001</v>
      </c>
      <c r="AL38" s="108">
        <v>-2E-3</v>
      </c>
      <c r="AM38" s="108">
        <v>0.24099999999999999</v>
      </c>
      <c r="AN38" s="108">
        <v>0.38700000000000001</v>
      </c>
      <c r="AO38" s="108">
        <v>0.52800000000000002</v>
      </c>
      <c r="AP38" s="108">
        <v>0.61299999999999999</v>
      </c>
      <c r="AQ38" s="108">
        <v>0.67800000000000005</v>
      </c>
      <c r="AR38" s="108">
        <v>0.73799999999999999</v>
      </c>
      <c r="AS38" s="108">
        <v>0.79600000000000004</v>
      </c>
      <c r="AT38" s="108">
        <v>0.84899999999999998</v>
      </c>
      <c r="AU38" s="108">
        <v>0.91400000000000003</v>
      </c>
      <c r="AV38" s="108">
        <v>0.99</v>
      </c>
      <c r="AW38" s="108">
        <v>1.0669999999999999</v>
      </c>
      <c r="AX38" s="108">
        <v>1.143</v>
      </c>
      <c r="AY38" s="108">
        <v>1.2190000000000001</v>
      </c>
      <c r="AZ38" s="108">
        <v>1.294</v>
      </c>
      <c r="BA38" s="108">
        <v>1.37</v>
      </c>
      <c r="BB38" s="108">
        <v>1.444</v>
      </c>
      <c r="BC38" s="108">
        <v>1.5189999999999999</v>
      </c>
      <c r="BD38" s="108">
        <v>1.5940000000000001</v>
      </c>
      <c r="BE38" s="108">
        <v>1.669</v>
      </c>
      <c r="BF38" s="108">
        <v>1.7450000000000001</v>
      </c>
      <c r="BG38" s="108">
        <v>1.821</v>
      </c>
      <c r="BH38" s="108">
        <v>1.897</v>
      </c>
      <c r="BI38" s="108">
        <v>1.972</v>
      </c>
      <c r="BJ38" s="108">
        <v>2.048</v>
      </c>
      <c r="BK38" s="108">
        <v>2.1230000000000002</v>
      </c>
      <c r="BL38" s="108">
        <v>2.1989999999999998</v>
      </c>
      <c r="BM38" s="108">
        <v>2.274</v>
      </c>
      <c r="BN38" s="108">
        <v>2.35</v>
      </c>
      <c r="BO38" s="98"/>
    </row>
    <row r="39" spans="1:67" x14ac:dyDescent="0.2">
      <c r="B39" s="1" t="s">
        <v>98</v>
      </c>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98"/>
    </row>
    <row r="40" spans="1:67" x14ac:dyDescent="0.2">
      <c r="C40" s="1" t="s">
        <v>97</v>
      </c>
      <c r="F40" s="108">
        <v>8.5500000000000007</v>
      </c>
      <c r="G40" s="108">
        <v>7.8579999999999997</v>
      </c>
      <c r="H40" s="108">
        <v>7.01</v>
      </c>
      <c r="I40" s="108">
        <v>5.8730000000000002</v>
      </c>
      <c r="J40" s="108">
        <v>7.08</v>
      </c>
      <c r="K40" s="108">
        <v>6.58</v>
      </c>
      <c r="L40" s="108">
        <v>6.4379999999999997</v>
      </c>
      <c r="M40" s="108">
        <v>6.3529999999999998</v>
      </c>
      <c r="N40" s="108">
        <v>5.2640000000000002</v>
      </c>
      <c r="O40" s="108">
        <v>5.6369999999999996</v>
      </c>
      <c r="P40" s="108">
        <v>6.0289999999999999</v>
      </c>
      <c r="Q40" s="108">
        <v>5.0179999999999998</v>
      </c>
      <c r="R40" s="108">
        <v>4.6109999999999998</v>
      </c>
      <c r="S40" s="108">
        <v>4.0149999999999997</v>
      </c>
      <c r="T40" s="108">
        <v>4.274</v>
      </c>
      <c r="U40" s="108">
        <v>4.29</v>
      </c>
      <c r="V40" s="108">
        <v>4.7919999999999998</v>
      </c>
      <c r="W40" s="108">
        <v>4.6289999999999996</v>
      </c>
      <c r="X40" s="108">
        <v>3.6669999999999998</v>
      </c>
      <c r="Y40" s="108">
        <v>3.2570000000000001</v>
      </c>
      <c r="Z40" s="108">
        <v>3.214</v>
      </c>
      <c r="AA40" s="108">
        <v>2.786</v>
      </c>
      <c r="AB40" s="108">
        <v>1.8029999999999999</v>
      </c>
      <c r="AC40" s="108">
        <v>2.351</v>
      </c>
      <c r="AD40" s="108">
        <v>2.5409999999999999</v>
      </c>
      <c r="AE40" s="108">
        <v>2.1360000000000001</v>
      </c>
      <c r="AF40" s="108">
        <v>1.8420000000000001</v>
      </c>
      <c r="AG40" s="108">
        <v>2.33</v>
      </c>
      <c r="AH40" s="108">
        <v>2.91</v>
      </c>
      <c r="AI40" s="108">
        <v>2.1440000000000001</v>
      </c>
      <c r="AJ40" s="108">
        <v>1.9179999999999999</v>
      </c>
      <c r="AK40" s="108">
        <v>2.2130000000000001</v>
      </c>
      <c r="AL40" s="108">
        <v>2.57</v>
      </c>
      <c r="AM40" s="108">
        <v>2.72</v>
      </c>
      <c r="AN40" s="108">
        <v>2.7709999999999999</v>
      </c>
      <c r="AO40" s="108">
        <v>2.823</v>
      </c>
      <c r="AP40" s="108">
        <v>2.875</v>
      </c>
      <c r="AQ40" s="108">
        <v>2.927</v>
      </c>
      <c r="AR40" s="108">
        <v>2.9790000000000001</v>
      </c>
      <c r="AS40" s="108">
        <v>3.0310000000000001</v>
      </c>
      <c r="AT40" s="108">
        <v>3.0840000000000001</v>
      </c>
      <c r="AU40" s="108">
        <v>3.1520000000000001</v>
      </c>
      <c r="AV40" s="108">
        <v>3.2280000000000002</v>
      </c>
      <c r="AW40" s="108">
        <v>3.3039999999999998</v>
      </c>
      <c r="AX40" s="108">
        <v>3.38</v>
      </c>
      <c r="AY40" s="108">
        <v>3.456</v>
      </c>
      <c r="AZ40" s="108">
        <v>3.532</v>
      </c>
      <c r="BA40" s="108">
        <v>3.609</v>
      </c>
      <c r="BB40" s="108">
        <v>3.6850000000000001</v>
      </c>
      <c r="BC40" s="108">
        <v>3.7610000000000001</v>
      </c>
      <c r="BD40" s="108">
        <v>3.8370000000000002</v>
      </c>
      <c r="BE40" s="108">
        <v>3.9129999999999998</v>
      </c>
      <c r="BF40" s="108">
        <v>3.9889999999999999</v>
      </c>
      <c r="BG40" s="108">
        <v>4.0650000000000004</v>
      </c>
      <c r="BH40" s="108">
        <v>4.141</v>
      </c>
      <c r="BI40" s="108">
        <v>4.2169999999999996</v>
      </c>
      <c r="BJ40" s="108">
        <v>4.2930000000000001</v>
      </c>
      <c r="BK40" s="108">
        <v>4.3680000000000003</v>
      </c>
      <c r="BL40" s="108">
        <v>4.444</v>
      </c>
      <c r="BM40" s="108">
        <v>4.5199999999999996</v>
      </c>
      <c r="BN40" s="108">
        <v>4.5960000000000001</v>
      </c>
      <c r="BO40" s="98"/>
    </row>
    <row r="41" spans="1:67" ht="16.5" customHeight="1" x14ac:dyDescent="0.2">
      <c r="C41" s="68" t="s">
        <v>99</v>
      </c>
      <c r="D41" s="110"/>
      <c r="E41" s="110"/>
      <c r="F41" s="108">
        <v>8.4130000000000003</v>
      </c>
      <c r="G41" s="108">
        <v>8.0609999999999999</v>
      </c>
      <c r="H41" s="108">
        <v>7.4119999999999999</v>
      </c>
      <c r="I41" s="108">
        <v>6.6239999999999997</v>
      </c>
      <c r="J41" s="108">
        <v>6.2460000000000004</v>
      </c>
      <c r="K41" s="108">
        <v>6.7610000000000001</v>
      </c>
      <c r="L41" s="108">
        <v>6.6890000000000001</v>
      </c>
      <c r="M41" s="108">
        <v>6.5339999999999998</v>
      </c>
      <c r="N41" s="108">
        <v>6.391</v>
      </c>
      <c r="O41" s="108">
        <v>6.1760000000000002</v>
      </c>
      <c r="P41" s="108">
        <v>6.1390000000000002</v>
      </c>
      <c r="Q41" s="108">
        <v>6.0469999999999997</v>
      </c>
      <c r="R41" s="108">
        <v>5.1509999999999998</v>
      </c>
      <c r="S41" s="108">
        <v>4.3239999999999998</v>
      </c>
      <c r="T41" s="108">
        <v>4.0940000000000003</v>
      </c>
      <c r="U41" s="108">
        <v>4.2839999999999998</v>
      </c>
      <c r="V41" s="108">
        <v>4.9340000000000002</v>
      </c>
      <c r="W41" s="108">
        <v>4.91</v>
      </c>
      <c r="X41" s="108">
        <v>5.0209999999999999</v>
      </c>
      <c r="Y41" s="108">
        <v>3.2210000000000001</v>
      </c>
      <c r="Z41" s="108">
        <v>2.601</v>
      </c>
      <c r="AA41" s="108">
        <v>2.5499999999999998</v>
      </c>
      <c r="AB41" s="108">
        <v>2.1760000000000002</v>
      </c>
      <c r="AC41" s="108">
        <v>1.958</v>
      </c>
      <c r="AD41" s="108">
        <v>1.911</v>
      </c>
      <c r="AE41" s="108">
        <v>1.746</v>
      </c>
      <c r="AF41" s="108">
        <v>1.83</v>
      </c>
      <c r="AG41" s="108">
        <v>1.8560000000000001</v>
      </c>
      <c r="AH41" s="108">
        <v>2.2160000000000002</v>
      </c>
      <c r="AI41" s="108">
        <v>2.3849999999999998</v>
      </c>
      <c r="AJ41" s="108">
        <v>2.2749999999999999</v>
      </c>
      <c r="AK41" s="108">
        <v>2.2090000000000001</v>
      </c>
      <c r="AL41" s="108">
        <v>2.2429999999999999</v>
      </c>
      <c r="AM41" s="108">
        <v>2.3410000000000002</v>
      </c>
      <c r="AN41" s="108">
        <v>2.4239999999999999</v>
      </c>
      <c r="AO41" s="108">
        <v>2.4980000000000002</v>
      </c>
      <c r="AP41" s="108">
        <v>2.5539999999999998</v>
      </c>
      <c r="AQ41" s="108">
        <v>2.6120000000000001</v>
      </c>
      <c r="AR41" s="108">
        <v>2.6779999999999999</v>
      </c>
      <c r="AS41" s="108">
        <v>2.7040000000000002</v>
      </c>
      <c r="AT41" s="108">
        <v>2.76</v>
      </c>
      <c r="AU41" s="108">
        <v>2.8290000000000002</v>
      </c>
      <c r="AV41" s="108">
        <v>2.9049999999999998</v>
      </c>
      <c r="AW41" s="108">
        <v>2.9809999999999999</v>
      </c>
      <c r="AX41" s="108">
        <v>3.0569999999999999</v>
      </c>
      <c r="AY41" s="108">
        <v>3.133</v>
      </c>
      <c r="AZ41" s="108">
        <v>3.2090000000000001</v>
      </c>
      <c r="BA41" s="108">
        <v>3.2850000000000001</v>
      </c>
      <c r="BB41" s="108">
        <v>3.3610000000000002</v>
      </c>
      <c r="BC41" s="108">
        <v>3.4369999999999998</v>
      </c>
      <c r="BD41" s="108">
        <v>3.5129999999999999</v>
      </c>
      <c r="BE41" s="108">
        <v>3.589</v>
      </c>
      <c r="BF41" s="108">
        <v>3.665</v>
      </c>
      <c r="BG41" s="108">
        <v>3.7410000000000001</v>
      </c>
      <c r="BH41" s="108">
        <v>3.8170000000000002</v>
      </c>
      <c r="BI41" s="108">
        <v>3.8929999999999998</v>
      </c>
      <c r="BJ41" s="108">
        <v>3.9689999999999999</v>
      </c>
      <c r="BK41" s="108">
        <v>4.0449999999999999</v>
      </c>
      <c r="BL41" s="108">
        <v>4.1210000000000004</v>
      </c>
      <c r="BM41" s="108">
        <v>4.1970000000000001</v>
      </c>
      <c r="BN41" s="108">
        <v>4.2729999999999997</v>
      </c>
      <c r="BO41" s="98"/>
    </row>
    <row r="42" spans="1:67" x14ac:dyDescent="0.2">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9"/>
      <c r="BO42" s="98"/>
    </row>
    <row r="43" spans="1:67" ht="15" customHeight="1" x14ac:dyDescent="0.25">
      <c r="A43" s="101" t="s">
        <v>70</v>
      </c>
      <c r="B43" s="68"/>
      <c r="C43" s="68"/>
      <c r="D43" s="68"/>
      <c r="E43" s="6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9"/>
      <c r="BO43" s="98"/>
    </row>
    <row r="44" spans="1:67" ht="15" customHeight="1" x14ac:dyDescent="0.2">
      <c r="A44" s="68" t="s">
        <v>100</v>
      </c>
      <c r="C44" s="68"/>
      <c r="D44" s="68"/>
      <c r="E44" s="68"/>
      <c r="F44" s="111">
        <v>10527</v>
      </c>
      <c r="G44" s="111">
        <v>10515</v>
      </c>
      <c r="H44" s="111">
        <v>10886</v>
      </c>
      <c r="I44" s="111">
        <v>11185</v>
      </c>
      <c r="J44" s="111">
        <v>11636</v>
      </c>
      <c r="K44" s="111">
        <v>11948</v>
      </c>
      <c r="L44" s="111">
        <v>12399</v>
      </c>
      <c r="M44" s="111">
        <v>12950</v>
      </c>
      <c r="N44" s="111">
        <v>13531</v>
      </c>
      <c r="O44" s="111">
        <v>14174</v>
      </c>
      <c r="P44" s="111">
        <v>14759</v>
      </c>
      <c r="Q44" s="111">
        <v>14906</v>
      </c>
      <c r="R44" s="111">
        <v>15166</v>
      </c>
      <c r="S44" s="111">
        <v>15600</v>
      </c>
      <c r="T44" s="111">
        <v>16192</v>
      </c>
      <c r="U44" s="111">
        <v>16761</v>
      </c>
      <c r="V44" s="111">
        <v>17240</v>
      </c>
      <c r="W44" s="111">
        <v>17563</v>
      </c>
      <c r="X44" s="111">
        <v>17539</v>
      </c>
      <c r="Y44" s="111">
        <v>17094</v>
      </c>
      <c r="Z44" s="111">
        <v>17533</v>
      </c>
      <c r="AA44" s="111">
        <v>17805</v>
      </c>
      <c r="AB44" s="111">
        <v>18205</v>
      </c>
      <c r="AC44" s="111">
        <v>18540</v>
      </c>
      <c r="AD44" s="111">
        <v>19009</v>
      </c>
      <c r="AE44" s="111">
        <v>19562</v>
      </c>
      <c r="AF44" s="111">
        <v>19882</v>
      </c>
      <c r="AG44" s="111">
        <v>20353</v>
      </c>
      <c r="AH44" s="111">
        <v>20949</v>
      </c>
      <c r="AI44" s="111">
        <v>21440</v>
      </c>
      <c r="AJ44" s="111">
        <v>21911</v>
      </c>
      <c r="AK44" s="111">
        <v>22338</v>
      </c>
      <c r="AL44" s="111">
        <v>22708</v>
      </c>
      <c r="AM44" s="111">
        <v>23067</v>
      </c>
      <c r="AN44" s="111">
        <v>23426</v>
      </c>
      <c r="AO44" s="111">
        <v>23782</v>
      </c>
      <c r="AP44" s="111">
        <v>24160</v>
      </c>
      <c r="AQ44" s="111">
        <v>24582</v>
      </c>
      <c r="AR44" s="111">
        <v>25009</v>
      </c>
      <c r="AS44" s="111">
        <v>25445</v>
      </c>
      <c r="AT44" s="111">
        <v>25885</v>
      </c>
      <c r="AU44" s="111">
        <v>26328</v>
      </c>
      <c r="AV44" s="111">
        <v>26772</v>
      </c>
      <c r="AW44" s="111">
        <v>27218</v>
      </c>
      <c r="AX44" s="111">
        <v>27663</v>
      </c>
      <c r="AY44" s="111">
        <v>28110</v>
      </c>
      <c r="AZ44" s="111">
        <v>28561</v>
      </c>
      <c r="BA44" s="111">
        <v>29017</v>
      </c>
      <c r="BB44" s="111">
        <v>29476</v>
      </c>
      <c r="BC44" s="111">
        <v>29941</v>
      </c>
      <c r="BD44" s="111">
        <v>30411</v>
      </c>
      <c r="BE44" s="111">
        <v>30890</v>
      </c>
      <c r="BF44" s="111">
        <v>31377</v>
      </c>
      <c r="BG44" s="111">
        <v>31875</v>
      </c>
      <c r="BH44" s="111">
        <v>32385</v>
      </c>
      <c r="BI44" s="111">
        <v>32908</v>
      </c>
      <c r="BJ44" s="111">
        <v>33445</v>
      </c>
      <c r="BK44" s="111">
        <v>33995</v>
      </c>
      <c r="BL44" s="111">
        <v>34558</v>
      </c>
      <c r="BM44" s="111">
        <v>35133</v>
      </c>
      <c r="BN44" s="111">
        <v>35717</v>
      </c>
      <c r="BO44" s="98"/>
    </row>
    <row r="45" spans="1:67" ht="15" customHeight="1" x14ac:dyDescent="0.2">
      <c r="A45" s="68" t="s">
        <v>101</v>
      </c>
      <c r="C45" s="68"/>
      <c r="D45" s="68"/>
      <c r="E45" s="68"/>
      <c r="F45" s="111">
        <v>5899</v>
      </c>
      <c r="G45" s="111">
        <v>6093</v>
      </c>
      <c r="H45" s="111">
        <v>6416</v>
      </c>
      <c r="I45" s="111">
        <v>6775</v>
      </c>
      <c r="J45" s="111">
        <v>7177</v>
      </c>
      <c r="K45" s="111">
        <v>7560</v>
      </c>
      <c r="L45" s="111">
        <v>7951</v>
      </c>
      <c r="M45" s="111">
        <v>8451</v>
      </c>
      <c r="N45" s="111">
        <v>8931</v>
      </c>
      <c r="O45" s="111">
        <v>9479</v>
      </c>
      <c r="P45" s="111">
        <v>10117</v>
      </c>
      <c r="Q45" s="111">
        <v>10527</v>
      </c>
      <c r="R45" s="111">
        <v>10834</v>
      </c>
      <c r="S45" s="111">
        <v>11284</v>
      </c>
      <c r="T45" s="111">
        <v>12025</v>
      </c>
      <c r="U45" s="111">
        <v>12834</v>
      </c>
      <c r="V45" s="111">
        <v>13638</v>
      </c>
      <c r="W45" s="111">
        <v>14291</v>
      </c>
      <c r="X45" s="111">
        <v>14743</v>
      </c>
      <c r="Y45" s="111">
        <v>14432</v>
      </c>
      <c r="Z45" s="111">
        <v>14839</v>
      </c>
      <c r="AA45" s="111">
        <v>15404</v>
      </c>
      <c r="AB45" s="111">
        <v>16056</v>
      </c>
      <c r="AC45" s="111">
        <v>16604</v>
      </c>
      <c r="AD45" s="111">
        <v>17336</v>
      </c>
      <c r="AE45" s="111">
        <v>18100</v>
      </c>
      <c r="AF45" s="111">
        <v>18555</v>
      </c>
      <c r="AG45" s="111">
        <v>19288</v>
      </c>
      <c r="AH45" s="111">
        <v>20336</v>
      </c>
      <c r="AI45" s="111">
        <v>21220</v>
      </c>
      <c r="AJ45" s="111">
        <v>22111</v>
      </c>
      <c r="AK45" s="111">
        <v>23029</v>
      </c>
      <c r="AL45" s="111">
        <v>23916</v>
      </c>
      <c r="AM45" s="111">
        <v>24809</v>
      </c>
      <c r="AN45" s="111">
        <v>25724</v>
      </c>
      <c r="AO45" s="111">
        <v>26653</v>
      </c>
      <c r="AP45" s="111">
        <v>27615</v>
      </c>
      <c r="AQ45" s="111">
        <v>28653</v>
      </c>
      <c r="AR45" s="111">
        <v>29737</v>
      </c>
      <c r="AS45" s="111">
        <v>30850</v>
      </c>
      <c r="AT45" s="111">
        <v>32003</v>
      </c>
      <c r="AU45" s="111">
        <v>33192</v>
      </c>
      <c r="AV45" s="111">
        <v>34417</v>
      </c>
      <c r="AW45" s="111">
        <v>35677</v>
      </c>
      <c r="AX45" s="111">
        <v>36973</v>
      </c>
      <c r="AY45" s="111">
        <v>38306</v>
      </c>
      <c r="AZ45" s="111">
        <v>39681</v>
      </c>
      <c r="BA45" s="111">
        <v>41100</v>
      </c>
      <c r="BB45" s="111">
        <v>42563</v>
      </c>
      <c r="BC45" s="111">
        <v>44073</v>
      </c>
      <c r="BD45" s="111">
        <v>45633</v>
      </c>
      <c r="BE45" s="111">
        <v>47247</v>
      </c>
      <c r="BF45" s="111">
        <v>48916</v>
      </c>
      <c r="BG45" s="111">
        <v>50648</v>
      </c>
      <c r="BH45" s="111">
        <v>52447</v>
      </c>
      <c r="BI45" s="111">
        <v>54317</v>
      </c>
      <c r="BJ45" s="111">
        <v>56262</v>
      </c>
      <c r="BK45" s="111">
        <v>58284</v>
      </c>
      <c r="BL45" s="111">
        <v>60385</v>
      </c>
      <c r="BM45" s="111">
        <v>62565</v>
      </c>
      <c r="BN45" s="111">
        <v>64825</v>
      </c>
      <c r="BO45" s="98"/>
    </row>
    <row r="46" spans="1:67" ht="15" customHeight="1" x14ac:dyDescent="0.2">
      <c r="A46" s="94" t="s">
        <v>102</v>
      </c>
      <c r="B46" s="77"/>
      <c r="C46" s="94"/>
      <c r="D46" s="94"/>
      <c r="E46" s="94"/>
      <c r="F46" s="112">
        <v>257.91399999999999</v>
      </c>
      <c r="G46" s="112">
        <v>261.05599999999998</v>
      </c>
      <c r="H46" s="112">
        <v>264.16500000000002</v>
      </c>
      <c r="I46" s="112">
        <v>267.23599999999999</v>
      </c>
      <c r="J46" s="112">
        <v>270.15300000000002</v>
      </c>
      <c r="K46" s="112">
        <v>272.97899999999998</v>
      </c>
      <c r="L46" s="112">
        <v>275.67</v>
      </c>
      <c r="M46" s="112">
        <v>278.34399999999999</v>
      </c>
      <c r="N46" s="112">
        <v>280.983</v>
      </c>
      <c r="O46" s="112">
        <v>283.61599999999999</v>
      </c>
      <c r="P46" s="112">
        <v>286.279</v>
      </c>
      <c r="Q46" s="112">
        <v>289.09800000000001</v>
      </c>
      <c r="R46" s="112">
        <v>291.99200000000002</v>
      </c>
      <c r="S46" s="112">
        <v>294.78699999999998</v>
      </c>
      <c r="T46" s="112">
        <v>297.5</v>
      </c>
      <c r="U46" s="112">
        <v>300.464</v>
      </c>
      <c r="V46" s="112">
        <v>303.97300000000001</v>
      </c>
      <c r="W46" s="112">
        <v>307.32400000000001</v>
      </c>
      <c r="X46" s="112">
        <v>309.89600000000002</v>
      </c>
      <c r="Y46" s="112">
        <v>311.54300000000001</v>
      </c>
      <c r="Z46" s="112">
        <v>313.98200000000003</v>
      </c>
      <c r="AA46" s="112">
        <v>316.16899999999998</v>
      </c>
      <c r="AB46" s="112">
        <v>318.14999999999998</v>
      </c>
      <c r="AC46" s="112">
        <v>320.036</v>
      </c>
      <c r="AD46" s="112">
        <v>322.036</v>
      </c>
      <c r="AE46" s="112">
        <v>324.79300000000001</v>
      </c>
      <c r="AF46" s="112">
        <v>327.197</v>
      </c>
      <c r="AG46" s="112">
        <v>329.24200000000002</v>
      </c>
      <c r="AH46" s="112">
        <v>330.98899999999998</v>
      </c>
      <c r="AI46" s="112">
        <v>332.66800000000001</v>
      </c>
      <c r="AJ46" s="112">
        <v>334.39</v>
      </c>
      <c r="AK46" s="112">
        <v>336.137</v>
      </c>
      <c r="AL46" s="112">
        <v>337.899</v>
      </c>
      <c r="AM46" s="112">
        <v>339.69499999999999</v>
      </c>
      <c r="AN46" s="112">
        <v>341.53199999999998</v>
      </c>
      <c r="AO46" s="112">
        <v>343.416</v>
      </c>
      <c r="AP46" s="112">
        <v>345.34399999999999</v>
      </c>
      <c r="AQ46" s="112">
        <v>347.30599999999998</v>
      </c>
      <c r="AR46" s="112">
        <v>349.28300000000002</v>
      </c>
      <c r="AS46" s="112">
        <v>351.24599999999998</v>
      </c>
      <c r="AT46" s="112">
        <v>353.178</v>
      </c>
      <c r="AU46" s="112">
        <v>355.07499999999999</v>
      </c>
      <c r="AV46" s="112">
        <v>356.92099999999999</v>
      </c>
      <c r="AW46" s="112">
        <v>358.71600000000001</v>
      </c>
      <c r="AX46" s="112">
        <v>360.45800000000003</v>
      </c>
      <c r="AY46" s="112">
        <v>362.14800000000002</v>
      </c>
      <c r="AZ46" s="112">
        <v>363.786</v>
      </c>
      <c r="BA46" s="112">
        <v>365.37099999999998</v>
      </c>
      <c r="BB46" s="112">
        <v>366.9</v>
      </c>
      <c r="BC46" s="112">
        <v>368.37400000000002</v>
      </c>
      <c r="BD46" s="112">
        <v>369.79199999999997</v>
      </c>
      <c r="BE46" s="112">
        <v>371.15499999999997</v>
      </c>
      <c r="BF46" s="112">
        <v>372.46699999999998</v>
      </c>
      <c r="BG46" s="112">
        <v>373.73</v>
      </c>
      <c r="BH46" s="112">
        <v>374.94900000000001</v>
      </c>
      <c r="BI46" s="112">
        <v>376.13</v>
      </c>
      <c r="BJ46" s="112">
        <v>377.279</v>
      </c>
      <c r="BK46" s="112">
        <v>378.40300000000002</v>
      </c>
      <c r="BL46" s="112">
        <v>379.51</v>
      </c>
      <c r="BM46" s="112">
        <v>380.60700000000003</v>
      </c>
      <c r="BN46" s="112">
        <v>381.7</v>
      </c>
      <c r="BO46" s="98"/>
    </row>
    <row r="48" spans="1:67" x14ac:dyDescent="0.2">
      <c r="A48" s="1" t="s">
        <v>1</v>
      </c>
      <c r="AO48" s="79"/>
      <c r="AP48" s="79"/>
    </row>
    <row r="49" spans="1:65" x14ac:dyDescent="0.2">
      <c r="AO49" s="79"/>
      <c r="AP49" s="79"/>
    </row>
    <row r="50" spans="1:65" ht="14.25" customHeight="1" x14ac:dyDescent="0.2">
      <c r="A50" s="150" t="s">
        <v>47</v>
      </c>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row>
    <row r="51" spans="1:65" x14ac:dyDescent="0.2">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row>
    <row r="52" spans="1:65" ht="14.25" customHeight="1" x14ac:dyDescent="0.2">
      <c r="A52" s="150" t="s">
        <v>103</v>
      </c>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1"/>
      <c r="BE52" s="141"/>
      <c r="BF52" s="141"/>
      <c r="BG52" s="141"/>
      <c r="BH52" s="141"/>
      <c r="BI52" s="141"/>
      <c r="BJ52" s="141"/>
      <c r="BK52" s="141"/>
      <c r="BL52" s="141"/>
      <c r="BM52" s="141"/>
    </row>
    <row r="53" spans="1:65" ht="14.25" customHeight="1" x14ac:dyDescent="0.2">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row>
    <row r="54" spans="1:65" ht="14.25" customHeight="1" x14ac:dyDescent="0.2">
      <c r="A54" s="150" t="s">
        <v>104</v>
      </c>
      <c r="B54" s="141"/>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1"/>
      <c r="AX54" s="141"/>
      <c r="AY54" s="141"/>
      <c r="AZ54" s="141"/>
      <c r="BA54" s="141"/>
      <c r="BB54" s="141"/>
      <c r="BC54" s="141"/>
      <c r="BD54" s="141"/>
      <c r="BE54" s="141"/>
      <c r="BF54" s="141"/>
      <c r="BG54" s="141"/>
      <c r="BH54" s="141"/>
      <c r="BI54" s="141"/>
      <c r="BJ54" s="141"/>
      <c r="BK54" s="141"/>
      <c r="BL54" s="141"/>
      <c r="BM54" s="141"/>
    </row>
    <row r="55" spans="1:65" ht="14.2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row>
    <row r="56" spans="1:65" ht="14.25" customHeight="1" x14ac:dyDescent="0.2">
      <c r="A56" s="150" t="s">
        <v>105</v>
      </c>
      <c r="B56" s="141"/>
      <c r="C56" s="141"/>
      <c r="D56" s="141"/>
      <c r="E56" s="141"/>
      <c r="F56" s="141"/>
      <c r="G56" s="141"/>
      <c r="H56" s="141"/>
      <c r="I56" s="141"/>
      <c r="J56" s="141"/>
      <c r="K56" s="141"/>
      <c r="L56" s="141"/>
      <c r="M56" s="141"/>
      <c r="N56" s="141"/>
      <c r="O56" s="141"/>
      <c r="P56" s="141"/>
      <c r="Q56" s="141"/>
      <c r="R56" s="141"/>
      <c r="S56" s="141"/>
      <c r="T56" s="141"/>
      <c r="U56" s="141"/>
      <c r="V56" s="141"/>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row>
    <row r="58" spans="1:65" ht="14.25" customHeight="1" x14ac:dyDescent="0.25">
      <c r="A58" s="151" t="s">
        <v>106</v>
      </c>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row>
    <row r="59" spans="1:65" ht="14.2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row>
    <row r="61" spans="1:65" x14ac:dyDescent="0.2">
      <c r="A61" s="128" t="s">
        <v>64</v>
      </c>
      <c r="B61" s="128"/>
      <c r="C61" s="128"/>
      <c r="D61" s="128"/>
      <c r="E61" s="128"/>
    </row>
  </sheetData>
  <mergeCells count="7">
    <mergeCell ref="A61:E61"/>
    <mergeCell ref="A6:BM6"/>
    <mergeCell ref="A50:BM50"/>
    <mergeCell ref="A52:BM52"/>
    <mergeCell ref="A54:BM54"/>
    <mergeCell ref="A56:V56"/>
    <mergeCell ref="A58:BM58"/>
  </mergeCells>
  <hyperlinks>
    <hyperlink ref="A2" r:id="rId1"/>
    <hyperlink ref="A61" location="Contents!A1" display="Back to Table of Contents"/>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Box 1-1 Table</vt:lpstr>
      <vt:lpstr>Annual Data for Key Projections</vt:lpstr>
      <vt:lpstr>Summary Data, Extended Baseline</vt:lpstr>
      <vt:lpstr>Demographic Variables</vt:lpstr>
      <vt:lpstr>Economic Variables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2020-10-14T20:09:37Z</dcterms:created>
  <dcterms:modified xsi:type="dcterms:W3CDTF">2020-10-14T20:09:43Z</dcterms:modified>
</cp:coreProperties>
</file>