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20"/>
  <workbookPr filterPrivacy="1" codeName="ThisWorkbook" defaultThemeVersion="124226"/>
  <xr:revisionPtr revIDLastSave="0" documentId="13_ncr:1_{161892DE-6BB7-584C-AD64-B411F415E760}" xr6:coauthVersionLast="47" xr6:coauthVersionMax="47" xr10:uidLastSave="{00000000-0000-0000-0000-000000000000}"/>
  <bookViews>
    <workbookView xWindow="0" yWindow="460" windowWidth="33600" windowHeight="18940" tabRatio="965" xr2:uid="{00000000-000D-0000-FFFF-FFFF00000000}"/>
  </bookViews>
  <sheets>
    <sheet name="Contents" sheetId="132" r:id="rId1"/>
    <sheet name="Table 1" sheetId="96" r:id="rId2"/>
    <sheet name="Table 2" sheetId="118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" i="132" l="1"/>
  <c r="A7" i="132"/>
</calcChain>
</file>

<file path=xl/sharedStrings.xml><?xml version="1.0" encoding="utf-8"?>
<sst xmlns="http://schemas.openxmlformats.org/spreadsheetml/2006/main" count="104" uniqueCount="53">
  <si>
    <t>Contents</t>
  </si>
  <si>
    <t>Back to Table of Contents</t>
  </si>
  <si>
    <t>Total Population Under Age 65</t>
  </si>
  <si>
    <t>Employment-Based Coverage</t>
  </si>
  <si>
    <t>Children</t>
  </si>
  <si>
    <t>Adults otherwise eligible for Medicaid</t>
  </si>
  <si>
    <t>CHIP</t>
  </si>
  <si>
    <t>Subtotal</t>
  </si>
  <si>
    <t>Nongroup Coverage and the Basic Health Program</t>
  </si>
  <si>
    <t>Subsidized</t>
  </si>
  <si>
    <t>Unsubsidized</t>
  </si>
  <si>
    <t>Nongroup coverage purchased outside marketplaces</t>
  </si>
  <si>
    <t>Memorandum:</t>
  </si>
  <si>
    <t>Number of Insured People</t>
  </si>
  <si>
    <t>Including all U.S. residents</t>
  </si>
  <si>
    <t>Medicaid and CHIP</t>
  </si>
  <si>
    <t>Nongroup coverage purchased through marketplaces</t>
  </si>
  <si>
    <t>Coverage through the Basic Health Program</t>
  </si>
  <si>
    <t>Medicare</t>
  </si>
  <si>
    <t>Other Coverage</t>
  </si>
  <si>
    <t>Uninsured</t>
  </si>
  <si>
    <t>Millions of People, by Calendar Year</t>
  </si>
  <si>
    <t>Billions of Dollars, by Fiscal Year</t>
  </si>
  <si>
    <t>*</t>
  </si>
  <si>
    <t>Marketplace-Related Coverage and the Basic Health Program</t>
  </si>
  <si>
    <t>Premium tax credit revenue reductions</t>
  </si>
  <si>
    <t>Outlays for the Basic Health Program</t>
  </si>
  <si>
    <t>Collections for risk adjustment</t>
  </si>
  <si>
    <t>Payments for risk adjustment</t>
  </si>
  <si>
    <t>Gross Subsidies</t>
  </si>
  <si>
    <t>Net Subsidies</t>
  </si>
  <si>
    <t>Net subsidies as a percentage of GDP</t>
  </si>
  <si>
    <t>Tax exclusion for employment-based coverage</t>
  </si>
  <si>
    <t>Income tax deduction for self-employment health insurance</t>
  </si>
  <si>
    <t>Small-employer tax credits</t>
  </si>
  <si>
    <t>Actual, 2021</t>
  </si>
  <si>
    <t/>
  </si>
  <si>
    <t>Excluding noncitizens not lawfully present</t>
  </si>
  <si>
    <t>n.a.</t>
  </si>
  <si>
    <t>Premium tax credits and 1332 waiver outlays</t>
  </si>
  <si>
    <t>Total, 2023–2032</t>
  </si>
  <si>
    <t>Images of tables, including notes, appear to the right on each sheet.</t>
  </si>
  <si>
    <t>Federal Subsidies for Health Insurance Coverage for People Under Age 65: CBO and JCT’s May 2022 Baseline Projections</t>
  </si>
  <si>
    <t>Table 1. 
Health Insurance Coverage for People Under Age 65</t>
  </si>
  <si>
    <t xml:space="preserve">Blind and disabled </t>
  </si>
  <si>
    <t xml:space="preserve">Adults made eligible for Medicaid by the ACA </t>
  </si>
  <si>
    <t>Subtotal, nongroup coverage</t>
  </si>
  <si>
    <t>People With Multiple Sources of Coverage</t>
  </si>
  <si>
    <t>Insured as a Percentage of the Population Under Age 65</t>
  </si>
  <si>
    <t>Memorandum</t>
  </si>
  <si>
    <t>Gross Collections of Penalty Payments by Employers</t>
  </si>
  <si>
    <t>Table 2. 
Net Federal Subsidies for Health Insurance Coverage for People Under Age 65</t>
  </si>
  <si>
    <t>Gross subsidies as a percentage of GDP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</si>
</sst>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</numFmts>
  <fonts count="40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4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5" fillId="0" borderId="0"/>
    <xf numFmtId="0" fontId="10" fillId="0" borderId="0"/>
    <xf numFmtId="0" fontId="2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3" borderId="0" applyNumberFormat="0" applyBorder="0" applyAlignment="0" applyProtection="0"/>
    <xf numFmtId="0" fontId="20" fillId="6" borderId="5" applyNumberFormat="0" applyAlignment="0" applyProtection="0"/>
    <xf numFmtId="0" fontId="21" fillId="7" borderId="8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2" borderId="0" applyNumberFormat="0" applyBorder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5" applyNumberFormat="0" applyAlignment="0" applyProtection="0"/>
    <xf numFmtId="0" fontId="29" fillId="0" borderId="7" applyNumberFormat="0" applyFill="0" applyAlignment="0" applyProtection="0"/>
    <xf numFmtId="0" fontId="30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7" fillId="8" borderId="9" applyNumberFormat="0" applyFont="0" applyAlignment="0" applyProtection="0"/>
    <xf numFmtId="0" fontId="33" fillId="6" borderId="6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7" fillId="0" borderId="0" applyFont="0" applyFill="0" applyBorder="0" applyAlignment="0" applyProtection="0"/>
    <xf numFmtId="0" fontId="38" fillId="0" borderId="0"/>
    <xf numFmtId="0" fontId="39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52">
    <xf numFmtId="0" fontId="0" fillId="0" borderId="0" xfId="0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9" applyNumberFormat="1" applyFont="1" applyAlignment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0" fontId="8" fillId="0" borderId="0" xfId="9" applyFont="1" applyAlignment="1"/>
    <xf numFmtId="0" fontId="1" fillId="0" borderId="0" xfId="0" applyFont="1"/>
    <xf numFmtId="0" fontId="12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1" xfId="9" applyFont="1" applyBorder="1" applyAlignment="1">
      <alignment horizontal="left" wrapText="1"/>
    </xf>
    <xf numFmtId="0" fontId="9" fillId="0" borderId="1" xfId="9" applyNumberFormat="1" applyFont="1" applyBorder="1" applyAlignment="1"/>
    <xf numFmtId="0" fontId="9" fillId="0" borderId="0" xfId="9" applyNumberFormat="1" applyFont="1" applyBorder="1" applyAlignment="1">
      <alignment horizontal="left" wrapText="1"/>
    </xf>
    <xf numFmtId="3" fontId="8" fillId="0" borderId="0" xfId="0" applyNumberFormat="1" applyFont="1" applyFill="1" applyAlignment="1">
      <alignment horizontal="center"/>
    </xf>
    <xf numFmtId="3" fontId="8" fillId="0" borderId="0" xfId="0" applyNumberFormat="1" applyFont="1" applyAlignment="1">
      <alignment horizontal="center"/>
    </xf>
    <xf numFmtId="164" fontId="8" fillId="0" borderId="0" xfId="0" applyNumberFormat="1" applyFont="1" applyFill="1" applyAlignment="1">
      <alignment horizontal="center"/>
    </xf>
    <xf numFmtId="0" fontId="8" fillId="0" borderId="0" xfId="9" applyFont="1" applyBorder="1" applyAlignment="1">
      <alignment horizontal="left" indent="1"/>
    </xf>
    <xf numFmtId="0" fontId="8" fillId="0" borderId="0" xfId="9" applyFont="1" applyBorder="1" applyAlignment="1">
      <alignment horizontal="left" indent="2"/>
    </xf>
    <xf numFmtId="0" fontId="8" fillId="0" borderId="0" xfId="9" applyFont="1" applyBorder="1" applyAlignment="1">
      <alignment horizontal="left" indent="3"/>
    </xf>
    <xf numFmtId="3" fontId="8" fillId="0" borderId="0" xfId="9" applyNumberFormat="1" applyFont="1" applyAlignment="1">
      <alignment horizontal="center"/>
    </xf>
    <xf numFmtId="49" fontId="8" fillId="0" borderId="0" xfId="9" applyNumberFormat="1" applyFont="1" applyAlignment="1">
      <alignment horizontal="right"/>
    </xf>
    <xf numFmtId="49" fontId="8" fillId="0" borderId="0" xfId="9" applyNumberFormat="1" applyFont="1" applyBorder="1" applyAlignment="1"/>
    <xf numFmtId="0" fontId="9" fillId="0" borderId="0" xfId="9" applyFont="1" applyBorder="1" applyAlignment="1"/>
    <xf numFmtId="0" fontId="8" fillId="0" borderId="1" xfId="9" applyFont="1" applyBorder="1" applyAlignment="1">
      <alignment horizontal="center" wrapText="1"/>
    </xf>
    <xf numFmtId="0" fontId="8" fillId="0" borderId="0" xfId="0" applyFont="1"/>
    <xf numFmtId="0" fontId="8" fillId="0" borderId="1" xfId="9" applyNumberFormat="1" applyFont="1" applyBorder="1" applyAlignment="1"/>
    <xf numFmtId="3" fontId="8" fillId="0" borderId="0" xfId="507" applyNumberFormat="1" applyFont="1" applyAlignment="1">
      <alignment horizontal="center"/>
    </xf>
    <xf numFmtId="164" fontId="8" fillId="0" borderId="0" xfId="9" applyNumberFormat="1" applyFont="1" applyBorder="1" applyAlignment="1">
      <alignment horizontal="center"/>
    </xf>
    <xf numFmtId="164" fontId="8" fillId="0" borderId="0" xfId="9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3" fontId="8" fillId="0" borderId="0" xfId="9" applyNumberFormat="1" applyFont="1" applyBorder="1" applyAlignment="1">
      <alignment horizontal="center"/>
    </xf>
    <xf numFmtId="4" fontId="8" fillId="0" borderId="0" xfId="9" applyNumberFormat="1" applyFont="1" applyBorder="1" applyAlignment="1">
      <alignment horizontal="center"/>
    </xf>
    <xf numFmtId="4" fontId="8" fillId="0" borderId="0" xfId="9" applyNumberFormat="1" applyFont="1" applyAlignment="1">
      <alignment horizontal="center"/>
    </xf>
    <xf numFmtId="4" fontId="8" fillId="0" borderId="0" xfId="0" applyNumberFormat="1" applyFont="1" applyFill="1" applyAlignment="1">
      <alignment horizontal="center"/>
    </xf>
    <xf numFmtId="4" fontId="8" fillId="0" borderId="0" xfId="0" applyNumberFormat="1" applyFont="1" applyAlignment="1">
      <alignment horizontal="center"/>
    </xf>
    <xf numFmtId="0" fontId="12" fillId="0" borderId="0" xfId="0" applyFont="1" applyAlignment="1"/>
    <xf numFmtId="0" fontId="9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horizontal="left" wrapText="1"/>
    </xf>
  </cellXfs>
  <cellStyles count="508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" xfId="507" builtinId="3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</xdr:row>
      <xdr:rowOff>0</xdr:rowOff>
    </xdr:from>
    <xdr:to>
      <xdr:col>21</xdr:col>
      <xdr:colOff>368300</xdr:colOff>
      <xdr:row>52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ECBFA8-FEDA-FAB8-4BB8-73934F9D0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8100" y="762000"/>
          <a:ext cx="7124700" cy="9448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22</xdr:col>
      <xdr:colOff>368300</xdr:colOff>
      <xdr:row>52</xdr:row>
      <xdr:rowOff>127000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BFE6757-3488-0DF4-395E-82F299134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5400" y="762000"/>
          <a:ext cx="7124700" cy="965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4"/>
  <sheetViews>
    <sheetView tabSelected="1" zoomScaleNormal="100" workbookViewId="0"/>
  </sheetViews>
  <sheetFormatPr baseColWidth="10" defaultColWidth="9.33203125" defaultRowHeight="15" customHeight="1"/>
  <cols>
    <col min="1" max="1" width="118.33203125" style="8" customWidth="1"/>
    <col min="2" max="16384" width="9.33203125" style="8"/>
  </cols>
  <sheetData>
    <row r="1" spans="1:1" s="23" customFormat="1" ht="15" customHeight="1">
      <c r="A1" s="38" t="s">
        <v>42</v>
      </c>
    </row>
    <row r="2" spans="1:1" s="23" customFormat="1" ht="15" customHeight="1">
      <c r="A2" s="16"/>
    </row>
    <row r="3" spans="1:1" s="23" customFormat="1" ht="15" customHeight="1">
      <c r="A3" s="49" t="s">
        <v>41</v>
      </c>
    </row>
    <row r="4" spans="1:1" s="23" customFormat="1" ht="15" customHeight="1"/>
    <row r="5" spans="1:1" ht="15" customHeight="1">
      <c r="A5" s="22" t="s">
        <v>0</v>
      </c>
    </row>
    <row r="6" spans="1:1" ht="15" customHeight="1">
      <c r="A6" s="22"/>
    </row>
    <row r="7" spans="1:1" ht="15" customHeight="1">
      <c r="A7" s="16" t="str">
        <f>'Table 1'!A5</f>
        <v>Table 1. 
Health Insurance Coverage for People Under Age 65</v>
      </c>
    </row>
    <row r="8" spans="1:1" ht="15" customHeight="1">
      <c r="A8" s="17" t="str">
        <f>'Table 2'!A5</f>
        <v>Table 2. 
Net Federal Subsidies for Health Insurance Coverage for People Under Age 65</v>
      </c>
    </row>
    <row r="9" spans="1:1" ht="15" customHeight="1">
      <c r="A9" s="16"/>
    </row>
    <row r="10" spans="1:1" ht="15" customHeight="1">
      <c r="A10" s="16"/>
    </row>
    <row r="11" spans="1:1" ht="15" customHeight="1">
      <c r="A11" s="11"/>
    </row>
    <row r="13" spans="1:1" ht="15" customHeight="1">
      <c r="A13" s="9"/>
    </row>
    <row r="14" spans="1:1" ht="15" customHeight="1">
      <c r="A14" s="13"/>
    </row>
  </sheetData>
  <hyperlinks>
    <hyperlink ref="A7" location="'Table 1'!A1" display="'Table 1'!A1" xr:uid="{00000000-0004-0000-0000-000000000000}"/>
    <hyperlink ref="A8" location="'Table 2'!A1" display="'Table 2'!A1" xr:uid="{00000000-0004-0000-0000-000001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P37"/>
  <sheetViews>
    <sheetView zoomScaleNormal="100" workbookViewId="0"/>
  </sheetViews>
  <sheetFormatPr baseColWidth="10" defaultColWidth="12.6640625" defaultRowHeight="15" customHeight="1"/>
  <cols>
    <col min="1" max="1" width="53.83203125" style="2" customWidth="1"/>
    <col min="2" max="2" width="14.83203125" style="2" customWidth="1"/>
    <col min="3" max="13" width="10.83203125" style="2" customWidth="1"/>
    <col min="14" max="16384" width="12.6640625" style="2"/>
  </cols>
  <sheetData>
    <row r="1" spans="1:16" s="15" customFormat="1" ht="15" customHeight="1">
      <c r="A1" s="38" t="s">
        <v>42</v>
      </c>
    </row>
    <row r="2" spans="1:16" s="15" customFormat="1" ht="15" customHeight="1">
      <c r="A2" s="16"/>
    </row>
    <row r="3" spans="1:16" s="15" customFormat="1" ht="15" customHeight="1"/>
    <row r="4" spans="1:16" s="15" customFormat="1" ht="15" customHeight="1">
      <c r="K4" s="34"/>
    </row>
    <row r="5" spans="1:16" s="1" customFormat="1" ht="30" customHeight="1">
      <c r="A5" s="50" t="s">
        <v>43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18"/>
      <c r="N5" s="18"/>
      <c r="O5" s="18"/>
      <c r="P5" s="18"/>
    </row>
    <row r="6" spans="1:16" s="1" customFormat="1" ht="15" customHeight="1">
      <c r="A6" s="19" t="s">
        <v>21</v>
      </c>
      <c r="B6" s="14"/>
      <c r="C6" s="14"/>
      <c r="D6" s="14"/>
      <c r="E6" s="25"/>
      <c r="F6" s="25"/>
      <c r="G6" s="25"/>
      <c r="H6" s="25"/>
      <c r="I6" s="25"/>
      <c r="J6" s="25"/>
      <c r="K6" s="25"/>
      <c r="L6" s="25"/>
      <c r="M6" s="25"/>
      <c r="N6" s="18"/>
      <c r="O6" s="18"/>
      <c r="P6" s="18"/>
    </row>
    <row r="7" spans="1:16" s="1" customFormat="1" ht="15" customHeight="1">
      <c r="A7" s="20"/>
      <c r="B7" s="26"/>
      <c r="C7" s="26"/>
      <c r="D7" s="26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6" s="7" customFormat="1" ht="15" customHeight="1">
      <c r="A8" s="5"/>
      <c r="B8" s="37" t="s">
        <v>35</v>
      </c>
      <c r="C8" s="5">
        <v>2022</v>
      </c>
      <c r="D8" s="5">
        <v>2023</v>
      </c>
      <c r="E8" s="5">
        <v>2024</v>
      </c>
      <c r="F8" s="5">
        <v>2025</v>
      </c>
      <c r="G8" s="5">
        <v>2026</v>
      </c>
      <c r="H8" s="5">
        <v>2027</v>
      </c>
      <c r="I8" s="5">
        <v>2028</v>
      </c>
      <c r="J8" s="5">
        <v>2029</v>
      </c>
      <c r="K8" s="5">
        <v>2030</v>
      </c>
      <c r="L8" s="5">
        <v>2031</v>
      </c>
      <c r="M8" s="5">
        <v>2032</v>
      </c>
    </row>
    <row r="9" spans="1:16" s="7" customFormat="1" ht="15" customHeight="1">
      <c r="A9" s="10" t="s">
        <v>2</v>
      </c>
      <c r="B9" s="41">
        <v>269.60000000000002</v>
      </c>
      <c r="C9" s="41">
        <v>270.60000000000002</v>
      </c>
      <c r="D9" s="42">
        <v>270.10000000000002</v>
      </c>
      <c r="E9" s="29">
        <v>269.7</v>
      </c>
      <c r="F9" s="43">
        <v>269.40000000000003</v>
      </c>
      <c r="G9" s="43">
        <v>269.10000000000002</v>
      </c>
      <c r="H9" s="29">
        <v>268.90000000000003</v>
      </c>
      <c r="I9" s="43">
        <v>268.8</v>
      </c>
      <c r="J9" s="43">
        <v>268.90000000000003</v>
      </c>
      <c r="K9" s="29">
        <v>269.10000000000002</v>
      </c>
      <c r="L9" s="42">
        <v>269.5</v>
      </c>
      <c r="M9" s="42">
        <v>270</v>
      </c>
    </row>
    <row r="10" spans="1:16" s="7" customFormat="1" ht="15" customHeight="1">
      <c r="A10" s="10" t="s">
        <v>3</v>
      </c>
      <c r="B10" s="41">
        <v>155.60000000000002</v>
      </c>
      <c r="C10" s="41">
        <v>155.60000000000002</v>
      </c>
      <c r="D10" s="42">
        <v>155.60000000000002</v>
      </c>
      <c r="E10" s="29">
        <v>156</v>
      </c>
      <c r="F10" s="43">
        <v>156</v>
      </c>
      <c r="G10" s="43">
        <v>156</v>
      </c>
      <c r="H10" s="29">
        <v>156.20000000000002</v>
      </c>
      <c r="I10" s="43">
        <v>156.20000000000002</v>
      </c>
      <c r="J10" s="43">
        <v>156.4</v>
      </c>
      <c r="K10" s="29">
        <v>156.70000000000002</v>
      </c>
      <c r="L10" s="42">
        <v>157.5</v>
      </c>
      <c r="M10" s="42">
        <v>158.10000000000002</v>
      </c>
    </row>
    <row r="11" spans="1:16" s="7" customFormat="1" ht="15" customHeight="1">
      <c r="A11" s="10" t="s">
        <v>15</v>
      </c>
      <c r="B11" s="41"/>
      <c r="C11" s="41"/>
      <c r="D11" s="42"/>
      <c r="E11" s="29"/>
      <c r="F11" s="43"/>
      <c r="G11" s="43"/>
      <c r="H11" s="29"/>
      <c r="I11" s="43"/>
      <c r="J11" s="43"/>
      <c r="K11" s="29"/>
      <c r="L11" s="42"/>
      <c r="M11" s="42"/>
    </row>
    <row r="12" spans="1:16" s="7" customFormat="1" ht="15" customHeight="1">
      <c r="A12" s="30" t="s">
        <v>44</v>
      </c>
      <c r="B12" s="41">
        <v>7.7</v>
      </c>
      <c r="C12" s="41">
        <v>7.6000000000000005</v>
      </c>
      <c r="D12" s="42">
        <v>7.5</v>
      </c>
      <c r="E12" s="29">
        <v>7.5</v>
      </c>
      <c r="F12" s="43">
        <v>7.4</v>
      </c>
      <c r="G12" s="43">
        <v>7.4</v>
      </c>
      <c r="H12" s="29">
        <v>7.5</v>
      </c>
      <c r="I12" s="43">
        <v>7.5</v>
      </c>
      <c r="J12" s="43">
        <v>7.5</v>
      </c>
      <c r="K12" s="29">
        <v>7.5</v>
      </c>
      <c r="L12" s="42">
        <v>7.5</v>
      </c>
      <c r="M12" s="42">
        <v>7.6000000000000005</v>
      </c>
    </row>
    <row r="13" spans="1:16" s="7" customFormat="1" ht="15" customHeight="1">
      <c r="A13" s="30" t="s">
        <v>4</v>
      </c>
      <c r="B13" s="41">
        <v>33.5</v>
      </c>
      <c r="C13" s="41">
        <v>33.9</v>
      </c>
      <c r="D13" s="42">
        <v>32.5</v>
      </c>
      <c r="E13" s="29">
        <v>29.8</v>
      </c>
      <c r="F13" s="43">
        <v>28.3</v>
      </c>
      <c r="G13" s="43">
        <v>28.200000000000003</v>
      </c>
      <c r="H13" s="29">
        <v>28.1</v>
      </c>
      <c r="I13" s="43">
        <v>28</v>
      </c>
      <c r="J13" s="43">
        <v>28</v>
      </c>
      <c r="K13" s="29">
        <v>27.900000000000002</v>
      </c>
      <c r="L13" s="42">
        <v>28.700000000000003</v>
      </c>
      <c r="M13" s="42">
        <v>29.3</v>
      </c>
    </row>
    <row r="14" spans="1:16" s="7" customFormat="1" ht="15" customHeight="1">
      <c r="A14" s="30" t="s">
        <v>45</v>
      </c>
      <c r="B14" s="41">
        <v>15.100000000000001</v>
      </c>
      <c r="C14" s="41">
        <v>16.2</v>
      </c>
      <c r="D14" s="42">
        <v>15.600000000000001</v>
      </c>
      <c r="E14" s="29">
        <v>13.700000000000001</v>
      </c>
      <c r="F14" s="43">
        <v>12.8</v>
      </c>
      <c r="G14" s="43">
        <v>13</v>
      </c>
      <c r="H14" s="29">
        <v>13.100000000000001</v>
      </c>
      <c r="I14" s="43">
        <v>13.3</v>
      </c>
      <c r="J14" s="43">
        <v>13.4</v>
      </c>
      <c r="K14" s="29">
        <v>13.5</v>
      </c>
      <c r="L14" s="42">
        <v>13.700000000000001</v>
      </c>
      <c r="M14" s="42">
        <v>13.8</v>
      </c>
    </row>
    <row r="15" spans="1:16" s="7" customFormat="1" ht="15" customHeight="1">
      <c r="A15" s="30" t="s">
        <v>5</v>
      </c>
      <c r="B15" s="41">
        <v>15.3</v>
      </c>
      <c r="C15" s="41">
        <v>15.9</v>
      </c>
      <c r="D15" s="42">
        <v>15.200000000000001</v>
      </c>
      <c r="E15" s="29">
        <v>13.5</v>
      </c>
      <c r="F15" s="43">
        <v>12.700000000000001</v>
      </c>
      <c r="G15" s="43">
        <v>12.700000000000001</v>
      </c>
      <c r="H15" s="29">
        <v>12.700000000000001</v>
      </c>
      <c r="I15" s="43">
        <v>12.700000000000001</v>
      </c>
      <c r="J15" s="43">
        <v>12.8</v>
      </c>
      <c r="K15" s="29">
        <v>12.8</v>
      </c>
      <c r="L15" s="42">
        <v>12.8</v>
      </c>
      <c r="M15" s="42">
        <v>12.8</v>
      </c>
    </row>
    <row r="16" spans="1:16" s="7" customFormat="1" ht="15" customHeight="1">
      <c r="A16" s="30" t="s">
        <v>6</v>
      </c>
      <c r="B16" s="41">
        <v>6.9</v>
      </c>
      <c r="C16" s="41">
        <v>6.8000000000000007</v>
      </c>
      <c r="D16" s="42">
        <v>6.8000000000000007</v>
      </c>
      <c r="E16" s="29">
        <v>6.8000000000000007</v>
      </c>
      <c r="F16" s="43">
        <v>6.7</v>
      </c>
      <c r="G16" s="43">
        <v>6.7</v>
      </c>
      <c r="H16" s="29">
        <v>6.7</v>
      </c>
      <c r="I16" s="43">
        <v>6.7</v>
      </c>
      <c r="J16" s="43">
        <v>6.7</v>
      </c>
      <c r="K16" s="29">
        <v>6.7</v>
      </c>
      <c r="L16" s="42">
        <v>5.4</v>
      </c>
      <c r="M16" s="42">
        <v>4.4000000000000004</v>
      </c>
    </row>
    <row r="17" spans="1:13" s="7" customFormat="1" ht="15" customHeight="1">
      <c r="A17" s="32" t="s">
        <v>7</v>
      </c>
      <c r="B17" s="41">
        <v>78.5</v>
      </c>
      <c r="C17" s="41">
        <v>80.5</v>
      </c>
      <c r="D17" s="42">
        <v>77.600000000000009</v>
      </c>
      <c r="E17" s="29">
        <v>71.2</v>
      </c>
      <c r="F17" s="43">
        <v>67.900000000000006</v>
      </c>
      <c r="G17" s="43">
        <v>68</v>
      </c>
      <c r="H17" s="29">
        <v>68.100000000000009</v>
      </c>
      <c r="I17" s="43">
        <v>68.2</v>
      </c>
      <c r="J17" s="43">
        <v>68.3</v>
      </c>
      <c r="K17" s="29">
        <v>68.400000000000006</v>
      </c>
      <c r="L17" s="42">
        <v>68.100000000000009</v>
      </c>
      <c r="M17" s="42">
        <v>67.900000000000006</v>
      </c>
    </row>
    <row r="18" spans="1:13" s="7" customFormat="1" ht="15" customHeight="1">
      <c r="A18" s="10" t="s">
        <v>8</v>
      </c>
      <c r="B18" s="41" t="s">
        <v>36</v>
      </c>
      <c r="C18" s="41" t="s">
        <v>36</v>
      </c>
      <c r="D18" s="42" t="s">
        <v>36</v>
      </c>
      <c r="E18" s="29" t="s">
        <v>36</v>
      </c>
      <c r="F18" s="43" t="s">
        <v>36</v>
      </c>
      <c r="G18" s="43" t="s">
        <v>36</v>
      </c>
      <c r="H18" s="29" t="s">
        <v>36</v>
      </c>
      <c r="I18" s="43" t="s">
        <v>36</v>
      </c>
      <c r="J18" s="43" t="s">
        <v>36</v>
      </c>
      <c r="K18" s="29" t="s">
        <v>36</v>
      </c>
      <c r="L18" s="42" t="s">
        <v>36</v>
      </c>
      <c r="M18" s="42" t="s">
        <v>36</v>
      </c>
    </row>
    <row r="19" spans="1:13" s="7" customFormat="1" ht="15" customHeight="1">
      <c r="A19" s="30" t="s">
        <v>16</v>
      </c>
      <c r="B19" s="41"/>
      <c r="C19" s="41"/>
      <c r="D19" s="42"/>
      <c r="E19" s="29"/>
      <c r="F19" s="43"/>
      <c r="G19" s="43"/>
      <c r="H19" s="29"/>
      <c r="I19" s="43"/>
      <c r="J19" s="43"/>
      <c r="K19" s="29"/>
      <c r="L19" s="42"/>
      <c r="M19" s="42"/>
    </row>
    <row r="20" spans="1:13" s="7" customFormat="1" ht="15" customHeight="1">
      <c r="A20" s="31" t="s">
        <v>9</v>
      </c>
      <c r="B20" s="41">
        <v>10.700000000000001</v>
      </c>
      <c r="C20" s="41">
        <v>12.4</v>
      </c>
      <c r="D20" s="42">
        <v>10.100000000000001</v>
      </c>
      <c r="E20" s="29">
        <v>10.5</v>
      </c>
      <c r="F20" s="43">
        <v>10.700000000000001</v>
      </c>
      <c r="G20" s="43">
        <v>10.700000000000001</v>
      </c>
      <c r="H20" s="29">
        <v>10.600000000000001</v>
      </c>
      <c r="I20" s="43">
        <v>10.600000000000001</v>
      </c>
      <c r="J20" s="43">
        <v>10.600000000000001</v>
      </c>
      <c r="K20" s="29">
        <v>10.600000000000001</v>
      </c>
      <c r="L20" s="42">
        <v>10.700000000000001</v>
      </c>
      <c r="M20" s="42">
        <v>11</v>
      </c>
    </row>
    <row r="21" spans="1:13" s="7" customFormat="1" ht="15" customHeight="1">
      <c r="A21" s="31" t="s">
        <v>10</v>
      </c>
      <c r="B21" s="41">
        <v>1</v>
      </c>
      <c r="C21" s="41">
        <v>1.2000000000000002</v>
      </c>
      <c r="D21" s="42">
        <v>1.9000000000000001</v>
      </c>
      <c r="E21" s="29">
        <v>1.5</v>
      </c>
      <c r="F21" s="43">
        <v>1.4000000000000001</v>
      </c>
      <c r="G21" s="43">
        <v>1.4000000000000001</v>
      </c>
      <c r="H21" s="29">
        <v>1.4000000000000001</v>
      </c>
      <c r="I21" s="43">
        <v>1.4000000000000001</v>
      </c>
      <c r="J21" s="43">
        <v>1.4000000000000001</v>
      </c>
      <c r="K21" s="29">
        <v>1.4000000000000001</v>
      </c>
      <c r="L21" s="42">
        <v>1.4000000000000001</v>
      </c>
      <c r="M21" s="42">
        <v>1.4000000000000001</v>
      </c>
    </row>
    <row r="22" spans="1:13" s="7" customFormat="1" ht="15" customHeight="1">
      <c r="A22" s="32" t="s">
        <v>7</v>
      </c>
      <c r="B22" s="41">
        <v>11.700000000000001</v>
      </c>
      <c r="C22" s="41">
        <v>13.600000000000001</v>
      </c>
      <c r="D22" s="42">
        <v>12</v>
      </c>
      <c r="E22" s="29">
        <v>12</v>
      </c>
      <c r="F22" s="43">
        <v>12.100000000000001</v>
      </c>
      <c r="G22" s="43">
        <v>12.100000000000001</v>
      </c>
      <c r="H22" s="29">
        <v>12</v>
      </c>
      <c r="I22" s="43">
        <v>12</v>
      </c>
      <c r="J22" s="43">
        <v>12</v>
      </c>
      <c r="K22" s="29">
        <v>12</v>
      </c>
      <c r="L22" s="42">
        <v>12.100000000000001</v>
      </c>
      <c r="M22" s="42">
        <v>12.4</v>
      </c>
    </row>
    <row r="23" spans="1:13" s="7" customFormat="1" ht="15" customHeight="1">
      <c r="A23" s="30" t="s">
        <v>11</v>
      </c>
      <c r="B23" s="41">
        <v>3.5</v>
      </c>
      <c r="C23" s="41">
        <v>3.5</v>
      </c>
      <c r="D23" s="42">
        <v>4.8000000000000007</v>
      </c>
      <c r="E23" s="29">
        <v>5.5</v>
      </c>
      <c r="F23" s="43">
        <v>5.7</v>
      </c>
      <c r="G23" s="43">
        <v>5.8000000000000007</v>
      </c>
      <c r="H23" s="29">
        <v>6</v>
      </c>
      <c r="I23" s="43">
        <v>5.9</v>
      </c>
      <c r="J23" s="43">
        <v>5.9</v>
      </c>
      <c r="K23" s="29">
        <v>5.9</v>
      </c>
      <c r="L23" s="42">
        <v>5.9</v>
      </c>
      <c r="M23" s="42">
        <v>5.9</v>
      </c>
    </row>
    <row r="24" spans="1:13" s="7" customFormat="1" ht="15" customHeight="1">
      <c r="A24" s="32" t="s">
        <v>46</v>
      </c>
      <c r="B24" s="41">
        <v>15.200000000000001</v>
      </c>
      <c r="C24" s="41">
        <v>17</v>
      </c>
      <c r="D24" s="42">
        <v>16.900000000000002</v>
      </c>
      <c r="E24" s="29">
        <v>17.5</v>
      </c>
      <c r="F24" s="43">
        <v>17.8</v>
      </c>
      <c r="G24" s="43">
        <v>17.900000000000002</v>
      </c>
      <c r="H24" s="29">
        <v>18</v>
      </c>
      <c r="I24" s="43">
        <v>17.900000000000002</v>
      </c>
      <c r="J24" s="43">
        <v>17.900000000000002</v>
      </c>
      <c r="K24" s="29">
        <v>17.900000000000002</v>
      </c>
      <c r="L24" s="42">
        <v>18</v>
      </c>
      <c r="M24" s="42">
        <v>18.3</v>
      </c>
    </row>
    <row r="25" spans="1:13" s="7" customFormat="1" ht="15" customHeight="1">
      <c r="A25" s="30" t="s">
        <v>17</v>
      </c>
      <c r="B25" s="41">
        <v>1</v>
      </c>
      <c r="C25" s="41">
        <v>1.1000000000000001</v>
      </c>
      <c r="D25" s="42">
        <v>1</v>
      </c>
      <c r="E25" s="29">
        <v>1</v>
      </c>
      <c r="F25" s="43">
        <v>1</v>
      </c>
      <c r="G25" s="43">
        <v>1</v>
      </c>
      <c r="H25" s="29">
        <v>1</v>
      </c>
      <c r="I25" s="43">
        <v>1</v>
      </c>
      <c r="J25" s="43">
        <v>1</v>
      </c>
      <c r="K25" s="29">
        <v>1</v>
      </c>
      <c r="L25" s="42">
        <v>1</v>
      </c>
      <c r="M25" s="42">
        <v>1</v>
      </c>
    </row>
    <row r="26" spans="1:13" s="7" customFormat="1" ht="15" customHeight="1">
      <c r="A26" s="10" t="s">
        <v>18</v>
      </c>
      <c r="B26" s="41">
        <v>7.6000000000000005</v>
      </c>
      <c r="C26" s="41">
        <v>7.3000000000000007</v>
      </c>
      <c r="D26" s="42">
        <v>7.2</v>
      </c>
      <c r="E26" s="29">
        <v>7.2</v>
      </c>
      <c r="F26" s="43">
        <v>7.2</v>
      </c>
      <c r="G26" s="43">
        <v>7.2</v>
      </c>
      <c r="H26" s="29">
        <v>7.2</v>
      </c>
      <c r="I26" s="43">
        <v>7.2</v>
      </c>
      <c r="J26" s="43">
        <v>7.2</v>
      </c>
      <c r="K26" s="29">
        <v>7.2</v>
      </c>
      <c r="L26" s="42">
        <v>7.3000000000000007</v>
      </c>
      <c r="M26" s="42">
        <v>7.3000000000000007</v>
      </c>
    </row>
    <row r="27" spans="1:13" s="7" customFormat="1" ht="15" customHeight="1">
      <c r="A27" s="10" t="s">
        <v>19</v>
      </c>
      <c r="B27" s="41">
        <v>3</v>
      </c>
      <c r="C27" s="41">
        <v>3.1</v>
      </c>
      <c r="D27" s="42">
        <v>3.1</v>
      </c>
      <c r="E27" s="29">
        <v>3.1</v>
      </c>
      <c r="F27" s="43">
        <v>3.1</v>
      </c>
      <c r="G27" s="43">
        <v>3.1</v>
      </c>
      <c r="H27" s="29">
        <v>3.1</v>
      </c>
      <c r="I27" s="43">
        <v>3.1</v>
      </c>
      <c r="J27" s="43">
        <v>3.1</v>
      </c>
      <c r="K27" s="29">
        <v>3</v>
      </c>
      <c r="L27" s="42">
        <v>3</v>
      </c>
      <c r="M27" s="42">
        <v>3</v>
      </c>
    </row>
    <row r="28" spans="1:13" s="7" customFormat="1" ht="15" customHeight="1">
      <c r="A28" s="10" t="s">
        <v>20</v>
      </c>
      <c r="B28" s="41">
        <v>26.700000000000003</v>
      </c>
      <c r="C28" s="41">
        <v>25.1</v>
      </c>
      <c r="D28" s="42">
        <v>25.8</v>
      </c>
      <c r="E28" s="29">
        <v>28</v>
      </c>
      <c r="F28" s="43">
        <v>29</v>
      </c>
      <c r="G28" s="43">
        <v>29</v>
      </c>
      <c r="H28" s="29">
        <v>28.900000000000002</v>
      </c>
      <c r="I28" s="43">
        <v>28.700000000000003</v>
      </c>
      <c r="J28" s="43">
        <v>28.6</v>
      </c>
      <c r="K28" s="29">
        <v>28.400000000000002</v>
      </c>
      <c r="L28" s="42">
        <v>28.3</v>
      </c>
      <c r="M28" s="42">
        <v>28.200000000000003</v>
      </c>
    </row>
    <row r="29" spans="1:13" s="7" customFormat="1" ht="15" customHeight="1">
      <c r="A29" s="10" t="s">
        <v>47</v>
      </c>
      <c r="B29" s="41">
        <v>18.100000000000001</v>
      </c>
      <c r="C29" s="41">
        <v>19</v>
      </c>
      <c r="D29" s="42">
        <v>17.100000000000001</v>
      </c>
      <c r="E29" s="29">
        <v>14.4</v>
      </c>
      <c r="F29" s="43">
        <v>12.600000000000001</v>
      </c>
      <c r="G29" s="43">
        <v>13.100000000000001</v>
      </c>
      <c r="H29" s="29">
        <v>13.5</v>
      </c>
      <c r="I29" s="43">
        <v>13.5</v>
      </c>
      <c r="J29" s="43">
        <v>13.600000000000001</v>
      </c>
      <c r="K29" s="29">
        <v>13.5</v>
      </c>
      <c r="L29" s="42">
        <v>13.700000000000001</v>
      </c>
      <c r="M29" s="42">
        <v>13.700000000000001</v>
      </c>
    </row>
    <row r="30" spans="1:13" s="7" customFormat="1" ht="15" customHeight="1">
      <c r="A30" s="36" t="s">
        <v>12</v>
      </c>
      <c r="B30" s="41"/>
      <c r="C30" s="41"/>
      <c r="D30" s="42"/>
      <c r="E30" s="29"/>
      <c r="F30" s="43"/>
      <c r="G30" s="43"/>
      <c r="H30" s="29"/>
      <c r="I30" s="43"/>
      <c r="J30" s="43"/>
      <c r="K30" s="29"/>
      <c r="L30" s="42"/>
      <c r="M30" s="42"/>
    </row>
    <row r="31" spans="1:13" s="7" customFormat="1" ht="15" customHeight="1">
      <c r="A31" s="10" t="s">
        <v>13</v>
      </c>
      <c r="B31" s="41">
        <v>242.9</v>
      </c>
      <c r="C31" s="41">
        <v>245.5</v>
      </c>
      <c r="D31" s="42">
        <v>244.20000000000002</v>
      </c>
      <c r="E31" s="29">
        <v>241.60000000000002</v>
      </c>
      <c r="F31" s="43">
        <v>240.4</v>
      </c>
      <c r="G31" s="43">
        <v>240.10000000000002</v>
      </c>
      <c r="H31" s="29">
        <v>240</v>
      </c>
      <c r="I31" s="43">
        <v>240.10000000000002</v>
      </c>
      <c r="J31" s="43">
        <v>240.3</v>
      </c>
      <c r="K31" s="29">
        <v>240.70000000000002</v>
      </c>
      <c r="L31" s="42">
        <v>241.10000000000002</v>
      </c>
      <c r="M31" s="42">
        <v>241.8</v>
      </c>
    </row>
    <row r="32" spans="1:13" s="7" customFormat="1" ht="15" customHeight="1">
      <c r="A32" s="10" t="s">
        <v>48</v>
      </c>
      <c r="B32" s="41"/>
      <c r="C32" s="41"/>
      <c r="D32" s="42"/>
      <c r="E32" s="29"/>
      <c r="F32" s="43"/>
      <c r="G32" s="43"/>
      <c r="H32" s="29"/>
      <c r="I32" s="43"/>
      <c r="J32" s="43"/>
      <c r="K32" s="29"/>
      <c r="L32" s="42"/>
      <c r="M32" s="42"/>
    </row>
    <row r="33" spans="1:13" s="7" customFormat="1" ht="15" customHeight="1">
      <c r="A33" s="30" t="s">
        <v>14</v>
      </c>
      <c r="B33" s="41">
        <v>90.100000000000009</v>
      </c>
      <c r="C33" s="41">
        <v>90.7</v>
      </c>
      <c r="D33" s="42">
        <v>90.4</v>
      </c>
      <c r="E33" s="29">
        <v>89.600000000000009</v>
      </c>
      <c r="F33" s="43">
        <v>89.300000000000011</v>
      </c>
      <c r="G33" s="43">
        <v>89.2</v>
      </c>
      <c r="H33" s="29">
        <v>89.300000000000011</v>
      </c>
      <c r="I33" s="43">
        <v>89.300000000000011</v>
      </c>
      <c r="J33" s="43">
        <v>89.4</v>
      </c>
      <c r="K33" s="29">
        <v>89.4</v>
      </c>
      <c r="L33" s="42">
        <v>89.5</v>
      </c>
      <c r="M33" s="42">
        <v>89.600000000000009</v>
      </c>
    </row>
    <row r="34" spans="1:13" s="7" customFormat="1" ht="15" customHeight="1">
      <c r="A34" s="30" t="s">
        <v>37</v>
      </c>
      <c r="B34" s="41">
        <v>92.100000000000009</v>
      </c>
      <c r="C34" s="41">
        <v>92.7</v>
      </c>
      <c r="D34" s="42">
        <v>92.300000000000011</v>
      </c>
      <c r="E34" s="29">
        <v>91.5</v>
      </c>
      <c r="F34" s="43">
        <v>91.100000000000009</v>
      </c>
      <c r="G34" s="43">
        <v>91.100000000000009</v>
      </c>
      <c r="H34" s="29">
        <v>91.100000000000009</v>
      </c>
      <c r="I34" s="43">
        <v>91.2</v>
      </c>
      <c r="J34" s="43">
        <v>91.2</v>
      </c>
      <c r="K34" s="29">
        <v>91.300000000000011</v>
      </c>
      <c r="L34" s="42">
        <v>91.4</v>
      </c>
      <c r="M34" s="42">
        <v>91.5</v>
      </c>
    </row>
    <row r="35" spans="1:13" s="7" customFormat="1" ht="15" customHeight="1">
      <c r="A35" s="24"/>
      <c r="B35" s="24"/>
      <c r="C35" s="24"/>
      <c r="D35" s="24"/>
      <c r="E35" s="4"/>
      <c r="F35" s="4"/>
      <c r="G35" s="4"/>
      <c r="H35" s="4"/>
      <c r="I35" s="4"/>
      <c r="J35" s="4"/>
      <c r="K35" s="4"/>
      <c r="L35" s="4"/>
      <c r="M35" s="4"/>
    </row>
    <row r="36" spans="1:13" s="7" customFormat="1" ht="15" customHeight="1">
      <c r="A36" s="10"/>
      <c r="B36" s="10"/>
      <c r="C36" s="10"/>
      <c r="D36" s="10"/>
    </row>
    <row r="37" spans="1:13" s="15" customFormat="1" ht="15" customHeight="1">
      <c r="A37" s="12" t="s">
        <v>1</v>
      </c>
    </row>
  </sheetData>
  <mergeCells count="1">
    <mergeCell ref="A5:L5"/>
  </mergeCells>
  <hyperlinks>
    <hyperlink ref="A37" location="Contents!A1" display="Back to Table of Contents" xr:uid="{00000000-0004-0000-0100-000000000000}"/>
  </hyperlinks>
  <pageMargins left="0.5" right="0.5" top="0.5" bottom="0.5" header="0" footer="0"/>
  <pageSetup scale="27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N38"/>
  <sheetViews>
    <sheetView zoomScaleNormal="100" workbookViewId="0"/>
  </sheetViews>
  <sheetFormatPr baseColWidth="10" defaultColWidth="12.6640625" defaultRowHeight="15" customHeight="1"/>
  <cols>
    <col min="1" max="1" width="59.5" style="3" customWidth="1"/>
    <col min="2" max="2" width="14.83203125" style="3" customWidth="1"/>
    <col min="3" max="14" width="10.83203125" style="3" customWidth="1"/>
    <col min="15" max="16384" width="12.6640625" style="3"/>
  </cols>
  <sheetData>
    <row r="1" spans="1:14" s="15" customFormat="1" ht="15" customHeight="1">
      <c r="A1" s="38" t="s">
        <v>42</v>
      </c>
    </row>
    <row r="2" spans="1:14" s="15" customFormat="1" ht="15" customHeight="1">
      <c r="A2" s="38"/>
    </row>
    <row r="3" spans="1:14" s="15" customFormat="1" ht="15" customHeight="1">
      <c r="A3" s="38"/>
    </row>
    <row r="4" spans="1:14" s="1" customFormat="1" ht="15" customHeight="1">
      <c r="M4" s="35"/>
    </row>
    <row r="5" spans="1:14" ht="30" customHeight="1">
      <c r="A5" s="51" t="s">
        <v>51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14" s="1" customFormat="1" ht="15" customHeight="1">
      <c r="A6" s="19" t="s">
        <v>22</v>
      </c>
      <c r="B6" s="14"/>
      <c r="C6" s="14"/>
      <c r="D6" s="14"/>
      <c r="E6" s="25"/>
      <c r="F6" s="25"/>
      <c r="G6" s="25"/>
      <c r="H6" s="25"/>
      <c r="I6" s="25"/>
      <c r="J6" s="25"/>
      <c r="K6" s="25"/>
      <c r="L6" s="25"/>
      <c r="M6" s="25"/>
      <c r="N6" s="39"/>
    </row>
    <row r="7" spans="1:14" s="1" customFormat="1" ht="15" customHeight="1">
      <c r="A7" s="20"/>
      <c r="B7" s="26"/>
      <c r="C7" s="26"/>
      <c r="D7" s="26"/>
      <c r="E7" s="18"/>
      <c r="F7" s="18"/>
      <c r="G7" s="18"/>
      <c r="H7" s="18"/>
      <c r="I7" s="18"/>
      <c r="J7" s="18"/>
      <c r="K7" s="18"/>
      <c r="L7" s="18"/>
      <c r="M7" s="18"/>
    </row>
    <row r="8" spans="1:14" s="7" customFormat="1" ht="30" customHeight="1">
      <c r="A8" s="5"/>
      <c r="B8" s="37" t="s">
        <v>35</v>
      </c>
      <c r="C8" s="5">
        <v>2022</v>
      </c>
      <c r="D8" s="5">
        <v>2023</v>
      </c>
      <c r="E8" s="5">
        <v>2024</v>
      </c>
      <c r="F8" s="5">
        <v>2025</v>
      </c>
      <c r="G8" s="5">
        <v>2026</v>
      </c>
      <c r="H8" s="5">
        <v>2027</v>
      </c>
      <c r="I8" s="5">
        <v>2028</v>
      </c>
      <c r="J8" s="5">
        <v>2029</v>
      </c>
      <c r="K8" s="5">
        <v>2030</v>
      </c>
      <c r="L8" s="5">
        <v>2031</v>
      </c>
      <c r="M8" s="5">
        <v>2032</v>
      </c>
      <c r="N8" s="37" t="s">
        <v>40</v>
      </c>
    </row>
    <row r="9" spans="1:14" s="7" customFormat="1" ht="15" customHeight="1">
      <c r="A9" s="10" t="s">
        <v>3</v>
      </c>
      <c r="B9" s="21"/>
      <c r="C9" s="21"/>
      <c r="D9" s="6"/>
      <c r="E9" s="27"/>
      <c r="F9" s="28"/>
      <c r="G9" s="28"/>
      <c r="H9" s="27"/>
      <c r="I9" s="28"/>
      <c r="J9" s="28"/>
      <c r="K9" s="29"/>
      <c r="L9" s="6"/>
      <c r="M9" s="6"/>
      <c r="N9" s="6"/>
    </row>
    <row r="10" spans="1:14" s="7" customFormat="1" ht="15" customHeight="1">
      <c r="A10" s="30" t="s">
        <v>32</v>
      </c>
      <c r="B10" s="44" t="s">
        <v>38</v>
      </c>
      <c r="C10" s="44">
        <v>312</v>
      </c>
      <c r="D10" s="33">
        <v>326</v>
      </c>
      <c r="E10" s="27">
        <v>346</v>
      </c>
      <c r="F10" s="28">
        <v>368</v>
      </c>
      <c r="G10" s="28">
        <v>420</v>
      </c>
      <c r="H10" s="27">
        <v>457</v>
      </c>
      <c r="I10" s="28">
        <v>483</v>
      </c>
      <c r="J10" s="28">
        <v>510</v>
      </c>
      <c r="K10" s="27">
        <v>539</v>
      </c>
      <c r="L10" s="33">
        <v>569</v>
      </c>
      <c r="M10" s="33">
        <v>601</v>
      </c>
      <c r="N10" s="40">
        <v>4619</v>
      </c>
    </row>
    <row r="11" spans="1:14" s="7" customFormat="1" ht="15" customHeight="1">
      <c r="A11" s="30" t="s">
        <v>33</v>
      </c>
      <c r="B11" s="44" t="s">
        <v>38</v>
      </c>
      <c r="C11" s="44">
        <v>4</v>
      </c>
      <c r="D11" s="33">
        <v>4</v>
      </c>
      <c r="E11" s="27">
        <v>5</v>
      </c>
      <c r="F11" s="28">
        <v>5</v>
      </c>
      <c r="G11" s="28">
        <v>7</v>
      </c>
      <c r="H11" s="27">
        <v>8</v>
      </c>
      <c r="I11" s="28">
        <v>8</v>
      </c>
      <c r="J11" s="28">
        <v>9</v>
      </c>
      <c r="K11" s="27">
        <v>9</v>
      </c>
      <c r="L11" s="33">
        <v>10</v>
      </c>
      <c r="M11" s="33">
        <v>10</v>
      </c>
      <c r="N11" s="40">
        <v>75</v>
      </c>
    </row>
    <row r="12" spans="1:14" s="7" customFormat="1" ht="15" customHeight="1">
      <c r="A12" s="30" t="s">
        <v>34</v>
      </c>
      <c r="B12" s="44" t="s">
        <v>38</v>
      </c>
      <c r="C12" s="44" t="s">
        <v>23</v>
      </c>
      <c r="D12" s="33" t="s">
        <v>23</v>
      </c>
      <c r="E12" s="27" t="s">
        <v>23</v>
      </c>
      <c r="F12" s="28" t="s">
        <v>23</v>
      </c>
      <c r="G12" s="28" t="s">
        <v>23</v>
      </c>
      <c r="H12" s="27" t="s">
        <v>23</v>
      </c>
      <c r="I12" s="28" t="s">
        <v>23</v>
      </c>
      <c r="J12" s="28" t="s">
        <v>23</v>
      </c>
      <c r="K12" s="27" t="s">
        <v>23</v>
      </c>
      <c r="L12" s="33" t="s">
        <v>23</v>
      </c>
      <c r="M12" s="33" t="s">
        <v>23</v>
      </c>
      <c r="N12" s="40" t="s">
        <v>23</v>
      </c>
    </row>
    <row r="13" spans="1:14" s="7" customFormat="1" ht="15" customHeight="1">
      <c r="A13" s="31" t="s">
        <v>7</v>
      </c>
      <c r="B13" s="44" t="s">
        <v>38</v>
      </c>
      <c r="C13" s="44">
        <v>316</v>
      </c>
      <c r="D13" s="33">
        <v>330</v>
      </c>
      <c r="E13" s="27">
        <v>351</v>
      </c>
      <c r="F13" s="28">
        <v>373</v>
      </c>
      <c r="G13" s="28">
        <v>427</v>
      </c>
      <c r="H13" s="27">
        <v>465</v>
      </c>
      <c r="I13" s="28">
        <v>492</v>
      </c>
      <c r="J13" s="28">
        <v>519</v>
      </c>
      <c r="K13" s="27">
        <v>548</v>
      </c>
      <c r="L13" s="33">
        <v>579</v>
      </c>
      <c r="M13" s="33">
        <v>612</v>
      </c>
      <c r="N13" s="40">
        <v>4694</v>
      </c>
    </row>
    <row r="14" spans="1:14" s="7" customFormat="1" ht="15" customHeight="1">
      <c r="A14" s="10" t="s">
        <v>15</v>
      </c>
      <c r="B14" s="44"/>
      <c r="C14" s="44"/>
      <c r="D14" s="33"/>
      <c r="E14" s="27"/>
      <c r="F14" s="28"/>
      <c r="G14" s="28"/>
      <c r="H14" s="27"/>
      <c r="I14" s="28"/>
      <c r="J14" s="28"/>
      <c r="K14" s="27"/>
      <c r="L14" s="33"/>
      <c r="M14" s="33"/>
      <c r="N14" s="40"/>
    </row>
    <row r="15" spans="1:14" s="7" customFormat="1" ht="15" customHeight="1">
      <c r="A15" s="30" t="s">
        <v>44</v>
      </c>
      <c r="B15" s="44">
        <v>152</v>
      </c>
      <c r="C15" s="44">
        <v>170</v>
      </c>
      <c r="D15" s="33">
        <v>170</v>
      </c>
      <c r="E15" s="27">
        <v>156</v>
      </c>
      <c r="F15" s="28">
        <v>162</v>
      </c>
      <c r="G15" s="28">
        <v>170</v>
      </c>
      <c r="H15" s="27">
        <v>178</v>
      </c>
      <c r="I15" s="28">
        <v>186</v>
      </c>
      <c r="J15" s="28">
        <v>194</v>
      </c>
      <c r="K15" s="27">
        <v>204</v>
      </c>
      <c r="L15" s="33">
        <v>213</v>
      </c>
      <c r="M15" s="33">
        <v>224</v>
      </c>
      <c r="N15" s="40">
        <v>1858</v>
      </c>
    </row>
    <row r="16" spans="1:14" s="7" customFormat="1" ht="15" customHeight="1">
      <c r="A16" s="30" t="s">
        <v>4</v>
      </c>
      <c r="B16" s="44">
        <v>56</v>
      </c>
      <c r="C16" s="44">
        <v>63</v>
      </c>
      <c r="D16" s="33">
        <v>65</v>
      </c>
      <c r="E16" s="27">
        <v>52</v>
      </c>
      <c r="F16" s="28">
        <v>52</v>
      </c>
      <c r="G16" s="28">
        <v>55</v>
      </c>
      <c r="H16" s="27">
        <v>58</v>
      </c>
      <c r="I16" s="28">
        <v>61</v>
      </c>
      <c r="J16" s="28">
        <v>64</v>
      </c>
      <c r="K16" s="27">
        <v>68</v>
      </c>
      <c r="L16" s="33">
        <v>74</v>
      </c>
      <c r="M16" s="33">
        <v>78</v>
      </c>
      <c r="N16" s="40">
        <v>624</v>
      </c>
    </row>
    <row r="17" spans="1:14" s="7" customFormat="1" ht="15" customHeight="1">
      <c r="A17" s="30" t="s">
        <v>45</v>
      </c>
      <c r="B17" s="44">
        <v>99</v>
      </c>
      <c r="C17" s="44">
        <v>116</v>
      </c>
      <c r="D17" s="33">
        <v>122</v>
      </c>
      <c r="E17" s="27">
        <v>115</v>
      </c>
      <c r="F17" s="28">
        <v>112</v>
      </c>
      <c r="G17" s="28">
        <v>121</v>
      </c>
      <c r="H17" s="27">
        <v>130</v>
      </c>
      <c r="I17" s="28">
        <v>139</v>
      </c>
      <c r="J17" s="28">
        <v>149</v>
      </c>
      <c r="K17" s="27">
        <v>158</v>
      </c>
      <c r="L17" s="33">
        <v>169</v>
      </c>
      <c r="M17" s="33">
        <v>181</v>
      </c>
      <c r="N17" s="40">
        <v>1397</v>
      </c>
    </row>
    <row r="18" spans="1:14" s="7" customFormat="1" ht="15" customHeight="1">
      <c r="A18" s="30" t="s">
        <v>5</v>
      </c>
      <c r="B18" s="44">
        <v>83</v>
      </c>
      <c r="C18" s="44">
        <v>96</v>
      </c>
      <c r="D18" s="33">
        <v>100</v>
      </c>
      <c r="E18" s="27">
        <v>88</v>
      </c>
      <c r="F18" s="28">
        <v>87</v>
      </c>
      <c r="G18" s="28">
        <v>92</v>
      </c>
      <c r="H18" s="27">
        <v>97</v>
      </c>
      <c r="I18" s="28">
        <v>102</v>
      </c>
      <c r="J18" s="28">
        <v>108</v>
      </c>
      <c r="K18" s="27">
        <v>115</v>
      </c>
      <c r="L18" s="33">
        <v>121</v>
      </c>
      <c r="M18" s="33">
        <v>129</v>
      </c>
      <c r="N18" s="40">
        <v>1040</v>
      </c>
    </row>
    <row r="19" spans="1:14" s="7" customFormat="1" ht="15" customHeight="1">
      <c r="A19" s="30" t="s">
        <v>6</v>
      </c>
      <c r="B19" s="44">
        <v>16</v>
      </c>
      <c r="C19" s="44">
        <v>17</v>
      </c>
      <c r="D19" s="33">
        <v>18</v>
      </c>
      <c r="E19" s="27">
        <v>17</v>
      </c>
      <c r="F19" s="28">
        <v>18</v>
      </c>
      <c r="G19" s="28">
        <v>18</v>
      </c>
      <c r="H19" s="27">
        <v>19</v>
      </c>
      <c r="I19" s="28">
        <v>20</v>
      </c>
      <c r="J19" s="28">
        <v>20</v>
      </c>
      <c r="K19" s="27">
        <v>21</v>
      </c>
      <c r="L19" s="33">
        <v>17</v>
      </c>
      <c r="M19" s="33">
        <v>15</v>
      </c>
      <c r="N19" s="40">
        <v>184</v>
      </c>
    </row>
    <row r="20" spans="1:14" s="7" customFormat="1" ht="15" customHeight="1">
      <c r="A20" s="31" t="s">
        <v>7</v>
      </c>
      <c r="B20" s="44">
        <v>406</v>
      </c>
      <c r="C20" s="44">
        <v>462</v>
      </c>
      <c r="D20" s="33">
        <v>475</v>
      </c>
      <c r="E20" s="27">
        <v>430</v>
      </c>
      <c r="F20" s="28">
        <v>430</v>
      </c>
      <c r="G20" s="28">
        <v>456</v>
      </c>
      <c r="H20" s="27">
        <v>482</v>
      </c>
      <c r="I20" s="28">
        <v>508</v>
      </c>
      <c r="J20" s="28">
        <v>535</v>
      </c>
      <c r="K20" s="27">
        <v>565</v>
      </c>
      <c r="L20" s="33">
        <v>595</v>
      </c>
      <c r="M20" s="33">
        <v>627</v>
      </c>
      <c r="N20" s="40">
        <v>5104</v>
      </c>
    </row>
    <row r="21" spans="1:14" s="7" customFormat="1" ht="15" customHeight="1">
      <c r="A21" s="10" t="s">
        <v>24</v>
      </c>
      <c r="B21" s="44"/>
      <c r="C21" s="44"/>
      <c r="D21" s="33"/>
      <c r="E21" s="27"/>
      <c r="F21" s="28"/>
      <c r="G21" s="28"/>
      <c r="H21" s="27"/>
      <c r="I21" s="28"/>
      <c r="J21" s="28"/>
      <c r="K21" s="27"/>
      <c r="L21" s="33"/>
      <c r="M21" s="33"/>
      <c r="N21" s="40"/>
    </row>
    <row r="22" spans="1:14" s="7" customFormat="1" ht="15" customHeight="1">
      <c r="A22" s="30" t="s">
        <v>39</v>
      </c>
      <c r="B22" s="44">
        <v>58</v>
      </c>
      <c r="C22" s="44">
        <v>72</v>
      </c>
      <c r="D22" s="33">
        <v>46</v>
      </c>
      <c r="E22" s="27">
        <v>52</v>
      </c>
      <c r="F22" s="28">
        <v>57</v>
      </c>
      <c r="G22" s="28">
        <v>59</v>
      </c>
      <c r="H22" s="27">
        <v>60</v>
      </c>
      <c r="I22" s="28">
        <v>63</v>
      </c>
      <c r="J22" s="28">
        <v>67</v>
      </c>
      <c r="K22" s="27">
        <v>70</v>
      </c>
      <c r="L22" s="33">
        <v>75</v>
      </c>
      <c r="M22" s="33">
        <v>82</v>
      </c>
      <c r="N22" s="40">
        <v>629</v>
      </c>
    </row>
    <row r="23" spans="1:14" s="7" customFormat="1" ht="15" customHeight="1">
      <c r="A23" s="30" t="s">
        <v>25</v>
      </c>
      <c r="B23" s="44" t="s">
        <v>38</v>
      </c>
      <c r="C23" s="44">
        <v>6</v>
      </c>
      <c r="D23" s="33">
        <v>13</v>
      </c>
      <c r="E23" s="27">
        <v>8</v>
      </c>
      <c r="F23" s="28">
        <v>9</v>
      </c>
      <c r="G23" s="28">
        <v>10</v>
      </c>
      <c r="H23" s="27">
        <v>12</v>
      </c>
      <c r="I23" s="28">
        <v>12</v>
      </c>
      <c r="J23" s="28">
        <v>13</v>
      </c>
      <c r="K23" s="27">
        <v>14</v>
      </c>
      <c r="L23" s="33">
        <v>15</v>
      </c>
      <c r="M23" s="33">
        <v>16</v>
      </c>
      <c r="N23" s="40">
        <v>121</v>
      </c>
    </row>
    <row r="24" spans="1:14" s="7" customFormat="1" ht="15" customHeight="1">
      <c r="A24" s="31" t="s">
        <v>7</v>
      </c>
      <c r="B24" s="44" t="s">
        <v>38</v>
      </c>
      <c r="C24" s="44">
        <v>78</v>
      </c>
      <c r="D24" s="33">
        <v>59</v>
      </c>
      <c r="E24" s="27">
        <v>59</v>
      </c>
      <c r="F24" s="28">
        <v>66</v>
      </c>
      <c r="G24" s="28">
        <v>69</v>
      </c>
      <c r="H24" s="27">
        <v>72</v>
      </c>
      <c r="I24" s="28">
        <v>75</v>
      </c>
      <c r="J24" s="28">
        <v>80</v>
      </c>
      <c r="K24" s="27">
        <v>83</v>
      </c>
      <c r="L24" s="33">
        <v>90</v>
      </c>
      <c r="M24" s="33">
        <v>98</v>
      </c>
      <c r="N24" s="40">
        <v>750</v>
      </c>
    </row>
    <row r="25" spans="1:14" s="7" customFormat="1" ht="15" customHeight="1">
      <c r="A25" s="30" t="s">
        <v>26</v>
      </c>
      <c r="B25" s="44">
        <v>7</v>
      </c>
      <c r="C25" s="44">
        <v>10</v>
      </c>
      <c r="D25" s="33">
        <v>8</v>
      </c>
      <c r="E25" s="27">
        <v>7</v>
      </c>
      <c r="F25" s="28">
        <v>8</v>
      </c>
      <c r="G25" s="28">
        <v>9</v>
      </c>
      <c r="H25" s="27">
        <v>9</v>
      </c>
      <c r="I25" s="28">
        <v>10</v>
      </c>
      <c r="J25" s="28">
        <v>11</v>
      </c>
      <c r="K25" s="27">
        <v>11</v>
      </c>
      <c r="L25" s="33">
        <v>12</v>
      </c>
      <c r="M25" s="33">
        <v>13</v>
      </c>
      <c r="N25" s="40">
        <v>98</v>
      </c>
    </row>
    <row r="26" spans="1:14" s="7" customFormat="1" ht="15" customHeight="1">
      <c r="A26" s="30" t="s">
        <v>27</v>
      </c>
      <c r="B26" s="44">
        <v>-7</v>
      </c>
      <c r="C26" s="44">
        <v>-6</v>
      </c>
      <c r="D26" s="33">
        <v>-6</v>
      </c>
      <c r="E26" s="27">
        <v>-6</v>
      </c>
      <c r="F26" s="28">
        <v>-7</v>
      </c>
      <c r="G26" s="28">
        <v>-7</v>
      </c>
      <c r="H26" s="27">
        <v>-8</v>
      </c>
      <c r="I26" s="28">
        <v>-8</v>
      </c>
      <c r="J26" s="28">
        <v>-9</v>
      </c>
      <c r="K26" s="27">
        <v>-9</v>
      </c>
      <c r="L26" s="33">
        <v>-10</v>
      </c>
      <c r="M26" s="33">
        <v>-10</v>
      </c>
      <c r="N26" s="40">
        <v>-81</v>
      </c>
    </row>
    <row r="27" spans="1:14" s="7" customFormat="1" ht="15" customHeight="1">
      <c r="A27" s="30" t="s">
        <v>28</v>
      </c>
      <c r="B27" s="44">
        <v>7</v>
      </c>
      <c r="C27" s="44">
        <v>7</v>
      </c>
      <c r="D27" s="33">
        <v>6</v>
      </c>
      <c r="E27" s="27">
        <v>6</v>
      </c>
      <c r="F27" s="28">
        <v>7</v>
      </c>
      <c r="G27" s="28">
        <v>7</v>
      </c>
      <c r="H27" s="27">
        <v>8</v>
      </c>
      <c r="I27" s="28">
        <v>8</v>
      </c>
      <c r="J27" s="28">
        <v>9</v>
      </c>
      <c r="K27" s="27">
        <v>9</v>
      </c>
      <c r="L27" s="33">
        <v>9</v>
      </c>
      <c r="M27" s="33">
        <v>11</v>
      </c>
      <c r="N27" s="40">
        <v>80</v>
      </c>
    </row>
    <row r="28" spans="1:14" s="7" customFormat="1" ht="15" customHeight="1">
      <c r="A28" s="31" t="s">
        <v>7</v>
      </c>
      <c r="B28" s="44" t="s">
        <v>38</v>
      </c>
      <c r="C28" s="44">
        <v>89</v>
      </c>
      <c r="D28" s="33">
        <v>67</v>
      </c>
      <c r="E28" s="27">
        <v>67</v>
      </c>
      <c r="F28" s="28">
        <v>74</v>
      </c>
      <c r="G28" s="28">
        <v>78</v>
      </c>
      <c r="H28" s="27">
        <v>81</v>
      </c>
      <c r="I28" s="28">
        <v>85</v>
      </c>
      <c r="J28" s="28">
        <v>90</v>
      </c>
      <c r="K28" s="27">
        <v>94</v>
      </c>
      <c r="L28" s="33">
        <v>102</v>
      </c>
      <c r="M28" s="33">
        <v>111</v>
      </c>
      <c r="N28" s="40">
        <v>847</v>
      </c>
    </row>
    <row r="29" spans="1:14" s="7" customFormat="1" ht="15" customHeight="1">
      <c r="A29" s="10" t="s">
        <v>18</v>
      </c>
      <c r="B29" s="44">
        <v>125</v>
      </c>
      <c r="C29" s="44">
        <v>131</v>
      </c>
      <c r="D29" s="33">
        <v>136</v>
      </c>
      <c r="E29" s="27">
        <v>142</v>
      </c>
      <c r="F29" s="28">
        <v>150</v>
      </c>
      <c r="G29" s="28">
        <v>160</v>
      </c>
      <c r="H29" s="27">
        <v>170</v>
      </c>
      <c r="I29" s="28">
        <v>179</v>
      </c>
      <c r="J29" s="28">
        <v>185</v>
      </c>
      <c r="K29" s="27">
        <v>196</v>
      </c>
      <c r="L29" s="33">
        <v>206</v>
      </c>
      <c r="M29" s="33">
        <v>221</v>
      </c>
      <c r="N29" s="40">
        <v>1745</v>
      </c>
    </row>
    <row r="30" spans="1:14" s="7" customFormat="1" ht="15" customHeight="1">
      <c r="A30" s="10" t="s">
        <v>29</v>
      </c>
      <c r="B30" s="44" t="s">
        <v>38</v>
      </c>
      <c r="C30" s="44">
        <v>998</v>
      </c>
      <c r="D30" s="33">
        <v>1008</v>
      </c>
      <c r="E30" s="27">
        <v>990</v>
      </c>
      <c r="F30" s="28">
        <v>1026</v>
      </c>
      <c r="G30" s="28">
        <v>1121</v>
      </c>
      <c r="H30" s="27">
        <v>1197</v>
      </c>
      <c r="I30" s="28">
        <v>1263</v>
      </c>
      <c r="J30" s="28">
        <v>1330</v>
      </c>
      <c r="K30" s="27">
        <v>1404</v>
      </c>
      <c r="L30" s="33">
        <v>1481</v>
      </c>
      <c r="M30" s="33">
        <v>1570</v>
      </c>
      <c r="N30" s="40">
        <v>12390</v>
      </c>
    </row>
    <row r="31" spans="1:14" s="7" customFormat="1" ht="15" customHeight="1">
      <c r="A31" s="10" t="s">
        <v>50</v>
      </c>
      <c r="B31" s="44" t="s">
        <v>38</v>
      </c>
      <c r="C31" s="44" t="s">
        <v>23</v>
      </c>
      <c r="D31" s="33">
        <v>-1</v>
      </c>
      <c r="E31" s="27">
        <v>-1</v>
      </c>
      <c r="F31" s="28">
        <v>-1</v>
      </c>
      <c r="G31" s="28">
        <v>-1</v>
      </c>
      <c r="H31" s="27">
        <v>-1</v>
      </c>
      <c r="I31" s="28">
        <v>-1</v>
      </c>
      <c r="J31" s="28">
        <v>-1</v>
      </c>
      <c r="K31" s="27">
        <v>-1</v>
      </c>
      <c r="L31" s="33">
        <v>-1</v>
      </c>
      <c r="M31" s="33">
        <v>-1</v>
      </c>
      <c r="N31" s="40">
        <v>-9</v>
      </c>
    </row>
    <row r="32" spans="1:14" s="7" customFormat="1" ht="15" customHeight="1">
      <c r="A32" s="10" t="s">
        <v>30</v>
      </c>
      <c r="B32" s="44" t="s">
        <v>38</v>
      </c>
      <c r="C32" s="44">
        <v>997</v>
      </c>
      <c r="D32" s="33">
        <v>1007</v>
      </c>
      <c r="E32" s="27">
        <v>989</v>
      </c>
      <c r="F32" s="28">
        <v>1025</v>
      </c>
      <c r="G32" s="28">
        <v>1120</v>
      </c>
      <c r="H32" s="27">
        <v>1196</v>
      </c>
      <c r="I32" s="28">
        <v>1262</v>
      </c>
      <c r="J32" s="28">
        <v>1329</v>
      </c>
      <c r="K32" s="27">
        <v>1403</v>
      </c>
      <c r="L32" s="33">
        <v>1480</v>
      </c>
      <c r="M32" s="33">
        <v>1569</v>
      </c>
      <c r="N32" s="40">
        <v>12381</v>
      </c>
    </row>
    <row r="33" spans="1:14" s="7" customFormat="1" ht="15" customHeight="1">
      <c r="A33" s="36" t="s">
        <v>49</v>
      </c>
      <c r="B33" s="44"/>
      <c r="C33" s="44"/>
      <c r="D33" s="33"/>
      <c r="E33" s="27"/>
      <c r="F33" s="28"/>
      <c r="G33" s="28"/>
      <c r="H33" s="27"/>
      <c r="I33" s="28"/>
      <c r="J33" s="28"/>
      <c r="K33" s="27"/>
      <c r="L33" s="33"/>
      <c r="M33" s="33"/>
      <c r="N33" s="33"/>
    </row>
    <row r="34" spans="1:14" s="7" customFormat="1" ht="15" customHeight="1">
      <c r="A34" s="10" t="s">
        <v>52</v>
      </c>
      <c r="B34" s="44" t="s">
        <v>38</v>
      </c>
      <c r="C34" s="45">
        <v>4.04</v>
      </c>
      <c r="D34" s="46">
        <v>3.84</v>
      </c>
      <c r="E34" s="47">
        <v>3.63</v>
      </c>
      <c r="F34" s="48">
        <v>3.63</v>
      </c>
      <c r="G34" s="48">
        <v>3.83</v>
      </c>
      <c r="H34" s="47">
        <v>3.95</v>
      </c>
      <c r="I34" s="48">
        <v>4.01</v>
      </c>
      <c r="J34" s="48">
        <v>4.0599999999999996</v>
      </c>
      <c r="K34" s="47">
        <v>4.13</v>
      </c>
      <c r="L34" s="46">
        <v>4.1900000000000004</v>
      </c>
      <c r="M34" s="46">
        <v>4.28</v>
      </c>
      <c r="N34" s="33"/>
    </row>
    <row r="35" spans="1:14" s="7" customFormat="1" ht="15" customHeight="1">
      <c r="A35" s="10" t="s">
        <v>31</v>
      </c>
      <c r="B35" s="44" t="s">
        <v>38</v>
      </c>
      <c r="C35" s="45">
        <v>4.04</v>
      </c>
      <c r="D35" s="46">
        <v>3.84</v>
      </c>
      <c r="E35" s="47">
        <v>3.62</v>
      </c>
      <c r="F35" s="48">
        <v>3.63</v>
      </c>
      <c r="G35" s="48">
        <v>3.83</v>
      </c>
      <c r="H35" s="47">
        <v>3.94</v>
      </c>
      <c r="I35" s="48">
        <v>4.01</v>
      </c>
      <c r="J35" s="48">
        <v>4.0599999999999996</v>
      </c>
      <c r="K35" s="47">
        <v>4.13</v>
      </c>
      <c r="L35" s="46">
        <v>4.1900000000000004</v>
      </c>
      <c r="M35" s="46">
        <v>4.28</v>
      </c>
      <c r="N35" s="33"/>
    </row>
    <row r="36" spans="1:14" s="7" customFormat="1" ht="15" customHeight="1">
      <c r="A36" s="24"/>
      <c r="B36" s="24"/>
      <c r="C36" s="24"/>
      <c r="D36" s="24"/>
      <c r="E36" s="4"/>
      <c r="F36" s="4"/>
      <c r="G36" s="4"/>
      <c r="H36" s="4"/>
      <c r="I36" s="4"/>
      <c r="J36" s="4"/>
      <c r="K36" s="4"/>
      <c r="L36" s="4"/>
      <c r="M36" s="4"/>
      <c r="N36" s="5"/>
    </row>
    <row r="37" spans="1:14" s="7" customFormat="1" ht="15" customHeight="1">
      <c r="A37" s="10"/>
      <c r="B37" s="10"/>
      <c r="C37" s="10"/>
      <c r="D37" s="10"/>
    </row>
    <row r="38" spans="1:14" s="15" customFormat="1" ht="15" customHeight="1">
      <c r="A38" s="12" t="s">
        <v>1</v>
      </c>
    </row>
  </sheetData>
  <mergeCells count="1">
    <mergeCell ref="A5:N5"/>
  </mergeCells>
  <hyperlinks>
    <hyperlink ref="A38" location="Contents!A1" display="Back to Table of Contents" xr:uid="{00000000-0004-0000-0200-000001000000}"/>
  </hyperlinks>
  <pageMargins left="0.75" right="0.75" top="0.75" bottom="0.75" header="0.3" footer="0.3"/>
  <pageSetup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3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Table 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2022-06-07T14:03:17Z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