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3"/>
  <workbookPr filterPrivacy="1" codeName="ThisWorkbook" defaultThemeVersion="124226"/>
  <xr:revisionPtr revIDLastSave="0" documentId="13_ncr:1_{615102A1-B5EF-3042-8DD6-D5D185021106}" xr6:coauthVersionLast="47" xr6:coauthVersionMax="47" xr10:uidLastSave="{00000000-0000-0000-0000-000000000000}"/>
  <bookViews>
    <workbookView xWindow="2740" yWindow="700" windowWidth="24900" windowHeight="11380" tabRatio="965" xr2:uid="{00000000-000D-0000-FFFF-FFFF00000000}"/>
  </bookViews>
  <sheets>
    <sheet name="Contents" sheetId="132" r:id="rId1"/>
    <sheet name="Table 1" sheetId="96" r:id="rId2"/>
    <sheet name="Table 2" sheetId="118" r:id="rId3"/>
    <sheet name="Table 3" sheetId="146" r:id="rId4"/>
    <sheet name="Table 4" sheetId="145" r:id="rId5"/>
    <sheet name="Figure 1" sheetId="135" r:id="rId6"/>
    <sheet name="Figure 2" sheetId="136" r:id="rId7"/>
    <sheet name="Figure 3" sheetId="137" r:id="rId8"/>
    <sheet name="Figure 4" sheetId="138" r:id="rId9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132" l="1"/>
  <c r="A11" i="132"/>
  <c r="A17" i="132" l="1"/>
  <c r="A16" i="132"/>
  <c r="A15" i="132"/>
  <c r="A14" i="132"/>
  <c r="A9" i="132" l="1"/>
  <c r="A8" i="132"/>
</calcChain>
</file>

<file path=xl/sharedStrings.xml><?xml version="1.0" encoding="utf-8"?>
<sst xmlns="http://schemas.openxmlformats.org/spreadsheetml/2006/main" count="239" uniqueCount="132">
  <si>
    <t>Contents</t>
  </si>
  <si>
    <t>Tables</t>
  </si>
  <si>
    <t>Figures</t>
  </si>
  <si>
    <t>Unit</t>
  </si>
  <si>
    <t>Back to Table of Contents</t>
  </si>
  <si>
    <t>Table 1. 
Options for Reducing the Deficit</t>
  </si>
  <si>
    <t>Billions of Dollars</t>
  </si>
  <si>
    <t>Option Number</t>
  </si>
  <si>
    <t>Title</t>
  </si>
  <si>
    <t>Option 1</t>
  </si>
  <si>
    <t>Establish Caps on Federal Spending for Medicaid </t>
  </si>
  <si>
    <t>501 to 871</t>
  </si>
  <si>
    <t>Option 2</t>
  </si>
  <si>
    <t>Limit States' Taxes on Health Care Providers </t>
  </si>
  <si>
    <t>41 to 526</t>
  </si>
  <si>
    <t>Option 3</t>
  </si>
  <si>
    <t>Reduce Federal Medicaid Matching Rates </t>
  </si>
  <si>
    <t>68 to 667</t>
  </si>
  <si>
    <t>Option 4</t>
  </si>
  <si>
    <t>Increase Premiums Paid for Part B of Medicare </t>
  </si>
  <si>
    <t>57 to 448</t>
  </si>
  <si>
    <t>Option 5</t>
  </si>
  <si>
    <t>Reduce Medicare Advantage Benchmarks </t>
  </si>
  <si>
    <t>Option 6</t>
  </si>
  <si>
    <t>Reduce Tax Subsidies for Employment-Based Health Insurance </t>
  </si>
  <si>
    <t>500 to 893</t>
  </si>
  <si>
    <t>Option 7</t>
  </si>
  <si>
    <t>Reduce Social Security Benefits for High Earners </t>
  </si>
  <si>
    <t>40 to 184</t>
  </si>
  <si>
    <t>Option 8</t>
  </si>
  <si>
    <t>Set Social Security Benefits to a Flat Amount </t>
  </si>
  <si>
    <t>270 to 593</t>
  </si>
  <si>
    <t>Option 9</t>
  </si>
  <si>
    <t>Increase the Maximum Taxable Earnings That Are Subject to Social Security Payroll Taxes</t>
  </si>
  <si>
    <t>670 to 1,204</t>
  </si>
  <si>
    <t>Option 10</t>
  </si>
  <si>
    <t>Reduce Spending on Other Mandatory Programs </t>
  </si>
  <si>
    <t>Option 11</t>
  </si>
  <si>
    <t>Reduce the Department of Defense’s Annual Budget </t>
  </si>
  <si>
    <t>Option 12</t>
  </si>
  <si>
    <t>Reduce Nondefense Discretionary Spending  </t>
  </si>
  <si>
    <t>Option 13</t>
  </si>
  <si>
    <t>Increase Individual Income Taxes </t>
  </si>
  <si>
    <t>502 to 1,329</t>
  </si>
  <si>
    <t>Option 14</t>
  </si>
  <si>
    <t>Eliminate or Limit Itemized Deductions </t>
  </si>
  <si>
    <t>541 to 2,507</t>
  </si>
  <si>
    <t>Option 15</t>
  </si>
  <si>
    <t>Impose a New Payroll Tax </t>
  </si>
  <si>
    <t>1,136 to 2,253</t>
  </si>
  <si>
    <t>Option 16</t>
  </si>
  <si>
    <t>Impose a Tax on Consumption </t>
  </si>
  <si>
    <t>1,950 to 3,050</t>
  </si>
  <si>
    <t>Option 17</t>
  </si>
  <si>
    <t>Impose a Tax on Emissions of Greenhouse Gases </t>
  </si>
  <si>
    <t>566 to 860</t>
  </si>
  <si>
    <t>Savings, 2023–2032</t>
  </si>
  <si>
    <r>
      <t xml:space="preserve">This file presents the data from the tables and figures in CBO's December 2022 report </t>
    </r>
    <r>
      <rPr>
        <i/>
        <sz val="11"/>
        <rFont val="Arial"/>
        <family val="2"/>
      </rPr>
      <t>Options for Reducing the Deficit, 2023 to 2032–Volume I: Larger Reductions .</t>
    </r>
  </si>
  <si>
    <t>www.cbo.gov/publication/58164</t>
  </si>
  <si>
    <t>Table 2. 
Changes to Social Security Benefits Relative to Earnings for Different Groups If a New Bend Point Was Added</t>
  </si>
  <si>
    <t>Percent</t>
  </si>
  <si>
    <t>1960s</t>
  </si>
  <si>
    <t>1970s</t>
  </si>
  <si>
    <t>1980s</t>
  </si>
  <si>
    <t>1990s</t>
  </si>
  <si>
    <t>Under Current Law</t>
  </si>
  <si>
    <t>Lowest</t>
  </si>
  <si>
    <t>Middle</t>
  </si>
  <si>
    <t>Highest</t>
  </si>
  <si>
    <t>*</t>
  </si>
  <si>
    <t>No change</t>
  </si>
  <si>
    <t>Add a bend point at the 70th percentile of earners and reduce PIA factors over 9 years</t>
  </si>
  <si>
    <t>Add a bend point at the 50th percentile of earners and reduce PIA factors over 9 years</t>
  </si>
  <si>
    <t>Add a bend point at the 50th percentile of earners and reduce PIA factors over 5 years</t>
  </si>
  <si>
    <t>Average Lifetime Benefits Relative to Lifetime Earnings for Beneficiaries, by 10-Year Birth Cohort</t>
  </si>
  <si>
    <t>Percentage Change From Current Law</t>
  </si>
  <si>
    <t>Lifetime Household Earnings Quintile</t>
  </si>
  <si>
    <t>Table 3. 
Changes to Social Security Benefits Relative to Earnings for Different Groups If Benefits Were Set to a Flat Amount</t>
  </si>
  <si>
    <t>Set Social Security benefits to 150 percent of the federal poverty guidelines</t>
  </si>
  <si>
    <t>Set Social Security benefits to 125 percent of the federal poverty guidelines</t>
  </si>
  <si>
    <t>Table 4. 
Change in the Number of Units in the Total Force Under Various Alternatives</t>
  </si>
  <si>
    <t>Alternative 1</t>
  </si>
  <si>
    <t>Alternative 2</t>
  </si>
  <si>
    <t>Alternative 3</t>
  </si>
  <si>
    <t>Service</t>
  </si>
  <si>
    <t>Units in 2032</t>
  </si>
  <si>
    <t>Change (Percent)</t>
  </si>
  <si>
    <t>Army</t>
  </si>
  <si>
    <t>Aviation Brigades</t>
  </si>
  <si>
    <t>Brigade Combat Teams</t>
  </si>
  <si>
    <t>n.a.</t>
  </si>
  <si>
    <t>Security Force Assistance Brigades</t>
  </si>
  <si>
    <t>Acquisition Funding (Percent)</t>
  </si>
  <si>
    <t>Marine Corps</t>
  </si>
  <si>
    <t>Air-Land-Sea Attack Missile Units</t>
  </si>
  <si>
    <t>Marine Corps Aircraft Complements</t>
  </si>
  <si>
    <t>Marine Corps Infantry Battalions</t>
  </si>
  <si>
    <t>Navy</t>
  </si>
  <si>
    <t>Amphibious Ships</t>
  </si>
  <si>
    <t>Logistics Ships</t>
  </si>
  <si>
    <t>Maritime Aviation Squadrons</t>
  </si>
  <si>
    <t>Submarines</t>
  </si>
  <si>
    <t>Surface Warfare Ships</t>
  </si>
  <si>
    <t>Unmanned Naval Vessels</t>
  </si>
  <si>
    <t>Air Force</t>
  </si>
  <si>
    <t>Bomber Aircraft Squadrons</t>
  </si>
  <si>
    <t>Cargo Aircraft Squadrons</t>
  </si>
  <si>
    <t>Fighter-Attack Aircraft Squadrons</t>
  </si>
  <si>
    <t>Tanker Aircraft Squadrons</t>
  </si>
  <si>
    <t>Unmanned Aerial Systems Squadrons</t>
  </si>
  <si>
    <t>Units in 2023</t>
  </si>
  <si>
    <t>Federal Debt</t>
  </si>
  <si>
    <t>Percentage of Gross Domestic Product</t>
  </si>
  <si>
    <t>Figure 1. 
Federal Debt Held by the Public, 1940 to 2052</t>
  </si>
  <si>
    <t>Figure 2. 
CBO's May 2022 Baseline Projections of Outlays, Revenues, and the Deficit</t>
  </si>
  <si>
    <t>Total Outlays</t>
  </si>
  <si>
    <t>Total Revenues</t>
  </si>
  <si>
    <t>Deficit</t>
  </si>
  <si>
    <t>Figure 3. 
Calculating Initial Social Security Benefits With Additional Bend Point Alternatives</t>
  </si>
  <si>
    <t>PIA (Thousands of 2022 dollars)</t>
  </si>
  <si>
    <t>AIME</t>
  </si>
  <si>
    <t>PIA</t>
  </si>
  <si>
    <t>Current Law</t>
  </si>
  <si>
    <t>Current Program</t>
  </si>
  <si>
    <t>Defensewide</t>
  </si>
  <si>
    <t>Figure 4. 
Effect on the Services of Various Alternatives for a Reduced Defense Budget</t>
  </si>
  <si>
    <t>Funding in 2032 (Billions of 2023 dollars)</t>
  </si>
  <si>
    <t>Total</t>
  </si>
  <si>
    <t>Military Personnel in 2032 (Thousands of people)</t>
  </si>
  <si>
    <r>
      <t xml:space="preserve">This file presents the data from the tables and figures in CBO's December 2022 report </t>
    </r>
    <r>
      <rPr>
        <i/>
        <sz val="11"/>
        <rFont val="Arial"/>
        <family val="2"/>
      </rPr>
      <t>Options for Reducing the Deficit, 2023 to 2032–Volume I: Larger Reductions.</t>
    </r>
  </si>
  <si>
    <t>Long Range Strike Missile Battalions</t>
  </si>
  <si>
    <t>Aircraft Carriers and Airwings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</si>
</sst>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</numFmts>
  <fonts count="43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</cellStyleXfs>
  <cellXfs count="75">
    <xf numFmtId="0" fontId="0" fillId="0" borderId="0" xfId="0"/>
    <xf numFmtId="0" fontId="8" fillId="0" borderId="0" xfId="0" applyFont="1"/>
    <xf numFmtId="0" fontId="8" fillId="0" borderId="0" xfId="9" applyFont="1"/>
    <xf numFmtId="0" fontId="8" fillId="0" borderId="1" xfId="9" applyFont="1" applyBorder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/>
    <xf numFmtId="164" fontId="40" fillId="0" borderId="0" xfId="0" applyNumberFormat="1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9" fillId="0" borderId="1" xfId="9" applyFont="1" applyBorder="1" applyAlignment="1">
      <alignment horizontal="left" wrapText="1"/>
    </xf>
    <xf numFmtId="1" fontId="9" fillId="0" borderId="0" xfId="9" applyNumberFormat="1" applyFont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1" xfId="9" applyFont="1" applyBorder="1" applyAlignment="1">
      <alignment horizontal="left" wrapText="1"/>
    </xf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9" fillId="0" borderId="1" xfId="9" applyFont="1" applyBorder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1" xfId="0" applyFont="1" applyBorder="1" applyAlignment="1">
      <alignment horizontal="left"/>
    </xf>
    <xf numFmtId="0" fontId="42" fillId="0" borderId="0" xfId="0" applyFont="1"/>
    <xf numFmtId="0" fontId="42" fillId="0" borderId="1" xfId="0" applyFont="1" applyBorder="1"/>
    <xf numFmtId="0" fontId="9" fillId="0" borderId="1" xfId="9" applyFont="1" applyBorder="1" applyAlignment="1">
      <alignment horizontal="center" wrapText="1"/>
    </xf>
    <xf numFmtId="0" fontId="9" fillId="0" borderId="0" xfId="9" applyFont="1" applyAlignment="1">
      <alignment horizontal="center" wrapText="1"/>
    </xf>
    <xf numFmtId="0" fontId="42" fillId="0" borderId="1" xfId="0" applyFont="1" applyBorder="1" applyAlignment="1">
      <alignment horizontal="center" wrapText="1"/>
    </xf>
    <xf numFmtId="0" fontId="8" fillId="0" borderId="0" xfId="0" applyFont="1" applyAlignment="1">
      <alignment horizontal="center"/>
    </xf>
    <xf numFmtId="0" fontId="6" fillId="0" borderId="11" xfId="5" applyBorder="1" applyAlignment="1">
      <alignment horizontal="left"/>
    </xf>
    <xf numFmtId="0" fontId="8" fillId="0" borderId="1" xfId="9" applyFont="1" applyBorder="1" applyAlignment="1">
      <alignment horizontal="center" wrapText="1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1" fontId="9" fillId="0" borderId="0" xfId="9" applyNumberFormat="1" applyFont="1" applyAlignment="1">
      <alignment horizontal="center" wrapText="1"/>
    </xf>
    <xf numFmtId="0" fontId="9" fillId="0" borderId="1" xfId="9" applyFont="1" applyBorder="1" applyAlignment="1">
      <alignment horizontal="center"/>
    </xf>
    <xf numFmtId="0" fontId="9" fillId="0" borderId="0" xfId="9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left"/>
    </xf>
    <xf numFmtId="164" fontId="1" fillId="0" borderId="1" xfId="0" applyNumberFormat="1" applyFont="1" applyBorder="1" applyAlignment="1">
      <alignment horizontal="center" wrapText="1"/>
    </xf>
    <xf numFmtId="0" fontId="8" fillId="0" borderId="0" xfId="507" applyFont="1" applyAlignment="1">
      <alignment horizontal="left"/>
    </xf>
    <xf numFmtId="164" fontId="8" fillId="0" borderId="0" xfId="507" applyNumberFormat="1" applyFont="1" applyAlignment="1">
      <alignment horizontal="center"/>
    </xf>
    <xf numFmtId="0" fontId="8" fillId="0" borderId="1" xfId="9" applyFont="1" applyBorder="1" applyAlignment="1">
      <alignment horizontal="left"/>
    </xf>
    <xf numFmtId="164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left"/>
    </xf>
    <xf numFmtId="3" fontId="8" fillId="0" borderId="0" xfId="0" applyNumberFormat="1" applyFont="1"/>
    <xf numFmtId="164" fontId="8" fillId="0" borderId="0" xfId="0" applyNumberFormat="1" applyFont="1"/>
    <xf numFmtId="3" fontId="8" fillId="0" borderId="0" xfId="9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0" fontId="8" fillId="0" borderId="0" xfId="9" applyFont="1" applyAlignment="1">
      <alignment horizontal="left" vertical="center"/>
    </xf>
    <xf numFmtId="1" fontId="1" fillId="0" borderId="0" xfId="0" applyNumberFormat="1" applyFont="1" applyAlignment="1">
      <alignment horizontal="right" vertical="center"/>
    </xf>
    <xf numFmtId="1" fontId="1" fillId="0" borderId="0" xfId="0" applyNumberFormat="1" applyFont="1"/>
    <xf numFmtId="0" fontId="8" fillId="0" borderId="1" xfId="0" applyFont="1" applyBorder="1"/>
    <xf numFmtId="0" fontId="9" fillId="0" borderId="0" xfId="9" applyFont="1" applyAlignment="1">
      <alignment horizontal="left" wrapText="1"/>
    </xf>
    <xf numFmtId="0" fontId="8" fillId="0" borderId="0" xfId="9" applyFont="1" applyAlignment="1">
      <alignment horizontal="left" wrapText="1"/>
    </xf>
    <xf numFmtId="0" fontId="8" fillId="0" borderId="0" xfId="9" applyFont="1" applyAlignment="1">
      <alignment horizontal="left" vertical="center"/>
    </xf>
    <xf numFmtId="1" fontId="9" fillId="0" borderId="0" xfId="9" applyNumberFormat="1" applyFont="1" applyAlignment="1">
      <alignment horizontal="left" wrapText="1"/>
    </xf>
    <xf numFmtId="0" fontId="8" fillId="0" borderId="1" xfId="9" applyFont="1" applyBorder="1" applyAlignment="1">
      <alignment horizontal="center" wrapText="1"/>
    </xf>
    <xf numFmtId="0" fontId="8" fillId="0" borderId="0" xfId="9" applyFont="1" applyAlignment="1">
      <alignment horizontal="center"/>
    </xf>
    <xf numFmtId="1" fontId="9" fillId="0" borderId="0" xfId="9" applyNumberFormat="1" applyFont="1" applyAlignment="1">
      <alignment wrapText="1"/>
    </xf>
    <xf numFmtId="0" fontId="0" fillId="0" borderId="1" xfId="0" applyBorder="1" applyAlignment="1">
      <alignment horizontal="center"/>
    </xf>
    <xf numFmtId="3" fontId="8" fillId="0" borderId="12" xfId="0" applyNumberFormat="1" applyFont="1" applyBorder="1" applyAlignment="1">
      <alignment horizontal="center"/>
    </xf>
    <xf numFmtId="0" fontId="8" fillId="0" borderId="1" xfId="9" applyFont="1" applyBorder="1" applyAlignment="1">
      <alignment horizontal="center"/>
    </xf>
    <xf numFmtId="164" fontId="8" fillId="0" borderId="12" xfId="0" applyNumberFormat="1" applyFont="1" applyBorder="1" applyAlignment="1">
      <alignment horizontal="center"/>
    </xf>
    <xf numFmtId="0" fontId="8" fillId="0" borderId="12" xfId="9" applyFont="1" applyBorder="1" applyAlignment="1">
      <alignment horizontal="center"/>
    </xf>
    <xf numFmtId="3" fontId="8" fillId="0" borderId="1" xfId="0" applyNumberFormat="1" applyFont="1" applyBorder="1" applyAlignment="1">
      <alignment horizontal="center"/>
    </xf>
    <xf numFmtId="0" fontId="9" fillId="0" borderId="0" xfId="0" applyFont="1" applyAlignment="1">
      <alignment horizontal="left" wrapText="1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12" xfId="507" xr:uid="{39B07119-2EE4-F841-BD39-2F6EBDE46898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12</xdr:col>
      <xdr:colOff>50800</xdr:colOff>
      <xdr:row>30</xdr:row>
      <xdr:rowOff>110434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6713A8-0785-E220-4652-9B95409C2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64600" y="762000"/>
          <a:ext cx="7772400" cy="5444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15</xdr:col>
      <xdr:colOff>50800</xdr:colOff>
      <xdr:row>33</xdr:row>
      <xdr:rowOff>19173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0D126C-9E5B-7F59-902F-EC07095B4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20100" y="762000"/>
          <a:ext cx="7772400" cy="629614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17</xdr:col>
      <xdr:colOff>342900</xdr:colOff>
      <xdr:row>28</xdr:row>
      <xdr:rowOff>118070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C92218-B3E6-064A-2098-A8221BE80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36000" y="762000"/>
          <a:ext cx="7772400" cy="54647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139700</xdr:colOff>
      <xdr:row>4</xdr:row>
      <xdr:rowOff>63500</xdr:rowOff>
    </xdr:from>
    <xdr:to>
      <xdr:col>20</xdr:col>
      <xdr:colOff>25400</xdr:colOff>
      <xdr:row>37</xdr:row>
      <xdr:rowOff>22065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6C20B6-A3E6-2DE4-9B4E-406FB7150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40900" y="825500"/>
          <a:ext cx="7772400" cy="6626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17</xdr:col>
      <xdr:colOff>152400</xdr:colOff>
      <xdr:row>27</xdr:row>
      <xdr:rowOff>13338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F59C44-CA0B-F3DC-1AA9-AD60DDF99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95800" y="762000"/>
          <a:ext cx="7772400" cy="458533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18</xdr:col>
      <xdr:colOff>152400</xdr:colOff>
      <xdr:row>23</xdr:row>
      <xdr:rowOff>53450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E514FC-EA0B-9747-35A7-65AF78A86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65800" y="762000"/>
          <a:ext cx="7772400" cy="42635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419100</xdr:colOff>
      <xdr:row>4</xdr:row>
      <xdr:rowOff>25400</xdr:rowOff>
    </xdr:from>
    <xdr:to>
      <xdr:col>23</xdr:col>
      <xdr:colOff>749300</xdr:colOff>
      <xdr:row>43</xdr:row>
      <xdr:rowOff>153848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D55CE3-6F02-22D0-9BF5-B777E9FB98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88100" y="787400"/>
          <a:ext cx="7772400" cy="79484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4</xdr:row>
      <xdr:rowOff>0</xdr:rowOff>
    </xdr:from>
    <xdr:to>
      <xdr:col>21</xdr:col>
      <xdr:colOff>203200</xdr:colOff>
      <xdr:row>26</xdr:row>
      <xdr:rowOff>28249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B9A57C-E410-2B75-3D7E-8453A7FF0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48700" y="762000"/>
          <a:ext cx="7772400" cy="46002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8164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8164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8164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8164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8164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8164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8164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8164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81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3"/>
  <sheetViews>
    <sheetView tabSelected="1" zoomScaleNormal="100" workbookViewId="0"/>
  </sheetViews>
  <sheetFormatPr baseColWidth="10" defaultColWidth="9.33203125" defaultRowHeight="15" customHeight="1"/>
  <cols>
    <col min="1" max="1" width="118.33203125" style="8" customWidth="1"/>
    <col min="2" max="16384" width="9.33203125" style="8"/>
  </cols>
  <sheetData>
    <row r="1" spans="1:1" ht="15" customHeight="1">
      <c r="A1" s="1" t="s">
        <v>57</v>
      </c>
    </row>
    <row r="2" spans="1:1" ht="15" customHeight="1">
      <c r="A2" s="15" t="s">
        <v>58</v>
      </c>
    </row>
    <row r="5" spans="1:1" ht="15" customHeight="1">
      <c r="A5" s="21" t="s">
        <v>0</v>
      </c>
    </row>
    <row r="6" spans="1:1" ht="15" customHeight="1">
      <c r="A6" s="21"/>
    </row>
    <row r="7" spans="1:1" ht="15" customHeight="1">
      <c r="A7" s="23" t="s">
        <v>1</v>
      </c>
    </row>
    <row r="8" spans="1:1" ht="15" customHeight="1">
      <c r="A8" s="15" t="str">
        <f>'Table 1'!A5</f>
        <v>Table 1. 
Options for Reducing the Deficit</v>
      </c>
    </row>
    <row r="9" spans="1:1" ht="15" customHeight="1">
      <c r="A9" s="16" t="str">
        <f>'Table 2'!A5</f>
        <v>Table 2. 
Changes to Social Security Benefits Relative to Earnings for Different Groups If a New Bend Point Was Added</v>
      </c>
    </row>
    <row r="10" spans="1:1" ht="15" customHeight="1">
      <c r="A10" s="16" t="str">
        <f>'Table 3'!A5</f>
        <v>Table 3. 
Changes to Social Security Benefits Relative to Earnings for Different Groups If Benefits Were Set to a Flat Amount</v>
      </c>
    </row>
    <row r="11" spans="1:1" ht="15" customHeight="1">
      <c r="A11" s="16" t="str">
        <f>'Table 4'!A5</f>
        <v>Table 4. 
Change in the Number of Units in the Total Force Under Various Alternatives</v>
      </c>
    </row>
    <row r="12" spans="1:1" ht="15" customHeight="1">
      <c r="A12" s="34"/>
    </row>
    <row r="13" spans="1:1" ht="15" customHeight="1">
      <c r="A13" s="24" t="s">
        <v>2</v>
      </c>
    </row>
    <row r="14" spans="1:1" ht="15" customHeight="1">
      <c r="A14" s="15" t="str">
        <f>'Figure 1'!A5</f>
        <v>Figure 1. 
Federal Debt Held by the Public, 1940 to 2052</v>
      </c>
    </row>
    <row r="15" spans="1:1" ht="15" customHeight="1">
      <c r="A15" s="16" t="str">
        <f>'Figure 2'!A5</f>
        <v>Figure 2. 
CBO's May 2022 Baseline Projections of Outlays, Revenues, and the Deficit</v>
      </c>
    </row>
    <row r="16" spans="1:1" ht="15" customHeight="1">
      <c r="A16" s="16" t="str">
        <f>'Figure 3'!A5</f>
        <v>Figure 3. 
Calculating Initial Social Security Benefits With Additional Bend Point Alternatives</v>
      </c>
    </row>
    <row r="17" spans="1:1" ht="15" customHeight="1">
      <c r="A17" s="15" t="str">
        <f>'Figure 4'!A5</f>
        <v>Figure 4. 
Effect on the Services of Various Alternatives for a Reduced Defense Budget</v>
      </c>
    </row>
    <row r="18" spans="1:1" ht="15" customHeight="1">
      <c r="A18" s="15"/>
    </row>
    <row r="19" spans="1:1" ht="15" customHeight="1">
      <c r="A19" s="15"/>
    </row>
    <row r="20" spans="1:1" ht="15" customHeight="1">
      <c r="A20" s="10"/>
    </row>
    <row r="22" spans="1:1" ht="15" customHeight="1">
      <c r="A22" s="9"/>
    </row>
    <row r="23" spans="1:1" ht="15" customHeight="1">
      <c r="A23" s="12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2" r:id="rId1" xr:uid="{00000000-0004-0000-0000-000007000000}"/>
    <hyperlink ref="A14" location="'Figure 1'!A1" display="'Figure 1'!A1" xr:uid="{00000000-0004-0000-0000-00000B000000}"/>
    <hyperlink ref="A15" location="'Figure 2'!A1" display="'Figure 2'!A1" xr:uid="{D8CAE60A-7129-429E-B249-D4555CE6AAE2}"/>
    <hyperlink ref="A16" location="'Figure 3'!A1" display="'Figure 3'!A1" xr:uid="{3D73FAFF-7008-4E24-9C30-1FCF5FA8F8F1}"/>
    <hyperlink ref="A17" location="'Figure 4'!A1" display="'Figure 4'!A1" xr:uid="{A11BFABF-5F6F-4811-94A9-DE5844B92F25}"/>
    <hyperlink ref="A10" location="'Table 3'!A1" display="'Table 3'!A1" xr:uid="{EE43D40F-DB81-9449-88FD-E499D38312E0}"/>
    <hyperlink ref="A11" location="'Table 4'!A1" display="'Table 4'!A1" xr:uid="{AA852C46-C5F7-C840-AAA1-ABC1E2B10033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G28"/>
  <sheetViews>
    <sheetView zoomScaleNormal="100" workbookViewId="0"/>
  </sheetViews>
  <sheetFormatPr baseColWidth="10" defaultColWidth="12.6640625" defaultRowHeight="15" customHeight="1"/>
  <cols>
    <col min="1" max="1" width="14.83203125" style="2" customWidth="1"/>
    <col min="2" max="2" width="84.83203125" style="2" customWidth="1"/>
    <col min="3" max="3" width="14.5" style="5" customWidth="1"/>
    <col min="4" max="16384" width="12.6640625" style="2"/>
  </cols>
  <sheetData>
    <row r="1" spans="1:7" s="8" customFormat="1" ht="15" customHeight="1">
      <c r="A1" s="1" t="s">
        <v>129</v>
      </c>
    </row>
    <row r="2" spans="1:7" s="8" customFormat="1" ht="15" customHeight="1">
      <c r="A2" s="15" t="s">
        <v>58</v>
      </c>
    </row>
    <row r="5" spans="1:7" ht="30" customHeight="1">
      <c r="A5" s="61" t="s">
        <v>5</v>
      </c>
      <c r="B5" s="61"/>
      <c r="C5" s="61"/>
      <c r="D5" s="17"/>
      <c r="E5" s="17"/>
      <c r="F5" s="17"/>
      <c r="G5" s="17"/>
    </row>
    <row r="6" spans="1:7" ht="15" customHeight="1">
      <c r="A6" s="27" t="s">
        <v>6</v>
      </c>
      <c r="B6" s="13"/>
      <c r="C6" s="30"/>
      <c r="D6" s="17"/>
      <c r="E6" s="17"/>
      <c r="F6" s="17"/>
      <c r="G6" s="17"/>
    </row>
    <row r="7" spans="1:7" ht="15" customHeight="1">
      <c r="A7" s="19"/>
      <c r="B7" s="25"/>
      <c r="C7" s="31"/>
      <c r="D7" s="17"/>
      <c r="E7" s="17"/>
      <c r="F7" s="17"/>
      <c r="G7" s="17"/>
    </row>
    <row r="8" spans="1:7" ht="30" customHeight="1">
      <c r="A8" s="29" t="s">
        <v>7</v>
      </c>
      <c r="B8" s="29" t="s">
        <v>8</v>
      </c>
      <c r="C8" s="32" t="s">
        <v>56</v>
      </c>
    </row>
    <row r="9" spans="1:7" ht="15" customHeight="1">
      <c r="A9" s="28" t="s">
        <v>9</v>
      </c>
      <c r="B9" s="28" t="s">
        <v>10</v>
      </c>
      <c r="C9" s="33" t="s">
        <v>11</v>
      </c>
    </row>
    <row r="10" spans="1:7" ht="15" customHeight="1">
      <c r="A10" s="28" t="s">
        <v>12</v>
      </c>
      <c r="B10" s="28" t="s">
        <v>13</v>
      </c>
      <c r="C10" s="33" t="s">
        <v>14</v>
      </c>
    </row>
    <row r="11" spans="1:7" ht="15" customHeight="1">
      <c r="A11" s="28" t="s">
        <v>15</v>
      </c>
      <c r="B11" s="28" t="s">
        <v>16</v>
      </c>
      <c r="C11" s="33" t="s">
        <v>17</v>
      </c>
    </row>
    <row r="12" spans="1:7" ht="15" customHeight="1">
      <c r="A12" s="28" t="s">
        <v>18</v>
      </c>
      <c r="B12" s="28" t="s">
        <v>19</v>
      </c>
      <c r="C12" s="33" t="s">
        <v>20</v>
      </c>
    </row>
    <row r="13" spans="1:7" ht="15" customHeight="1">
      <c r="A13" s="28" t="s">
        <v>21</v>
      </c>
      <c r="B13" s="28" t="s">
        <v>22</v>
      </c>
      <c r="C13" s="33">
        <v>392</v>
      </c>
    </row>
    <row r="14" spans="1:7" ht="15" customHeight="1">
      <c r="A14" s="28" t="s">
        <v>23</v>
      </c>
      <c r="B14" s="28" t="s">
        <v>24</v>
      </c>
      <c r="C14" s="33" t="s">
        <v>25</v>
      </c>
    </row>
    <row r="15" spans="1:7" ht="15" customHeight="1">
      <c r="A15" s="28" t="s">
        <v>26</v>
      </c>
      <c r="B15" s="28" t="s">
        <v>27</v>
      </c>
      <c r="C15" s="33" t="s">
        <v>28</v>
      </c>
    </row>
    <row r="16" spans="1:7" ht="15" customHeight="1">
      <c r="A16" s="28" t="s">
        <v>29</v>
      </c>
      <c r="B16" s="28" t="s">
        <v>30</v>
      </c>
      <c r="C16" s="33" t="s">
        <v>31</v>
      </c>
    </row>
    <row r="17" spans="1:3" ht="15" customHeight="1">
      <c r="A17" s="28" t="s">
        <v>32</v>
      </c>
      <c r="B17" s="28" t="s">
        <v>33</v>
      </c>
      <c r="C17" s="33" t="s">
        <v>34</v>
      </c>
    </row>
    <row r="18" spans="1:3" ht="15" customHeight="1">
      <c r="A18" s="28" t="s">
        <v>35</v>
      </c>
      <c r="B18" s="28" t="s">
        <v>36</v>
      </c>
      <c r="C18" s="33">
        <v>580</v>
      </c>
    </row>
    <row r="19" spans="1:3" ht="15" customHeight="1">
      <c r="A19" s="28" t="s">
        <v>37</v>
      </c>
      <c r="B19" s="28" t="s">
        <v>38</v>
      </c>
      <c r="C19" s="33">
        <v>995</v>
      </c>
    </row>
    <row r="20" spans="1:3" ht="15" customHeight="1">
      <c r="A20" s="28" t="s">
        <v>39</v>
      </c>
      <c r="B20" s="28" t="s">
        <v>40</v>
      </c>
      <c r="C20" s="33">
        <v>332</v>
      </c>
    </row>
    <row r="21" spans="1:3" ht="15" customHeight="1">
      <c r="A21" s="28" t="s">
        <v>41</v>
      </c>
      <c r="B21" s="28" t="s">
        <v>42</v>
      </c>
      <c r="C21" s="33" t="s">
        <v>43</v>
      </c>
    </row>
    <row r="22" spans="1:3" ht="15" customHeight="1">
      <c r="A22" s="28" t="s">
        <v>44</v>
      </c>
      <c r="B22" s="28" t="s">
        <v>45</v>
      </c>
      <c r="C22" s="33" t="s">
        <v>46</v>
      </c>
    </row>
    <row r="23" spans="1:3" ht="15" customHeight="1">
      <c r="A23" s="28" t="s">
        <v>47</v>
      </c>
      <c r="B23" s="28" t="s">
        <v>48</v>
      </c>
      <c r="C23" s="33" t="s">
        <v>49</v>
      </c>
    </row>
    <row r="24" spans="1:3" ht="15" customHeight="1">
      <c r="A24" s="28" t="s">
        <v>50</v>
      </c>
      <c r="B24" s="28" t="s">
        <v>51</v>
      </c>
      <c r="C24" s="33" t="s">
        <v>52</v>
      </c>
    </row>
    <row r="25" spans="1:3" ht="15" customHeight="1">
      <c r="A25" s="28" t="s">
        <v>53</v>
      </c>
      <c r="B25" s="28" t="s">
        <v>54</v>
      </c>
      <c r="C25" s="33" t="s">
        <v>55</v>
      </c>
    </row>
    <row r="26" spans="1:3" ht="15" customHeight="1">
      <c r="A26" s="18"/>
      <c r="B26" s="3"/>
      <c r="C26" s="4"/>
    </row>
    <row r="28" spans="1:3" ht="15" customHeight="1">
      <c r="A28" s="11" t="s">
        <v>4</v>
      </c>
    </row>
  </sheetData>
  <mergeCells count="1">
    <mergeCell ref="A5:C5"/>
  </mergeCells>
  <hyperlinks>
    <hyperlink ref="A28" location="Contents!A1" display="Back to Table of Contents" xr:uid="{E001A073-23D1-BE4A-805F-20373090040C}"/>
    <hyperlink ref="A2" r:id="rId1" xr:uid="{330F97B3-38BA-8444-8B1D-9384546A4EC9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F28"/>
  <sheetViews>
    <sheetView zoomScaleNormal="100" workbookViewId="0"/>
  </sheetViews>
  <sheetFormatPr baseColWidth="10" defaultColWidth="12.6640625" defaultRowHeight="15" customHeight="1"/>
  <cols>
    <col min="1" max="1" width="36.5" style="2" customWidth="1"/>
    <col min="2" max="2" width="17.5" style="2" customWidth="1"/>
    <col min="3" max="16384" width="12.6640625" style="2"/>
  </cols>
  <sheetData>
    <row r="1" spans="1:6" s="8" customFormat="1" ht="15" customHeight="1">
      <c r="A1" s="1" t="s">
        <v>129</v>
      </c>
    </row>
    <row r="2" spans="1:6" s="8" customFormat="1" ht="15" customHeight="1">
      <c r="A2" s="15" t="s">
        <v>58</v>
      </c>
    </row>
    <row r="5" spans="1:6" ht="44.25" customHeight="1">
      <c r="A5" s="64" t="s">
        <v>59</v>
      </c>
      <c r="B5" s="64"/>
      <c r="C5" s="64"/>
      <c r="D5" s="64"/>
      <c r="E5" s="64"/>
      <c r="F5" s="64"/>
    </row>
    <row r="6" spans="1:6" ht="15" customHeight="1">
      <c r="A6" s="18" t="s">
        <v>60</v>
      </c>
      <c r="B6" s="13"/>
      <c r="C6" s="13"/>
      <c r="D6" s="13"/>
      <c r="E6" s="22"/>
      <c r="F6" s="22"/>
    </row>
    <row r="7" spans="1:6" ht="15" customHeight="1">
      <c r="A7" s="19"/>
      <c r="B7" s="25"/>
      <c r="C7" s="25"/>
      <c r="D7" s="25"/>
      <c r="E7" s="17"/>
      <c r="F7" s="17"/>
    </row>
    <row r="8" spans="1:6" ht="30" customHeight="1">
      <c r="C8" s="65" t="s">
        <v>74</v>
      </c>
      <c r="D8" s="65"/>
      <c r="E8" s="65"/>
      <c r="F8" s="65"/>
    </row>
    <row r="9" spans="1:6" ht="30" customHeight="1">
      <c r="A9" s="3"/>
      <c r="B9" s="35" t="s">
        <v>76</v>
      </c>
      <c r="C9" s="4" t="s">
        <v>61</v>
      </c>
      <c r="D9" s="4" t="s">
        <v>62</v>
      </c>
      <c r="E9" s="4" t="s">
        <v>63</v>
      </c>
      <c r="F9" s="4" t="s">
        <v>64</v>
      </c>
    </row>
    <row r="10" spans="1:6" ht="15" customHeight="1">
      <c r="C10" s="66" t="s">
        <v>65</v>
      </c>
      <c r="D10" s="66"/>
      <c r="E10" s="66"/>
      <c r="F10" s="66"/>
    </row>
    <row r="11" spans="1:6" ht="15" customHeight="1">
      <c r="A11" s="63" t="s">
        <v>70</v>
      </c>
      <c r="B11" s="5" t="s">
        <v>66</v>
      </c>
      <c r="C11" s="5">
        <v>33</v>
      </c>
      <c r="D11" s="5">
        <v>35</v>
      </c>
      <c r="E11" s="5">
        <v>34</v>
      </c>
      <c r="F11" s="5">
        <v>32</v>
      </c>
    </row>
    <row r="12" spans="1:6" ht="15" customHeight="1">
      <c r="A12" s="63"/>
      <c r="B12" s="5" t="s">
        <v>67</v>
      </c>
      <c r="C12" s="5">
        <v>19</v>
      </c>
      <c r="D12" s="5">
        <v>20</v>
      </c>
      <c r="E12" s="5">
        <v>19</v>
      </c>
      <c r="F12" s="5">
        <v>17</v>
      </c>
    </row>
    <row r="13" spans="1:6" ht="15" customHeight="1">
      <c r="A13" s="63"/>
      <c r="B13" s="5" t="s">
        <v>68</v>
      </c>
      <c r="C13" s="5">
        <v>8</v>
      </c>
      <c r="D13" s="5">
        <v>8</v>
      </c>
      <c r="E13" s="5">
        <v>8</v>
      </c>
      <c r="F13" s="5">
        <v>7</v>
      </c>
    </row>
    <row r="14" spans="1:6" ht="15" customHeight="1">
      <c r="B14" s="5"/>
      <c r="C14" s="66" t="s">
        <v>75</v>
      </c>
      <c r="D14" s="66"/>
      <c r="E14" s="66"/>
      <c r="F14" s="66"/>
    </row>
    <row r="15" spans="1:6" ht="15" customHeight="1">
      <c r="A15" s="62" t="s">
        <v>71</v>
      </c>
      <c r="B15" s="5" t="s">
        <v>66</v>
      </c>
      <c r="C15" s="5" t="s">
        <v>69</v>
      </c>
      <c r="D15" s="5" t="s">
        <v>69</v>
      </c>
      <c r="E15" s="5" t="s">
        <v>69</v>
      </c>
      <c r="F15" s="5" t="s">
        <v>69</v>
      </c>
    </row>
    <row r="16" spans="1:6" ht="15" customHeight="1">
      <c r="A16" s="62"/>
      <c r="B16" s="5" t="s">
        <v>67</v>
      </c>
      <c r="C16" s="5" t="s">
        <v>69</v>
      </c>
      <c r="D16" s="5">
        <v>-1</v>
      </c>
      <c r="E16" s="5">
        <v>-1</v>
      </c>
      <c r="F16" s="5" t="s">
        <v>69</v>
      </c>
    </row>
    <row r="17" spans="1:6" ht="15" customHeight="1">
      <c r="A17" s="62"/>
      <c r="B17" s="5" t="s">
        <v>68</v>
      </c>
      <c r="C17" s="5">
        <v>-6</v>
      </c>
      <c r="D17" s="5">
        <v>-14</v>
      </c>
      <c r="E17" s="5">
        <v>-15</v>
      </c>
      <c r="F17" s="5">
        <v>-14</v>
      </c>
    </row>
    <row r="18" spans="1:6" ht="15" customHeight="1">
      <c r="A18" s="19"/>
      <c r="B18" s="5"/>
      <c r="C18" s="5"/>
      <c r="D18" s="5"/>
      <c r="E18" s="5"/>
      <c r="F18" s="5"/>
    </row>
    <row r="19" spans="1:6" ht="15" customHeight="1">
      <c r="A19" s="62" t="s">
        <v>72</v>
      </c>
      <c r="B19" s="5" t="s">
        <v>66</v>
      </c>
      <c r="C19" s="5" t="s">
        <v>69</v>
      </c>
      <c r="D19" s="5">
        <v>-1</v>
      </c>
      <c r="E19" s="5">
        <v>-1</v>
      </c>
      <c r="F19" s="5" t="s">
        <v>69</v>
      </c>
    </row>
    <row r="20" spans="1:6" ht="15" customHeight="1">
      <c r="A20" s="62"/>
      <c r="B20" s="5" t="s">
        <v>67</v>
      </c>
      <c r="C20" s="5">
        <v>-3</v>
      </c>
      <c r="D20" s="5">
        <v>-8</v>
      </c>
      <c r="E20" s="5">
        <v>-7</v>
      </c>
      <c r="F20" s="5">
        <v>-8</v>
      </c>
    </row>
    <row r="21" spans="1:6" ht="15" customHeight="1">
      <c r="A21" s="62"/>
      <c r="B21" s="5" t="s">
        <v>68</v>
      </c>
      <c r="C21" s="5">
        <v>-10</v>
      </c>
      <c r="D21" s="5">
        <v>-25</v>
      </c>
      <c r="E21" s="5">
        <v>-26</v>
      </c>
      <c r="F21" s="5">
        <v>-26</v>
      </c>
    </row>
    <row r="22" spans="1:6" ht="15" customHeight="1">
      <c r="A22" s="19"/>
      <c r="B22" s="5"/>
      <c r="C22" s="5"/>
      <c r="D22" s="5"/>
      <c r="E22" s="5"/>
      <c r="F22" s="5"/>
    </row>
    <row r="23" spans="1:6" ht="15" customHeight="1">
      <c r="A23" s="62" t="s">
        <v>73</v>
      </c>
      <c r="B23" s="5" t="s">
        <v>66</v>
      </c>
      <c r="C23" s="5" t="s">
        <v>69</v>
      </c>
      <c r="D23" s="5" t="s">
        <v>69</v>
      </c>
      <c r="E23" s="5">
        <v>-1</v>
      </c>
      <c r="F23" s="5">
        <v>-1</v>
      </c>
    </row>
    <row r="24" spans="1:6" ht="15" customHeight="1">
      <c r="A24" s="62"/>
      <c r="B24" s="5" t="s">
        <v>67</v>
      </c>
      <c r="C24" s="5">
        <v>-4</v>
      </c>
      <c r="D24" s="5">
        <v>-8</v>
      </c>
      <c r="E24" s="5">
        <v>-7</v>
      </c>
      <c r="F24" s="5">
        <v>-6</v>
      </c>
    </row>
    <row r="25" spans="1:6" ht="15" customHeight="1">
      <c r="A25" s="62"/>
      <c r="B25" s="5" t="s">
        <v>68</v>
      </c>
      <c r="C25" s="5">
        <v>-15</v>
      </c>
      <c r="D25" s="5">
        <v>-26</v>
      </c>
      <c r="E25" s="5">
        <v>-26</v>
      </c>
      <c r="F25" s="5">
        <v>-26</v>
      </c>
    </row>
    <row r="26" spans="1:6" ht="15" customHeight="1">
      <c r="A26" s="18"/>
      <c r="B26" s="3"/>
      <c r="C26" s="3"/>
      <c r="D26" s="3"/>
      <c r="E26" s="3"/>
      <c r="F26" s="3"/>
    </row>
    <row r="28" spans="1:6" ht="15" customHeight="1">
      <c r="A28" s="11" t="s">
        <v>4</v>
      </c>
    </row>
  </sheetData>
  <mergeCells count="8">
    <mergeCell ref="A23:A25"/>
    <mergeCell ref="A11:A13"/>
    <mergeCell ref="A5:F5"/>
    <mergeCell ref="C8:F8"/>
    <mergeCell ref="C10:F10"/>
    <mergeCell ref="C14:F14"/>
    <mergeCell ref="A15:A17"/>
    <mergeCell ref="A19:A21"/>
  </mergeCells>
  <hyperlinks>
    <hyperlink ref="A28" location="Contents!A1" display="Back to Table of Contents" xr:uid="{00000000-0004-0000-0200-000001000000}"/>
    <hyperlink ref="A2" r:id="rId1" xr:uid="{A968F2F9-4E24-2447-8B59-9D1C38B7B164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44847-00E1-4D4E-A617-C719F15610EC}">
  <dimension ref="A1:I26"/>
  <sheetViews>
    <sheetView workbookViewId="0"/>
  </sheetViews>
  <sheetFormatPr baseColWidth="10" defaultColWidth="11.5" defaultRowHeight="15"/>
  <cols>
    <col min="1" max="1" width="30.83203125" customWidth="1"/>
    <col min="2" max="2" width="17.5" customWidth="1"/>
    <col min="3" max="6" width="12.83203125" customWidth="1"/>
  </cols>
  <sheetData>
    <row r="1" spans="1:9">
      <c r="A1" s="1" t="s">
        <v>129</v>
      </c>
      <c r="B1" s="8"/>
      <c r="C1" s="8"/>
      <c r="D1" s="8"/>
      <c r="E1" s="8"/>
      <c r="F1" s="8"/>
    </row>
    <row r="2" spans="1:9">
      <c r="A2" s="15" t="s">
        <v>58</v>
      </c>
      <c r="B2" s="8"/>
      <c r="C2" s="8"/>
      <c r="D2" s="8"/>
      <c r="E2" s="8"/>
      <c r="F2" s="8"/>
    </row>
    <row r="3" spans="1:9">
      <c r="A3" s="2"/>
      <c r="B3" s="2"/>
      <c r="C3" s="2"/>
      <c r="D3" s="2"/>
      <c r="E3" s="2"/>
      <c r="F3" s="2"/>
    </row>
    <row r="4" spans="1:9">
      <c r="A4" s="2"/>
      <c r="B4" s="2"/>
      <c r="C4" s="2"/>
      <c r="D4" s="2"/>
      <c r="E4" s="2"/>
      <c r="F4" s="2"/>
    </row>
    <row r="5" spans="1:9" ht="45" customHeight="1">
      <c r="A5" s="64" t="s">
        <v>77</v>
      </c>
      <c r="B5" s="64"/>
      <c r="C5" s="64"/>
      <c r="D5" s="64"/>
      <c r="E5" s="64"/>
      <c r="F5" s="64"/>
      <c r="G5" s="64"/>
      <c r="H5" s="26"/>
      <c r="I5" s="26"/>
    </row>
    <row r="6" spans="1:9" ht="16">
      <c r="A6" s="18" t="s">
        <v>60</v>
      </c>
      <c r="B6" s="13"/>
      <c r="C6" s="13"/>
      <c r="D6" s="13"/>
      <c r="E6" s="22"/>
      <c r="F6" s="22"/>
    </row>
    <row r="7" spans="1:9">
      <c r="A7" s="19"/>
      <c r="B7" s="25"/>
      <c r="C7" s="25"/>
      <c r="D7" s="25"/>
      <c r="E7" s="17"/>
      <c r="F7" s="17"/>
    </row>
    <row r="8" spans="1:9" ht="30" customHeight="1">
      <c r="A8" s="2"/>
      <c r="B8" s="2"/>
      <c r="C8" s="65" t="s">
        <v>74</v>
      </c>
      <c r="D8" s="65"/>
      <c r="E8" s="65"/>
      <c r="F8" s="65"/>
    </row>
    <row r="9" spans="1:9" ht="30" customHeight="1">
      <c r="A9" s="3"/>
      <c r="B9" s="35" t="s">
        <v>76</v>
      </c>
      <c r="C9" s="4" t="s">
        <v>61</v>
      </c>
      <c r="D9" s="4" t="s">
        <v>62</v>
      </c>
      <c r="E9" s="4" t="s">
        <v>63</v>
      </c>
      <c r="F9" s="4" t="s">
        <v>64</v>
      </c>
    </row>
    <row r="10" spans="1:9">
      <c r="A10" s="2"/>
      <c r="B10" s="2"/>
      <c r="C10" s="66" t="s">
        <v>65</v>
      </c>
      <c r="D10" s="66"/>
      <c r="E10" s="66"/>
      <c r="F10" s="66"/>
    </row>
    <row r="11" spans="1:9">
      <c r="A11" s="63" t="s">
        <v>70</v>
      </c>
      <c r="B11" s="5" t="s">
        <v>66</v>
      </c>
      <c r="C11" s="5">
        <v>33</v>
      </c>
      <c r="D11" s="5">
        <v>35</v>
      </c>
      <c r="E11" s="5">
        <v>34</v>
      </c>
      <c r="F11" s="5">
        <v>32</v>
      </c>
    </row>
    <row r="12" spans="1:9">
      <c r="A12" s="63"/>
      <c r="B12" s="5" t="s">
        <v>67</v>
      </c>
      <c r="C12" s="5">
        <v>19</v>
      </c>
      <c r="D12" s="5">
        <v>20</v>
      </c>
      <c r="E12" s="5">
        <v>19</v>
      </c>
      <c r="F12" s="5">
        <v>17</v>
      </c>
    </row>
    <row r="13" spans="1:9">
      <c r="A13" s="63"/>
      <c r="B13" s="5" t="s">
        <v>68</v>
      </c>
      <c r="C13" s="5">
        <v>8</v>
      </c>
      <c r="D13" s="5">
        <v>8</v>
      </c>
      <c r="E13" s="5">
        <v>8</v>
      </c>
      <c r="F13" s="5">
        <v>7</v>
      </c>
    </row>
    <row r="14" spans="1:9">
      <c r="A14" s="2"/>
      <c r="B14" s="5"/>
      <c r="C14" s="66" t="s">
        <v>75</v>
      </c>
      <c r="D14" s="66"/>
      <c r="E14" s="66"/>
      <c r="F14" s="66"/>
    </row>
    <row r="15" spans="1:9">
      <c r="A15" s="62" t="s">
        <v>78</v>
      </c>
      <c r="B15" s="5" t="s">
        <v>66</v>
      </c>
      <c r="C15" s="5">
        <v>23</v>
      </c>
      <c r="D15" s="5">
        <v>32</v>
      </c>
      <c r="E15" s="5">
        <v>32</v>
      </c>
      <c r="F15" s="5">
        <v>19</v>
      </c>
    </row>
    <row r="16" spans="1:9">
      <c r="A16" s="62"/>
      <c r="B16" s="5" t="s">
        <v>67</v>
      </c>
      <c r="C16" s="5">
        <v>-10</v>
      </c>
      <c r="D16" s="5">
        <v>-20</v>
      </c>
      <c r="E16" s="5">
        <v>-24</v>
      </c>
      <c r="F16" s="5">
        <v>-30</v>
      </c>
    </row>
    <row r="17" spans="1:6">
      <c r="A17" s="62"/>
      <c r="B17" s="5" t="s">
        <v>68</v>
      </c>
      <c r="C17" s="5">
        <v>-33</v>
      </c>
      <c r="D17" s="5">
        <v>-47</v>
      </c>
      <c r="E17" s="5">
        <v>-51</v>
      </c>
      <c r="F17" s="5">
        <v>-55</v>
      </c>
    </row>
    <row r="18" spans="1:6">
      <c r="A18" s="19"/>
      <c r="B18" s="5"/>
      <c r="C18" s="5"/>
      <c r="D18" s="5"/>
      <c r="E18" s="5"/>
      <c r="F18" s="5"/>
    </row>
    <row r="19" spans="1:6">
      <c r="A19" s="62" t="s">
        <v>79</v>
      </c>
      <c r="B19" s="5" t="s">
        <v>66</v>
      </c>
      <c r="C19" s="5">
        <v>13</v>
      </c>
      <c r="D19" s="5">
        <v>14</v>
      </c>
      <c r="E19" s="5">
        <v>12</v>
      </c>
      <c r="F19" s="5" t="s">
        <v>69</v>
      </c>
    </row>
    <row r="20" spans="1:6">
      <c r="A20" s="62"/>
      <c r="B20" s="5" t="s">
        <v>67</v>
      </c>
      <c r="C20" s="5">
        <v>-19</v>
      </c>
      <c r="D20" s="5">
        <v>-32</v>
      </c>
      <c r="E20" s="5">
        <v>-37</v>
      </c>
      <c r="F20" s="5">
        <v>-41</v>
      </c>
    </row>
    <row r="21" spans="1:6">
      <c r="A21" s="62"/>
      <c r="B21" s="5" t="s">
        <v>68</v>
      </c>
      <c r="C21" s="5">
        <v>-39</v>
      </c>
      <c r="D21" s="5">
        <v>-55</v>
      </c>
      <c r="E21" s="5">
        <v>-59</v>
      </c>
      <c r="F21" s="5">
        <v>-62</v>
      </c>
    </row>
    <row r="22" spans="1:6">
      <c r="A22" s="19"/>
      <c r="B22" s="5"/>
      <c r="C22" s="5"/>
      <c r="D22" s="5"/>
      <c r="E22" s="5"/>
      <c r="F22" s="5"/>
    </row>
    <row r="23" spans="1:6">
      <c r="A23" s="18"/>
      <c r="B23" s="3"/>
      <c r="C23" s="3"/>
      <c r="D23" s="3"/>
      <c r="E23" s="3"/>
      <c r="F23" s="3"/>
    </row>
    <row r="24" spans="1:6">
      <c r="A24" s="2"/>
      <c r="B24" s="2"/>
      <c r="C24" s="2"/>
      <c r="D24" s="2"/>
      <c r="E24" s="2"/>
      <c r="F24" s="2"/>
    </row>
    <row r="25" spans="1:6">
      <c r="A25" s="11" t="s">
        <v>4</v>
      </c>
      <c r="B25" s="2"/>
      <c r="C25" s="2"/>
      <c r="D25" s="2"/>
      <c r="E25" s="2"/>
      <c r="F25" s="2"/>
    </row>
    <row r="26" spans="1:6">
      <c r="A26" s="2"/>
      <c r="B26" s="2"/>
      <c r="C26" s="2"/>
      <c r="D26" s="2"/>
      <c r="E26" s="2"/>
      <c r="F26" s="2"/>
    </row>
  </sheetData>
  <mergeCells count="7">
    <mergeCell ref="A15:A17"/>
    <mergeCell ref="A19:A21"/>
    <mergeCell ref="A5:G5"/>
    <mergeCell ref="C8:F8"/>
    <mergeCell ref="C10:F10"/>
    <mergeCell ref="A11:A13"/>
    <mergeCell ref="C14:F14"/>
  </mergeCells>
  <hyperlinks>
    <hyperlink ref="A25" location="Contents!A1" display="Back to Table of Contents" xr:uid="{0578821C-FF09-3341-856B-04CBC35418BF}"/>
    <hyperlink ref="A2" r:id="rId1" xr:uid="{863AFDF7-82AA-6A4F-B347-7B82BEA9BC85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15FB5-94CC-2549-826C-C81EB6A09706}">
  <dimension ref="A1:K34"/>
  <sheetViews>
    <sheetView workbookViewId="0"/>
  </sheetViews>
  <sheetFormatPr baseColWidth="10" defaultColWidth="11.5" defaultRowHeight="15"/>
  <cols>
    <col min="1" max="1" width="13.1640625" customWidth="1"/>
    <col min="2" max="2" width="33.33203125" customWidth="1"/>
    <col min="3" max="5" width="10.83203125" style="36"/>
    <col min="6" max="6" width="1.83203125" style="36" customWidth="1"/>
    <col min="7" max="8" width="10.83203125" style="36"/>
    <col min="9" max="9" width="1.83203125" style="36" customWidth="1"/>
    <col min="10" max="11" width="10.83203125" style="36"/>
  </cols>
  <sheetData>
    <row r="1" spans="1:11">
      <c r="A1" s="1" t="s">
        <v>129</v>
      </c>
      <c r="B1" s="8"/>
      <c r="C1" s="37"/>
      <c r="D1" s="37"/>
      <c r="E1" s="37"/>
      <c r="F1" s="37"/>
      <c r="G1" s="37"/>
      <c r="H1" s="37"/>
      <c r="I1" s="37"/>
      <c r="J1" s="37"/>
      <c r="K1" s="37"/>
    </row>
    <row r="2" spans="1:11">
      <c r="A2" s="15" t="s">
        <v>58</v>
      </c>
      <c r="B2" s="8"/>
      <c r="C2" s="37"/>
      <c r="D2" s="37"/>
      <c r="E2" s="37"/>
      <c r="F2" s="37"/>
      <c r="G2" s="37"/>
      <c r="H2" s="37"/>
      <c r="I2" s="37"/>
      <c r="J2" s="37"/>
      <c r="K2" s="37"/>
    </row>
    <row r="3" spans="1:11">
      <c r="A3" s="2"/>
      <c r="B3" s="2"/>
      <c r="C3" s="5"/>
      <c r="D3" s="5"/>
      <c r="E3" s="5"/>
      <c r="F3" s="5"/>
      <c r="G3" s="5"/>
      <c r="H3" s="5"/>
      <c r="I3" s="5"/>
      <c r="J3" s="5"/>
      <c r="K3" s="5"/>
    </row>
    <row r="4" spans="1:11">
      <c r="A4" s="2"/>
      <c r="B4" s="2"/>
      <c r="C4" s="5"/>
      <c r="D4" s="5"/>
      <c r="E4" s="5"/>
      <c r="F4" s="5"/>
      <c r="G4" s="5"/>
      <c r="H4" s="5"/>
      <c r="I4" s="5"/>
      <c r="J4" s="5"/>
      <c r="K4" s="5"/>
    </row>
    <row r="5" spans="1:11" ht="30" customHeight="1">
      <c r="A5" s="67" t="s">
        <v>80</v>
      </c>
      <c r="B5" s="67"/>
      <c r="C5" s="67"/>
      <c r="D5" s="67"/>
      <c r="E5" s="67"/>
      <c r="F5" s="67"/>
      <c r="G5" s="67"/>
      <c r="H5" s="67"/>
      <c r="I5" s="38"/>
      <c r="J5" s="38"/>
      <c r="K5" s="38"/>
    </row>
    <row r="6" spans="1:11">
      <c r="A6" s="18"/>
      <c r="B6" s="13"/>
      <c r="C6" s="30"/>
      <c r="D6" s="30"/>
      <c r="E6" s="39"/>
      <c r="F6" s="39"/>
      <c r="G6" s="39"/>
      <c r="H6" s="39"/>
      <c r="I6" s="39"/>
      <c r="J6" s="39"/>
      <c r="K6" s="39"/>
    </row>
    <row r="7" spans="1:11">
      <c r="A7" s="19"/>
      <c r="B7" s="25"/>
      <c r="C7" s="31"/>
      <c r="D7" s="31"/>
      <c r="E7" s="40"/>
      <c r="F7" s="40"/>
      <c r="G7" s="40"/>
      <c r="H7" s="40"/>
      <c r="I7" s="40"/>
      <c r="J7" s="40"/>
      <c r="K7" s="40"/>
    </row>
    <row r="8" spans="1:11">
      <c r="D8" s="68" t="s">
        <v>81</v>
      </c>
      <c r="E8" s="68"/>
      <c r="G8" s="68" t="s">
        <v>82</v>
      </c>
      <c r="H8" s="68"/>
      <c r="J8" s="68" t="s">
        <v>83</v>
      </c>
      <c r="K8" s="68"/>
    </row>
    <row r="9" spans="1:11" ht="30" customHeight="1">
      <c r="A9" s="41" t="s">
        <v>84</v>
      </c>
      <c r="B9" s="41" t="s">
        <v>3</v>
      </c>
      <c r="C9" s="42" t="s">
        <v>110</v>
      </c>
      <c r="D9" s="42" t="s">
        <v>85</v>
      </c>
      <c r="E9" s="42" t="s">
        <v>86</v>
      </c>
      <c r="F9" s="42"/>
      <c r="G9" s="42" t="s">
        <v>85</v>
      </c>
      <c r="H9" s="42" t="s">
        <v>86</v>
      </c>
      <c r="I9" s="42"/>
      <c r="J9" s="42" t="s">
        <v>85</v>
      </c>
      <c r="K9" s="42" t="s">
        <v>86</v>
      </c>
    </row>
    <row r="10" spans="1:11">
      <c r="A10" t="s">
        <v>87</v>
      </c>
      <c r="B10" t="s">
        <v>88</v>
      </c>
      <c r="C10" s="36">
        <v>28</v>
      </c>
      <c r="D10" s="36">
        <v>22</v>
      </c>
      <c r="E10" s="36">
        <v>-21</v>
      </c>
      <c r="G10" s="36">
        <v>23</v>
      </c>
      <c r="H10" s="36">
        <v>-18</v>
      </c>
      <c r="J10" s="36">
        <v>24</v>
      </c>
      <c r="K10" s="36">
        <v>-14</v>
      </c>
    </row>
    <row r="11" spans="1:11">
      <c r="B11" t="s">
        <v>89</v>
      </c>
      <c r="C11" s="36">
        <v>60</v>
      </c>
      <c r="D11" s="36">
        <v>51</v>
      </c>
      <c r="E11" s="36">
        <v>-15</v>
      </c>
      <c r="G11" s="36">
        <v>48</v>
      </c>
      <c r="H11" s="36">
        <v>-20</v>
      </c>
      <c r="J11" s="36">
        <v>49</v>
      </c>
      <c r="K11" s="36">
        <v>-18</v>
      </c>
    </row>
    <row r="12" spans="1:11">
      <c r="B12" t="s">
        <v>130</v>
      </c>
      <c r="C12" s="36">
        <v>0</v>
      </c>
      <c r="D12" s="36">
        <v>6</v>
      </c>
      <c r="E12" s="36" t="s">
        <v>90</v>
      </c>
      <c r="G12" s="36">
        <v>28</v>
      </c>
      <c r="H12" s="36" t="s">
        <v>90</v>
      </c>
      <c r="J12" s="36">
        <v>9</v>
      </c>
      <c r="K12" s="36" t="s">
        <v>90</v>
      </c>
    </row>
    <row r="13" spans="1:11">
      <c r="B13" t="s">
        <v>91</v>
      </c>
      <c r="C13" s="36">
        <v>5</v>
      </c>
      <c r="D13" s="36">
        <v>4</v>
      </c>
      <c r="E13" s="36">
        <v>-20</v>
      </c>
      <c r="G13" s="36">
        <v>10</v>
      </c>
      <c r="H13" s="36">
        <v>100</v>
      </c>
      <c r="J13" s="36">
        <v>10</v>
      </c>
      <c r="K13" s="36">
        <v>100</v>
      </c>
    </row>
    <row r="14" spans="1:11">
      <c r="B14" t="s">
        <v>92</v>
      </c>
      <c r="C14" s="36">
        <v>100</v>
      </c>
      <c r="D14" s="36">
        <v>84</v>
      </c>
      <c r="E14" s="36">
        <v>-16</v>
      </c>
      <c r="G14" s="36">
        <v>83</v>
      </c>
      <c r="H14" s="36">
        <v>-17</v>
      </c>
      <c r="J14" s="36">
        <v>83</v>
      </c>
      <c r="K14" s="36">
        <v>-17</v>
      </c>
    </row>
    <row r="15" spans="1:11">
      <c r="A15" t="s">
        <v>93</v>
      </c>
      <c r="B15" t="s">
        <v>94</v>
      </c>
      <c r="C15" s="36">
        <v>0</v>
      </c>
      <c r="D15" s="36">
        <v>0</v>
      </c>
      <c r="E15" s="36" t="s">
        <v>90</v>
      </c>
      <c r="G15" s="36">
        <v>14</v>
      </c>
      <c r="H15" s="36" t="s">
        <v>90</v>
      </c>
      <c r="J15" s="36">
        <v>14</v>
      </c>
      <c r="K15" s="36" t="s">
        <v>90</v>
      </c>
    </row>
    <row r="16" spans="1:11">
      <c r="B16" t="s">
        <v>95</v>
      </c>
      <c r="C16" s="36">
        <v>24</v>
      </c>
      <c r="D16" s="36">
        <v>20</v>
      </c>
      <c r="E16" s="36">
        <v>-17</v>
      </c>
      <c r="G16" s="36">
        <v>15</v>
      </c>
      <c r="H16" s="36">
        <v>-38</v>
      </c>
      <c r="J16" s="36">
        <v>15</v>
      </c>
      <c r="K16" s="36">
        <v>-38</v>
      </c>
    </row>
    <row r="17" spans="1:11">
      <c r="B17" t="s">
        <v>96</v>
      </c>
      <c r="C17" s="36">
        <v>32</v>
      </c>
      <c r="D17" s="36">
        <v>28</v>
      </c>
      <c r="E17" s="36">
        <v>-13</v>
      </c>
      <c r="G17" s="36">
        <v>29</v>
      </c>
      <c r="H17" s="36">
        <v>-9</v>
      </c>
      <c r="J17" s="36">
        <v>29</v>
      </c>
      <c r="K17" s="36">
        <v>-9</v>
      </c>
    </row>
    <row r="18" spans="1:11">
      <c r="A18" t="s">
        <v>97</v>
      </c>
      <c r="B18" t="s">
        <v>98</v>
      </c>
      <c r="C18" s="36">
        <v>36</v>
      </c>
      <c r="D18" s="36">
        <v>29</v>
      </c>
      <c r="E18" s="36">
        <v>-19</v>
      </c>
      <c r="G18" s="36">
        <v>59</v>
      </c>
      <c r="H18" s="36">
        <v>64</v>
      </c>
      <c r="J18" s="36">
        <v>44</v>
      </c>
      <c r="K18" s="36">
        <v>22</v>
      </c>
    </row>
    <row r="19" spans="1:11">
      <c r="B19" t="s">
        <v>131</v>
      </c>
      <c r="C19" s="36">
        <v>20</v>
      </c>
      <c r="D19" s="36">
        <v>17</v>
      </c>
      <c r="E19" s="36">
        <v>-15</v>
      </c>
      <c r="G19" s="36">
        <v>15</v>
      </c>
      <c r="H19" s="36">
        <v>-25</v>
      </c>
      <c r="J19" s="36">
        <v>19</v>
      </c>
      <c r="K19" s="36">
        <v>-5</v>
      </c>
    </row>
    <row r="20" spans="1:11">
      <c r="B20" t="s">
        <v>99</v>
      </c>
      <c r="C20" s="36">
        <v>59</v>
      </c>
      <c r="D20" s="36">
        <v>51</v>
      </c>
      <c r="E20" s="36">
        <v>-14</v>
      </c>
      <c r="G20" s="36">
        <v>79</v>
      </c>
      <c r="H20" s="36">
        <v>34</v>
      </c>
      <c r="J20" s="36">
        <v>69</v>
      </c>
      <c r="K20" s="36">
        <v>17</v>
      </c>
    </row>
    <row r="21" spans="1:11">
      <c r="B21" t="s">
        <v>100</v>
      </c>
      <c r="C21" s="36">
        <v>8</v>
      </c>
      <c r="D21" s="36">
        <v>7</v>
      </c>
      <c r="E21" s="36">
        <v>-13</v>
      </c>
      <c r="G21" s="36">
        <v>7</v>
      </c>
      <c r="H21" s="36">
        <v>-13</v>
      </c>
      <c r="J21" s="36">
        <v>7</v>
      </c>
      <c r="K21" s="36">
        <v>-13</v>
      </c>
    </row>
    <row r="22" spans="1:11">
      <c r="B22" t="s">
        <v>101</v>
      </c>
      <c r="C22" s="36">
        <v>67</v>
      </c>
      <c r="D22" s="36">
        <v>55</v>
      </c>
      <c r="E22" s="36">
        <v>-18</v>
      </c>
      <c r="G22" s="36">
        <v>55</v>
      </c>
      <c r="H22" s="36">
        <v>-18</v>
      </c>
      <c r="J22" s="36">
        <v>54</v>
      </c>
      <c r="K22" s="36">
        <v>-19</v>
      </c>
    </row>
    <row r="23" spans="1:11">
      <c r="B23" t="s">
        <v>102</v>
      </c>
      <c r="C23" s="36">
        <v>122</v>
      </c>
      <c r="D23" s="36">
        <v>100</v>
      </c>
      <c r="E23" s="36">
        <v>-18</v>
      </c>
      <c r="G23" s="36">
        <v>158</v>
      </c>
      <c r="H23" s="36">
        <v>30</v>
      </c>
      <c r="J23" s="36">
        <v>128</v>
      </c>
      <c r="K23" s="36">
        <v>5</v>
      </c>
    </row>
    <row r="24" spans="1:11">
      <c r="B24" t="s">
        <v>103</v>
      </c>
      <c r="C24" s="36">
        <v>0</v>
      </c>
      <c r="D24" s="36">
        <v>10</v>
      </c>
      <c r="E24" s="36" t="s">
        <v>90</v>
      </c>
      <c r="G24" s="36">
        <v>25</v>
      </c>
      <c r="H24" s="36" t="s">
        <v>90</v>
      </c>
      <c r="J24" s="36">
        <v>15</v>
      </c>
      <c r="K24" s="36" t="s">
        <v>90</v>
      </c>
    </row>
    <row r="25" spans="1:11">
      <c r="B25" t="s">
        <v>92</v>
      </c>
      <c r="C25" s="36">
        <v>100</v>
      </c>
      <c r="D25" s="36">
        <v>84</v>
      </c>
      <c r="E25" s="36">
        <v>-16</v>
      </c>
      <c r="G25" s="36">
        <v>83</v>
      </c>
      <c r="H25" s="36">
        <v>-17</v>
      </c>
      <c r="J25" s="36">
        <v>83</v>
      </c>
      <c r="K25" s="36">
        <v>-17</v>
      </c>
    </row>
    <row r="26" spans="1:11">
      <c r="A26" t="s">
        <v>104</v>
      </c>
      <c r="B26" t="s">
        <v>105</v>
      </c>
      <c r="C26" s="36">
        <v>9</v>
      </c>
      <c r="D26" s="36">
        <v>9</v>
      </c>
      <c r="E26" s="36">
        <v>0</v>
      </c>
      <c r="G26" s="36">
        <v>9</v>
      </c>
      <c r="H26" s="36">
        <v>0</v>
      </c>
      <c r="J26" s="36">
        <v>9</v>
      </c>
      <c r="K26" s="36">
        <v>0</v>
      </c>
    </row>
    <row r="27" spans="1:11">
      <c r="B27" t="s">
        <v>106</v>
      </c>
      <c r="C27" s="36">
        <v>40</v>
      </c>
      <c r="D27" s="36">
        <v>35</v>
      </c>
      <c r="E27" s="36">
        <v>-13</v>
      </c>
      <c r="G27" s="36">
        <v>22</v>
      </c>
      <c r="H27" s="36">
        <v>-45</v>
      </c>
      <c r="J27" s="36">
        <v>30</v>
      </c>
      <c r="K27" s="36">
        <v>-25</v>
      </c>
    </row>
    <row r="28" spans="1:11">
      <c r="B28" t="s">
        <v>107</v>
      </c>
      <c r="C28" s="36">
        <v>100</v>
      </c>
      <c r="D28" s="36">
        <v>79</v>
      </c>
      <c r="E28" s="36">
        <v>-21</v>
      </c>
      <c r="G28" s="36">
        <v>59</v>
      </c>
      <c r="H28" s="36">
        <v>-41</v>
      </c>
      <c r="J28" s="36">
        <v>69</v>
      </c>
      <c r="K28" s="36">
        <v>-31</v>
      </c>
    </row>
    <row r="29" spans="1:11">
      <c r="B29" t="s">
        <v>108</v>
      </c>
      <c r="C29" s="36">
        <v>35</v>
      </c>
      <c r="D29" s="36">
        <v>25</v>
      </c>
      <c r="E29" s="36">
        <v>-29</v>
      </c>
      <c r="G29" s="36">
        <v>18</v>
      </c>
      <c r="H29" s="36">
        <v>-49</v>
      </c>
      <c r="J29" s="36">
        <v>20</v>
      </c>
      <c r="K29" s="36">
        <v>-43</v>
      </c>
    </row>
    <row r="30" spans="1:11">
      <c r="B30" t="s">
        <v>109</v>
      </c>
      <c r="C30" s="36">
        <v>27</v>
      </c>
      <c r="D30" s="36">
        <v>25</v>
      </c>
      <c r="E30" s="36">
        <v>-7</v>
      </c>
      <c r="G30" s="36">
        <v>39</v>
      </c>
      <c r="H30" s="36">
        <v>44</v>
      </c>
      <c r="J30" s="36">
        <v>30</v>
      </c>
      <c r="K30" s="36">
        <v>11</v>
      </c>
    </row>
    <row r="31" spans="1:11">
      <c r="B31" t="s">
        <v>92</v>
      </c>
      <c r="C31" s="36">
        <v>100</v>
      </c>
      <c r="D31" s="36">
        <v>84</v>
      </c>
      <c r="E31" s="36">
        <v>-16</v>
      </c>
      <c r="G31" s="36">
        <v>83</v>
      </c>
      <c r="H31" s="36">
        <v>-17</v>
      </c>
      <c r="J31" s="36">
        <v>83</v>
      </c>
      <c r="K31" s="36">
        <v>-17</v>
      </c>
    </row>
    <row r="32" spans="1:11">
      <c r="A32" s="18"/>
      <c r="B32" s="41"/>
      <c r="C32" s="43"/>
      <c r="D32" s="43"/>
      <c r="E32" s="43"/>
      <c r="F32" s="43"/>
      <c r="G32" s="43"/>
      <c r="H32" s="43"/>
      <c r="I32" s="43"/>
      <c r="J32" s="43"/>
      <c r="K32" s="43"/>
    </row>
    <row r="33" spans="1:1">
      <c r="A33" s="2"/>
    </row>
    <row r="34" spans="1:1">
      <c r="A34" s="11" t="s">
        <v>4</v>
      </c>
    </row>
  </sheetData>
  <mergeCells count="4">
    <mergeCell ref="A5:H5"/>
    <mergeCell ref="D8:E8"/>
    <mergeCell ref="G8:H8"/>
    <mergeCell ref="J8:K8"/>
  </mergeCells>
  <hyperlinks>
    <hyperlink ref="A2" r:id="rId1" xr:uid="{D56BAC01-A636-8742-9505-AB9488F0F788}"/>
    <hyperlink ref="A34" location="Contents!A1" display="Back to Table of Contents" xr:uid="{E9722E2A-395A-644B-A469-FF4A3B7E4CFD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Q124"/>
  <sheetViews>
    <sheetView zoomScaleNormal="100" workbookViewId="0"/>
  </sheetViews>
  <sheetFormatPr baseColWidth="10" defaultColWidth="12.5" defaultRowHeight="15" customHeight="1"/>
  <cols>
    <col min="1" max="4" width="12.6640625" style="2" customWidth="1"/>
    <col min="5" max="17" width="8.33203125" style="2" customWidth="1"/>
    <col min="18" max="20" width="12.5" style="2" customWidth="1"/>
    <col min="21" max="21" width="24" style="2" customWidth="1"/>
    <col min="22" max="33" width="9.5" style="2" customWidth="1"/>
    <col min="34" max="34" width="4.6640625" style="2" customWidth="1"/>
    <col min="35" max="36" width="9.5" style="2" customWidth="1"/>
    <col min="37" max="16384" width="12.5" style="2"/>
  </cols>
  <sheetData>
    <row r="1" spans="1:17" s="8" customFormat="1" ht="15" customHeight="1">
      <c r="A1" s="1" t="s">
        <v>129</v>
      </c>
    </row>
    <row r="2" spans="1:17" s="8" customFormat="1" ht="15" customHeight="1">
      <c r="A2" s="15" t="s">
        <v>58</v>
      </c>
    </row>
    <row r="5" spans="1:17" ht="30" customHeight="1">
      <c r="A5" s="61" t="s">
        <v>113</v>
      </c>
      <c r="B5" s="61"/>
      <c r="C5" s="61"/>
      <c r="D5" s="61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</row>
    <row r="6" spans="1:17" ht="15" customHeight="1">
      <c r="A6" s="48" t="s">
        <v>112</v>
      </c>
      <c r="B6" s="13"/>
      <c r="C6" s="17"/>
      <c r="D6" s="17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</row>
    <row r="7" spans="1:17" ht="15" customHeight="1">
      <c r="A7" s="19"/>
      <c r="B7" s="25"/>
      <c r="C7" s="17"/>
      <c r="D7" s="17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</row>
    <row r="8" spans="1:17" ht="15" customHeight="1">
      <c r="A8" s="44"/>
      <c r="B8" s="45" t="s">
        <v>111</v>
      </c>
    </row>
    <row r="9" spans="1:17" ht="15" customHeight="1">
      <c r="A9" s="46">
        <v>1940</v>
      </c>
      <c r="B9" s="47">
        <v>43.6</v>
      </c>
      <c r="C9" s="6"/>
      <c r="D9" s="6"/>
      <c r="E9" s="6"/>
      <c r="F9" s="7"/>
    </row>
    <row r="10" spans="1:17" ht="15" customHeight="1">
      <c r="A10" s="46">
        <v>1941</v>
      </c>
      <c r="B10" s="47">
        <v>41.5</v>
      </c>
      <c r="C10" s="6"/>
      <c r="D10" s="6"/>
      <c r="E10" s="6"/>
      <c r="F10" s="7"/>
    </row>
    <row r="11" spans="1:17" ht="15" customHeight="1">
      <c r="A11" s="46">
        <v>1942</v>
      </c>
      <c r="B11" s="47">
        <v>45.9</v>
      </c>
      <c r="C11" s="6"/>
      <c r="D11" s="6"/>
      <c r="E11" s="6"/>
      <c r="F11" s="7"/>
    </row>
    <row r="12" spans="1:17" ht="15" customHeight="1">
      <c r="A12" s="46">
        <v>1943</v>
      </c>
      <c r="B12" s="47">
        <v>69.2</v>
      </c>
      <c r="C12" s="6"/>
      <c r="D12" s="6"/>
      <c r="E12" s="6"/>
      <c r="F12" s="7"/>
    </row>
    <row r="13" spans="1:17" ht="15" customHeight="1">
      <c r="A13" s="46">
        <v>1944</v>
      </c>
      <c r="B13" s="47">
        <v>86.4</v>
      </c>
    </row>
    <row r="14" spans="1:17" ht="15" customHeight="1">
      <c r="A14" s="46">
        <v>1945</v>
      </c>
      <c r="B14" s="47">
        <v>103.9</v>
      </c>
    </row>
    <row r="15" spans="1:17" ht="15" customHeight="1">
      <c r="A15" s="46">
        <v>1946</v>
      </c>
      <c r="B15" s="47">
        <v>106.1</v>
      </c>
    </row>
    <row r="16" spans="1:17" ht="15" customHeight="1">
      <c r="A16" s="46">
        <v>1947</v>
      </c>
      <c r="B16" s="47">
        <v>93.9</v>
      </c>
    </row>
    <row r="17" spans="1:2" ht="15" customHeight="1">
      <c r="A17" s="46">
        <v>1948</v>
      </c>
      <c r="B17" s="47">
        <v>82.6</v>
      </c>
    </row>
    <row r="18" spans="1:2" ht="15" customHeight="1">
      <c r="A18" s="46">
        <v>1949</v>
      </c>
      <c r="B18" s="47">
        <v>77.5</v>
      </c>
    </row>
    <row r="19" spans="1:2" ht="15" customHeight="1">
      <c r="A19" s="46">
        <v>1950</v>
      </c>
      <c r="B19" s="47">
        <v>78.593999999999994</v>
      </c>
    </row>
    <row r="20" spans="1:2" ht="15" customHeight="1">
      <c r="A20" s="46">
        <v>1951</v>
      </c>
      <c r="B20" s="47">
        <v>65.533000000000001</v>
      </c>
    </row>
    <row r="21" spans="1:2" ht="15" customHeight="1">
      <c r="A21" s="46">
        <v>1952</v>
      </c>
      <c r="B21" s="47">
        <v>60.139000000000003</v>
      </c>
    </row>
    <row r="22" spans="1:2" ht="15" customHeight="1">
      <c r="A22" s="46">
        <v>1953</v>
      </c>
      <c r="B22" s="47">
        <v>57.161000000000001</v>
      </c>
    </row>
    <row r="23" spans="1:2" ht="15" customHeight="1">
      <c r="A23" s="46">
        <v>1954</v>
      </c>
      <c r="B23" s="47">
        <v>57.988</v>
      </c>
    </row>
    <row r="24" spans="1:2" ht="15" customHeight="1">
      <c r="A24" s="46">
        <v>1955</v>
      </c>
      <c r="B24" s="47">
        <v>55.771999999999998</v>
      </c>
    </row>
    <row r="25" spans="1:2" ht="15" customHeight="1">
      <c r="A25" s="46">
        <v>1956</v>
      </c>
      <c r="B25" s="47">
        <v>50.692</v>
      </c>
    </row>
    <row r="26" spans="1:2" ht="15" customHeight="1">
      <c r="A26" s="46">
        <v>1957</v>
      </c>
      <c r="B26" s="47">
        <v>47.331000000000003</v>
      </c>
    </row>
    <row r="27" spans="1:2" ht="15" customHeight="1">
      <c r="A27" s="46">
        <v>1958</v>
      </c>
      <c r="B27" s="47">
        <v>47.802999999999997</v>
      </c>
    </row>
    <row r="28" spans="1:2" ht="15" customHeight="1">
      <c r="A28" s="46">
        <v>1959</v>
      </c>
      <c r="B28" s="47">
        <v>46.512</v>
      </c>
    </row>
    <row r="29" spans="1:2" ht="15" customHeight="1">
      <c r="A29" s="46">
        <v>1960</v>
      </c>
      <c r="B29" s="47">
        <v>44.325000000000003</v>
      </c>
    </row>
    <row r="30" spans="1:2" ht="15" customHeight="1">
      <c r="A30" s="46">
        <v>1961</v>
      </c>
      <c r="B30" s="47">
        <v>43.609000000000002</v>
      </c>
    </row>
    <row r="31" spans="1:2" ht="15" customHeight="1">
      <c r="A31" s="46">
        <v>1962</v>
      </c>
      <c r="B31" s="47">
        <v>42.345999999999997</v>
      </c>
    </row>
    <row r="32" spans="1:2" ht="15" customHeight="1">
      <c r="A32" s="46">
        <v>1963</v>
      </c>
      <c r="B32" s="47">
        <v>41.082999999999998</v>
      </c>
    </row>
    <row r="33" spans="1:2" ht="15" customHeight="1">
      <c r="A33" s="46">
        <v>1964</v>
      </c>
      <c r="B33" s="47">
        <v>38.817</v>
      </c>
    </row>
    <row r="34" spans="1:2" ht="15" customHeight="1">
      <c r="A34" s="46">
        <v>1965</v>
      </c>
      <c r="B34" s="47">
        <v>36.764000000000003</v>
      </c>
    </row>
    <row r="35" spans="1:2" ht="15" customHeight="1">
      <c r="A35" s="46">
        <v>1966</v>
      </c>
      <c r="B35" s="47">
        <v>33.789000000000001</v>
      </c>
    </row>
    <row r="36" spans="1:2" ht="15" customHeight="1">
      <c r="A36" s="46">
        <v>1967</v>
      </c>
      <c r="B36" s="47">
        <v>31.873000000000001</v>
      </c>
    </row>
    <row r="37" spans="1:2" ht="15" customHeight="1">
      <c r="A37" s="46">
        <v>1968</v>
      </c>
      <c r="B37" s="47">
        <v>32.259</v>
      </c>
    </row>
    <row r="38" spans="1:2" ht="15" customHeight="1">
      <c r="A38" s="46">
        <v>1969</v>
      </c>
      <c r="B38" s="47">
        <v>28.37</v>
      </c>
    </row>
    <row r="39" spans="1:2" ht="15" customHeight="1">
      <c r="A39" s="46">
        <v>1970</v>
      </c>
      <c r="B39" s="47">
        <v>27.056999999999999</v>
      </c>
    </row>
    <row r="40" spans="1:2" ht="15" customHeight="1">
      <c r="A40" s="46">
        <v>1971</v>
      </c>
      <c r="B40" s="47">
        <v>27.14</v>
      </c>
    </row>
    <row r="41" spans="1:2" ht="15" customHeight="1">
      <c r="A41" s="46">
        <v>1972</v>
      </c>
      <c r="B41" s="47">
        <v>26.506</v>
      </c>
    </row>
    <row r="42" spans="1:2" ht="15" customHeight="1">
      <c r="A42" s="46">
        <v>1973</v>
      </c>
      <c r="B42" s="47">
        <v>25.202000000000002</v>
      </c>
    </row>
    <row r="43" spans="1:2" ht="15" customHeight="1">
      <c r="A43" s="46">
        <v>1974</v>
      </c>
      <c r="B43" s="47">
        <v>23.178000000000001</v>
      </c>
    </row>
    <row r="44" spans="1:2" ht="15" customHeight="1">
      <c r="A44" s="46">
        <v>1975</v>
      </c>
      <c r="B44" s="47">
        <v>24.562000000000001</v>
      </c>
    </row>
    <row r="45" spans="1:2" ht="15" customHeight="1">
      <c r="A45" s="46">
        <v>1976</v>
      </c>
      <c r="B45" s="47">
        <v>26.728999999999999</v>
      </c>
    </row>
    <row r="46" spans="1:2" ht="15" customHeight="1">
      <c r="A46" s="46">
        <v>1977</v>
      </c>
      <c r="B46" s="47">
        <v>27.125</v>
      </c>
    </row>
    <row r="47" spans="1:2" ht="15" customHeight="1">
      <c r="A47" s="46">
        <v>1978</v>
      </c>
      <c r="B47" s="47">
        <v>26.704999999999998</v>
      </c>
    </row>
    <row r="48" spans="1:2" ht="15" customHeight="1">
      <c r="A48" s="46">
        <v>1979</v>
      </c>
      <c r="B48" s="47">
        <v>24.957999999999998</v>
      </c>
    </row>
    <row r="49" spans="1:2" ht="15" customHeight="1">
      <c r="A49" s="46">
        <v>1980</v>
      </c>
      <c r="B49" s="47">
        <v>25.5</v>
      </c>
    </row>
    <row r="50" spans="1:2" ht="15" customHeight="1">
      <c r="A50" s="46">
        <v>1981</v>
      </c>
      <c r="B50" s="47">
        <v>25.195</v>
      </c>
    </row>
    <row r="51" spans="1:2" ht="15" customHeight="1">
      <c r="A51" s="46">
        <v>1982</v>
      </c>
      <c r="B51" s="47">
        <v>27.905000000000001</v>
      </c>
    </row>
    <row r="52" spans="1:2" ht="15" customHeight="1">
      <c r="A52" s="46">
        <v>1983</v>
      </c>
      <c r="B52" s="47">
        <v>32.162999999999997</v>
      </c>
    </row>
    <row r="53" spans="1:2" ht="15" customHeight="1">
      <c r="A53" s="46">
        <v>1984</v>
      </c>
      <c r="B53" s="47">
        <v>33.094999999999999</v>
      </c>
    </row>
    <row r="54" spans="1:2" ht="15" customHeight="1">
      <c r="A54" s="46">
        <v>1985</v>
      </c>
      <c r="B54" s="47">
        <v>35.338999999999999</v>
      </c>
    </row>
    <row r="55" spans="1:2" ht="15" customHeight="1">
      <c r="A55" s="46">
        <v>1986</v>
      </c>
      <c r="B55" s="47">
        <v>38.456000000000003</v>
      </c>
    </row>
    <row r="56" spans="1:2" ht="15" customHeight="1">
      <c r="A56" s="46">
        <v>1987</v>
      </c>
      <c r="B56" s="47">
        <v>39.637</v>
      </c>
    </row>
    <row r="57" spans="1:2" ht="15" customHeight="1">
      <c r="A57" s="46">
        <v>1988</v>
      </c>
      <c r="B57" s="47">
        <v>39.926000000000002</v>
      </c>
    </row>
    <row r="58" spans="1:2" ht="15" customHeight="1">
      <c r="A58" s="46">
        <v>1989</v>
      </c>
      <c r="B58" s="47">
        <v>39.439</v>
      </c>
    </row>
    <row r="59" spans="1:2" ht="15" customHeight="1">
      <c r="A59" s="46">
        <v>1990</v>
      </c>
      <c r="B59" s="47">
        <v>40.883000000000003</v>
      </c>
    </row>
    <row r="60" spans="1:2" ht="15" customHeight="1">
      <c r="A60" s="46">
        <v>1991</v>
      </c>
      <c r="B60" s="47">
        <v>44.131</v>
      </c>
    </row>
    <row r="61" spans="1:2" ht="15" customHeight="1">
      <c r="A61" s="46">
        <v>1992</v>
      </c>
      <c r="B61" s="47">
        <v>46.752000000000002</v>
      </c>
    </row>
    <row r="62" spans="1:2" ht="15" customHeight="1">
      <c r="A62" s="46">
        <v>1993</v>
      </c>
      <c r="B62" s="47">
        <v>47.945</v>
      </c>
    </row>
    <row r="63" spans="1:2" ht="15" customHeight="1">
      <c r="A63" s="46">
        <v>1994</v>
      </c>
      <c r="B63" s="47">
        <v>47.835000000000001</v>
      </c>
    </row>
    <row r="64" spans="1:2" ht="15" customHeight="1">
      <c r="A64" s="46">
        <v>1995</v>
      </c>
      <c r="B64" s="47">
        <v>47.673999999999999</v>
      </c>
    </row>
    <row r="65" spans="1:2" ht="15" customHeight="1">
      <c r="A65" s="46">
        <v>1996</v>
      </c>
      <c r="B65" s="47">
        <v>46.962000000000003</v>
      </c>
    </row>
    <row r="66" spans="1:2" ht="15" customHeight="1">
      <c r="A66" s="46">
        <v>1997</v>
      </c>
      <c r="B66" s="47">
        <v>44.637999999999998</v>
      </c>
    </row>
    <row r="67" spans="1:2" ht="15" customHeight="1">
      <c r="A67" s="46">
        <v>1998</v>
      </c>
      <c r="B67" s="47">
        <v>41.665999999999997</v>
      </c>
    </row>
    <row r="68" spans="1:2" ht="15" customHeight="1">
      <c r="A68" s="46">
        <v>1999</v>
      </c>
      <c r="B68" s="47">
        <v>38.317999999999998</v>
      </c>
    </row>
    <row r="69" spans="1:2" ht="15" customHeight="1">
      <c r="A69" s="46">
        <v>2000</v>
      </c>
      <c r="B69" s="47">
        <v>33.703000000000003</v>
      </c>
    </row>
    <row r="70" spans="1:2" ht="15" customHeight="1">
      <c r="A70" s="46">
        <v>2001</v>
      </c>
      <c r="B70" s="47">
        <v>31.538</v>
      </c>
    </row>
    <row r="71" spans="1:2" ht="15" customHeight="1">
      <c r="A71" s="46">
        <v>2002</v>
      </c>
      <c r="B71" s="47">
        <v>32.694000000000003</v>
      </c>
    </row>
    <row r="72" spans="1:2" ht="15" customHeight="1">
      <c r="A72" s="46">
        <v>2003</v>
      </c>
      <c r="B72" s="47">
        <v>34.697000000000003</v>
      </c>
    </row>
    <row r="73" spans="1:2" ht="15" customHeight="1">
      <c r="A73" s="46">
        <v>2004</v>
      </c>
      <c r="B73" s="47">
        <v>35.712000000000003</v>
      </c>
    </row>
    <row r="74" spans="1:2" ht="15" customHeight="1">
      <c r="A74" s="46">
        <v>2005</v>
      </c>
      <c r="B74" s="47">
        <v>35.765000000000001</v>
      </c>
    </row>
    <row r="75" spans="1:2" ht="15" customHeight="1">
      <c r="A75" s="46">
        <v>2006</v>
      </c>
      <c r="B75" s="47">
        <v>35.411000000000001</v>
      </c>
    </row>
    <row r="76" spans="1:2" ht="15" customHeight="1">
      <c r="A76" s="46">
        <v>2007</v>
      </c>
      <c r="B76" s="47">
        <v>35.197000000000003</v>
      </c>
    </row>
    <row r="77" spans="1:2" ht="15" customHeight="1">
      <c r="A77" s="46">
        <v>2008</v>
      </c>
      <c r="B77" s="47">
        <v>39.219000000000001</v>
      </c>
    </row>
    <row r="78" spans="1:2" ht="15" customHeight="1">
      <c r="A78" s="46">
        <v>2009</v>
      </c>
      <c r="B78" s="47">
        <v>52.15</v>
      </c>
    </row>
    <row r="79" spans="1:2" ht="15" customHeight="1">
      <c r="A79" s="46">
        <v>2010</v>
      </c>
      <c r="B79" s="47">
        <v>60.593000000000004</v>
      </c>
    </row>
    <row r="80" spans="1:2" ht="15" customHeight="1">
      <c r="A80" s="46">
        <v>2011</v>
      </c>
      <c r="B80" s="47">
        <v>65.484999999999999</v>
      </c>
    </row>
    <row r="81" spans="1:2" ht="15" customHeight="1">
      <c r="A81" s="46">
        <v>2012</v>
      </c>
      <c r="B81" s="47">
        <v>70.028000000000006</v>
      </c>
    </row>
    <row r="82" spans="1:2" ht="15" customHeight="1">
      <c r="A82" s="46">
        <v>2013</v>
      </c>
      <c r="B82" s="47">
        <v>71.903000000000006</v>
      </c>
    </row>
    <row r="83" spans="1:2" ht="15" customHeight="1">
      <c r="A83" s="46">
        <v>2014</v>
      </c>
      <c r="B83" s="47">
        <v>73.570999999999998</v>
      </c>
    </row>
    <row r="84" spans="1:2" ht="15" customHeight="1">
      <c r="A84" s="46">
        <v>2015</v>
      </c>
      <c r="B84" s="47">
        <v>72.524000000000001</v>
      </c>
    </row>
    <row r="85" spans="1:2" ht="15" customHeight="1">
      <c r="A85" s="46">
        <v>2016</v>
      </c>
      <c r="B85" s="47">
        <v>76.433000000000007</v>
      </c>
    </row>
    <row r="86" spans="1:2" ht="15" customHeight="1">
      <c r="A86" s="46">
        <v>2017</v>
      </c>
      <c r="B86" s="47">
        <v>76.180999999999997</v>
      </c>
    </row>
    <row r="87" spans="1:2" ht="15" customHeight="1">
      <c r="A87" s="46">
        <v>2018</v>
      </c>
      <c r="B87" s="47">
        <v>77.605000000000004</v>
      </c>
    </row>
    <row r="88" spans="1:2" ht="15" customHeight="1">
      <c r="A88" s="46">
        <v>2019</v>
      </c>
      <c r="B88" s="47">
        <v>79.427000000000007</v>
      </c>
    </row>
    <row r="89" spans="1:2" ht="15" customHeight="1">
      <c r="A89" s="46">
        <v>2020</v>
      </c>
      <c r="B89" s="47">
        <v>100.328</v>
      </c>
    </row>
    <row r="90" spans="1:2" ht="15" customHeight="1">
      <c r="A90" s="46">
        <v>2021</v>
      </c>
      <c r="B90" s="47">
        <v>99.638999999999996</v>
      </c>
    </row>
    <row r="91" spans="1:2" ht="15" customHeight="1">
      <c r="A91" s="46">
        <v>2022</v>
      </c>
      <c r="B91" s="47">
        <v>97.888000000000005</v>
      </c>
    </row>
    <row r="92" spans="1:2" ht="15" customHeight="1">
      <c r="A92" s="46">
        <v>2023</v>
      </c>
      <c r="B92" s="47">
        <v>96.01</v>
      </c>
    </row>
    <row r="93" spans="1:2" ht="15" customHeight="1">
      <c r="A93" s="46">
        <v>2024</v>
      </c>
      <c r="B93" s="47">
        <v>96.066000000000003</v>
      </c>
    </row>
    <row r="94" spans="1:2" ht="15" customHeight="1">
      <c r="A94" s="46">
        <v>2025</v>
      </c>
      <c r="B94" s="47">
        <v>97.489000000000004</v>
      </c>
    </row>
    <row r="95" spans="1:2" ht="15" customHeight="1">
      <c r="A95" s="46">
        <v>2026</v>
      </c>
      <c r="B95" s="47">
        <v>98.832999999999998</v>
      </c>
    </row>
    <row r="96" spans="1:2" ht="15" customHeight="1">
      <c r="A96" s="46">
        <v>2027</v>
      </c>
      <c r="B96" s="47">
        <v>99.980999999999995</v>
      </c>
    </row>
    <row r="97" spans="1:2" ht="15" customHeight="1">
      <c r="A97" s="46">
        <v>2028</v>
      </c>
      <c r="B97" s="47">
        <v>101.964</v>
      </c>
    </row>
    <row r="98" spans="1:2" ht="15" customHeight="1">
      <c r="A98" s="46">
        <v>2029</v>
      </c>
      <c r="B98" s="47">
        <v>103.191</v>
      </c>
    </row>
    <row r="99" spans="1:2" ht="15" customHeight="1">
      <c r="A99" s="46">
        <v>2030</v>
      </c>
      <c r="B99" s="47">
        <v>105.32899999999999</v>
      </c>
    </row>
    <row r="100" spans="1:2" ht="15" customHeight="1">
      <c r="A100" s="46">
        <v>2031</v>
      </c>
      <c r="B100" s="47">
        <v>107.45099999999999</v>
      </c>
    </row>
    <row r="101" spans="1:2" ht="15" customHeight="1">
      <c r="A101" s="46">
        <v>2032</v>
      </c>
      <c r="B101" s="47">
        <v>109.633</v>
      </c>
    </row>
    <row r="102" spans="1:2" ht="15" customHeight="1">
      <c r="A102" s="46">
        <v>2033</v>
      </c>
      <c r="B102" s="47">
        <v>111.962</v>
      </c>
    </row>
    <row r="103" spans="1:2" ht="15" customHeight="1">
      <c r="A103" s="46">
        <v>2034</v>
      </c>
      <c r="B103" s="47">
        <v>114.425</v>
      </c>
    </row>
    <row r="104" spans="1:2" ht="15" customHeight="1">
      <c r="A104" s="46">
        <v>2035</v>
      </c>
      <c r="B104" s="47">
        <v>117.023</v>
      </c>
    </row>
    <row r="105" spans="1:2" ht="15" customHeight="1">
      <c r="A105" s="46">
        <v>2036</v>
      </c>
      <c r="B105" s="47">
        <v>119.78700000000001</v>
      </c>
    </row>
    <row r="106" spans="1:2" ht="15" customHeight="1">
      <c r="A106" s="46">
        <v>2037</v>
      </c>
      <c r="B106" s="47">
        <v>122.72199999999999</v>
      </c>
    </row>
    <row r="107" spans="1:2" ht="15" customHeight="1">
      <c r="A107" s="46">
        <v>2038</v>
      </c>
      <c r="B107" s="47">
        <v>125.815</v>
      </c>
    </row>
    <row r="108" spans="1:2" ht="15" customHeight="1">
      <c r="A108" s="46">
        <v>2039</v>
      </c>
      <c r="B108" s="47">
        <v>129.053</v>
      </c>
    </row>
    <row r="109" spans="1:2" ht="15" customHeight="1">
      <c r="A109" s="46">
        <v>2040</v>
      </c>
      <c r="B109" s="47">
        <v>132.483</v>
      </c>
    </row>
    <row r="110" spans="1:2" ht="15" customHeight="1">
      <c r="A110" s="46">
        <v>2041</v>
      </c>
      <c r="B110" s="47">
        <v>136.10300000000001</v>
      </c>
    </row>
    <row r="111" spans="1:2" ht="15" customHeight="1">
      <c r="A111" s="46">
        <v>2042</v>
      </c>
      <c r="B111" s="47">
        <v>139.91300000000001</v>
      </c>
    </row>
    <row r="112" spans="1:2" ht="15" customHeight="1">
      <c r="A112" s="46">
        <v>2043</v>
      </c>
      <c r="B112" s="47">
        <v>143.899</v>
      </c>
    </row>
    <row r="113" spans="1:2" ht="15" customHeight="1">
      <c r="A113" s="46">
        <v>2044</v>
      </c>
      <c r="B113" s="47">
        <v>148.029</v>
      </c>
    </row>
    <row r="114" spans="1:2" ht="15" customHeight="1">
      <c r="A114" s="46">
        <v>2045</v>
      </c>
      <c r="B114" s="47">
        <v>152.316</v>
      </c>
    </row>
    <row r="115" spans="1:2" ht="15" customHeight="1">
      <c r="A115" s="46">
        <v>2046</v>
      </c>
      <c r="B115" s="47">
        <v>156.72900000000001</v>
      </c>
    </row>
    <row r="116" spans="1:2" ht="15" customHeight="1">
      <c r="A116" s="46">
        <v>2047</v>
      </c>
      <c r="B116" s="47">
        <v>161.214</v>
      </c>
    </row>
    <row r="117" spans="1:2" ht="15" customHeight="1">
      <c r="A117" s="46">
        <v>2048</v>
      </c>
      <c r="B117" s="47">
        <v>165.80500000000001</v>
      </c>
    </row>
    <row r="118" spans="1:2" ht="15" customHeight="1">
      <c r="A118" s="46">
        <v>2049</v>
      </c>
      <c r="B118" s="47">
        <v>170.465</v>
      </c>
    </row>
    <row r="119" spans="1:2" ht="15" customHeight="1">
      <c r="A119" s="46">
        <v>2050</v>
      </c>
      <c r="B119" s="47">
        <v>175.21199999999999</v>
      </c>
    </row>
    <row r="120" spans="1:2" ht="15" customHeight="1">
      <c r="A120" s="46">
        <v>2051</v>
      </c>
      <c r="B120" s="47">
        <v>180.05799999999999</v>
      </c>
    </row>
    <row r="121" spans="1:2" ht="15" customHeight="1">
      <c r="A121" s="46">
        <v>2052</v>
      </c>
      <c r="B121" s="47">
        <v>185.024</v>
      </c>
    </row>
    <row r="122" spans="1:2" ht="15" customHeight="1">
      <c r="A122" s="18"/>
      <c r="B122" s="3"/>
    </row>
    <row r="124" spans="1:2" ht="15" customHeight="1">
      <c r="A124" s="11" t="s">
        <v>4</v>
      </c>
    </row>
  </sheetData>
  <mergeCells count="1">
    <mergeCell ref="A5:D5"/>
  </mergeCells>
  <hyperlinks>
    <hyperlink ref="A124" location="Contents!A1" display="Back to Table of Contents" xr:uid="{00000000-0004-0000-0B00-000000000000}"/>
    <hyperlink ref="A2" r:id="rId1" xr:uid="{B4FABDCF-7DBA-CF40-88CA-B5A3F01AF628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14"/>
  <sheetViews>
    <sheetView zoomScaleNormal="100" workbookViewId="0"/>
  </sheetViews>
  <sheetFormatPr baseColWidth="10" defaultColWidth="12.5" defaultRowHeight="15" customHeight="1"/>
  <cols>
    <col min="1" max="4" width="12.6640625" style="2" customWidth="1"/>
    <col min="5" max="16" width="8.33203125" style="2" customWidth="1"/>
    <col min="17" max="16384" width="12.5" style="2"/>
  </cols>
  <sheetData>
    <row r="1" spans="1:17" s="8" customFormat="1" ht="15" customHeight="1">
      <c r="A1" s="1" t="s">
        <v>129</v>
      </c>
    </row>
    <row r="2" spans="1:17" s="8" customFormat="1" ht="15" customHeight="1">
      <c r="A2" s="15" t="s">
        <v>58</v>
      </c>
    </row>
    <row r="5" spans="1:17" ht="46.5" customHeight="1">
      <c r="A5" s="64" t="s">
        <v>114</v>
      </c>
      <c r="B5" s="64"/>
      <c r="C5" s="64"/>
      <c r="D5" s="64"/>
      <c r="E5" s="64"/>
      <c r="F5" s="64"/>
      <c r="G5" s="26"/>
      <c r="H5" s="26"/>
      <c r="I5" s="20"/>
      <c r="J5" s="20"/>
      <c r="K5" s="20"/>
      <c r="L5" s="20"/>
      <c r="M5" s="20"/>
      <c r="N5" s="20"/>
      <c r="O5" s="20"/>
      <c r="P5" s="20"/>
    </row>
    <row r="6" spans="1:17" ht="15" customHeight="1">
      <c r="A6" s="48" t="s">
        <v>112</v>
      </c>
      <c r="B6" s="13"/>
      <c r="C6" s="13"/>
      <c r="D6" s="13"/>
      <c r="E6" s="17"/>
      <c r="F6" s="17"/>
      <c r="G6" s="17"/>
      <c r="H6" s="17"/>
      <c r="I6" s="17"/>
      <c r="J6" s="17"/>
      <c r="K6" s="17"/>
      <c r="L6" s="17"/>
      <c r="M6" s="17"/>
      <c r="N6" s="17"/>
      <c r="O6" s="17"/>
      <c r="P6" s="17"/>
      <c r="Q6" s="17"/>
    </row>
    <row r="7" spans="1:17" ht="15" customHeight="1">
      <c r="A7" s="19"/>
      <c r="B7" s="25"/>
      <c r="C7" s="25"/>
      <c r="D7" s="25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</row>
    <row r="8" spans="1:17" ht="30" customHeight="1">
      <c r="A8" s="44"/>
      <c r="B8" s="50" t="s">
        <v>115</v>
      </c>
      <c r="C8" s="50" t="s">
        <v>116</v>
      </c>
      <c r="D8" s="50" t="s">
        <v>117</v>
      </c>
    </row>
    <row r="9" spans="1:17" ht="15" customHeight="1">
      <c r="A9" s="51">
        <v>2023</v>
      </c>
      <c r="B9" s="49">
        <v>22.337</v>
      </c>
      <c r="C9" s="49">
        <v>18.634</v>
      </c>
      <c r="D9" s="49">
        <v>-3.7029999999999998</v>
      </c>
      <c r="E9" s="6"/>
      <c r="F9" s="7"/>
    </row>
    <row r="10" spans="1:17" ht="15" customHeight="1">
      <c r="A10" s="51">
        <v>2032</v>
      </c>
      <c r="B10" s="49">
        <v>24.306000000000001</v>
      </c>
      <c r="C10" s="49">
        <v>18.163</v>
      </c>
      <c r="D10" s="49">
        <v>-6.1429999999999998</v>
      </c>
      <c r="E10" s="6"/>
      <c r="F10" s="7"/>
    </row>
    <row r="11" spans="1:17" ht="15" customHeight="1">
      <c r="A11" s="51">
        <v>2052</v>
      </c>
      <c r="B11" s="49">
        <v>30.224</v>
      </c>
      <c r="C11" s="49">
        <v>19.131</v>
      </c>
      <c r="D11" s="49">
        <v>-11.093</v>
      </c>
      <c r="E11" s="6"/>
      <c r="F11" s="7"/>
    </row>
    <row r="12" spans="1:17" ht="15" customHeight="1">
      <c r="A12" s="3"/>
      <c r="B12" s="3"/>
      <c r="C12" s="3"/>
      <c r="D12" s="3"/>
    </row>
    <row r="14" spans="1:17" ht="15" customHeight="1">
      <c r="A14" s="11" t="s">
        <v>4</v>
      </c>
    </row>
  </sheetData>
  <mergeCells count="1">
    <mergeCell ref="A5:F5"/>
  </mergeCells>
  <hyperlinks>
    <hyperlink ref="A14" location="Contents!A1" display="Back to Table of Contents" xr:uid="{00000000-0004-0000-0C00-000001000000}"/>
    <hyperlink ref="A2" r:id="rId1" xr:uid="{F7B90058-7673-EB4E-BC3D-B75A4C26E55E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27"/>
  <sheetViews>
    <sheetView zoomScaleNormal="100" workbookViewId="0"/>
  </sheetViews>
  <sheetFormatPr baseColWidth="10" defaultColWidth="12.5" defaultRowHeight="15" customHeight="1"/>
  <cols>
    <col min="1" max="2" width="7.83203125" style="2" customWidth="1"/>
    <col min="3" max="3" width="1.83203125" style="2" customWidth="1"/>
    <col min="4" max="5" width="7.83203125" style="2" customWidth="1"/>
    <col min="6" max="6" width="1.83203125" style="2" customWidth="1"/>
    <col min="7" max="8" width="7.83203125" style="2" customWidth="1"/>
    <col min="9" max="9" width="1.83203125" style="2" customWidth="1"/>
    <col min="10" max="11" width="7.83203125" style="2" customWidth="1"/>
    <col min="12" max="12" width="1.83203125" style="2" customWidth="1"/>
    <col min="13" max="14" width="8.33203125" style="2" customWidth="1"/>
    <col min="15" max="15" width="1.83203125" style="2" customWidth="1"/>
    <col min="16" max="18" width="8.33203125" style="2" customWidth="1"/>
    <col min="19" max="16384" width="12.5" style="2"/>
  </cols>
  <sheetData>
    <row r="1" spans="1:20" s="8" customFormat="1" ht="15" customHeight="1">
      <c r="A1" s="1" t="s">
        <v>129</v>
      </c>
    </row>
    <row r="2" spans="1:20" s="8" customFormat="1" ht="15" customHeight="1">
      <c r="A2" s="15" t="s">
        <v>58</v>
      </c>
    </row>
    <row r="5" spans="1:20" ht="45.75" customHeight="1">
      <c r="A5" s="64" t="s">
        <v>118</v>
      </c>
      <c r="B5" s="64"/>
      <c r="C5" s="64"/>
      <c r="D5" s="64"/>
      <c r="E5" s="64"/>
      <c r="F5" s="64"/>
      <c r="G5" s="64"/>
      <c r="H5" s="64"/>
      <c r="I5" s="64"/>
      <c r="J5" s="64"/>
      <c r="K5" s="64"/>
      <c r="L5" s="64"/>
      <c r="M5" s="64"/>
      <c r="N5" s="14"/>
      <c r="O5" s="14"/>
      <c r="P5" s="14"/>
      <c r="Q5" s="14"/>
      <c r="R5" s="14"/>
    </row>
    <row r="6" spans="1:20" ht="15" customHeight="1">
      <c r="A6" s="48" t="s">
        <v>119</v>
      </c>
      <c r="B6" s="13"/>
      <c r="C6" s="13"/>
      <c r="D6" s="13"/>
      <c r="E6" s="22"/>
      <c r="F6" s="22"/>
      <c r="G6" s="22"/>
      <c r="H6" s="22"/>
      <c r="I6" s="22"/>
      <c r="J6" s="22"/>
      <c r="K6" s="22"/>
      <c r="L6" s="17"/>
      <c r="M6" s="17"/>
      <c r="N6" s="17"/>
      <c r="O6" s="17"/>
      <c r="P6" s="17"/>
      <c r="Q6" s="17"/>
      <c r="R6" s="17"/>
      <c r="S6" s="17"/>
      <c r="T6" s="17"/>
    </row>
    <row r="7" spans="1:20" ht="15" customHeight="1">
      <c r="A7" s="19"/>
      <c r="B7" s="25"/>
      <c r="C7" s="25"/>
      <c r="D7" s="25"/>
      <c r="E7" s="17"/>
      <c r="F7" s="17"/>
      <c r="G7" s="17"/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</row>
    <row r="8" spans="1:20" ht="15" customHeight="1">
      <c r="A8" s="70">
        <v>2028</v>
      </c>
      <c r="B8" s="70"/>
      <c r="C8" s="70"/>
      <c r="D8" s="70"/>
      <c r="E8" s="70"/>
      <c r="F8" s="70"/>
      <c r="G8" s="70"/>
      <c r="H8" s="70"/>
      <c r="I8" s="70"/>
      <c r="J8" s="70"/>
      <c r="K8" s="70"/>
    </row>
    <row r="9" spans="1:20" ht="15" customHeight="1">
      <c r="A9" s="73" t="s">
        <v>122</v>
      </c>
      <c r="B9" s="73"/>
      <c r="C9" s="55"/>
      <c r="D9" s="69" t="s">
        <v>81</v>
      </c>
      <c r="E9" s="69"/>
      <c r="F9" s="55"/>
      <c r="G9" s="71" t="s">
        <v>82</v>
      </c>
      <c r="H9" s="71"/>
      <c r="I9" s="56"/>
      <c r="J9" s="72" t="s">
        <v>83</v>
      </c>
      <c r="K9" s="72"/>
    </row>
    <row r="10" spans="1:20" ht="15" customHeight="1">
      <c r="A10" s="55" t="s">
        <v>120</v>
      </c>
      <c r="B10" s="55" t="s">
        <v>121</v>
      </c>
      <c r="C10" s="55"/>
      <c r="D10" s="55" t="s">
        <v>120</v>
      </c>
      <c r="E10" s="55" t="s">
        <v>121</v>
      </c>
      <c r="F10" s="55"/>
      <c r="G10" s="56" t="s">
        <v>120</v>
      </c>
      <c r="H10" s="5" t="s">
        <v>121</v>
      </c>
      <c r="I10" s="5"/>
      <c r="J10" s="5" t="s">
        <v>120</v>
      </c>
      <c r="K10" s="5" t="s">
        <v>121</v>
      </c>
    </row>
    <row r="11" spans="1:20" ht="15" customHeight="1">
      <c r="A11" s="52">
        <v>0</v>
      </c>
      <c r="B11" s="52">
        <v>0</v>
      </c>
      <c r="C11" s="52"/>
      <c r="D11" s="52">
        <v>0</v>
      </c>
      <c r="E11" s="52">
        <v>0</v>
      </c>
      <c r="F11" s="52"/>
      <c r="G11" s="53">
        <v>0</v>
      </c>
      <c r="H11" s="2">
        <v>0</v>
      </c>
      <c r="J11" s="2">
        <v>0</v>
      </c>
      <c r="K11" s="2">
        <v>0</v>
      </c>
    </row>
    <row r="12" spans="1:20" ht="15" customHeight="1">
      <c r="A12" s="52">
        <v>1198</v>
      </c>
      <c r="B12" s="52">
        <v>1078</v>
      </c>
      <c r="C12" s="52"/>
      <c r="D12" s="52">
        <v>1198</v>
      </c>
      <c r="E12" s="52">
        <v>1078</v>
      </c>
      <c r="F12" s="52"/>
      <c r="G12" s="52">
        <v>1198</v>
      </c>
      <c r="H12" s="54">
        <v>1078</v>
      </c>
      <c r="I12" s="54"/>
      <c r="J12" s="54">
        <v>1198</v>
      </c>
      <c r="K12" s="54">
        <v>1078</v>
      </c>
    </row>
    <row r="13" spans="1:20" ht="15" customHeight="1">
      <c r="A13" s="54">
        <v>7221</v>
      </c>
      <c r="B13" s="54">
        <v>3006</v>
      </c>
      <c r="C13" s="54"/>
      <c r="D13" s="54">
        <v>6162</v>
      </c>
      <c r="E13" s="54">
        <v>2667</v>
      </c>
      <c r="F13" s="54"/>
      <c r="G13" s="54">
        <v>4111</v>
      </c>
      <c r="H13" s="54">
        <v>2011</v>
      </c>
      <c r="I13" s="54"/>
      <c r="J13" s="54">
        <v>4111</v>
      </c>
      <c r="K13" s="54">
        <v>2011</v>
      </c>
    </row>
    <row r="14" spans="1:20" ht="15" customHeight="1">
      <c r="A14" s="54">
        <v>13387</v>
      </c>
      <c r="B14" s="54">
        <v>3931</v>
      </c>
      <c r="C14" s="54"/>
      <c r="D14" s="54">
        <v>7221</v>
      </c>
      <c r="E14" s="54">
        <v>2876</v>
      </c>
      <c r="F14" s="54"/>
      <c r="G14" s="54">
        <v>7221</v>
      </c>
      <c r="H14" s="54">
        <v>2626</v>
      </c>
      <c r="I14" s="54"/>
      <c r="J14" s="54">
        <v>7221</v>
      </c>
      <c r="K14" s="54">
        <v>2322</v>
      </c>
    </row>
    <row r="15" spans="1:20" ht="15" customHeight="1">
      <c r="A15" s="54"/>
      <c r="B15" s="54"/>
      <c r="C15" s="54"/>
      <c r="D15" s="54">
        <v>13387</v>
      </c>
      <c r="E15" s="54">
        <v>3459</v>
      </c>
      <c r="F15" s="54"/>
      <c r="G15" s="54">
        <v>13387</v>
      </c>
      <c r="H15" s="54">
        <v>3208</v>
      </c>
      <c r="I15" s="54"/>
      <c r="J15" s="54">
        <v>13387</v>
      </c>
      <c r="K15" s="54">
        <v>2630</v>
      </c>
    </row>
    <row r="17" spans="1:11" ht="15" customHeight="1">
      <c r="A17" s="70">
        <v>2032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</row>
    <row r="18" spans="1:11" ht="15" customHeight="1">
      <c r="A18" s="69" t="s">
        <v>122</v>
      </c>
      <c r="B18" s="69"/>
      <c r="C18" s="55"/>
      <c r="D18" s="72" t="s">
        <v>81</v>
      </c>
      <c r="E18" s="72"/>
      <c r="F18" s="5"/>
      <c r="G18" s="72" t="s">
        <v>82</v>
      </c>
      <c r="H18" s="72"/>
      <c r="I18" s="5"/>
      <c r="J18" s="72" t="s">
        <v>83</v>
      </c>
      <c r="K18" s="72"/>
    </row>
    <row r="19" spans="1:11" ht="15" customHeight="1">
      <c r="A19" s="5" t="s">
        <v>120</v>
      </c>
      <c r="B19" s="5" t="s">
        <v>121</v>
      </c>
      <c r="C19" s="5"/>
      <c r="D19" s="5" t="s">
        <v>120</v>
      </c>
      <c r="E19" s="5" t="s">
        <v>121</v>
      </c>
      <c r="F19" s="5"/>
      <c r="G19" s="5" t="s">
        <v>120</v>
      </c>
      <c r="H19" s="5" t="s">
        <v>121</v>
      </c>
      <c r="I19" s="5"/>
      <c r="J19" s="5" t="s">
        <v>120</v>
      </c>
      <c r="K19" s="5" t="s">
        <v>121</v>
      </c>
    </row>
    <row r="20" spans="1:11" ht="15" customHeight="1">
      <c r="A20" s="2">
        <v>0</v>
      </c>
      <c r="B20" s="2">
        <v>0</v>
      </c>
      <c r="D20" s="2">
        <v>0</v>
      </c>
      <c r="E20" s="2">
        <v>0</v>
      </c>
      <c r="G20" s="2">
        <v>0</v>
      </c>
      <c r="H20" s="2">
        <v>0</v>
      </c>
      <c r="J20" s="2">
        <v>0</v>
      </c>
      <c r="K20" s="2">
        <v>0</v>
      </c>
    </row>
    <row r="21" spans="1:11" ht="15" customHeight="1">
      <c r="A21" s="2">
        <v>1272</v>
      </c>
      <c r="B21" s="2">
        <v>1145</v>
      </c>
      <c r="D21" s="2">
        <v>1272</v>
      </c>
      <c r="E21" s="2">
        <v>1145</v>
      </c>
      <c r="G21" s="2">
        <v>1272</v>
      </c>
      <c r="H21" s="2">
        <v>1145</v>
      </c>
      <c r="J21" s="2">
        <v>1272</v>
      </c>
      <c r="K21" s="2">
        <v>1145</v>
      </c>
    </row>
    <row r="22" spans="1:11" ht="15" customHeight="1">
      <c r="A22" s="2">
        <v>7664</v>
      </c>
      <c r="B22" s="2">
        <v>3190</v>
      </c>
      <c r="D22" s="2">
        <v>6541</v>
      </c>
      <c r="E22" s="2">
        <v>2831</v>
      </c>
      <c r="G22" s="2">
        <v>4364</v>
      </c>
      <c r="H22" s="2">
        <v>2134</v>
      </c>
      <c r="J22" s="2">
        <v>4364</v>
      </c>
      <c r="K22" s="2">
        <v>2134</v>
      </c>
    </row>
    <row r="23" spans="1:11" ht="15" customHeight="1">
      <c r="A23" s="2">
        <v>14211</v>
      </c>
      <c r="B23" s="2">
        <v>4172</v>
      </c>
      <c r="D23" s="2">
        <v>7664</v>
      </c>
      <c r="E23" s="2">
        <v>2943</v>
      </c>
      <c r="G23" s="2">
        <v>7664</v>
      </c>
      <c r="H23" s="2">
        <v>2464</v>
      </c>
      <c r="J23" s="2">
        <v>7664</v>
      </c>
      <c r="K23" s="2">
        <v>2464</v>
      </c>
    </row>
    <row r="24" spans="1:11" ht="15" customHeight="1">
      <c r="D24" s="2">
        <v>14211</v>
      </c>
      <c r="E24" s="2">
        <v>3270</v>
      </c>
      <c r="G24" s="2">
        <v>14211</v>
      </c>
      <c r="H24" s="2">
        <v>2791</v>
      </c>
      <c r="J24" s="2">
        <v>14211</v>
      </c>
      <c r="K24" s="2">
        <v>2791</v>
      </c>
    </row>
    <row r="25" spans="1:11" ht="1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</row>
    <row r="27" spans="1:11" ht="15" customHeight="1">
      <c r="A27" s="11" t="s">
        <v>4</v>
      </c>
    </row>
  </sheetData>
  <mergeCells count="11">
    <mergeCell ref="A18:B18"/>
    <mergeCell ref="A17:K17"/>
    <mergeCell ref="A8:K8"/>
    <mergeCell ref="A5:M5"/>
    <mergeCell ref="D9:E9"/>
    <mergeCell ref="G9:H9"/>
    <mergeCell ref="J9:K9"/>
    <mergeCell ref="J18:K18"/>
    <mergeCell ref="G18:H18"/>
    <mergeCell ref="D18:E18"/>
    <mergeCell ref="A9:B9"/>
  </mergeCells>
  <hyperlinks>
    <hyperlink ref="A27" location="Contents!A1" display="Back to Table of Contents" xr:uid="{00000000-0004-0000-0D00-000001000000}"/>
    <hyperlink ref="A2" r:id="rId1" xr:uid="{B526B837-C735-5541-821D-F9FCA1444938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O20"/>
  <sheetViews>
    <sheetView zoomScaleNormal="100" workbookViewId="0"/>
  </sheetViews>
  <sheetFormatPr baseColWidth="10" defaultColWidth="9.33203125" defaultRowHeight="15"/>
  <cols>
    <col min="1" max="1" width="12.6640625" customWidth="1"/>
    <col min="2" max="5" width="11.83203125" customWidth="1"/>
    <col min="6" max="6" width="3.33203125" customWidth="1"/>
    <col min="7" max="10" width="11.83203125" customWidth="1"/>
    <col min="11" max="15" width="10.83203125" customWidth="1"/>
  </cols>
  <sheetData>
    <row r="1" spans="1:15" s="8" customFormat="1" ht="15" customHeight="1">
      <c r="A1" s="1" t="s">
        <v>129</v>
      </c>
    </row>
    <row r="2" spans="1:15" s="8" customFormat="1" ht="15" customHeight="1">
      <c r="A2" s="15" t="s">
        <v>58</v>
      </c>
    </row>
    <row r="3" spans="1:15" ht="15" customHeight="1"/>
    <row r="4" spans="1:15" ht="15" customHeight="1"/>
    <row r="5" spans="1:15" ht="30" customHeight="1">
      <c r="A5" s="74" t="s">
        <v>125</v>
      </c>
      <c r="B5" s="74"/>
      <c r="C5" s="74"/>
      <c r="D5" s="74"/>
      <c r="E5" s="74"/>
      <c r="F5" s="74"/>
      <c r="G5" s="74"/>
      <c r="H5" s="74"/>
    </row>
    <row r="6" spans="1:15" s="2" customFormat="1" ht="15" customHeight="1">
      <c r="A6" s="3"/>
      <c r="B6" s="3"/>
      <c r="C6" s="3"/>
      <c r="D6" s="3"/>
      <c r="E6" s="3"/>
      <c r="F6" s="60"/>
      <c r="G6" s="60"/>
      <c r="H6" s="60"/>
      <c r="I6" s="41"/>
      <c r="J6" s="41"/>
      <c r="K6"/>
      <c r="L6"/>
      <c r="M6"/>
      <c r="N6"/>
      <c r="O6"/>
    </row>
    <row r="7" spans="1:15" s="2" customFormat="1" ht="15" customHeight="1"/>
    <row r="8" spans="1:15" s="2" customFormat="1" ht="15" customHeight="1">
      <c r="B8" s="70" t="s">
        <v>126</v>
      </c>
      <c r="C8" s="70"/>
      <c r="D8" s="70"/>
      <c r="E8" s="70"/>
      <c r="G8" s="70" t="s">
        <v>128</v>
      </c>
      <c r="H8" s="70"/>
      <c r="I8" s="70"/>
      <c r="J8" s="70"/>
    </row>
    <row r="9" spans="1:15" s="5" customFormat="1" ht="30" customHeight="1">
      <c r="A9" s="4"/>
      <c r="B9" s="35" t="s">
        <v>123</v>
      </c>
      <c r="C9" s="4" t="s">
        <v>81</v>
      </c>
      <c r="D9" s="4" t="s">
        <v>82</v>
      </c>
      <c r="E9" s="4" t="s">
        <v>83</v>
      </c>
      <c r="F9" s="4"/>
      <c r="G9" s="35" t="s">
        <v>123</v>
      </c>
      <c r="H9" s="4" t="s">
        <v>81</v>
      </c>
      <c r="I9" s="4" t="s">
        <v>82</v>
      </c>
      <c r="J9" s="4" t="s">
        <v>83</v>
      </c>
    </row>
    <row r="10" spans="1:15" s="2" customFormat="1" ht="15" customHeight="1">
      <c r="A10" s="57" t="s">
        <v>104</v>
      </c>
      <c r="B10" s="58">
        <v>248.39500000000001</v>
      </c>
      <c r="C10" s="59">
        <v>211.51599999999999</v>
      </c>
      <c r="D10" s="59">
        <v>197.934</v>
      </c>
      <c r="E10" s="59">
        <v>204.37200000000001</v>
      </c>
      <c r="F10" s="57"/>
      <c r="G10" s="58">
        <v>327.2</v>
      </c>
      <c r="H10" s="59">
        <v>267.81299999999999</v>
      </c>
      <c r="I10" s="59">
        <v>227.49199999999999</v>
      </c>
      <c r="J10" s="59">
        <v>248.47200000000001</v>
      </c>
    </row>
    <row r="11" spans="1:15" s="2" customFormat="1" ht="15" customHeight="1">
      <c r="A11" s="57" t="s">
        <v>87</v>
      </c>
      <c r="B11" s="58">
        <v>210.339</v>
      </c>
      <c r="C11" s="59">
        <v>168.56399999999999</v>
      </c>
      <c r="D11" s="59">
        <v>170.529</v>
      </c>
      <c r="E11" s="59">
        <v>164.86500000000001</v>
      </c>
      <c r="F11" s="57"/>
      <c r="G11" s="58">
        <v>478</v>
      </c>
      <c r="H11" s="59">
        <v>350.69099999999997</v>
      </c>
      <c r="I11" s="59">
        <v>330.38200000000001</v>
      </c>
      <c r="J11" s="59">
        <v>338.02100000000002</v>
      </c>
    </row>
    <row r="12" spans="1:15" s="2" customFormat="1" ht="15" customHeight="1">
      <c r="A12" s="57" t="s">
        <v>124</v>
      </c>
      <c r="B12" s="58">
        <v>91.585999999999999</v>
      </c>
      <c r="C12" s="59">
        <v>79.379000000000005</v>
      </c>
      <c r="D12" s="59">
        <v>79.186999999999998</v>
      </c>
      <c r="E12" s="59">
        <v>78.641999999999996</v>
      </c>
    </row>
    <row r="13" spans="1:15" s="2" customFormat="1" ht="15" customHeight="1">
      <c r="A13" s="57" t="s">
        <v>93</v>
      </c>
      <c r="B13" s="58">
        <v>51.444000000000003</v>
      </c>
      <c r="C13" s="59">
        <v>43.715000000000003</v>
      </c>
      <c r="D13" s="59">
        <v>48.186999999999998</v>
      </c>
      <c r="E13" s="59">
        <v>48.180999999999997</v>
      </c>
      <c r="F13" s="57"/>
      <c r="G13" s="58">
        <v>174.5</v>
      </c>
      <c r="H13" s="59">
        <v>146.94900000000001</v>
      </c>
      <c r="I13" s="59">
        <v>146.995</v>
      </c>
      <c r="J13" s="59">
        <v>146.98099999999999</v>
      </c>
    </row>
    <row r="14" spans="1:15" s="2" customFormat="1" ht="15" customHeight="1">
      <c r="A14" s="57" t="s">
        <v>97</v>
      </c>
      <c r="B14" s="58">
        <v>200.071</v>
      </c>
      <c r="C14" s="59">
        <v>170.77199999999999</v>
      </c>
      <c r="D14" s="59">
        <v>178.11</v>
      </c>
      <c r="E14" s="59">
        <v>177.886</v>
      </c>
      <c r="F14" s="57"/>
      <c r="G14" s="58">
        <v>336.6</v>
      </c>
      <c r="H14" s="59">
        <v>309.77999999999997</v>
      </c>
      <c r="I14" s="59">
        <v>332.63400000000001</v>
      </c>
      <c r="J14" s="59">
        <v>334.07600000000002</v>
      </c>
    </row>
    <row r="15" spans="1:15" s="2" customFormat="1" ht="15" customHeight="1">
      <c r="A15" s="57" t="s">
        <v>127</v>
      </c>
      <c r="B15" s="58">
        <v>801.83600000000001</v>
      </c>
      <c r="C15" s="59">
        <v>673.94600000000003</v>
      </c>
      <c r="D15" s="59">
        <v>673.94600000000003</v>
      </c>
      <c r="E15" s="59">
        <v>673.94600000000003</v>
      </c>
      <c r="F15" s="57"/>
      <c r="G15" s="58">
        <v>1316.3</v>
      </c>
      <c r="H15" s="59">
        <v>1075.2329999999999</v>
      </c>
      <c r="I15" s="59">
        <v>1037.502</v>
      </c>
      <c r="J15" s="59">
        <v>1067.55</v>
      </c>
    </row>
    <row r="16" spans="1:15" ht="15" customHeight="1">
      <c r="A16" s="3"/>
      <c r="B16" s="3"/>
      <c r="C16" s="3"/>
      <c r="D16" s="3"/>
      <c r="E16" s="3"/>
      <c r="F16" s="3"/>
      <c r="G16" s="3"/>
      <c r="H16" s="3"/>
      <c r="I16" s="3"/>
      <c r="J16" s="3"/>
    </row>
    <row r="17" spans="1:1" ht="15" customHeight="1">
      <c r="A17" s="2"/>
    </row>
    <row r="18" spans="1:1" ht="15" customHeight="1">
      <c r="A18" s="11" t="s">
        <v>4</v>
      </c>
    </row>
    <row r="19" spans="1:1" ht="15" customHeight="1"/>
    <row r="20" spans="1:1" ht="15" customHeight="1"/>
  </sheetData>
  <mergeCells count="3">
    <mergeCell ref="B8:E8"/>
    <mergeCell ref="G8:J8"/>
    <mergeCell ref="A5:H5"/>
  </mergeCells>
  <hyperlinks>
    <hyperlink ref="A18" location="Contents!A1" display="Back to Table of Contents" xr:uid="{00000000-0004-0000-0E00-000001000000}"/>
    <hyperlink ref="A2" r:id="rId1" xr:uid="{8A0AA785-A057-D642-B3B0-35A2860B8AC8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Contents</vt:lpstr>
      <vt:lpstr>Table 1</vt:lpstr>
      <vt:lpstr>Table 2</vt:lpstr>
      <vt:lpstr>Table 3</vt:lpstr>
      <vt:lpstr>Table 4</vt:lpstr>
      <vt:lpstr>Figure 1</vt:lpstr>
      <vt:lpstr>Figure 2</vt:lpstr>
      <vt:lpstr>Figure 3</vt:lpstr>
      <vt:lpstr>Figure 4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2022-12-12T23:45:25Z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