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 defaultThemeVersion="124226"/>
  <xr:revisionPtr revIDLastSave="0" documentId="13_ncr:1_{3B46E59D-36B3-420E-A52A-E30885FA4C23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</sheet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32" l="1"/>
  <c r="A9" i="132"/>
  <c r="A8" i="132"/>
</calcChain>
</file>

<file path=xl/sharedStrings.xml><?xml version="1.0" encoding="utf-8"?>
<sst xmlns="http://schemas.openxmlformats.org/spreadsheetml/2006/main" count="145" uniqueCount="46">
  <si>
    <t>Contents</t>
  </si>
  <si>
    <t>Tables</t>
  </si>
  <si>
    <t>Back to Table of Contents</t>
  </si>
  <si>
    <r>
      <t xml:space="preserve">This file presents the data from the tables in CBO's May 2023 report </t>
    </r>
    <r>
      <rPr>
        <i/>
        <sz val="11"/>
        <rFont val="Arial"/>
        <family val="2"/>
      </rPr>
      <t>An Analysis of the Discretionary Spending Proposals in the President’s 2024 Budget.</t>
    </r>
  </si>
  <si>
    <t>www.cbo.gov/publication/59097</t>
  </si>
  <si>
    <t>Table 1. 
Proposed Changes in Discretionary Budget Authority in the President’s Budget, 2022 to 2024</t>
  </si>
  <si>
    <t>Percentage Change</t>
  </si>
  <si>
    <t>President’s Budget, 2024</t>
  </si>
  <si>
    <t>Defense</t>
  </si>
  <si>
    <t>Emergency funding</t>
  </si>
  <si>
    <t>IIJA and BSCA</t>
  </si>
  <si>
    <t>Other</t>
  </si>
  <si>
    <t>n.a.</t>
  </si>
  <si>
    <t>Subtotal, Emergency Funding</t>
  </si>
  <si>
    <t>Subtotal, Defense</t>
  </si>
  <si>
    <t>Nondefense</t>
  </si>
  <si>
    <t>Subtotal, Nondefense</t>
  </si>
  <si>
    <t>Total</t>
  </si>
  <si>
    <t>Memorandum:</t>
  </si>
  <si>
    <t>Obligation Limitations</t>
  </si>
  <si>
    <t>Base funding</t>
  </si>
  <si>
    <t>Other nonbase funding</t>
  </si>
  <si>
    <t>Actual, 2022</t>
  </si>
  <si>
    <t>Enacted, 2023</t>
  </si>
  <si>
    <t>2022–2023</t>
  </si>
  <si>
    <t>2023–2024</t>
  </si>
  <si>
    <t>Table 2. 
Proposed Discretionary Spending in the President’s Budget Compared With CBO’s Baseline Projections</t>
  </si>
  <si>
    <t>Budget Authority</t>
  </si>
  <si>
    <t>CBO’s baseline</t>
  </si>
  <si>
    <t>CBO’s estimate of the President’s budget</t>
  </si>
  <si>
    <t>Difference</t>
  </si>
  <si>
    <t>Outlays</t>
  </si>
  <si>
    <t>Total Outlays (Percentage of GDP)</t>
  </si>
  <si>
    <t>Outlays Excluding IIJA, BSCA, and Other Emergency Requirements (Percentage of GDP)</t>
  </si>
  <si>
    <t>2024–2028</t>
  </si>
  <si>
    <t>2024–2033</t>
  </si>
  <si>
    <t>IIJA, BSCA, and Other Emergency Requirements</t>
  </si>
  <si>
    <t>Table 3. 
Proposed Defense and Nondefense Discretionary Spending in the President’s Budget Compared With CBO’s Baseline Projections</t>
  </si>
  <si>
    <t>CBO's baseline</t>
  </si>
  <si>
    <t>CBO's estimate of the President's budget</t>
  </si>
  <si>
    <t>Total, Defense</t>
  </si>
  <si>
    <t>Total, Nondefense</t>
  </si>
  <si>
    <t>Defense Outlays (Percentage of GDP)</t>
  </si>
  <si>
    <t>Nondefense Outlays (Percentage of GDP)</t>
  </si>
  <si>
    <t>Billions of Dollars</t>
  </si>
  <si>
    <t>On May 22, 2023, this file was updated to include more detailed nominal values.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</si>
</sst>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#,##0.000"/>
    <numFmt numFmtId="167" formatCode="0.000%"/>
  </numFmts>
  <fonts count="4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10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6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3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" fillId="0" borderId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1" fillId="3" borderId="0" applyNumberFormat="0" applyBorder="0" applyAlignment="0" applyProtection="0"/>
    <xf numFmtId="0" fontId="22" fillId="6" borderId="5" applyNumberFormat="0" applyAlignment="0" applyProtection="0"/>
    <xf numFmtId="0" fontId="23" fillId="7" borderId="8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0" borderId="2" applyNumberFormat="0" applyFill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5" applyNumberFormat="0" applyAlignment="0" applyProtection="0"/>
    <xf numFmtId="0" fontId="31" fillId="0" borderId="7" applyNumberFormat="0" applyFill="0" applyAlignment="0" applyProtection="0"/>
    <xf numFmtId="0" fontId="32" fillId="4" borderId="0" applyNumberFormat="0" applyBorder="0" applyAlignment="0" applyProtection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8" borderId="9" applyNumberFormat="0" applyFont="0" applyAlignment="0" applyProtection="0"/>
    <xf numFmtId="0" fontId="11" fillId="8" borderId="9" applyNumberFormat="0" applyFont="0" applyAlignment="0" applyProtection="0"/>
    <xf numFmtId="0" fontId="11" fillId="8" borderId="9" applyNumberFormat="0" applyFont="0" applyAlignment="0" applyProtection="0"/>
    <xf numFmtId="0" fontId="19" fillId="8" borderId="9" applyNumberFormat="0" applyFont="0" applyAlignment="0" applyProtection="0"/>
    <xf numFmtId="0" fontId="35" fillId="6" borderId="6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6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/>
    <xf numFmtId="0" fontId="4" fillId="0" borderId="0"/>
    <xf numFmtId="0" fontId="39" fillId="0" borderId="0" applyFont="0" applyFill="0" applyBorder="0" applyAlignment="0" applyProtection="0"/>
    <xf numFmtId="0" fontId="40" fillId="0" borderId="0"/>
    <xf numFmtId="0" fontId="4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1" fillId="0" borderId="0" applyFont="0" applyFill="0" applyBorder="0" applyAlignment="0" applyProtection="0"/>
  </cellStyleXfs>
  <cellXfs count="51">
    <xf numFmtId="0" fontId="0" fillId="0" borderId="0" xfId="0"/>
    <xf numFmtId="0" fontId="9" fillId="0" borderId="0" xfId="0" applyFont="1"/>
    <xf numFmtId="0" fontId="9" fillId="0" borderId="0" xfId="9" applyFont="1"/>
    <xf numFmtId="0" fontId="9" fillId="0" borderId="1" xfId="9" applyFont="1" applyBorder="1"/>
    <xf numFmtId="0" fontId="9" fillId="0" borderId="0" xfId="9" applyFont="1" applyAlignment="1">
      <alignment horizontal="center"/>
    </xf>
    <xf numFmtId="0" fontId="2" fillId="0" borderId="0" xfId="0" applyFont="1"/>
    <xf numFmtId="0" fontId="14" fillId="0" borderId="0" xfId="502" applyFont="1"/>
    <xf numFmtId="0" fontId="7" fillId="0" borderId="0" xfId="5" applyAlignment="1">
      <alignment horizontal="left" indent="1"/>
    </xf>
    <xf numFmtId="0" fontId="7" fillId="0" borderId="0" xfId="5" applyNumberFormat="1" applyAlignment="1">
      <alignment horizontal="left"/>
    </xf>
    <xf numFmtId="3" fontId="7" fillId="0" borderId="0" xfId="5" applyNumberFormat="1" applyAlignment="1">
      <alignment horizontal="left" indent="1"/>
    </xf>
    <xf numFmtId="0" fontId="10" fillId="0" borderId="1" xfId="9" applyFont="1" applyBorder="1" applyAlignment="1">
      <alignment horizontal="left" wrapText="1"/>
    </xf>
    <xf numFmtId="0" fontId="7" fillId="0" borderId="0" xfId="5" applyAlignment="1">
      <alignment horizontal="left"/>
    </xf>
    <xf numFmtId="1" fontId="7" fillId="0" borderId="0" xfId="5" applyNumberFormat="1" applyAlignment="1">
      <alignment horizontal="left"/>
    </xf>
    <xf numFmtId="0" fontId="10" fillId="0" borderId="0" xfId="9" applyFont="1"/>
    <xf numFmtId="0" fontId="9" fillId="0" borderId="1" xfId="9" applyFont="1" applyBorder="1" applyAlignment="1">
      <alignment horizontal="left" wrapText="1"/>
    </xf>
    <xf numFmtId="0" fontId="9" fillId="0" borderId="0" xfId="9" applyFont="1" applyAlignment="1">
      <alignment horizontal="left" wrapText="1"/>
    </xf>
    <xf numFmtId="0" fontId="8" fillId="0" borderId="0" xfId="0" applyFont="1" applyAlignment="1">
      <alignment wrapText="1"/>
    </xf>
    <xf numFmtId="0" fontId="10" fillId="0" borderId="1" xfId="9" applyFont="1" applyBorder="1"/>
    <xf numFmtId="0" fontId="14" fillId="0" borderId="0" xfId="0" applyFont="1" applyAlignment="1">
      <alignment wrapText="1"/>
    </xf>
    <xf numFmtId="0" fontId="10" fillId="0" borderId="0" xfId="9" applyFont="1" applyAlignment="1">
      <alignment horizontal="left" wrapText="1"/>
    </xf>
    <xf numFmtId="3" fontId="9" fillId="0" borderId="0" xfId="9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9" fillId="0" borderId="0" xfId="9" applyFont="1" applyAlignment="1">
      <alignment horizontal="left" indent="1"/>
    </xf>
    <xf numFmtId="0" fontId="9" fillId="0" borderId="0" xfId="9" applyFont="1" applyAlignment="1">
      <alignment horizontal="left" indent="2"/>
    </xf>
    <xf numFmtId="0" fontId="9" fillId="0" borderId="0" xfId="9" applyFont="1" applyAlignment="1">
      <alignment horizontal="left" indent="3"/>
    </xf>
    <xf numFmtId="0" fontId="9" fillId="0" borderId="0" xfId="9" applyFont="1" applyAlignment="1">
      <alignment horizontal="left" indent="4"/>
    </xf>
    <xf numFmtId="0" fontId="9" fillId="0" borderId="0" xfId="9" applyFont="1" applyAlignment="1">
      <alignment horizontal="left"/>
    </xf>
    <xf numFmtId="0" fontId="9" fillId="0" borderId="0" xfId="9" applyFont="1" applyAlignment="1">
      <alignment horizontal="left" indent="5"/>
    </xf>
    <xf numFmtId="0" fontId="9" fillId="0" borderId="1" xfId="9" applyFont="1" applyBorder="1" applyAlignment="1">
      <alignment horizontal="center" wrapText="1"/>
    </xf>
    <xf numFmtId="3" fontId="9" fillId="0" borderId="1" xfId="0" applyNumberFormat="1" applyFont="1" applyBorder="1" applyAlignment="1">
      <alignment horizontal="center" wrapText="1"/>
    </xf>
    <xf numFmtId="0" fontId="9" fillId="0" borderId="1" xfId="9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" fontId="9" fillId="0" borderId="0" xfId="9" applyNumberFormat="1" applyFont="1" applyAlignment="1">
      <alignment horizontal="center"/>
    </xf>
    <xf numFmtId="3" fontId="9" fillId="0" borderId="0" xfId="507" applyNumberFormat="1" applyFont="1" applyAlignment="1">
      <alignment horizontal="center"/>
    </xf>
    <xf numFmtId="165" fontId="9" fillId="0" borderId="0" xfId="507" applyNumberFormat="1" applyFont="1" applyAlignment="1">
      <alignment horizontal="center"/>
    </xf>
    <xf numFmtId="0" fontId="9" fillId="0" borderId="0" xfId="507" applyFont="1" applyAlignment="1">
      <alignment horizontal="center"/>
    </xf>
    <xf numFmtId="166" fontId="9" fillId="0" borderId="0" xfId="507" applyNumberFormat="1" applyFont="1" applyAlignment="1">
      <alignment horizontal="center"/>
    </xf>
    <xf numFmtId="164" fontId="9" fillId="0" borderId="0" xfId="507" applyNumberFormat="1" applyFont="1" applyAlignment="1">
      <alignment horizontal="center"/>
    </xf>
    <xf numFmtId="3" fontId="9" fillId="0" borderId="0" xfId="508" applyNumberFormat="1" applyFont="1" applyAlignment="1">
      <alignment horizontal="center"/>
    </xf>
    <xf numFmtId="165" fontId="9" fillId="0" borderId="0" xfId="508" applyNumberFormat="1" applyFont="1" applyAlignment="1">
      <alignment horizontal="center"/>
    </xf>
    <xf numFmtId="1" fontId="9" fillId="0" borderId="0" xfId="508" applyNumberFormat="1" applyFont="1" applyAlignment="1">
      <alignment horizontal="center"/>
    </xf>
    <xf numFmtId="1" fontId="9" fillId="0" borderId="0" xfId="7" applyNumberFormat="1" applyFont="1" applyAlignment="1">
      <alignment horizontal="center"/>
    </xf>
    <xf numFmtId="165" fontId="9" fillId="0" borderId="0" xfId="9" applyNumberFormat="1" applyFont="1"/>
    <xf numFmtId="167" fontId="9" fillId="0" borderId="0" xfId="509" applyNumberFormat="1" applyFont="1"/>
    <xf numFmtId="0" fontId="14" fillId="0" borderId="0" xfId="0" applyFont="1"/>
    <xf numFmtId="0" fontId="10" fillId="0" borderId="0" xfId="9" applyFont="1" applyAlignment="1">
      <alignment horizontal="left" wrapText="1"/>
    </xf>
    <xf numFmtId="0" fontId="9" fillId="0" borderId="1" xfId="9" applyFont="1" applyBorder="1" applyAlignment="1">
      <alignment horizontal="center"/>
    </xf>
    <xf numFmtId="1" fontId="10" fillId="0" borderId="0" xfId="9" applyNumberFormat="1" applyFont="1" applyAlignment="1">
      <alignment horizontal="left" wrapText="1"/>
    </xf>
    <xf numFmtId="1" fontId="9" fillId="0" borderId="11" xfId="508" applyNumberFormat="1" applyFont="1" applyBorder="1" applyAlignment="1">
      <alignment horizontal="center"/>
    </xf>
    <xf numFmtId="3" fontId="9" fillId="0" borderId="0" xfId="508" applyNumberFormat="1" applyFont="1" applyAlignment="1">
      <alignment horizontal="center"/>
    </xf>
  </cellXfs>
  <cellStyles count="510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4 3" xfId="508" xr:uid="{1D60613E-20EF-0840-862A-B90901318497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20" xfId="507" xr:uid="{4837280A-138F-1648-90A3-3E2AF8A9DB4D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9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140"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68" formatCode="&quot;*&quot;;&quot;*&quot;"/>
    </dxf>
    <dxf>
      <numFmt numFmtId="169" formatCode="&quot;*&quot;"/>
    </dxf>
    <dxf>
      <numFmt numFmtId="170" formatCode="&quot;**&quot;"/>
    </dxf>
    <dxf>
      <numFmt numFmtId="169" formatCode="&quot;*&quot;"/>
    </dxf>
    <dxf>
      <numFmt numFmtId="170" formatCode="&quot;**&quot;"/>
    </dxf>
    <dxf>
      <numFmt numFmtId="169" formatCode="&quot;*&quot;"/>
    </dxf>
    <dxf>
      <numFmt numFmtId="170" formatCode="&quot;**&quot;"/>
    </dxf>
    <dxf>
      <numFmt numFmtId="169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63500</xdr:colOff>
      <xdr:row>36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D7D56-1570-2D7C-FD18-C77CD618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762000"/>
          <a:ext cx="6819900" cy="652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76200</xdr:colOff>
      <xdr:row>40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DB39DF-B515-C0D0-E443-DFFF1CCD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7200" y="762000"/>
          <a:ext cx="6832600" cy="7112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42</xdr:row>
      <xdr:rowOff>0</xdr:rowOff>
    </xdr:from>
    <xdr:to>
      <xdr:col>22</xdr:col>
      <xdr:colOff>76200</xdr:colOff>
      <xdr:row>72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0F992F-0894-63D4-5402-2A1965FD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7200" y="8191500"/>
          <a:ext cx="6832600" cy="571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76200</xdr:colOff>
      <xdr:row>51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2892BE-A805-E39F-8978-97D2D8C2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0" y="762000"/>
          <a:ext cx="6832600" cy="91567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</xdr:row>
      <xdr:rowOff>0</xdr:rowOff>
    </xdr:from>
    <xdr:to>
      <xdr:col>22</xdr:col>
      <xdr:colOff>76200</xdr:colOff>
      <xdr:row>96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4CC886-30FD-F80C-6B82-AE57E67D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0" y="10287000"/>
          <a:ext cx="6832600" cy="831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09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09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09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0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"/>
  <sheetViews>
    <sheetView tabSelected="1" zoomScaleNormal="100" workbookViewId="0"/>
  </sheetViews>
  <sheetFormatPr defaultColWidth="9.36328125" defaultRowHeight="15" customHeight="1" x14ac:dyDescent="0.3"/>
  <cols>
    <col min="1" max="1" width="146" style="5" customWidth="1"/>
    <col min="2" max="16384" width="9.36328125" style="5"/>
  </cols>
  <sheetData>
    <row r="1" spans="1:1" ht="15" customHeight="1" x14ac:dyDescent="0.35">
      <c r="A1" s="1" t="s">
        <v>3</v>
      </c>
    </row>
    <row r="2" spans="1:1" ht="15" customHeight="1" x14ac:dyDescent="0.3">
      <c r="A2" s="11" t="s">
        <v>4</v>
      </c>
    </row>
    <row r="5" spans="1:1" ht="15" customHeight="1" x14ac:dyDescent="0.3">
      <c r="A5" s="16" t="s">
        <v>0</v>
      </c>
    </row>
    <row r="6" spans="1:1" ht="15" customHeight="1" x14ac:dyDescent="0.3">
      <c r="A6" s="16"/>
    </row>
    <row r="7" spans="1:1" ht="15" customHeight="1" x14ac:dyDescent="0.35">
      <c r="A7" s="18" t="s">
        <v>1</v>
      </c>
    </row>
    <row r="8" spans="1:1" ht="15" customHeight="1" x14ac:dyDescent="0.3">
      <c r="A8" s="11" t="str">
        <f>'Table 1'!A5</f>
        <v>Table 1. 
Proposed Changes in Discretionary Budget Authority in the President’s Budget, 2022 to 2024</v>
      </c>
    </row>
    <row r="9" spans="1:1" ht="15" customHeight="1" x14ac:dyDescent="0.3">
      <c r="A9" s="12" t="str">
        <f>'Table 2'!A5</f>
        <v>Table 2. 
Proposed Discretionary Spending in the President’s Budget Compared With CBO’s Baseline Projections</v>
      </c>
    </row>
    <row r="10" spans="1:1" ht="15" customHeight="1" x14ac:dyDescent="0.3">
      <c r="A10" s="12" t="str">
        <f>'Table 3'!A5</f>
        <v>Table 3. 
Proposed Defense and Nondefense Discretionary Spending in the President’s Budget Compared With CBO’s Baseline Projections</v>
      </c>
    </row>
    <row r="11" spans="1:1" ht="15" customHeight="1" x14ac:dyDescent="0.3">
      <c r="A11" s="11"/>
    </row>
    <row r="12" spans="1:1" ht="15" customHeight="1" x14ac:dyDescent="0.3">
      <c r="A12" s="7"/>
    </row>
    <row r="13" spans="1:1" s="45" customFormat="1" ht="15" customHeight="1" x14ac:dyDescent="0.35">
      <c r="A13" s="45" t="s">
        <v>45</v>
      </c>
    </row>
    <row r="14" spans="1:1" ht="15" customHeight="1" x14ac:dyDescent="0.35">
      <c r="A14" s="6"/>
    </row>
    <row r="15" spans="1:1" ht="15" customHeight="1" x14ac:dyDescent="0.3">
      <c r="A15" s="9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0" location="'Table 3'!A1" display="'Table 3'!A1" xr:uid="{00000000-0004-0000-0000-000008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F30"/>
  <sheetViews>
    <sheetView zoomScaleNormal="100" workbookViewId="0">
      <selection sqref="A1:XFD1"/>
    </sheetView>
  </sheetViews>
  <sheetFormatPr defaultColWidth="12.6328125" defaultRowHeight="15" customHeight="1" x14ac:dyDescent="0.3"/>
  <cols>
    <col min="1" max="1" width="44.08984375" style="2" customWidth="1"/>
    <col min="2" max="6" width="14.81640625" style="2" customWidth="1"/>
    <col min="7" max="16384" width="12.6328125" style="2"/>
  </cols>
  <sheetData>
    <row r="1" spans="1:6" ht="15" customHeight="1" x14ac:dyDescent="0.35">
      <c r="A1" s="1" t="s">
        <v>3</v>
      </c>
    </row>
    <row r="2" spans="1:6" ht="15" customHeight="1" x14ac:dyDescent="0.3">
      <c r="A2" s="11" t="s">
        <v>4</v>
      </c>
    </row>
    <row r="5" spans="1:6" ht="30" customHeight="1" x14ac:dyDescent="0.3">
      <c r="A5" s="46" t="s">
        <v>5</v>
      </c>
      <c r="B5" s="46"/>
      <c r="C5" s="46"/>
      <c r="D5" s="46"/>
      <c r="E5" s="46"/>
      <c r="F5" s="46"/>
    </row>
    <row r="6" spans="1:6" ht="15" customHeight="1" x14ac:dyDescent="0.3">
      <c r="A6" s="14" t="s">
        <v>44</v>
      </c>
      <c r="B6" s="10"/>
      <c r="C6" s="10"/>
      <c r="D6" s="10"/>
      <c r="E6" s="17"/>
      <c r="F6" s="17"/>
    </row>
    <row r="7" spans="1:6" ht="15" customHeight="1" x14ac:dyDescent="0.3">
      <c r="A7" s="15"/>
      <c r="B7" s="19"/>
      <c r="C7" s="19"/>
      <c r="D7" s="19"/>
      <c r="E7" s="13"/>
      <c r="F7" s="13"/>
    </row>
    <row r="8" spans="1:6" ht="15" customHeight="1" x14ac:dyDescent="0.3">
      <c r="A8" s="4"/>
      <c r="B8" s="4"/>
      <c r="C8" s="4"/>
      <c r="D8" s="4"/>
      <c r="E8" s="47" t="s">
        <v>6</v>
      </c>
      <c r="F8" s="47"/>
    </row>
    <row r="9" spans="1:6" ht="30" customHeight="1" x14ac:dyDescent="0.3">
      <c r="A9" s="3"/>
      <c r="B9" s="28" t="s">
        <v>22</v>
      </c>
      <c r="C9" s="28" t="s">
        <v>23</v>
      </c>
      <c r="D9" s="28" t="s">
        <v>7</v>
      </c>
      <c r="E9" s="29" t="s">
        <v>24</v>
      </c>
      <c r="F9" s="29" t="s">
        <v>25</v>
      </c>
    </row>
    <row r="10" spans="1:6" ht="15" customHeight="1" x14ac:dyDescent="0.3">
      <c r="A10" s="2" t="s">
        <v>8</v>
      </c>
      <c r="B10" s="4"/>
      <c r="C10" s="4"/>
      <c r="D10" s="4"/>
      <c r="E10" s="21"/>
      <c r="F10" s="21"/>
    </row>
    <row r="11" spans="1:6" ht="15" customHeight="1" x14ac:dyDescent="0.3">
      <c r="A11" s="22" t="s">
        <v>20</v>
      </c>
      <c r="B11" s="33">
        <v>782.09299999999996</v>
      </c>
      <c r="C11" s="20">
        <v>858.34100000000001</v>
      </c>
      <c r="D11" s="33">
        <v>886.34900000000005</v>
      </c>
      <c r="E11" s="32">
        <v>9.7490000000000006</v>
      </c>
      <c r="F11" s="32">
        <v>3.2629999999999999</v>
      </c>
    </row>
    <row r="12" spans="1:6" ht="15" customHeight="1" x14ac:dyDescent="0.3">
      <c r="A12" s="22" t="s">
        <v>9</v>
      </c>
      <c r="B12" s="4"/>
      <c r="C12" s="4"/>
      <c r="D12" s="4"/>
      <c r="E12" s="32"/>
      <c r="F12" s="32"/>
    </row>
    <row r="13" spans="1:6" ht="15" customHeight="1" x14ac:dyDescent="0.3">
      <c r="A13" s="23" t="s">
        <v>10</v>
      </c>
      <c r="B13" s="34">
        <v>0.114</v>
      </c>
      <c r="C13" s="34">
        <v>0.02</v>
      </c>
      <c r="D13" s="34">
        <v>0.02</v>
      </c>
      <c r="E13" s="35">
        <v>-82.456000000000003</v>
      </c>
      <c r="F13" s="35">
        <v>0</v>
      </c>
    </row>
    <row r="14" spans="1:6" ht="15" customHeight="1" x14ac:dyDescent="0.3">
      <c r="A14" s="23" t="s">
        <v>11</v>
      </c>
      <c r="B14" s="34">
        <v>34.116999999999997</v>
      </c>
      <c r="C14" s="34">
        <v>32.997999999999998</v>
      </c>
      <c r="D14" s="34">
        <v>0</v>
      </c>
      <c r="E14" s="35">
        <v>-3.28</v>
      </c>
      <c r="F14" s="35" t="s">
        <v>12</v>
      </c>
    </row>
    <row r="15" spans="1:6" ht="15" customHeight="1" x14ac:dyDescent="0.3">
      <c r="A15" s="24" t="s">
        <v>13</v>
      </c>
      <c r="B15" s="34">
        <v>34.230999999999995</v>
      </c>
      <c r="C15" s="34">
        <v>33.018000000000001</v>
      </c>
      <c r="D15" s="34">
        <v>0.02</v>
      </c>
      <c r="E15" s="35">
        <v>-3.544</v>
      </c>
      <c r="F15" s="35">
        <v>-99.938999999999993</v>
      </c>
    </row>
    <row r="16" spans="1:6" ht="15" customHeight="1" x14ac:dyDescent="0.3">
      <c r="A16" s="25" t="s">
        <v>14</v>
      </c>
      <c r="B16" s="34">
        <v>816.32399999999996</v>
      </c>
      <c r="C16" s="34">
        <v>891.35900000000004</v>
      </c>
      <c r="D16" s="34">
        <v>886.36900000000003</v>
      </c>
      <c r="E16" s="35">
        <v>9.1920000000000002</v>
      </c>
      <c r="F16" s="35">
        <v>-0.56000000000000005</v>
      </c>
    </row>
    <row r="17" spans="1:6" ht="15" customHeight="1" x14ac:dyDescent="0.3">
      <c r="A17" s="2" t="s">
        <v>15</v>
      </c>
      <c r="B17" s="4"/>
      <c r="C17" s="4"/>
      <c r="D17" s="4"/>
      <c r="E17" s="32"/>
      <c r="F17" s="32"/>
    </row>
    <row r="18" spans="1:6" ht="15" customHeight="1" x14ac:dyDescent="0.3">
      <c r="A18" s="22" t="s">
        <v>20</v>
      </c>
      <c r="B18" s="34">
        <v>716.59799999999996</v>
      </c>
      <c r="C18" s="34">
        <v>767.20800000000008</v>
      </c>
      <c r="D18" s="34">
        <v>843.49</v>
      </c>
      <c r="E18" s="35">
        <v>7.0629999999999997</v>
      </c>
      <c r="F18" s="35">
        <v>9.9429999999999996</v>
      </c>
    </row>
    <row r="19" spans="1:6" ht="15" customHeight="1" x14ac:dyDescent="0.3">
      <c r="A19" s="22" t="s">
        <v>9</v>
      </c>
      <c r="B19" s="34"/>
      <c r="C19" s="34"/>
      <c r="D19" s="34"/>
      <c r="E19" s="35"/>
      <c r="F19" s="35"/>
    </row>
    <row r="20" spans="1:6" ht="15" customHeight="1" x14ac:dyDescent="0.3">
      <c r="A20" s="23" t="s">
        <v>10</v>
      </c>
      <c r="B20" s="34">
        <v>164.93199999999999</v>
      </c>
      <c r="C20" s="34">
        <v>69.66</v>
      </c>
      <c r="D20" s="34">
        <v>67.605999999999995</v>
      </c>
      <c r="E20" s="35">
        <v>-57.764000000000003</v>
      </c>
      <c r="F20" s="35">
        <v>-2.9489999999999998</v>
      </c>
    </row>
    <row r="21" spans="1:6" ht="15" customHeight="1" x14ac:dyDescent="0.3">
      <c r="A21" s="23" t="s">
        <v>11</v>
      </c>
      <c r="B21" s="34">
        <v>64.37700000000001</v>
      </c>
      <c r="C21" s="34">
        <v>69.763000000000005</v>
      </c>
      <c r="D21" s="34">
        <v>12.702000000000012</v>
      </c>
      <c r="E21" s="35">
        <v>8.3659999999999997</v>
      </c>
      <c r="F21" s="35">
        <v>-81.793000000000006</v>
      </c>
    </row>
    <row r="22" spans="1:6" ht="15" customHeight="1" x14ac:dyDescent="0.3">
      <c r="A22" s="24" t="s">
        <v>13</v>
      </c>
      <c r="B22" s="34">
        <v>229.309</v>
      </c>
      <c r="C22" s="34">
        <v>139.423</v>
      </c>
      <c r="D22" s="34">
        <v>80.308000000000007</v>
      </c>
      <c r="E22" s="35">
        <v>-39.198999999999998</v>
      </c>
      <c r="F22" s="35">
        <v>-42.4</v>
      </c>
    </row>
    <row r="23" spans="1:6" ht="15" customHeight="1" x14ac:dyDescent="0.3">
      <c r="A23" s="22" t="s">
        <v>21</v>
      </c>
      <c r="B23" s="34">
        <v>26.161000000000001</v>
      </c>
      <c r="C23" s="34">
        <v>28.492000000000001</v>
      </c>
      <c r="D23" s="34">
        <v>27.715</v>
      </c>
      <c r="E23" s="35">
        <v>8.91</v>
      </c>
      <c r="F23" s="35">
        <v>-2.7269999999999999</v>
      </c>
    </row>
    <row r="24" spans="1:6" ht="15" customHeight="1" x14ac:dyDescent="0.3">
      <c r="A24" s="25" t="s">
        <v>16</v>
      </c>
      <c r="B24" s="34">
        <v>972.06799999999998</v>
      </c>
      <c r="C24" s="34">
        <v>935.12300000000005</v>
      </c>
      <c r="D24" s="34">
        <v>951.51300000000003</v>
      </c>
      <c r="E24" s="35">
        <v>-3.8010000000000002</v>
      </c>
      <c r="F24" s="35">
        <v>1.7529999999999999</v>
      </c>
    </row>
    <row r="25" spans="1:6" ht="15" customHeight="1" x14ac:dyDescent="0.3">
      <c r="A25" s="27" t="s">
        <v>17</v>
      </c>
      <c r="B25" s="34">
        <v>1788.3919999999998</v>
      </c>
      <c r="C25" s="34">
        <v>1826.482</v>
      </c>
      <c r="D25" s="34">
        <v>1837.8820000000001</v>
      </c>
      <c r="E25" s="35">
        <v>2.13</v>
      </c>
      <c r="F25" s="35">
        <v>0.624</v>
      </c>
    </row>
    <row r="26" spans="1:6" ht="15" customHeight="1" x14ac:dyDescent="0.3">
      <c r="A26" s="2" t="s">
        <v>18</v>
      </c>
      <c r="B26" s="34"/>
      <c r="C26" s="37"/>
      <c r="D26" s="37"/>
      <c r="E26" s="38"/>
      <c r="F26" s="36"/>
    </row>
    <row r="27" spans="1:6" ht="15" customHeight="1" x14ac:dyDescent="0.3">
      <c r="A27" s="2" t="s">
        <v>19</v>
      </c>
      <c r="B27" s="34">
        <v>76.001000000000005</v>
      </c>
      <c r="C27" s="34">
        <v>77.614999999999995</v>
      </c>
      <c r="D27" s="34">
        <v>79.400999999999996</v>
      </c>
      <c r="E27" s="35">
        <v>2.1240000000000001</v>
      </c>
      <c r="F27" s="35">
        <v>2.3010000000000002</v>
      </c>
    </row>
    <row r="28" spans="1:6" ht="15" customHeight="1" x14ac:dyDescent="0.3">
      <c r="A28" s="14"/>
      <c r="B28" s="14"/>
      <c r="C28" s="14"/>
      <c r="D28" s="14"/>
      <c r="E28" s="3"/>
      <c r="F28" s="3"/>
    </row>
    <row r="30" spans="1:6" ht="15" customHeight="1" x14ac:dyDescent="0.3">
      <c r="A30" s="8" t="s">
        <v>2</v>
      </c>
      <c r="E30" s="44"/>
      <c r="F30" s="44"/>
    </row>
  </sheetData>
  <mergeCells count="2">
    <mergeCell ref="A5:F5"/>
    <mergeCell ref="E8:F8"/>
  </mergeCells>
  <conditionalFormatting sqref="B13:D13">
    <cfRule type="cellIs" dxfId="139" priority="6" operator="between">
      <formula>0.000001</formula>
      <formula>0.499999999</formula>
    </cfRule>
  </conditionalFormatting>
  <conditionalFormatting sqref="E13:F13">
    <cfRule type="cellIs" dxfId="138" priority="5" operator="between">
      <formula>0.0000000001</formula>
      <formula>0.0499999999999</formula>
    </cfRule>
  </conditionalFormatting>
  <conditionalFormatting sqref="B14:D16">
    <cfRule type="cellIs" dxfId="137" priority="4" operator="between">
      <formula>0.000001</formula>
      <formula>0.499999999</formula>
    </cfRule>
  </conditionalFormatting>
  <conditionalFormatting sqref="E14:F16">
    <cfRule type="cellIs" dxfId="136" priority="3" operator="between">
      <formula>0.0000000001</formula>
      <formula>0.0499999999999</formula>
    </cfRule>
  </conditionalFormatting>
  <conditionalFormatting sqref="B18:D27">
    <cfRule type="cellIs" dxfId="135" priority="2" operator="between">
      <formula>0.000001</formula>
      <formula>0.499999999</formula>
    </cfRule>
  </conditionalFormatting>
  <conditionalFormatting sqref="E18:F27">
    <cfRule type="cellIs" dxfId="134" priority="1" operator="between">
      <formula>0.0000000001</formula>
      <formula>0.0499999999999</formula>
    </cfRule>
  </conditionalFormatting>
  <hyperlinks>
    <hyperlink ref="A30" location="Contents!A1" display="Back to Table of Contents" xr:uid="{00000000-0004-0000-0100-000000000000}"/>
    <hyperlink ref="A2" r:id="rId1" xr:uid="{04BF7692-96AC-CA4B-8C6D-70356A92C92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N49"/>
  <sheetViews>
    <sheetView zoomScaleNormal="100" workbookViewId="0"/>
  </sheetViews>
  <sheetFormatPr defaultColWidth="12.6328125" defaultRowHeight="15" customHeight="1" x14ac:dyDescent="0.3"/>
  <cols>
    <col min="1" max="1" width="78.6328125" style="2" customWidth="1"/>
    <col min="2" max="14" width="10.81640625" style="2" customWidth="1"/>
    <col min="15" max="16384" width="12.6328125" style="2"/>
  </cols>
  <sheetData>
    <row r="1" spans="1:14" ht="15" customHeight="1" x14ac:dyDescent="0.35">
      <c r="A1" s="1" t="s">
        <v>3</v>
      </c>
    </row>
    <row r="2" spans="1:14" ht="15" customHeight="1" x14ac:dyDescent="0.3">
      <c r="A2" s="11" t="s">
        <v>4</v>
      </c>
    </row>
    <row r="5" spans="1:14" ht="30" customHeight="1" x14ac:dyDescent="0.3">
      <c r="A5" s="48" t="s">
        <v>26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4" ht="15" customHeight="1" x14ac:dyDescent="0.3">
      <c r="A6" s="14" t="s">
        <v>44</v>
      </c>
      <c r="B6" s="10"/>
      <c r="C6" s="10"/>
      <c r="D6" s="10"/>
      <c r="E6" s="17"/>
      <c r="F6" s="17"/>
      <c r="G6" s="17"/>
      <c r="H6" s="17"/>
      <c r="I6" s="17"/>
      <c r="J6" s="17"/>
      <c r="K6" s="17"/>
      <c r="L6" s="17"/>
      <c r="M6" s="17"/>
      <c r="N6" s="3"/>
    </row>
    <row r="7" spans="1:14" ht="15" customHeight="1" x14ac:dyDescent="0.3">
      <c r="A7" s="15"/>
      <c r="B7" s="19"/>
      <c r="C7" s="19"/>
      <c r="D7" s="19"/>
      <c r="E7" s="13"/>
      <c r="F7" s="13"/>
      <c r="G7" s="13"/>
      <c r="H7" s="13"/>
      <c r="I7" s="13"/>
      <c r="J7" s="13"/>
      <c r="K7" s="13"/>
      <c r="L7" s="13"/>
      <c r="M7" s="13"/>
    </row>
    <row r="8" spans="1:14" ht="15" customHeight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7" t="s">
        <v>17</v>
      </c>
      <c r="N8" s="47"/>
    </row>
    <row r="9" spans="1:14" ht="15" customHeight="1" x14ac:dyDescent="0.3">
      <c r="A9" s="3"/>
      <c r="B9" s="30">
        <v>2023</v>
      </c>
      <c r="C9" s="30">
        <v>2024</v>
      </c>
      <c r="D9" s="30">
        <v>2025</v>
      </c>
      <c r="E9" s="31">
        <v>2026</v>
      </c>
      <c r="F9" s="31">
        <v>2027</v>
      </c>
      <c r="G9" s="31">
        <v>2028</v>
      </c>
      <c r="H9" s="31">
        <v>2029</v>
      </c>
      <c r="I9" s="31">
        <v>2030</v>
      </c>
      <c r="J9" s="31">
        <v>2031</v>
      </c>
      <c r="K9" s="31">
        <v>2032</v>
      </c>
      <c r="L9" s="30">
        <v>2033</v>
      </c>
      <c r="M9" s="30" t="s">
        <v>34</v>
      </c>
      <c r="N9" s="30" t="s">
        <v>35</v>
      </c>
    </row>
    <row r="10" spans="1:14" ht="15" customHeight="1" x14ac:dyDescent="0.3">
      <c r="B10" s="49" t="s">
        <v>27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1:14" ht="15" customHeight="1" x14ac:dyDescent="0.3">
      <c r="A11" s="2" t="s">
        <v>36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</row>
    <row r="12" spans="1:14" ht="15" customHeight="1" x14ac:dyDescent="0.3">
      <c r="A12" s="22" t="s">
        <v>28</v>
      </c>
      <c r="B12" s="39">
        <v>172.441</v>
      </c>
      <c r="C12" s="39">
        <v>178.55099999999999</v>
      </c>
      <c r="D12" s="39">
        <v>181.99099999999999</v>
      </c>
      <c r="E12" s="39">
        <v>182.3</v>
      </c>
      <c r="F12" s="39">
        <v>186.298</v>
      </c>
      <c r="G12" s="39">
        <v>190.309</v>
      </c>
      <c r="H12" s="39">
        <v>194.32600000000002</v>
      </c>
      <c r="I12" s="39">
        <v>198.52500000000001</v>
      </c>
      <c r="J12" s="39">
        <v>202.745</v>
      </c>
      <c r="K12" s="39">
        <v>206.971</v>
      </c>
      <c r="L12" s="39">
        <v>211.399</v>
      </c>
      <c r="M12" s="39">
        <v>919.44899999999996</v>
      </c>
      <c r="N12" s="39">
        <v>1933.415</v>
      </c>
    </row>
    <row r="13" spans="1:14" ht="15" customHeight="1" x14ac:dyDescent="0.3">
      <c r="A13" s="22" t="s">
        <v>29</v>
      </c>
      <c r="B13" s="39">
        <v>172.441</v>
      </c>
      <c r="C13" s="39">
        <v>80.328000000000003</v>
      </c>
      <c r="D13" s="39">
        <v>70.84899999999999</v>
      </c>
      <c r="E13" s="39">
        <v>68.292000000000002</v>
      </c>
      <c r="F13" s="39">
        <v>3.601</v>
      </c>
      <c r="G13" s="39">
        <v>3.6949999999999998</v>
      </c>
      <c r="H13" s="39">
        <v>3.7909999999999999</v>
      </c>
      <c r="I13" s="39">
        <v>3.8889999999999998</v>
      </c>
      <c r="J13" s="39">
        <v>3.99</v>
      </c>
      <c r="K13" s="39">
        <v>4.1050000000000004</v>
      </c>
      <c r="L13" s="39">
        <v>4.2110000000000003</v>
      </c>
      <c r="M13" s="39">
        <v>226.76499999999999</v>
      </c>
      <c r="N13" s="39">
        <v>246.751</v>
      </c>
    </row>
    <row r="14" spans="1:14" ht="15" customHeight="1" x14ac:dyDescent="0.3">
      <c r="A14" s="23" t="s">
        <v>30</v>
      </c>
      <c r="B14" s="39">
        <v>0</v>
      </c>
      <c r="C14" s="39">
        <v>-98.222999999999985</v>
      </c>
      <c r="D14" s="39">
        <v>-111.142</v>
      </c>
      <c r="E14" s="39">
        <v>-114.00800000000001</v>
      </c>
      <c r="F14" s="39">
        <v>-182.697</v>
      </c>
      <c r="G14" s="39">
        <v>-186.614</v>
      </c>
      <c r="H14" s="39">
        <v>-190.53500000000003</v>
      </c>
      <c r="I14" s="39">
        <v>-194.636</v>
      </c>
      <c r="J14" s="39">
        <v>-198.755</v>
      </c>
      <c r="K14" s="39">
        <v>-202.86600000000001</v>
      </c>
      <c r="L14" s="39">
        <v>-207.18799999999999</v>
      </c>
      <c r="M14" s="39">
        <v>-692.68399999999997</v>
      </c>
      <c r="N14" s="39">
        <v>-1686.6640000000002</v>
      </c>
    </row>
    <row r="15" spans="1:14" ht="15" customHeight="1" x14ac:dyDescent="0.3">
      <c r="A15" s="2" t="s"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</row>
    <row r="16" spans="1:14" ht="15" customHeight="1" x14ac:dyDescent="0.3">
      <c r="A16" s="22" t="s">
        <v>28</v>
      </c>
      <c r="B16" s="39">
        <v>1654.0409999999999</v>
      </c>
      <c r="C16" s="39">
        <v>1729.1120000000001</v>
      </c>
      <c r="D16" s="39">
        <v>1771.8679999999999</v>
      </c>
      <c r="E16" s="39">
        <v>1814.4180000000001</v>
      </c>
      <c r="F16" s="39">
        <v>1858.248</v>
      </c>
      <c r="G16" s="39">
        <v>1901.7769999999998</v>
      </c>
      <c r="H16" s="39">
        <v>1947.221</v>
      </c>
      <c r="I16" s="39">
        <v>1994.25</v>
      </c>
      <c r="J16" s="39">
        <v>2041.9189999999999</v>
      </c>
      <c r="K16" s="39">
        <v>2090.2249999999999</v>
      </c>
      <c r="L16" s="39">
        <v>2141.1419999999998</v>
      </c>
      <c r="M16" s="39">
        <v>9075.4230000000007</v>
      </c>
      <c r="N16" s="39">
        <v>19290.18</v>
      </c>
    </row>
    <row r="17" spans="1:14" ht="15" customHeight="1" x14ac:dyDescent="0.3">
      <c r="A17" s="22" t="s">
        <v>29</v>
      </c>
      <c r="B17" s="39">
        <v>1654.0409999999999</v>
      </c>
      <c r="C17" s="39">
        <v>1757.5540000000001</v>
      </c>
      <c r="D17" s="39">
        <v>1710.502</v>
      </c>
      <c r="E17" s="39">
        <v>1765.7640000000001</v>
      </c>
      <c r="F17" s="39">
        <v>1802.019</v>
      </c>
      <c r="G17" s="39">
        <v>1839.0810000000001</v>
      </c>
      <c r="H17" s="39">
        <v>1865.1579999999999</v>
      </c>
      <c r="I17" s="39">
        <v>1891.6959999999999</v>
      </c>
      <c r="J17" s="39">
        <v>1918.626</v>
      </c>
      <c r="K17" s="39">
        <v>1946.1959999999999</v>
      </c>
      <c r="L17" s="39">
        <v>1974.422</v>
      </c>
      <c r="M17" s="39">
        <v>8874.92</v>
      </c>
      <c r="N17" s="39">
        <v>18471.017999999996</v>
      </c>
    </row>
    <row r="18" spans="1:14" ht="15" customHeight="1" x14ac:dyDescent="0.3">
      <c r="A18" s="23" t="s">
        <v>30</v>
      </c>
      <c r="B18" s="39">
        <v>0</v>
      </c>
      <c r="C18" s="39">
        <v>28.442000000000007</v>
      </c>
      <c r="D18" s="39">
        <v>-61.365999999999985</v>
      </c>
      <c r="E18" s="39">
        <v>-48.653999999999996</v>
      </c>
      <c r="F18" s="39">
        <v>-56.229000000000042</v>
      </c>
      <c r="G18" s="39">
        <v>-62.695999999999685</v>
      </c>
      <c r="H18" s="39">
        <v>-82.063000000000102</v>
      </c>
      <c r="I18" s="39">
        <v>-102.55400000000009</v>
      </c>
      <c r="J18" s="39">
        <v>-123.29299999999989</v>
      </c>
      <c r="K18" s="39">
        <v>-144.029</v>
      </c>
      <c r="L18" s="39">
        <v>-166.7199999999998</v>
      </c>
      <c r="M18" s="39">
        <v>-200.5029999999997</v>
      </c>
      <c r="N18" s="39">
        <v>-819.16199999999958</v>
      </c>
    </row>
    <row r="19" spans="1:14" ht="15" customHeight="1" x14ac:dyDescent="0.3">
      <c r="A19" s="2" t="s">
        <v>17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</row>
    <row r="20" spans="1:14" ht="15" customHeight="1" x14ac:dyDescent="0.3">
      <c r="A20" s="22" t="s">
        <v>28</v>
      </c>
      <c r="B20" s="39">
        <v>1826.482</v>
      </c>
      <c r="C20" s="39">
        <v>1907.663</v>
      </c>
      <c r="D20" s="39">
        <v>1953.8589999999999</v>
      </c>
      <c r="E20" s="39">
        <v>1996.7179999999998</v>
      </c>
      <c r="F20" s="39">
        <v>2044.546</v>
      </c>
      <c r="G20" s="39">
        <v>2092.0859999999998</v>
      </c>
      <c r="H20" s="39">
        <v>2141.547</v>
      </c>
      <c r="I20" s="39">
        <v>2192.7749999999996</v>
      </c>
      <c r="J20" s="39">
        <v>2244.6639999999998</v>
      </c>
      <c r="K20" s="39">
        <v>2297.1959999999999</v>
      </c>
      <c r="L20" s="39">
        <v>2352.5410000000002</v>
      </c>
      <c r="M20" s="39">
        <v>9994.8719999999994</v>
      </c>
      <c r="N20" s="39">
        <v>21223.595000000001</v>
      </c>
    </row>
    <row r="21" spans="1:14" ht="15" customHeight="1" x14ac:dyDescent="0.3">
      <c r="A21" s="22" t="s">
        <v>29</v>
      </c>
      <c r="B21" s="39">
        <v>1826.482</v>
      </c>
      <c r="C21" s="39">
        <v>1837.8820000000001</v>
      </c>
      <c r="D21" s="39">
        <v>1781.3510000000001</v>
      </c>
      <c r="E21" s="39">
        <v>1834.056</v>
      </c>
      <c r="F21" s="39">
        <v>1805.62</v>
      </c>
      <c r="G21" s="39">
        <v>1842.7760000000001</v>
      </c>
      <c r="H21" s="39">
        <v>1868.9490000000001</v>
      </c>
      <c r="I21" s="39">
        <v>1895.585</v>
      </c>
      <c r="J21" s="39">
        <v>1922.616</v>
      </c>
      <c r="K21" s="39">
        <v>1950.3009999999999</v>
      </c>
      <c r="L21" s="39">
        <v>1978.633</v>
      </c>
      <c r="M21" s="39">
        <v>9101.6850000000013</v>
      </c>
      <c r="N21" s="39">
        <v>18717.769000000004</v>
      </c>
    </row>
    <row r="22" spans="1:14" ht="15" customHeight="1" x14ac:dyDescent="0.3">
      <c r="A22" s="23" t="s">
        <v>30</v>
      </c>
      <c r="B22" s="39">
        <v>0</v>
      </c>
      <c r="C22" s="39">
        <v>-69.780999999999949</v>
      </c>
      <c r="D22" s="39">
        <v>-172.50799999999981</v>
      </c>
      <c r="E22" s="39">
        <v>-162.66199999999981</v>
      </c>
      <c r="F22" s="39">
        <v>-238.92600000000016</v>
      </c>
      <c r="G22" s="39">
        <v>-249.30999999999972</v>
      </c>
      <c r="H22" s="39">
        <v>-272.59799999999996</v>
      </c>
      <c r="I22" s="39">
        <v>-297.1899999999996</v>
      </c>
      <c r="J22" s="39">
        <v>-322.04799999999977</v>
      </c>
      <c r="K22" s="39">
        <v>-346.89499999999998</v>
      </c>
      <c r="L22" s="39">
        <v>-373.90800000000013</v>
      </c>
      <c r="M22" s="39">
        <v>-893.18699999999944</v>
      </c>
      <c r="N22" s="39">
        <v>-2505.8259999999991</v>
      </c>
    </row>
    <row r="23" spans="1:14" ht="15" customHeight="1" x14ac:dyDescent="0.3">
      <c r="B23" s="50" t="s">
        <v>31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1:14" ht="15" customHeight="1" x14ac:dyDescent="0.3">
      <c r="A24" s="2" t="s">
        <v>36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1:14" ht="15" customHeight="1" x14ac:dyDescent="0.3">
      <c r="A25" s="22" t="s">
        <v>28</v>
      </c>
      <c r="B25" s="39">
        <v>49.695</v>
      </c>
      <c r="C25" s="39">
        <v>90.808999999999997</v>
      </c>
      <c r="D25" s="39">
        <v>121.626</v>
      </c>
      <c r="E25" s="39">
        <v>144.52699999999999</v>
      </c>
      <c r="F25" s="39">
        <v>161.08000000000001</v>
      </c>
      <c r="G25" s="39">
        <v>171.363</v>
      </c>
      <c r="H25" s="39">
        <v>178.81700000000001</v>
      </c>
      <c r="I25" s="39">
        <v>183.422</v>
      </c>
      <c r="J25" s="39">
        <v>186.97400000000002</v>
      </c>
      <c r="K25" s="39">
        <v>190.79700000000003</v>
      </c>
      <c r="L25" s="39">
        <v>194.72900000000001</v>
      </c>
      <c r="M25" s="39">
        <v>689.40499999999997</v>
      </c>
      <c r="N25" s="39">
        <v>1624.144</v>
      </c>
    </row>
    <row r="26" spans="1:14" ht="15" customHeight="1" x14ac:dyDescent="0.3">
      <c r="A26" s="22" t="s">
        <v>29</v>
      </c>
      <c r="B26" s="39">
        <v>49.695</v>
      </c>
      <c r="C26" s="39">
        <v>59.993000000000002</v>
      </c>
      <c r="D26" s="39">
        <v>65.179000000000002</v>
      </c>
      <c r="E26" s="39">
        <v>70.132000000000005</v>
      </c>
      <c r="F26" s="39">
        <v>71.83</v>
      </c>
      <c r="G26" s="39">
        <v>66.170999999999992</v>
      </c>
      <c r="H26" s="39">
        <v>54.800000000000004</v>
      </c>
      <c r="I26" s="39">
        <v>39.653999999999996</v>
      </c>
      <c r="J26" s="39">
        <v>27.89</v>
      </c>
      <c r="K26" s="39">
        <v>19.103999999999999</v>
      </c>
      <c r="L26" s="39">
        <v>12.84</v>
      </c>
      <c r="M26" s="39">
        <v>333.30500000000001</v>
      </c>
      <c r="N26" s="39">
        <v>487.59299999999996</v>
      </c>
    </row>
    <row r="27" spans="1:14" ht="15" customHeight="1" x14ac:dyDescent="0.3">
      <c r="A27" s="23" t="s">
        <v>30</v>
      </c>
      <c r="B27" s="39">
        <v>0</v>
      </c>
      <c r="C27" s="39">
        <v>-30.815999999999995</v>
      </c>
      <c r="D27" s="39">
        <v>-56.447000000000003</v>
      </c>
      <c r="E27" s="39">
        <v>-74.394999999999982</v>
      </c>
      <c r="F27" s="39">
        <v>-89.250000000000014</v>
      </c>
      <c r="G27" s="39">
        <v>-105.19200000000001</v>
      </c>
      <c r="H27" s="39">
        <v>-124.017</v>
      </c>
      <c r="I27" s="39">
        <v>-143.768</v>
      </c>
      <c r="J27" s="39">
        <v>-159.084</v>
      </c>
      <c r="K27" s="39">
        <v>-171.69300000000004</v>
      </c>
      <c r="L27" s="39">
        <v>-181.88900000000001</v>
      </c>
      <c r="M27" s="39">
        <v>-356.1</v>
      </c>
      <c r="N27" s="39">
        <v>-1136.5509999999999</v>
      </c>
    </row>
    <row r="28" spans="1:14" ht="15" customHeight="1" x14ac:dyDescent="0.3">
      <c r="A28" s="2" t="s">
        <v>11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1:14" ht="15" customHeight="1" x14ac:dyDescent="0.3">
      <c r="A29" s="22" t="s">
        <v>28</v>
      </c>
      <c r="B29" s="39">
        <v>1662.0259999999998</v>
      </c>
      <c r="C29" s="39">
        <v>1754.3679999999999</v>
      </c>
      <c r="D29" s="39">
        <v>1817.806</v>
      </c>
      <c r="E29" s="39">
        <v>1850.1849999999999</v>
      </c>
      <c r="F29" s="39">
        <v>1893.7350000000001</v>
      </c>
      <c r="G29" s="39">
        <v>1941.0399999999997</v>
      </c>
      <c r="H29" s="39">
        <v>1974.357</v>
      </c>
      <c r="I29" s="39">
        <v>2025.777</v>
      </c>
      <c r="J29" s="39">
        <v>2073.1799999999998</v>
      </c>
      <c r="K29" s="39">
        <v>2121.7420000000002</v>
      </c>
      <c r="L29" s="39">
        <v>2178.3590000000004</v>
      </c>
      <c r="M29" s="39">
        <v>9257.134</v>
      </c>
      <c r="N29" s="39">
        <v>19630.549000000003</v>
      </c>
    </row>
    <row r="30" spans="1:14" ht="15" customHeight="1" x14ac:dyDescent="0.3">
      <c r="A30" s="22" t="s">
        <v>29</v>
      </c>
      <c r="B30" s="39">
        <v>1662.0260000000001</v>
      </c>
      <c r="C30" s="39">
        <v>1769.0789999999997</v>
      </c>
      <c r="D30" s="39">
        <v>1820.4070000000002</v>
      </c>
      <c r="E30" s="39">
        <v>1845.0329999999999</v>
      </c>
      <c r="F30" s="39">
        <v>1880.7290000000003</v>
      </c>
      <c r="G30" s="39">
        <v>1923.6260000000002</v>
      </c>
      <c r="H30" s="39">
        <v>1943.9970000000001</v>
      </c>
      <c r="I30" s="39">
        <v>1981.3019999999999</v>
      </c>
      <c r="J30" s="39">
        <v>2005.9</v>
      </c>
      <c r="K30" s="39">
        <v>2032.5350000000001</v>
      </c>
      <c r="L30" s="39">
        <v>2066.4780000000001</v>
      </c>
      <c r="M30" s="39">
        <v>9238.8739999999998</v>
      </c>
      <c r="N30" s="39">
        <v>19269.085999999999</v>
      </c>
    </row>
    <row r="31" spans="1:14" ht="15" customHeight="1" x14ac:dyDescent="0.3">
      <c r="A31" s="23" t="s">
        <v>30</v>
      </c>
      <c r="B31" s="39">
        <v>0</v>
      </c>
      <c r="C31" s="39">
        <v>14.710999999999785</v>
      </c>
      <c r="D31" s="39">
        <v>2.6010000000001128</v>
      </c>
      <c r="E31" s="39">
        <v>-5.1520000000000437</v>
      </c>
      <c r="F31" s="39">
        <v>-13.005999999999858</v>
      </c>
      <c r="G31" s="39">
        <v>-17.413999999999533</v>
      </c>
      <c r="H31" s="39">
        <v>-30.3599999999999</v>
      </c>
      <c r="I31" s="39">
        <v>-44.475000000000136</v>
      </c>
      <c r="J31" s="39">
        <v>-67.279999999999745</v>
      </c>
      <c r="K31" s="39">
        <v>-89.207000000000107</v>
      </c>
      <c r="L31" s="39">
        <v>-111.88100000000031</v>
      </c>
      <c r="M31" s="39">
        <v>-18.259999999999536</v>
      </c>
      <c r="N31" s="39">
        <v>-361.46299999999974</v>
      </c>
    </row>
    <row r="32" spans="1:14" ht="15" customHeight="1" x14ac:dyDescent="0.3">
      <c r="A32" s="2" t="s">
        <v>17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</row>
    <row r="33" spans="1:14" ht="15" customHeight="1" x14ac:dyDescent="0.3">
      <c r="A33" s="22" t="s">
        <v>28</v>
      </c>
      <c r="B33" s="39">
        <v>1711.721</v>
      </c>
      <c r="C33" s="39">
        <v>1845.1769999999999</v>
      </c>
      <c r="D33" s="39">
        <v>1939.432</v>
      </c>
      <c r="E33" s="39">
        <v>1994.712</v>
      </c>
      <c r="F33" s="39">
        <v>2054.8150000000001</v>
      </c>
      <c r="G33" s="39">
        <v>2112.4029999999998</v>
      </c>
      <c r="H33" s="39">
        <v>2153.174</v>
      </c>
      <c r="I33" s="39">
        <v>2209.1990000000001</v>
      </c>
      <c r="J33" s="39">
        <v>2260.154</v>
      </c>
      <c r="K33" s="39">
        <v>2312.5390000000002</v>
      </c>
      <c r="L33" s="39">
        <v>2373.0880000000002</v>
      </c>
      <c r="M33" s="39">
        <v>9946.5390000000007</v>
      </c>
      <c r="N33" s="39">
        <v>21254.692999999999</v>
      </c>
    </row>
    <row r="34" spans="1:14" ht="15" customHeight="1" x14ac:dyDescent="0.3">
      <c r="A34" s="22" t="s">
        <v>29</v>
      </c>
      <c r="B34" s="39">
        <v>1711.721</v>
      </c>
      <c r="C34" s="39">
        <v>1829.0719999999999</v>
      </c>
      <c r="D34" s="39">
        <v>1885.586</v>
      </c>
      <c r="E34" s="39">
        <v>1915.165</v>
      </c>
      <c r="F34" s="39">
        <v>1952.559</v>
      </c>
      <c r="G34" s="39">
        <v>1989.797</v>
      </c>
      <c r="H34" s="39">
        <v>1998.797</v>
      </c>
      <c r="I34" s="39">
        <v>2020.9559999999999</v>
      </c>
      <c r="J34" s="39">
        <v>2033.79</v>
      </c>
      <c r="K34" s="39">
        <v>2051.6390000000001</v>
      </c>
      <c r="L34" s="39">
        <v>2079.3180000000002</v>
      </c>
      <c r="M34" s="39">
        <v>9572.1790000000001</v>
      </c>
      <c r="N34" s="39">
        <v>19756.679</v>
      </c>
    </row>
    <row r="35" spans="1:14" ht="15" customHeight="1" x14ac:dyDescent="0.3">
      <c r="A35" s="23" t="s">
        <v>30</v>
      </c>
      <c r="B35" s="39">
        <v>0</v>
      </c>
      <c r="C35" s="39">
        <v>-16.105000000000018</v>
      </c>
      <c r="D35" s="39">
        <v>-53.846000000000004</v>
      </c>
      <c r="E35" s="39">
        <v>-79.547000000000025</v>
      </c>
      <c r="F35" s="39">
        <v>-102.25600000000009</v>
      </c>
      <c r="G35" s="39">
        <v>-122.60599999999977</v>
      </c>
      <c r="H35" s="39">
        <v>-154.37699999999995</v>
      </c>
      <c r="I35" s="39">
        <v>-188.24300000000017</v>
      </c>
      <c r="J35" s="39">
        <v>-226.36400000000003</v>
      </c>
      <c r="K35" s="39">
        <v>-260.90000000000009</v>
      </c>
      <c r="L35" s="39">
        <v>-293.77</v>
      </c>
      <c r="M35" s="39">
        <v>-374.3599999999999</v>
      </c>
      <c r="N35" s="39">
        <v>-1498.0140000000001</v>
      </c>
    </row>
    <row r="36" spans="1:14" ht="15" customHeight="1" x14ac:dyDescent="0.3">
      <c r="A36" s="2" t="s">
        <v>18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5" customHeight="1" x14ac:dyDescent="0.3">
      <c r="A37" s="2" t="s">
        <v>32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4" ht="15" customHeight="1" x14ac:dyDescent="0.3">
      <c r="A38" s="22" t="s">
        <v>28</v>
      </c>
      <c r="B38" s="40">
        <v>6.524</v>
      </c>
      <c r="C38" s="40">
        <v>6.7670000000000003</v>
      </c>
      <c r="D38" s="40">
        <v>6.7789999999999999</v>
      </c>
      <c r="E38" s="40">
        <v>6.6639999999999997</v>
      </c>
      <c r="F38" s="40">
        <v>6.5750000000000002</v>
      </c>
      <c r="G38" s="40">
        <v>6.4950000000000001</v>
      </c>
      <c r="H38" s="40">
        <v>6.3680000000000003</v>
      </c>
      <c r="I38" s="40">
        <v>6.2880000000000003</v>
      </c>
      <c r="J38" s="40">
        <v>6.194</v>
      </c>
      <c r="K38" s="40">
        <v>6.1059999999999999</v>
      </c>
      <c r="L38" s="40">
        <v>6.04</v>
      </c>
      <c r="M38" s="40">
        <v>6.649</v>
      </c>
      <c r="N38" s="40">
        <v>6.399</v>
      </c>
    </row>
    <row r="39" spans="1:14" ht="15" customHeight="1" x14ac:dyDescent="0.3">
      <c r="A39" s="22" t="s">
        <v>29</v>
      </c>
      <c r="B39" s="40">
        <v>6.524</v>
      </c>
      <c r="C39" s="40">
        <v>6.7080000000000002</v>
      </c>
      <c r="D39" s="40">
        <v>6.5910000000000002</v>
      </c>
      <c r="E39" s="40">
        <v>6.3979999999999997</v>
      </c>
      <c r="F39" s="40">
        <v>6.2480000000000002</v>
      </c>
      <c r="G39" s="40">
        <v>6.1180000000000003</v>
      </c>
      <c r="H39" s="40">
        <v>5.9119999999999999</v>
      </c>
      <c r="I39" s="40">
        <v>5.7519999999999998</v>
      </c>
      <c r="J39" s="40">
        <v>5.5739999999999998</v>
      </c>
      <c r="K39" s="40">
        <v>5.4169999999999998</v>
      </c>
      <c r="L39" s="40">
        <v>5.2919999999999998</v>
      </c>
      <c r="M39" s="40">
        <v>6.399</v>
      </c>
      <c r="N39" s="40">
        <v>5.9480000000000004</v>
      </c>
    </row>
    <row r="40" spans="1:14" ht="15" customHeight="1" x14ac:dyDescent="0.3">
      <c r="A40" s="2" t="s">
        <v>33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</row>
    <row r="41" spans="1:14" ht="15" customHeight="1" x14ac:dyDescent="0.3">
      <c r="A41" s="22" t="s">
        <v>28</v>
      </c>
      <c r="B41" s="40">
        <v>6.3339999999999996</v>
      </c>
      <c r="C41" s="40">
        <v>6.4340000000000002</v>
      </c>
      <c r="D41" s="40">
        <v>6.3540000000000001</v>
      </c>
      <c r="E41" s="40">
        <v>6.181</v>
      </c>
      <c r="F41" s="40">
        <v>6.06</v>
      </c>
      <c r="G41" s="40">
        <v>5.968</v>
      </c>
      <c r="H41" s="40">
        <v>5.8390000000000004</v>
      </c>
      <c r="I41" s="40">
        <v>5.766</v>
      </c>
      <c r="J41" s="40">
        <v>5.6820000000000004</v>
      </c>
      <c r="K41" s="40">
        <v>5.6020000000000003</v>
      </c>
      <c r="L41" s="40">
        <v>5.5449999999999999</v>
      </c>
      <c r="M41" s="40">
        <v>6.1890000000000001</v>
      </c>
      <c r="N41" s="40">
        <v>5.91</v>
      </c>
    </row>
    <row r="42" spans="1:14" ht="15" customHeight="1" x14ac:dyDescent="0.3">
      <c r="A42" s="22" t="s">
        <v>29</v>
      </c>
      <c r="B42" s="40">
        <v>6.3339999999999996</v>
      </c>
      <c r="C42" s="40">
        <v>6.4880000000000004</v>
      </c>
      <c r="D42" s="40">
        <v>6.3630000000000004</v>
      </c>
      <c r="E42" s="40">
        <v>6.1639999999999997</v>
      </c>
      <c r="F42" s="40">
        <v>6.0179999999999998</v>
      </c>
      <c r="G42" s="40">
        <v>5.9139999999999997</v>
      </c>
      <c r="H42" s="40">
        <v>5.7489999999999997</v>
      </c>
      <c r="I42" s="40">
        <v>5.6390000000000002</v>
      </c>
      <c r="J42" s="40">
        <v>5.4969999999999999</v>
      </c>
      <c r="K42" s="40">
        <v>5.367</v>
      </c>
      <c r="L42" s="40">
        <v>5.26</v>
      </c>
      <c r="M42" s="40">
        <v>6.1760000000000002</v>
      </c>
      <c r="N42" s="40">
        <v>5.8010000000000002</v>
      </c>
    </row>
    <row r="43" spans="1:14" ht="15" customHeight="1" x14ac:dyDescent="0.3">
      <c r="A43" s="14"/>
      <c r="B43" s="14"/>
      <c r="C43" s="14"/>
      <c r="D43" s="14"/>
      <c r="E43" s="3"/>
      <c r="F43" s="3"/>
      <c r="G43" s="3"/>
      <c r="H43" s="3"/>
      <c r="I43" s="3"/>
      <c r="J43" s="3"/>
      <c r="K43" s="3"/>
      <c r="L43" s="3"/>
      <c r="M43" s="3"/>
      <c r="N43" s="3"/>
    </row>
    <row r="45" spans="1:14" ht="15" customHeight="1" x14ac:dyDescent="0.3">
      <c r="A45" s="8" t="s">
        <v>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ht="15" customHeight="1" x14ac:dyDescent="0.3"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  <row r="48" spans="1:14" ht="15" customHeight="1" x14ac:dyDescent="0.3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</row>
    <row r="49" spans="2:14" ht="15" customHeight="1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</row>
  </sheetData>
  <mergeCells count="4">
    <mergeCell ref="A5:M5"/>
    <mergeCell ref="B10:N10"/>
    <mergeCell ref="M8:N8"/>
    <mergeCell ref="B23:N23"/>
  </mergeCells>
  <conditionalFormatting sqref="B38 B11:N37">
    <cfRule type="cellIs" dxfId="133" priority="129" operator="between">
      <formula>0.00000001</formula>
      <formula>0.49999999</formula>
    </cfRule>
    <cfRule type="cellIs" dxfId="132" priority="130" operator="between">
      <formula>-0.49999999</formula>
      <formula>-0.0000000001</formula>
    </cfRule>
  </conditionalFormatting>
  <conditionalFormatting sqref="B40">
    <cfRule type="cellIs" dxfId="131" priority="127" operator="between">
      <formula>0.00000001</formula>
      <formula>0.49999999</formula>
    </cfRule>
    <cfRule type="cellIs" dxfId="130" priority="128" operator="between">
      <formula>-0.49999999</formula>
      <formula>-0.0000000001</formula>
    </cfRule>
  </conditionalFormatting>
  <conditionalFormatting sqref="B39">
    <cfRule type="cellIs" dxfId="129" priority="125" operator="between">
      <formula>0.00000001</formula>
      <formula>0.49999999</formula>
    </cfRule>
    <cfRule type="cellIs" dxfId="128" priority="126" operator="between">
      <formula>-0.49999999</formula>
      <formula>-0.0000000001</formula>
    </cfRule>
  </conditionalFormatting>
  <conditionalFormatting sqref="B41">
    <cfRule type="cellIs" dxfId="127" priority="123" operator="between">
      <formula>0.00000001</formula>
      <formula>0.49999999</formula>
    </cfRule>
    <cfRule type="cellIs" dxfId="126" priority="124" operator="between">
      <formula>-0.49999999</formula>
      <formula>-0.0000000001</formula>
    </cfRule>
  </conditionalFormatting>
  <conditionalFormatting sqref="B42">
    <cfRule type="cellIs" dxfId="125" priority="121" operator="between">
      <formula>0.00000001</formula>
      <formula>0.49999999</formula>
    </cfRule>
    <cfRule type="cellIs" dxfId="124" priority="122" operator="between">
      <formula>-0.49999999</formula>
      <formula>-0.0000000001</formula>
    </cfRule>
  </conditionalFormatting>
  <conditionalFormatting sqref="C38">
    <cfRule type="cellIs" dxfId="123" priority="119" operator="between">
      <formula>0.00000001</formula>
      <formula>0.49999999</formula>
    </cfRule>
    <cfRule type="cellIs" dxfId="122" priority="120" operator="between">
      <formula>-0.49999999</formula>
      <formula>-0.0000000001</formula>
    </cfRule>
  </conditionalFormatting>
  <conditionalFormatting sqref="C40">
    <cfRule type="cellIs" dxfId="121" priority="117" operator="between">
      <formula>0.00000001</formula>
      <formula>0.49999999</formula>
    </cfRule>
    <cfRule type="cellIs" dxfId="120" priority="118" operator="between">
      <formula>-0.49999999</formula>
      <formula>-0.0000000001</formula>
    </cfRule>
  </conditionalFormatting>
  <conditionalFormatting sqref="C39">
    <cfRule type="cellIs" dxfId="119" priority="115" operator="between">
      <formula>0.00000001</formula>
      <formula>0.49999999</formula>
    </cfRule>
    <cfRule type="cellIs" dxfId="118" priority="116" operator="between">
      <formula>-0.49999999</formula>
      <formula>-0.0000000001</formula>
    </cfRule>
  </conditionalFormatting>
  <conditionalFormatting sqref="C41">
    <cfRule type="cellIs" dxfId="117" priority="113" operator="between">
      <formula>0.00000001</formula>
      <formula>0.49999999</formula>
    </cfRule>
    <cfRule type="cellIs" dxfId="116" priority="114" operator="between">
      <formula>-0.49999999</formula>
      <formula>-0.0000000001</formula>
    </cfRule>
  </conditionalFormatting>
  <conditionalFormatting sqref="C42">
    <cfRule type="cellIs" dxfId="115" priority="111" operator="between">
      <formula>0.00000001</formula>
      <formula>0.49999999</formula>
    </cfRule>
    <cfRule type="cellIs" dxfId="114" priority="112" operator="between">
      <formula>-0.49999999</formula>
      <formula>-0.0000000001</formula>
    </cfRule>
  </conditionalFormatting>
  <conditionalFormatting sqref="D38">
    <cfRule type="cellIs" dxfId="113" priority="109" operator="between">
      <formula>0.00000001</formula>
      <formula>0.49999999</formula>
    </cfRule>
    <cfRule type="cellIs" dxfId="112" priority="110" operator="between">
      <formula>-0.49999999</formula>
      <formula>-0.0000000001</formula>
    </cfRule>
  </conditionalFormatting>
  <conditionalFormatting sqref="D40">
    <cfRule type="cellIs" dxfId="111" priority="107" operator="between">
      <formula>0.00000001</formula>
      <formula>0.49999999</formula>
    </cfRule>
    <cfRule type="cellIs" dxfId="110" priority="108" operator="between">
      <formula>-0.49999999</formula>
      <formula>-0.0000000001</formula>
    </cfRule>
  </conditionalFormatting>
  <conditionalFormatting sqref="D39">
    <cfRule type="cellIs" dxfId="109" priority="105" operator="between">
      <formula>0.00000001</formula>
      <formula>0.49999999</formula>
    </cfRule>
    <cfRule type="cellIs" dxfId="108" priority="106" operator="between">
      <formula>-0.49999999</formula>
      <formula>-0.0000000001</formula>
    </cfRule>
  </conditionalFormatting>
  <conditionalFormatting sqref="D41">
    <cfRule type="cellIs" dxfId="107" priority="103" operator="between">
      <formula>0.00000001</formula>
      <formula>0.49999999</formula>
    </cfRule>
    <cfRule type="cellIs" dxfId="106" priority="104" operator="between">
      <formula>-0.49999999</formula>
      <formula>-0.0000000001</formula>
    </cfRule>
  </conditionalFormatting>
  <conditionalFormatting sqref="D42">
    <cfRule type="cellIs" dxfId="105" priority="101" operator="between">
      <formula>0.00000001</formula>
      <formula>0.49999999</formula>
    </cfRule>
    <cfRule type="cellIs" dxfId="104" priority="102" operator="between">
      <formula>-0.49999999</formula>
      <formula>-0.0000000001</formula>
    </cfRule>
  </conditionalFormatting>
  <conditionalFormatting sqref="E38">
    <cfRule type="cellIs" dxfId="103" priority="99" operator="between">
      <formula>0.00000001</formula>
      <formula>0.49999999</formula>
    </cfRule>
    <cfRule type="cellIs" dxfId="102" priority="100" operator="between">
      <formula>-0.49999999</formula>
      <formula>-0.0000000001</formula>
    </cfRule>
  </conditionalFormatting>
  <conditionalFormatting sqref="E40">
    <cfRule type="cellIs" dxfId="101" priority="97" operator="between">
      <formula>0.00000001</formula>
      <formula>0.49999999</formula>
    </cfRule>
    <cfRule type="cellIs" dxfId="100" priority="98" operator="between">
      <formula>-0.49999999</formula>
      <formula>-0.0000000001</formula>
    </cfRule>
  </conditionalFormatting>
  <conditionalFormatting sqref="E39">
    <cfRule type="cellIs" dxfId="99" priority="95" operator="between">
      <formula>0.00000001</formula>
      <formula>0.49999999</formula>
    </cfRule>
    <cfRule type="cellIs" dxfId="98" priority="96" operator="between">
      <formula>-0.49999999</formula>
      <formula>-0.0000000001</formula>
    </cfRule>
  </conditionalFormatting>
  <conditionalFormatting sqref="E41">
    <cfRule type="cellIs" dxfId="97" priority="93" operator="between">
      <formula>0.00000001</formula>
      <formula>0.49999999</formula>
    </cfRule>
    <cfRule type="cellIs" dxfId="96" priority="94" operator="between">
      <formula>-0.49999999</formula>
      <formula>-0.0000000001</formula>
    </cfRule>
  </conditionalFormatting>
  <conditionalFormatting sqref="E42">
    <cfRule type="cellIs" dxfId="95" priority="91" operator="between">
      <formula>0.00000001</formula>
      <formula>0.49999999</formula>
    </cfRule>
    <cfRule type="cellIs" dxfId="94" priority="92" operator="between">
      <formula>-0.49999999</formula>
      <formula>-0.0000000001</formula>
    </cfRule>
  </conditionalFormatting>
  <conditionalFormatting sqref="F38">
    <cfRule type="cellIs" dxfId="93" priority="89" operator="between">
      <formula>0.00000001</formula>
      <formula>0.49999999</formula>
    </cfRule>
    <cfRule type="cellIs" dxfId="92" priority="90" operator="between">
      <formula>-0.49999999</formula>
      <formula>-0.0000000001</formula>
    </cfRule>
  </conditionalFormatting>
  <conditionalFormatting sqref="F40">
    <cfRule type="cellIs" dxfId="91" priority="87" operator="between">
      <formula>0.00000001</formula>
      <formula>0.49999999</formula>
    </cfRule>
    <cfRule type="cellIs" dxfId="90" priority="88" operator="between">
      <formula>-0.49999999</formula>
      <formula>-0.0000000001</formula>
    </cfRule>
  </conditionalFormatting>
  <conditionalFormatting sqref="F39">
    <cfRule type="cellIs" dxfId="89" priority="85" operator="between">
      <formula>0.00000001</formula>
      <formula>0.49999999</formula>
    </cfRule>
    <cfRule type="cellIs" dxfId="88" priority="86" operator="between">
      <formula>-0.49999999</formula>
      <formula>-0.0000000001</formula>
    </cfRule>
  </conditionalFormatting>
  <conditionalFormatting sqref="F41">
    <cfRule type="cellIs" dxfId="87" priority="83" operator="between">
      <formula>0.00000001</formula>
      <formula>0.49999999</formula>
    </cfRule>
    <cfRule type="cellIs" dxfId="86" priority="84" operator="between">
      <formula>-0.49999999</formula>
      <formula>-0.0000000001</formula>
    </cfRule>
  </conditionalFormatting>
  <conditionalFormatting sqref="F42">
    <cfRule type="cellIs" dxfId="85" priority="81" operator="between">
      <formula>0.00000001</formula>
      <formula>0.49999999</formula>
    </cfRule>
    <cfRule type="cellIs" dxfId="84" priority="82" operator="between">
      <formula>-0.49999999</formula>
      <formula>-0.0000000001</formula>
    </cfRule>
  </conditionalFormatting>
  <conditionalFormatting sqref="G38">
    <cfRule type="cellIs" dxfId="83" priority="79" operator="between">
      <formula>0.00000001</formula>
      <formula>0.49999999</formula>
    </cfRule>
    <cfRule type="cellIs" dxfId="82" priority="80" operator="between">
      <formula>-0.49999999</formula>
      <formula>-0.0000000001</formula>
    </cfRule>
  </conditionalFormatting>
  <conditionalFormatting sqref="G40">
    <cfRule type="cellIs" dxfId="81" priority="77" operator="between">
      <formula>0.00000001</formula>
      <formula>0.49999999</formula>
    </cfRule>
    <cfRule type="cellIs" dxfId="80" priority="78" operator="between">
      <formula>-0.49999999</formula>
      <formula>-0.0000000001</formula>
    </cfRule>
  </conditionalFormatting>
  <conditionalFormatting sqref="G39">
    <cfRule type="cellIs" dxfId="79" priority="75" operator="between">
      <formula>0.00000001</formula>
      <formula>0.49999999</formula>
    </cfRule>
    <cfRule type="cellIs" dxfId="78" priority="76" operator="between">
      <formula>-0.49999999</formula>
      <formula>-0.0000000001</formula>
    </cfRule>
  </conditionalFormatting>
  <conditionalFormatting sqref="G41">
    <cfRule type="cellIs" dxfId="77" priority="73" operator="between">
      <formula>0.00000001</formula>
      <formula>0.49999999</formula>
    </cfRule>
    <cfRule type="cellIs" dxfId="76" priority="74" operator="between">
      <formula>-0.49999999</formula>
      <formula>-0.0000000001</formula>
    </cfRule>
  </conditionalFormatting>
  <conditionalFormatting sqref="G42">
    <cfRule type="cellIs" dxfId="75" priority="71" operator="between">
      <formula>0.00000001</formula>
      <formula>0.49999999</formula>
    </cfRule>
    <cfRule type="cellIs" dxfId="74" priority="72" operator="between">
      <formula>-0.49999999</formula>
      <formula>-0.0000000001</formula>
    </cfRule>
  </conditionalFormatting>
  <conditionalFormatting sqref="H38">
    <cfRule type="cellIs" dxfId="73" priority="69" operator="between">
      <formula>0.00000001</formula>
      <formula>0.49999999</formula>
    </cfRule>
    <cfRule type="cellIs" dxfId="72" priority="70" operator="between">
      <formula>-0.49999999</formula>
      <formula>-0.0000000001</formula>
    </cfRule>
  </conditionalFormatting>
  <conditionalFormatting sqref="H40">
    <cfRule type="cellIs" dxfId="71" priority="67" operator="between">
      <formula>0.00000001</formula>
      <formula>0.49999999</formula>
    </cfRule>
    <cfRule type="cellIs" dxfId="70" priority="68" operator="between">
      <formula>-0.49999999</formula>
      <formula>-0.0000000001</formula>
    </cfRule>
  </conditionalFormatting>
  <conditionalFormatting sqref="H39">
    <cfRule type="cellIs" dxfId="69" priority="65" operator="between">
      <formula>0.00000001</formula>
      <formula>0.49999999</formula>
    </cfRule>
    <cfRule type="cellIs" dxfId="68" priority="66" operator="between">
      <formula>-0.49999999</formula>
      <formula>-0.0000000001</formula>
    </cfRule>
  </conditionalFormatting>
  <conditionalFormatting sqref="H41">
    <cfRule type="cellIs" dxfId="67" priority="63" operator="between">
      <formula>0.00000001</formula>
      <formula>0.49999999</formula>
    </cfRule>
    <cfRule type="cellIs" dxfId="66" priority="64" operator="between">
      <formula>-0.49999999</formula>
      <formula>-0.0000000001</formula>
    </cfRule>
  </conditionalFormatting>
  <conditionalFormatting sqref="H42">
    <cfRule type="cellIs" dxfId="65" priority="61" operator="between">
      <formula>0.00000001</formula>
      <formula>0.49999999</formula>
    </cfRule>
    <cfRule type="cellIs" dxfId="64" priority="62" operator="between">
      <formula>-0.49999999</formula>
      <formula>-0.0000000001</formula>
    </cfRule>
  </conditionalFormatting>
  <conditionalFormatting sqref="I38">
    <cfRule type="cellIs" dxfId="63" priority="59" operator="between">
      <formula>0.00000001</formula>
      <formula>0.49999999</formula>
    </cfRule>
    <cfRule type="cellIs" dxfId="62" priority="60" operator="between">
      <formula>-0.49999999</formula>
      <formula>-0.0000000001</formula>
    </cfRule>
  </conditionalFormatting>
  <conditionalFormatting sqref="I40">
    <cfRule type="cellIs" dxfId="61" priority="57" operator="between">
      <formula>0.00000001</formula>
      <formula>0.49999999</formula>
    </cfRule>
    <cfRule type="cellIs" dxfId="60" priority="58" operator="between">
      <formula>-0.49999999</formula>
      <formula>-0.0000000001</formula>
    </cfRule>
  </conditionalFormatting>
  <conditionalFormatting sqref="I39">
    <cfRule type="cellIs" dxfId="59" priority="55" operator="between">
      <formula>0.00000001</formula>
      <formula>0.49999999</formula>
    </cfRule>
    <cfRule type="cellIs" dxfId="58" priority="56" operator="between">
      <formula>-0.49999999</formula>
      <formula>-0.0000000001</formula>
    </cfRule>
  </conditionalFormatting>
  <conditionalFormatting sqref="I41">
    <cfRule type="cellIs" dxfId="57" priority="53" operator="between">
      <formula>0.00000001</formula>
      <formula>0.49999999</formula>
    </cfRule>
    <cfRule type="cellIs" dxfId="56" priority="54" operator="between">
      <formula>-0.49999999</formula>
      <formula>-0.0000000001</formula>
    </cfRule>
  </conditionalFormatting>
  <conditionalFormatting sqref="I42">
    <cfRule type="cellIs" dxfId="55" priority="51" operator="between">
      <formula>0.00000001</formula>
      <formula>0.49999999</formula>
    </cfRule>
    <cfRule type="cellIs" dxfId="54" priority="52" operator="between">
      <formula>-0.49999999</formula>
      <formula>-0.0000000001</formula>
    </cfRule>
  </conditionalFormatting>
  <conditionalFormatting sqref="J38">
    <cfRule type="cellIs" dxfId="53" priority="49" operator="between">
      <formula>0.00000001</formula>
      <formula>0.49999999</formula>
    </cfRule>
    <cfRule type="cellIs" dxfId="52" priority="50" operator="between">
      <formula>-0.49999999</formula>
      <formula>-0.0000000001</formula>
    </cfRule>
  </conditionalFormatting>
  <conditionalFormatting sqref="J40">
    <cfRule type="cellIs" dxfId="51" priority="47" operator="between">
      <formula>0.00000001</formula>
      <formula>0.49999999</formula>
    </cfRule>
    <cfRule type="cellIs" dxfId="50" priority="48" operator="between">
      <formula>-0.49999999</formula>
      <formula>-0.0000000001</formula>
    </cfRule>
  </conditionalFormatting>
  <conditionalFormatting sqref="J39">
    <cfRule type="cellIs" dxfId="49" priority="45" operator="between">
      <formula>0.00000001</formula>
      <formula>0.49999999</formula>
    </cfRule>
    <cfRule type="cellIs" dxfId="48" priority="46" operator="between">
      <formula>-0.49999999</formula>
      <formula>-0.0000000001</formula>
    </cfRule>
  </conditionalFormatting>
  <conditionalFormatting sqref="J41">
    <cfRule type="cellIs" dxfId="47" priority="43" operator="between">
      <formula>0.00000001</formula>
      <formula>0.49999999</formula>
    </cfRule>
    <cfRule type="cellIs" dxfId="46" priority="44" operator="between">
      <formula>-0.49999999</formula>
      <formula>-0.0000000001</formula>
    </cfRule>
  </conditionalFormatting>
  <conditionalFormatting sqref="J42">
    <cfRule type="cellIs" dxfId="45" priority="41" operator="between">
      <formula>0.00000001</formula>
      <formula>0.49999999</formula>
    </cfRule>
    <cfRule type="cellIs" dxfId="44" priority="42" operator="between">
      <formula>-0.49999999</formula>
      <formula>-0.0000000001</formula>
    </cfRule>
  </conditionalFormatting>
  <conditionalFormatting sqref="K38">
    <cfRule type="cellIs" dxfId="43" priority="39" operator="between">
      <formula>0.00000001</formula>
      <formula>0.49999999</formula>
    </cfRule>
    <cfRule type="cellIs" dxfId="42" priority="40" operator="between">
      <formula>-0.49999999</formula>
      <formula>-0.0000000001</formula>
    </cfRule>
  </conditionalFormatting>
  <conditionalFormatting sqref="K40">
    <cfRule type="cellIs" dxfId="41" priority="37" operator="between">
      <formula>0.00000001</formula>
      <formula>0.49999999</formula>
    </cfRule>
    <cfRule type="cellIs" dxfId="40" priority="38" operator="between">
      <formula>-0.49999999</formula>
      <formula>-0.0000000001</formula>
    </cfRule>
  </conditionalFormatting>
  <conditionalFormatting sqref="K39">
    <cfRule type="cellIs" dxfId="39" priority="35" operator="between">
      <formula>0.00000001</formula>
      <formula>0.49999999</formula>
    </cfRule>
    <cfRule type="cellIs" dxfId="38" priority="36" operator="between">
      <formula>-0.49999999</formula>
      <formula>-0.0000000001</formula>
    </cfRule>
  </conditionalFormatting>
  <conditionalFormatting sqref="K41">
    <cfRule type="cellIs" dxfId="37" priority="33" operator="between">
      <formula>0.00000001</formula>
      <formula>0.49999999</formula>
    </cfRule>
    <cfRule type="cellIs" dxfId="36" priority="34" operator="between">
      <formula>-0.49999999</formula>
      <formula>-0.0000000001</formula>
    </cfRule>
  </conditionalFormatting>
  <conditionalFormatting sqref="K42">
    <cfRule type="cellIs" dxfId="35" priority="31" operator="between">
      <formula>0.00000001</formula>
      <formula>0.49999999</formula>
    </cfRule>
    <cfRule type="cellIs" dxfId="34" priority="32" operator="between">
      <formula>-0.49999999</formula>
      <formula>-0.0000000001</formula>
    </cfRule>
  </conditionalFormatting>
  <conditionalFormatting sqref="L38">
    <cfRule type="cellIs" dxfId="33" priority="29" operator="between">
      <formula>0.00000001</formula>
      <formula>0.49999999</formula>
    </cfRule>
    <cfRule type="cellIs" dxfId="32" priority="30" operator="between">
      <formula>-0.49999999</formula>
      <formula>-0.0000000001</formula>
    </cfRule>
  </conditionalFormatting>
  <conditionalFormatting sqref="L40">
    <cfRule type="cellIs" dxfId="31" priority="27" operator="between">
      <formula>0.00000001</formula>
      <formula>0.49999999</formula>
    </cfRule>
    <cfRule type="cellIs" dxfId="30" priority="28" operator="between">
      <formula>-0.49999999</formula>
      <formula>-0.0000000001</formula>
    </cfRule>
  </conditionalFormatting>
  <conditionalFormatting sqref="L39">
    <cfRule type="cellIs" dxfId="29" priority="25" operator="between">
      <formula>0.00000001</formula>
      <formula>0.49999999</formula>
    </cfRule>
    <cfRule type="cellIs" dxfId="28" priority="26" operator="between">
      <formula>-0.49999999</formula>
      <formula>-0.0000000001</formula>
    </cfRule>
  </conditionalFormatting>
  <conditionalFormatting sqref="L41">
    <cfRule type="cellIs" dxfId="27" priority="23" operator="between">
      <formula>0.00000001</formula>
      <formula>0.49999999</formula>
    </cfRule>
    <cfRule type="cellIs" dxfId="26" priority="24" operator="between">
      <formula>-0.49999999</formula>
      <formula>-0.0000000001</formula>
    </cfRule>
  </conditionalFormatting>
  <conditionalFormatting sqref="L42">
    <cfRule type="cellIs" dxfId="25" priority="21" operator="between">
      <formula>0.00000001</formula>
      <formula>0.49999999</formula>
    </cfRule>
    <cfRule type="cellIs" dxfId="24" priority="22" operator="between">
      <formula>-0.49999999</formula>
      <formula>-0.0000000001</formula>
    </cfRule>
  </conditionalFormatting>
  <conditionalFormatting sqref="M38">
    <cfRule type="cellIs" dxfId="23" priority="19" operator="between">
      <formula>0.00000001</formula>
      <formula>0.49999999</formula>
    </cfRule>
    <cfRule type="cellIs" dxfId="22" priority="20" operator="between">
      <formula>-0.49999999</formula>
      <formula>-0.0000000001</formula>
    </cfRule>
  </conditionalFormatting>
  <conditionalFormatting sqref="M40">
    <cfRule type="cellIs" dxfId="21" priority="17" operator="between">
      <formula>0.00000001</formula>
      <formula>0.49999999</formula>
    </cfRule>
    <cfRule type="cellIs" dxfId="20" priority="18" operator="between">
      <formula>-0.49999999</formula>
      <formula>-0.0000000001</formula>
    </cfRule>
  </conditionalFormatting>
  <conditionalFormatting sqref="M39">
    <cfRule type="cellIs" dxfId="19" priority="15" operator="between">
      <formula>0.00000001</formula>
      <formula>0.49999999</formula>
    </cfRule>
    <cfRule type="cellIs" dxfId="18" priority="16" operator="between">
      <formula>-0.49999999</formula>
      <formula>-0.0000000001</formula>
    </cfRule>
  </conditionalFormatting>
  <conditionalFormatting sqref="M41">
    <cfRule type="cellIs" dxfId="17" priority="13" operator="between">
      <formula>0.00000001</formula>
      <formula>0.49999999</formula>
    </cfRule>
    <cfRule type="cellIs" dxfId="16" priority="14" operator="between">
      <formula>-0.49999999</formula>
      <formula>-0.0000000001</formula>
    </cfRule>
  </conditionalFormatting>
  <conditionalFormatting sqref="M42">
    <cfRule type="cellIs" dxfId="15" priority="11" operator="between">
      <formula>0.00000001</formula>
      <formula>0.49999999</formula>
    </cfRule>
    <cfRule type="cellIs" dxfId="14" priority="12" operator="between">
      <formula>-0.49999999</formula>
      <formula>-0.0000000001</formula>
    </cfRule>
  </conditionalFormatting>
  <conditionalFormatting sqref="N38">
    <cfRule type="cellIs" dxfId="13" priority="9" operator="between">
      <formula>0.00000001</formula>
      <formula>0.49999999</formula>
    </cfRule>
    <cfRule type="cellIs" dxfId="12" priority="10" operator="between">
      <formula>-0.49999999</formula>
      <formula>-0.0000000001</formula>
    </cfRule>
  </conditionalFormatting>
  <conditionalFormatting sqref="N40">
    <cfRule type="cellIs" dxfId="11" priority="7" operator="between">
      <formula>0.00000001</formula>
      <formula>0.49999999</formula>
    </cfRule>
    <cfRule type="cellIs" dxfId="10" priority="8" operator="between">
      <formula>-0.49999999</formula>
      <formula>-0.0000000001</formula>
    </cfRule>
  </conditionalFormatting>
  <conditionalFormatting sqref="N39">
    <cfRule type="cellIs" dxfId="9" priority="5" operator="between">
      <formula>0.00000001</formula>
      <formula>0.49999999</formula>
    </cfRule>
    <cfRule type="cellIs" dxfId="8" priority="6" operator="between">
      <formula>-0.49999999</formula>
      <formula>-0.0000000001</formula>
    </cfRule>
  </conditionalFormatting>
  <conditionalFormatting sqref="N41">
    <cfRule type="cellIs" dxfId="7" priority="3" operator="between">
      <formula>0.00000001</formula>
      <formula>0.49999999</formula>
    </cfRule>
    <cfRule type="cellIs" dxfId="6" priority="4" operator="between">
      <formula>-0.49999999</formula>
      <formula>-0.0000000001</formula>
    </cfRule>
  </conditionalFormatting>
  <conditionalFormatting sqref="N42">
    <cfRule type="cellIs" dxfId="5" priority="1" operator="between">
      <formula>0.00000001</formula>
      <formula>0.49999999</formula>
    </cfRule>
    <cfRule type="cellIs" dxfId="4" priority="2" operator="between">
      <formula>-0.49999999</formula>
      <formula>-0.0000000001</formula>
    </cfRule>
  </conditionalFormatting>
  <hyperlinks>
    <hyperlink ref="A45" location="Contents!A1" display="Back to Table of Contents" xr:uid="{00000000-0004-0000-0200-000001000000}"/>
    <hyperlink ref="A2" r:id="rId1" xr:uid="{85FF030C-1895-6F46-ABFA-D9FC9E798DF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3"/>
  <sheetViews>
    <sheetView zoomScaleNormal="100" workbookViewId="0"/>
  </sheetViews>
  <sheetFormatPr defaultColWidth="12.6328125" defaultRowHeight="15" customHeight="1" x14ac:dyDescent="0.3"/>
  <cols>
    <col min="1" max="1" width="51.81640625" style="2" customWidth="1"/>
    <col min="2" max="14" width="10.81640625" style="2" customWidth="1"/>
    <col min="15" max="16384" width="12.6328125" style="2"/>
  </cols>
  <sheetData>
    <row r="1" spans="1:14" ht="15" customHeight="1" x14ac:dyDescent="0.35">
      <c r="A1" s="1" t="s">
        <v>3</v>
      </c>
    </row>
    <row r="2" spans="1:14" ht="15" customHeight="1" x14ac:dyDescent="0.3">
      <c r="A2" s="11" t="s">
        <v>4</v>
      </c>
    </row>
    <row r="5" spans="1:14" ht="30" customHeight="1" x14ac:dyDescent="0.3">
      <c r="A5" s="48" t="s">
        <v>37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4" ht="15" customHeight="1" x14ac:dyDescent="0.3">
      <c r="A6" s="14" t="s">
        <v>44</v>
      </c>
      <c r="B6" s="10"/>
      <c r="C6" s="10"/>
      <c r="D6" s="10"/>
      <c r="E6" s="17"/>
      <c r="F6" s="17"/>
      <c r="G6" s="17"/>
      <c r="H6" s="17"/>
      <c r="I6" s="17"/>
      <c r="J6" s="17"/>
      <c r="K6" s="17"/>
      <c r="L6" s="17"/>
      <c r="M6" s="17"/>
      <c r="N6" s="3"/>
    </row>
    <row r="7" spans="1:14" ht="15" customHeight="1" x14ac:dyDescent="0.3">
      <c r="A7" s="15"/>
      <c r="B7" s="19"/>
      <c r="C7" s="19"/>
      <c r="D7" s="19"/>
      <c r="E7" s="13"/>
      <c r="F7" s="13"/>
      <c r="G7" s="13"/>
      <c r="H7" s="13"/>
      <c r="I7" s="13"/>
      <c r="J7" s="13"/>
      <c r="K7" s="13"/>
      <c r="L7" s="13"/>
      <c r="M7" s="13"/>
    </row>
    <row r="8" spans="1:14" ht="15" customHeight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7" t="s">
        <v>17</v>
      </c>
      <c r="N8" s="47"/>
    </row>
    <row r="9" spans="1:14" ht="15" customHeight="1" x14ac:dyDescent="0.3">
      <c r="A9" s="3"/>
      <c r="B9" s="30">
        <v>2023</v>
      </c>
      <c r="C9" s="30">
        <v>2024</v>
      </c>
      <c r="D9" s="30">
        <v>2025</v>
      </c>
      <c r="E9" s="31">
        <v>2026</v>
      </c>
      <c r="F9" s="31">
        <v>2027</v>
      </c>
      <c r="G9" s="31">
        <v>2028</v>
      </c>
      <c r="H9" s="31">
        <v>2029</v>
      </c>
      <c r="I9" s="31">
        <v>2030</v>
      </c>
      <c r="J9" s="31">
        <v>2031</v>
      </c>
      <c r="K9" s="31">
        <v>2032</v>
      </c>
      <c r="L9" s="30">
        <v>2033</v>
      </c>
      <c r="M9" s="30" t="s">
        <v>34</v>
      </c>
      <c r="N9" s="30" t="s">
        <v>35</v>
      </c>
    </row>
    <row r="10" spans="1:14" ht="15" customHeight="1" x14ac:dyDescent="0.3">
      <c r="B10" s="49" t="s">
        <v>27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1:14" ht="15" customHeight="1" x14ac:dyDescent="0.3">
      <c r="A11" s="2" t="s">
        <v>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2"/>
      <c r="N11" s="42"/>
    </row>
    <row r="12" spans="1:14" ht="15" customHeight="1" x14ac:dyDescent="0.3">
      <c r="A12" s="22" t="s">
        <v>36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39"/>
      <c r="N12" s="39"/>
    </row>
    <row r="13" spans="1:14" ht="15" customHeight="1" x14ac:dyDescent="0.3">
      <c r="A13" s="23" t="s">
        <v>38</v>
      </c>
      <c r="B13" s="39">
        <v>33.018000000000001</v>
      </c>
      <c r="C13" s="39">
        <v>37.192999999999998</v>
      </c>
      <c r="D13" s="39">
        <v>38.128999999999998</v>
      </c>
      <c r="E13" s="39">
        <v>39.067999999999998</v>
      </c>
      <c r="F13" s="39">
        <v>40.014000000000003</v>
      </c>
      <c r="G13" s="39">
        <v>40.963999999999999</v>
      </c>
      <c r="H13" s="39">
        <v>41.918999999999997</v>
      </c>
      <c r="I13" s="39">
        <v>42.915999999999997</v>
      </c>
      <c r="J13" s="39">
        <v>43.92</v>
      </c>
      <c r="K13" s="39">
        <v>44.936</v>
      </c>
      <c r="L13" s="39">
        <v>46</v>
      </c>
      <c r="M13" s="39">
        <v>195.36799999999999</v>
      </c>
      <c r="N13" s="39">
        <v>415.05899999999997</v>
      </c>
    </row>
    <row r="14" spans="1:14" ht="15" customHeight="1" x14ac:dyDescent="0.3">
      <c r="A14" s="23" t="s">
        <v>39</v>
      </c>
      <c r="B14" s="39">
        <v>33.018000000000001</v>
      </c>
      <c r="C14" s="39">
        <v>0.02</v>
      </c>
      <c r="D14" s="39">
        <v>0.02</v>
      </c>
      <c r="E14" s="39">
        <v>0.02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0.06</v>
      </c>
      <c r="N14" s="39">
        <v>0.06</v>
      </c>
    </row>
    <row r="15" spans="1:14" ht="15" customHeight="1" x14ac:dyDescent="0.3">
      <c r="A15" s="24" t="s">
        <v>30</v>
      </c>
      <c r="B15" s="39">
        <v>0</v>
      </c>
      <c r="C15" s="39">
        <v>-37.172999999999995</v>
      </c>
      <c r="D15" s="39">
        <v>-38.108999999999995</v>
      </c>
      <c r="E15" s="39">
        <v>-39.047999999999995</v>
      </c>
      <c r="F15" s="39">
        <v>-40.014000000000003</v>
      </c>
      <c r="G15" s="39">
        <v>-40.963999999999999</v>
      </c>
      <c r="H15" s="39">
        <v>-41.918999999999997</v>
      </c>
      <c r="I15" s="39">
        <v>-42.915999999999997</v>
      </c>
      <c r="J15" s="39">
        <v>-43.92</v>
      </c>
      <c r="K15" s="39">
        <v>-44.936</v>
      </c>
      <c r="L15" s="39">
        <v>-46</v>
      </c>
      <c r="M15" s="39">
        <v>-195.30799999999999</v>
      </c>
      <c r="N15" s="39">
        <v>-414.99899999999997</v>
      </c>
    </row>
    <row r="16" spans="1:14" ht="15" customHeight="1" x14ac:dyDescent="0.3">
      <c r="A16" s="22" t="s">
        <v>11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</row>
    <row r="17" spans="1:14" ht="15" customHeight="1" x14ac:dyDescent="0.3">
      <c r="A17" s="23" t="s">
        <v>38</v>
      </c>
      <c r="B17" s="39">
        <v>858.34100000000001</v>
      </c>
      <c r="C17" s="39">
        <v>884.024</v>
      </c>
      <c r="D17" s="39">
        <v>906.798</v>
      </c>
      <c r="E17" s="39">
        <v>929.49599999999998</v>
      </c>
      <c r="F17" s="39">
        <v>952.31399999999996</v>
      </c>
      <c r="G17" s="39">
        <v>975.20399999999995</v>
      </c>
      <c r="H17" s="39">
        <v>998.21400000000006</v>
      </c>
      <c r="I17" s="39">
        <v>1022.088</v>
      </c>
      <c r="J17" s="39">
        <v>1046.29</v>
      </c>
      <c r="K17" s="39">
        <v>1070.904</v>
      </c>
      <c r="L17" s="39">
        <v>1096.5609999999999</v>
      </c>
      <c r="M17" s="39">
        <v>4647.8360000000002</v>
      </c>
      <c r="N17" s="39">
        <v>9881.893</v>
      </c>
    </row>
    <row r="18" spans="1:14" ht="15" customHeight="1" x14ac:dyDescent="0.3">
      <c r="A18" s="23" t="s">
        <v>39</v>
      </c>
      <c r="B18" s="39">
        <v>858.34100000000001</v>
      </c>
      <c r="C18" s="39">
        <v>886.34900000000005</v>
      </c>
      <c r="D18" s="39">
        <v>905.28200000000004</v>
      </c>
      <c r="E18" s="39">
        <v>924.28200000000004</v>
      </c>
      <c r="F18" s="39">
        <v>943.68200000000002</v>
      </c>
      <c r="G18" s="39">
        <v>963.48400000000004</v>
      </c>
      <c r="H18" s="39">
        <v>970.18799999999999</v>
      </c>
      <c r="I18" s="39">
        <v>976.98800000000006</v>
      </c>
      <c r="J18" s="39">
        <v>983.79</v>
      </c>
      <c r="K18" s="39">
        <v>990.69</v>
      </c>
      <c r="L18" s="39">
        <v>997.58900000000006</v>
      </c>
      <c r="M18" s="39">
        <v>4623.0790000000006</v>
      </c>
      <c r="N18" s="39">
        <v>9542.3240000000005</v>
      </c>
    </row>
    <row r="19" spans="1:14" ht="15" customHeight="1" x14ac:dyDescent="0.3">
      <c r="A19" s="24" t="s">
        <v>30</v>
      </c>
      <c r="B19" s="39">
        <v>0</v>
      </c>
      <c r="C19" s="39">
        <v>2.3250000000000455</v>
      </c>
      <c r="D19" s="39">
        <v>-1.5159999999999627</v>
      </c>
      <c r="E19" s="39">
        <v>-5.2139999999999418</v>
      </c>
      <c r="F19" s="39">
        <v>-8.6319999999999482</v>
      </c>
      <c r="G19" s="39">
        <v>-11.719999999999914</v>
      </c>
      <c r="H19" s="39">
        <v>-28.026000000000067</v>
      </c>
      <c r="I19" s="39">
        <v>-45.099999999999909</v>
      </c>
      <c r="J19" s="39">
        <v>-62.5</v>
      </c>
      <c r="K19" s="39">
        <v>-80.213999999999942</v>
      </c>
      <c r="L19" s="39">
        <v>-98.971999999999866</v>
      </c>
      <c r="M19" s="39">
        <v>-24.756999999999721</v>
      </c>
      <c r="N19" s="39">
        <v>-339.56899999999951</v>
      </c>
    </row>
    <row r="20" spans="1:14" ht="15" customHeight="1" x14ac:dyDescent="0.3">
      <c r="A20" s="22" t="s">
        <v>40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  <row r="21" spans="1:14" ht="15" customHeight="1" x14ac:dyDescent="0.3">
      <c r="A21" s="23" t="s">
        <v>38</v>
      </c>
      <c r="B21" s="39">
        <v>891.35900000000004</v>
      </c>
      <c r="C21" s="39">
        <v>921.21699999999998</v>
      </c>
      <c r="D21" s="39">
        <v>944.92700000000002</v>
      </c>
      <c r="E21" s="39">
        <v>968.56399999999996</v>
      </c>
      <c r="F21" s="39">
        <v>992.32799999999997</v>
      </c>
      <c r="G21" s="39">
        <v>1016.168</v>
      </c>
      <c r="H21" s="39">
        <v>1040.133</v>
      </c>
      <c r="I21" s="39">
        <v>1065.0039999999999</v>
      </c>
      <c r="J21" s="39">
        <v>1090.21</v>
      </c>
      <c r="K21" s="39">
        <v>1115.8399999999999</v>
      </c>
      <c r="L21" s="39">
        <v>1142.5609999999999</v>
      </c>
      <c r="M21" s="39">
        <v>4843.2039999999997</v>
      </c>
      <c r="N21" s="39">
        <v>10296.951999999999</v>
      </c>
    </row>
    <row r="22" spans="1:14" ht="15" customHeight="1" x14ac:dyDescent="0.3">
      <c r="A22" s="23" t="s">
        <v>39</v>
      </c>
      <c r="B22" s="39">
        <v>891.35900000000004</v>
      </c>
      <c r="C22" s="39">
        <v>886.36900000000003</v>
      </c>
      <c r="D22" s="39">
        <v>905.30200000000002</v>
      </c>
      <c r="E22" s="39">
        <v>924.30200000000002</v>
      </c>
      <c r="F22" s="39">
        <v>943.68200000000002</v>
      </c>
      <c r="G22" s="39">
        <v>963.48400000000004</v>
      </c>
      <c r="H22" s="39">
        <v>970.18799999999999</v>
      </c>
      <c r="I22" s="39">
        <v>976.98800000000006</v>
      </c>
      <c r="J22" s="39">
        <v>983.79</v>
      </c>
      <c r="K22" s="39">
        <v>990.69</v>
      </c>
      <c r="L22" s="39">
        <v>997.58900000000006</v>
      </c>
      <c r="M22" s="39">
        <v>4623.1390000000001</v>
      </c>
      <c r="N22" s="39">
        <v>9542.384</v>
      </c>
    </row>
    <row r="23" spans="1:14" ht="15" customHeight="1" x14ac:dyDescent="0.3">
      <c r="A23" s="24" t="s">
        <v>30</v>
      </c>
      <c r="B23" s="39">
        <v>0</v>
      </c>
      <c r="C23" s="39">
        <v>-34.847999999999956</v>
      </c>
      <c r="D23" s="39">
        <v>-39.625</v>
      </c>
      <c r="E23" s="39">
        <v>-44.261999999999944</v>
      </c>
      <c r="F23" s="39">
        <v>-48.645999999999958</v>
      </c>
      <c r="G23" s="39">
        <v>-52.683999999999969</v>
      </c>
      <c r="H23" s="39">
        <v>-69.94500000000005</v>
      </c>
      <c r="I23" s="39">
        <v>-88.015999999999849</v>
      </c>
      <c r="J23" s="39">
        <v>-106.42000000000007</v>
      </c>
      <c r="K23" s="39">
        <v>-125.14999999999986</v>
      </c>
      <c r="L23" s="39">
        <v>-144.97199999999987</v>
      </c>
      <c r="M23" s="39">
        <v>-220.06499999999983</v>
      </c>
      <c r="N23" s="39">
        <v>-754.56799999999953</v>
      </c>
    </row>
    <row r="24" spans="1:14" ht="15" customHeight="1" x14ac:dyDescent="0.3">
      <c r="A24" s="2" t="s">
        <v>15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1:14" ht="15" customHeight="1" x14ac:dyDescent="0.3">
      <c r="A25" s="22" t="s">
        <v>36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</row>
    <row r="26" spans="1:14" ht="15" customHeight="1" x14ac:dyDescent="0.3">
      <c r="A26" s="23" t="s">
        <v>38</v>
      </c>
      <c r="B26" s="39">
        <v>139.423</v>
      </c>
      <c r="C26" s="39">
        <v>141.358</v>
      </c>
      <c r="D26" s="39">
        <v>143.86199999999999</v>
      </c>
      <c r="E26" s="39">
        <v>143.232</v>
      </c>
      <c r="F26" s="39">
        <v>146.28399999999999</v>
      </c>
      <c r="G26" s="39">
        <v>149.345</v>
      </c>
      <c r="H26" s="39">
        <v>152.40700000000001</v>
      </c>
      <c r="I26" s="39">
        <v>155.60900000000001</v>
      </c>
      <c r="J26" s="39">
        <v>158.82499999999999</v>
      </c>
      <c r="K26" s="39">
        <v>162.035</v>
      </c>
      <c r="L26" s="39">
        <v>165.399</v>
      </c>
      <c r="M26" s="39">
        <v>724.08100000000002</v>
      </c>
      <c r="N26" s="39">
        <v>1518.3560000000002</v>
      </c>
    </row>
    <row r="27" spans="1:14" ht="15" customHeight="1" x14ac:dyDescent="0.3">
      <c r="A27" s="23" t="s">
        <v>39</v>
      </c>
      <c r="B27" s="39">
        <v>139.423</v>
      </c>
      <c r="C27" s="39">
        <v>80.308000000000007</v>
      </c>
      <c r="D27" s="39">
        <v>70.828999999999994</v>
      </c>
      <c r="E27" s="39">
        <v>68.272000000000006</v>
      </c>
      <c r="F27" s="39">
        <v>3.601</v>
      </c>
      <c r="G27" s="39">
        <v>3.6949999999999998</v>
      </c>
      <c r="H27" s="39">
        <v>3.7909999999999999</v>
      </c>
      <c r="I27" s="39">
        <v>3.8889999999999998</v>
      </c>
      <c r="J27" s="39">
        <v>3.99</v>
      </c>
      <c r="K27" s="39">
        <v>4.1050000000000004</v>
      </c>
      <c r="L27" s="39">
        <v>4.2110000000000003</v>
      </c>
      <c r="M27" s="39">
        <v>226.70499999999998</v>
      </c>
      <c r="N27" s="39">
        <v>246.691</v>
      </c>
    </row>
    <row r="28" spans="1:14" ht="15" customHeight="1" x14ac:dyDescent="0.3">
      <c r="A28" s="24" t="s">
        <v>30</v>
      </c>
      <c r="B28" s="39">
        <v>0</v>
      </c>
      <c r="C28" s="39">
        <v>-61.05</v>
      </c>
      <c r="D28" s="39">
        <v>-73.033000000000001</v>
      </c>
      <c r="E28" s="39">
        <v>-74.959999999999994</v>
      </c>
      <c r="F28" s="39">
        <v>-142.68299999999999</v>
      </c>
      <c r="G28" s="39">
        <v>-145.65</v>
      </c>
      <c r="H28" s="39">
        <v>-148.61600000000001</v>
      </c>
      <c r="I28" s="39">
        <v>-151.72</v>
      </c>
      <c r="J28" s="39">
        <v>-154.83499999999998</v>
      </c>
      <c r="K28" s="39">
        <v>-157.93</v>
      </c>
      <c r="L28" s="39">
        <v>-161.18799999999999</v>
      </c>
      <c r="M28" s="39">
        <v>-497.37599999999998</v>
      </c>
      <c r="N28" s="39">
        <v>-1271.665</v>
      </c>
    </row>
    <row r="29" spans="1:14" ht="15" customHeight="1" x14ac:dyDescent="0.3">
      <c r="A29" s="22" t="s">
        <v>11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</row>
    <row r="30" spans="1:14" ht="15" customHeight="1" x14ac:dyDescent="0.3">
      <c r="A30" s="23" t="s">
        <v>38</v>
      </c>
      <c r="B30" s="39">
        <v>795.7</v>
      </c>
      <c r="C30" s="39">
        <v>845.08799999999997</v>
      </c>
      <c r="D30" s="39">
        <v>865.07</v>
      </c>
      <c r="E30" s="39">
        <v>884.92200000000003</v>
      </c>
      <c r="F30" s="39">
        <v>905.93400000000008</v>
      </c>
      <c r="G30" s="39">
        <v>926.57299999999987</v>
      </c>
      <c r="H30" s="39">
        <v>949.00699999999995</v>
      </c>
      <c r="I30" s="39">
        <v>972.16199999999992</v>
      </c>
      <c r="J30" s="39">
        <v>995.62899999999991</v>
      </c>
      <c r="K30" s="39">
        <v>1019.321</v>
      </c>
      <c r="L30" s="39">
        <v>1044.5810000000001</v>
      </c>
      <c r="M30" s="39">
        <v>4427.5869999999995</v>
      </c>
      <c r="N30" s="39">
        <v>9408.2870000000003</v>
      </c>
    </row>
    <row r="31" spans="1:14" ht="15" customHeight="1" x14ac:dyDescent="0.3">
      <c r="A31" s="23" t="s">
        <v>39</v>
      </c>
      <c r="B31" s="39">
        <v>795.7</v>
      </c>
      <c r="C31" s="39">
        <v>871.20500000000004</v>
      </c>
      <c r="D31" s="39">
        <v>805.22</v>
      </c>
      <c r="E31" s="39">
        <v>841.48199999999997</v>
      </c>
      <c r="F31" s="39">
        <v>858.33699999999999</v>
      </c>
      <c r="G31" s="39">
        <v>875.59699999999998</v>
      </c>
      <c r="H31" s="39">
        <v>894.96999999999991</v>
      </c>
      <c r="I31" s="39">
        <v>914.70799999999997</v>
      </c>
      <c r="J31" s="39">
        <v>934.83600000000001</v>
      </c>
      <c r="K31" s="39">
        <v>955.50599999999997</v>
      </c>
      <c r="L31" s="39">
        <v>976.83299999999997</v>
      </c>
      <c r="M31" s="39">
        <v>4251.8410000000003</v>
      </c>
      <c r="N31" s="39">
        <v>8928.6940000000013</v>
      </c>
    </row>
    <row r="32" spans="1:14" ht="15" customHeight="1" x14ac:dyDescent="0.3">
      <c r="A32" s="24" t="s">
        <v>30</v>
      </c>
      <c r="B32" s="39">
        <v>0</v>
      </c>
      <c r="C32" s="39">
        <v>26.117000000000075</v>
      </c>
      <c r="D32" s="39">
        <v>-59.850000000000023</v>
      </c>
      <c r="E32" s="39">
        <v>-43.440000000000055</v>
      </c>
      <c r="F32" s="39">
        <v>-47.597000000000094</v>
      </c>
      <c r="G32" s="39">
        <v>-50.975999999999885</v>
      </c>
      <c r="H32" s="39">
        <v>-54.037000000000035</v>
      </c>
      <c r="I32" s="39">
        <v>-57.453999999999951</v>
      </c>
      <c r="J32" s="39">
        <v>-60.792999999999893</v>
      </c>
      <c r="K32" s="39">
        <v>-63.815000000000055</v>
      </c>
      <c r="L32" s="39">
        <v>-67.748000000000161</v>
      </c>
      <c r="M32" s="39">
        <v>-175.74599999999998</v>
      </c>
      <c r="N32" s="39">
        <v>-479.59300000000007</v>
      </c>
    </row>
    <row r="33" spans="1:14" ht="15" customHeight="1" x14ac:dyDescent="0.3">
      <c r="A33" s="22" t="s">
        <v>41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  <row r="34" spans="1:14" ht="15" customHeight="1" x14ac:dyDescent="0.3">
      <c r="A34" s="23" t="s">
        <v>38</v>
      </c>
      <c r="B34" s="39">
        <v>935.12300000000005</v>
      </c>
      <c r="C34" s="39">
        <v>986.44600000000003</v>
      </c>
      <c r="D34" s="39">
        <v>1008.932</v>
      </c>
      <c r="E34" s="39">
        <v>1028.154</v>
      </c>
      <c r="F34" s="39">
        <v>1052.2180000000001</v>
      </c>
      <c r="G34" s="39">
        <v>1075.9179999999999</v>
      </c>
      <c r="H34" s="39">
        <v>1101.414</v>
      </c>
      <c r="I34" s="39">
        <v>1127.771</v>
      </c>
      <c r="J34" s="39">
        <v>1154.454</v>
      </c>
      <c r="K34" s="39">
        <v>1181.356</v>
      </c>
      <c r="L34" s="39">
        <v>1209.98</v>
      </c>
      <c r="M34" s="39">
        <v>5151.6679999999997</v>
      </c>
      <c r="N34" s="39">
        <v>10926.642999999998</v>
      </c>
    </row>
    <row r="35" spans="1:14" ht="15" customHeight="1" x14ac:dyDescent="0.3">
      <c r="A35" s="23" t="s">
        <v>39</v>
      </c>
      <c r="B35" s="39">
        <v>935.12300000000005</v>
      </c>
      <c r="C35" s="39">
        <v>951.51300000000003</v>
      </c>
      <c r="D35" s="39">
        <v>876.04899999999998</v>
      </c>
      <c r="E35" s="39">
        <v>909.75400000000002</v>
      </c>
      <c r="F35" s="39">
        <v>861.93799999999999</v>
      </c>
      <c r="G35" s="39">
        <v>879.29200000000003</v>
      </c>
      <c r="H35" s="39">
        <v>898.76099999999997</v>
      </c>
      <c r="I35" s="39">
        <v>918.59699999999998</v>
      </c>
      <c r="J35" s="39">
        <v>938.82600000000002</v>
      </c>
      <c r="K35" s="39">
        <v>959.61099999999999</v>
      </c>
      <c r="L35" s="39">
        <v>981.04399999999998</v>
      </c>
      <c r="M35" s="39">
        <v>4478.5460000000003</v>
      </c>
      <c r="N35" s="39">
        <v>9175.3850000000002</v>
      </c>
    </row>
    <row r="36" spans="1:14" ht="15" customHeight="1" x14ac:dyDescent="0.3">
      <c r="A36" s="24" t="s">
        <v>30</v>
      </c>
      <c r="B36" s="39">
        <v>0</v>
      </c>
      <c r="C36" s="39">
        <v>-34.932999999999993</v>
      </c>
      <c r="D36" s="39">
        <v>-132.88300000000004</v>
      </c>
      <c r="E36" s="39">
        <v>-118.39999999999998</v>
      </c>
      <c r="F36" s="39">
        <v>-190.28000000000009</v>
      </c>
      <c r="G36" s="39">
        <v>-196.62599999999986</v>
      </c>
      <c r="H36" s="39">
        <v>-202.65300000000002</v>
      </c>
      <c r="I36" s="39">
        <v>-209.17399999999998</v>
      </c>
      <c r="J36" s="39">
        <v>-215.62799999999993</v>
      </c>
      <c r="K36" s="39">
        <v>-221.745</v>
      </c>
      <c r="L36" s="39">
        <v>-228.93600000000004</v>
      </c>
      <c r="M36" s="39">
        <v>-673.12199999999996</v>
      </c>
      <c r="N36" s="39">
        <v>-1751.2580000000003</v>
      </c>
    </row>
    <row r="37" spans="1:14" ht="15" customHeight="1" x14ac:dyDescent="0.3">
      <c r="B37" s="50" t="s">
        <v>31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1:14" ht="15" customHeight="1" x14ac:dyDescent="0.3">
      <c r="A38" s="2" t="s">
        <v>8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20"/>
      <c r="N38" s="20"/>
    </row>
    <row r="39" spans="1:14" ht="15" customHeight="1" x14ac:dyDescent="0.3">
      <c r="A39" s="22" t="s">
        <v>36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20"/>
      <c r="N39" s="20"/>
    </row>
    <row r="40" spans="1:14" ht="15" customHeight="1" x14ac:dyDescent="0.3">
      <c r="A40" s="23" t="s">
        <v>38</v>
      </c>
      <c r="B40" s="39">
        <v>6.0759999999999996</v>
      </c>
      <c r="C40" s="39">
        <v>12.335000000000001</v>
      </c>
      <c r="D40" s="39">
        <v>17.71</v>
      </c>
      <c r="E40" s="39">
        <v>22.602</v>
      </c>
      <c r="F40" s="39">
        <v>27.744</v>
      </c>
      <c r="G40" s="39">
        <v>32.68</v>
      </c>
      <c r="H40" s="39">
        <v>37.052999999999997</v>
      </c>
      <c r="I40" s="39">
        <v>39.173000000000002</v>
      </c>
      <c r="J40" s="39">
        <v>40.246000000000002</v>
      </c>
      <c r="K40" s="39">
        <v>41.2</v>
      </c>
      <c r="L40" s="39">
        <v>42.167999999999999</v>
      </c>
      <c r="M40" s="39">
        <v>113.071</v>
      </c>
      <c r="N40" s="39">
        <v>312.911</v>
      </c>
    </row>
    <row r="41" spans="1:14" ht="15" customHeight="1" x14ac:dyDescent="0.3">
      <c r="A41" s="23" t="s">
        <v>39</v>
      </c>
      <c r="B41" s="39">
        <v>6.0759999999999996</v>
      </c>
      <c r="C41" s="39">
        <v>6.0510000000000002</v>
      </c>
      <c r="D41" s="39">
        <v>5.0599999999999996</v>
      </c>
      <c r="E41" s="39">
        <v>4.4850000000000003</v>
      </c>
      <c r="F41" s="39">
        <v>4.5599999999999996</v>
      </c>
      <c r="G41" s="39">
        <v>4.2279999999999998</v>
      </c>
      <c r="H41" s="39">
        <v>3.5539999999999998</v>
      </c>
      <c r="I41" s="39">
        <v>1.1990000000000001</v>
      </c>
      <c r="J41" s="39">
        <v>0.12</v>
      </c>
      <c r="K41" s="39">
        <v>0</v>
      </c>
      <c r="L41" s="39">
        <v>0</v>
      </c>
      <c r="M41" s="39">
        <v>24.384</v>
      </c>
      <c r="N41" s="39">
        <v>29.257000000000001</v>
      </c>
    </row>
    <row r="42" spans="1:14" ht="15" customHeight="1" x14ac:dyDescent="0.3">
      <c r="A42" s="24" t="s">
        <v>30</v>
      </c>
      <c r="B42" s="39">
        <v>0</v>
      </c>
      <c r="C42" s="39">
        <v>-6.2840000000000007</v>
      </c>
      <c r="D42" s="39">
        <v>-12.650000000000002</v>
      </c>
      <c r="E42" s="39">
        <v>-18.117000000000001</v>
      </c>
      <c r="F42" s="39">
        <v>-23.184000000000001</v>
      </c>
      <c r="G42" s="39">
        <v>-28.451999999999998</v>
      </c>
      <c r="H42" s="39">
        <v>-33.498999999999995</v>
      </c>
      <c r="I42" s="39">
        <v>-37.974000000000004</v>
      </c>
      <c r="J42" s="39">
        <v>-40.126000000000005</v>
      </c>
      <c r="K42" s="39">
        <v>-41.2</v>
      </c>
      <c r="L42" s="39">
        <v>-42.167999999999999</v>
      </c>
      <c r="M42" s="39">
        <v>-88.686999999999998</v>
      </c>
      <c r="N42" s="39">
        <v>-283.654</v>
      </c>
    </row>
    <row r="43" spans="1:14" ht="15" customHeight="1" x14ac:dyDescent="0.3">
      <c r="A43" s="22" t="s">
        <v>11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</row>
    <row r="44" spans="1:14" ht="15" customHeight="1" x14ac:dyDescent="0.3">
      <c r="A44" s="23" t="s">
        <v>38</v>
      </c>
      <c r="B44" s="39">
        <v>786.58199999999999</v>
      </c>
      <c r="C44" s="39">
        <v>834.57099999999991</v>
      </c>
      <c r="D44" s="39">
        <v>871.13900000000001</v>
      </c>
      <c r="E44" s="39">
        <v>897.87800000000004</v>
      </c>
      <c r="F44" s="39">
        <v>920.46699999999998</v>
      </c>
      <c r="G44" s="39">
        <v>948.452</v>
      </c>
      <c r="H44" s="39">
        <v>959.20799999999997</v>
      </c>
      <c r="I44" s="39">
        <v>988.02099999999996</v>
      </c>
      <c r="J44" s="39">
        <v>1011.63</v>
      </c>
      <c r="K44" s="39">
        <v>1035.6889999999999</v>
      </c>
      <c r="L44" s="39">
        <v>1067.221</v>
      </c>
      <c r="M44" s="39">
        <v>4472.5070000000005</v>
      </c>
      <c r="N44" s="39">
        <v>9534.2759999999998</v>
      </c>
    </row>
    <row r="45" spans="1:14" ht="15" customHeight="1" x14ac:dyDescent="0.3">
      <c r="A45" s="23" t="s">
        <v>39</v>
      </c>
      <c r="B45" s="39">
        <v>786.58199999999999</v>
      </c>
      <c r="C45" s="39">
        <v>840.56999999999994</v>
      </c>
      <c r="D45" s="39">
        <v>875.09400000000005</v>
      </c>
      <c r="E45" s="39">
        <v>892.06899999999996</v>
      </c>
      <c r="F45" s="39">
        <v>912.10800000000006</v>
      </c>
      <c r="G45" s="39">
        <v>938.84800000000007</v>
      </c>
      <c r="H45" s="39">
        <v>938.99300000000005</v>
      </c>
      <c r="I45" s="39">
        <v>954.05500000000006</v>
      </c>
      <c r="J45" s="39">
        <v>962.12300000000005</v>
      </c>
      <c r="K45" s="39">
        <v>969.28700000000003</v>
      </c>
      <c r="L45" s="39">
        <v>982.23</v>
      </c>
      <c r="M45" s="39">
        <v>4458.6890000000003</v>
      </c>
      <c r="N45" s="39">
        <v>9265.3770000000004</v>
      </c>
    </row>
    <row r="46" spans="1:14" ht="15" customHeight="1" x14ac:dyDescent="0.3">
      <c r="A46" s="24" t="s">
        <v>30</v>
      </c>
      <c r="B46" s="39">
        <v>0</v>
      </c>
      <c r="C46" s="39">
        <v>5.9990000000000236</v>
      </c>
      <c r="D46" s="39">
        <v>3.9550000000000409</v>
      </c>
      <c r="E46" s="39">
        <v>-5.8090000000000828</v>
      </c>
      <c r="F46" s="39">
        <v>-8.3589999999999236</v>
      </c>
      <c r="G46" s="39">
        <v>-9.6039999999999281</v>
      </c>
      <c r="H46" s="39">
        <v>-20.214999999999918</v>
      </c>
      <c r="I46" s="39">
        <v>-33.965999999999894</v>
      </c>
      <c r="J46" s="39">
        <v>-49.506999999999948</v>
      </c>
      <c r="K46" s="39">
        <v>-66.401999999999816</v>
      </c>
      <c r="L46" s="39">
        <v>-84.990999999999985</v>
      </c>
      <c r="M46" s="39">
        <v>-13.81799999999987</v>
      </c>
      <c r="N46" s="39">
        <v>-268.89899999999943</v>
      </c>
    </row>
    <row r="47" spans="1:14" ht="15" customHeight="1" x14ac:dyDescent="0.3">
      <c r="A47" s="22" t="s">
        <v>40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</row>
    <row r="48" spans="1:14" ht="15" customHeight="1" x14ac:dyDescent="0.3">
      <c r="A48" s="23" t="s">
        <v>38</v>
      </c>
      <c r="B48" s="39">
        <v>792.65800000000002</v>
      </c>
      <c r="C48" s="39">
        <v>846.90599999999995</v>
      </c>
      <c r="D48" s="39">
        <v>888.84900000000005</v>
      </c>
      <c r="E48" s="39">
        <v>920.48</v>
      </c>
      <c r="F48" s="39">
        <v>948.21100000000001</v>
      </c>
      <c r="G48" s="39">
        <v>981.13199999999995</v>
      </c>
      <c r="H48" s="39">
        <v>996.26099999999997</v>
      </c>
      <c r="I48" s="39">
        <v>1027.194</v>
      </c>
      <c r="J48" s="39">
        <v>1051.876</v>
      </c>
      <c r="K48" s="39">
        <v>1076.8889999999999</v>
      </c>
      <c r="L48" s="39">
        <v>1109.3889999999999</v>
      </c>
      <c r="M48" s="39">
        <v>4585.5779999999995</v>
      </c>
      <c r="N48" s="39">
        <v>9847.1869999999981</v>
      </c>
    </row>
    <row r="49" spans="1:14" ht="15" customHeight="1" x14ac:dyDescent="0.3">
      <c r="A49" s="23" t="s">
        <v>39</v>
      </c>
      <c r="B49" s="39">
        <v>792.65800000000002</v>
      </c>
      <c r="C49" s="39">
        <v>846.62099999999998</v>
      </c>
      <c r="D49" s="39">
        <v>880.154</v>
      </c>
      <c r="E49" s="39">
        <v>896.55399999999997</v>
      </c>
      <c r="F49" s="39">
        <v>916.66800000000001</v>
      </c>
      <c r="G49" s="39">
        <v>943.07600000000002</v>
      </c>
      <c r="H49" s="39">
        <v>942.54700000000003</v>
      </c>
      <c r="I49" s="39">
        <v>955.25400000000002</v>
      </c>
      <c r="J49" s="39">
        <v>962.24300000000005</v>
      </c>
      <c r="K49" s="39">
        <v>969.28700000000003</v>
      </c>
      <c r="L49" s="39">
        <v>982.23</v>
      </c>
      <c r="M49" s="39">
        <v>4483.0730000000003</v>
      </c>
      <c r="N49" s="39">
        <v>9294.634</v>
      </c>
    </row>
    <row r="50" spans="1:14" ht="15" customHeight="1" x14ac:dyDescent="0.3">
      <c r="A50" s="24" t="s">
        <v>30</v>
      </c>
      <c r="B50" s="39">
        <v>0</v>
      </c>
      <c r="C50" s="39">
        <v>-0.28499999999996817</v>
      </c>
      <c r="D50" s="39">
        <v>-8.69500000000005</v>
      </c>
      <c r="E50" s="39">
        <v>-23.926000000000045</v>
      </c>
      <c r="F50" s="39">
        <v>-31.543000000000006</v>
      </c>
      <c r="G50" s="39">
        <v>-38.055999999999926</v>
      </c>
      <c r="H50" s="39">
        <v>-53.713999999999942</v>
      </c>
      <c r="I50" s="39">
        <v>-71.939999999999941</v>
      </c>
      <c r="J50" s="39">
        <v>-89.632999999999925</v>
      </c>
      <c r="K50" s="39">
        <v>-107.60199999999986</v>
      </c>
      <c r="L50" s="39">
        <v>-127.15899999999988</v>
      </c>
      <c r="M50" s="39">
        <v>-102.505</v>
      </c>
      <c r="N50" s="39">
        <v>-552.55299999999954</v>
      </c>
    </row>
    <row r="51" spans="1:14" ht="15" customHeight="1" x14ac:dyDescent="0.3">
      <c r="A51" s="26" t="s">
        <v>15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1:14" ht="15" customHeight="1" x14ac:dyDescent="0.3">
      <c r="A52" s="22" t="s">
        <v>36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</row>
    <row r="53" spans="1:14" ht="15" customHeight="1" x14ac:dyDescent="0.3">
      <c r="A53" s="23" t="s">
        <v>38</v>
      </c>
      <c r="B53" s="39">
        <v>43.619</v>
      </c>
      <c r="C53" s="39">
        <v>78.474000000000004</v>
      </c>
      <c r="D53" s="39">
        <v>103.916</v>
      </c>
      <c r="E53" s="39">
        <v>121.925</v>
      </c>
      <c r="F53" s="39">
        <v>133.33600000000001</v>
      </c>
      <c r="G53" s="39">
        <v>138.68299999999999</v>
      </c>
      <c r="H53" s="39">
        <v>141.76400000000001</v>
      </c>
      <c r="I53" s="39">
        <v>144.249</v>
      </c>
      <c r="J53" s="39">
        <v>146.72800000000001</v>
      </c>
      <c r="K53" s="39">
        <v>149.59700000000001</v>
      </c>
      <c r="L53" s="39">
        <v>152.56100000000001</v>
      </c>
      <c r="M53" s="39">
        <v>576.33400000000006</v>
      </c>
      <c r="N53" s="39">
        <v>1311.2329999999999</v>
      </c>
    </row>
    <row r="54" spans="1:14" ht="15" customHeight="1" x14ac:dyDescent="0.3">
      <c r="A54" s="23" t="s">
        <v>39</v>
      </c>
      <c r="B54" s="39">
        <v>43.619</v>
      </c>
      <c r="C54" s="39">
        <v>53.942</v>
      </c>
      <c r="D54" s="39">
        <v>60.119</v>
      </c>
      <c r="E54" s="39">
        <v>65.647000000000006</v>
      </c>
      <c r="F54" s="39">
        <v>67.27</v>
      </c>
      <c r="G54" s="39">
        <v>61.942999999999998</v>
      </c>
      <c r="H54" s="39">
        <v>51.246000000000002</v>
      </c>
      <c r="I54" s="39">
        <v>38.454999999999998</v>
      </c>
      <c r="J54" s="39">
        <v>27.77</v>
      </c>
      <c r="K54" s="39">
        <v>19.103999999999999</v>
      </c>
      <c r="L54" s="39">
        <v>12.84</v>
      </c>
      <c r="M54" s="39">
        <v>308.92099999999999</v>
      </c>
      <c r="N54" s="39">
        <v>458.3359999999999</v>
      </c>
    </row>
    <row r="55" spans="1:14" ht="15" customHeight="1" x14ac:dyDescent="0.3">
      <c r="A55" s="24" t="s">
        <v>30</v>
      </c>
      <c r="B55" s="39">
        <v>0</v>
      </c>
      <c r="C55" s="39">
        <v>-24.532000000000004</v>
      </c>
      <c r="D55" s="39">
        <v>-43.796999999999997</v>
      </c>
      <c r="E55" s="39">
        <v>-56.277999999999992</v>
      </c>
      <c r="F55" s="39">
        <v>-66.066000000000017</v>
      </c>
      <c r="G55" s="39">
        <v>-76.739999999999995</v>
      </c>
      <c r="H55" s="39">
        <v>-90.518000000000001</v>
      </c>
      <c r="I55" s="39">
        <v>-105.794</v>
      </c>
      <c r="J55" s="39">
        <v>-118.95800000000001</v>
      </c>
      <c r="K55" s="39">
        <v>-130.49299999999999</v>
      </c>
      <c r="L55" s="39">
        <v>-139.721</v>
      </c>
      <c r="M55" s="39">
        <v>-267.41300000000001</v>
      </c>
      <c r="N55" s="39">
        <v>-852.89699999999993</v>
      </c>
    </row>
    <row r="56" spans="1:14" ht="15" customHeight="1" x14ac:dyDescent="0.3">
      <c r="A56" s="22" t="s">
        <v>11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</row>
    <row r="57" spans="1:14" ht="15" customHeight="1" x14ac:dyDescent="0.3">
      <c r="A57" s="23" t="s">
        <v>38</v>
      </c>
      <c r="B57" s="39">
        <v>875.44399999999996</v>
      </c>
      <c r="C57" s="39">
        <v>919.79699999999991</v>
      </c>
      <c r="D57" s="39">
        <v>946.66700000000014</v>
      </c>
      <c r="E57" s="39">
        <v>952.30700000000002</v>
      </c>
      <c r="F57" s="39">
        <v>973.26800000000003</v>
      </c>
      <c r="G57" s="39">
        <v>992.58799999999974</v>
      </c>
      <c r="H57" s="39">
        <v>1015.149</v>
      </c>
      <c r="I57" s="39">
        <v>1037.7560000000001</v>
      </c>
      <c r="J57" s="39">
        <v>1061.55</v>
      </c>
      <c r="K57" s="39">
        <v>1086.0530000000003</v>
      </c>
      <c r="L57" s="39">
        <v>1111.1380000000004</v>
      </c>
      <c r="M57" s="39">
        <v>4784.6269999999995</v>
      </c>
      <c r="N57" s="39">
        <v>10096.273000000001</v>
      </c>
    </row>
    <row r="58" spans="1:14" ht="15" customHeight="1" x14ac:dyDescent="0.3">
      <c r="A58" s="23" t="s">
        <v>39</v>
      </c>
      <c r="B58" s="39">
        <v>875.44399999999996</v>
      </c>
      <c r="C58" s="39">
        <v>928.5089999999999</v>
      </c>
      <c r="D58" s="39">
        <v>945.31299999999999</v>
      </c>
      <c r="E58" s="39">
        <v>952.96399999999994</v>
      </c>
      <c r="F58" s="39">
        <v>968.62100000000009</v>
      </c>
      <c r="G58" s="39">
        <v>984.77800000000002</v>
      </c>
      <c r="H58" s="39">
        <v>1005.004</v>
      </c>
      <c r="I58" s="39">
        <v>1027.2469999999998</v>
      </c>
      <c r="J58" s="39">
        <v>1043.777</v>
      </c>
      <c r="K58" s="39">
        <v>1063.248</v>
      </c>
      <c r="L58" s="39">
        <v>1084.2480000000003</v>
      </c>
      <c r="M58" s="39">
        <v>4780.1850000000004</v>
      </c>
      <c r="N58" s="39">
        <v>10003.708999999999</v>
      </c>
    </row>
    <row r="59" spans="1:14" ht="15" customHeight="1" x14ac:dyDescent="0.3">
      <c r="A59" s="24" t="s">
        <v>30</v>
      </c>
      <c r="B59" s="39">
        <v>0</v>
      </c>
      <c r="C59" s="39">
        <v>8.7119999999999891</v>
      </c>
      <c r="D59" s="39">
        <v>-1.3540000000001555</v>
      </c>
      <c r="E59" s="39">
        <v>0.65699999999992542</v>
      </c>
      <c r="F59" s="39">
        <v>-4.6469999999999345</v>
      </c>
      <c r="G59" s="39">
        <v>-7.8099999999997181</v>
      </c>
      <c r="H59" s="39">
        <v>-10.144999999999982</v>
      </c>
      <c r="I59" s="39">
        <v>-10.509000000000242</v>
      </c>
      <c r="J59" s="39">
        <v>-17.772999999999911</v>
      </c>
      <c r="K59" s="39">
        <v>-22.805000000000291</v>
      </c>
      <c r="L59" s="39">
        <v>-26.8900000000001</v>
      </c>
      <c r="M59" s="39">
        <v>-4.4419999999998936</v>
      </c>
      <c r="N59" s="39">
        <v>-92.564000000000419</v>
      </c>
    </row>
    <row r="60" spans="1:14" ht="15" customHeight="1" x14ac:dyDescent="0.3">
      <c r="A60" s="22" t="s">
        <v>41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</row>
    <row r="61" spans="1:14" ht="15" customHeight="1" x14ac:dyDescent="0.3">
      <c r="A61" s="23" t="s">
        <v>38</v>
      </c>
      <c r="B61" s="39">
        <v>919.06299999999999</v>
      </c>
      <c r="C61" s="39">
        <v>998.27099999999996</v>
      </c>
      <c r="D61" s="39">
        <v>1050.5830000000001</v>
      </c>
      <c r="E61" s="39">
        <v>1074.232</v>
      </c>
      <c r="F61" s="39">
        <v>1106.604</v>
      </c>
      <c r="G61" s="39">
        <v>1131.2709999999997</v>
      </c>
      <c r="H61" s="39">
        <v>1156.913</v>
      </c>
      <c r="I61" s="39">
        <v>1182.0050000000001</v>
      </c>
      <c r="J61" s="39">
        <v>1208.278</v>
      </c>
      <c r="K61" s="39">
        <v>1235.6500000000003</v>
      </c>
      <c r="L61" s="39">
        <v>1263.6990000000003</v>
      </c>
      <c r="M61" s="39">
        <v>5360.9610000000002</v>
      </c>
      <c r="N61" s="39">
        <v>11407.505999999999</v>
      </c>
    </row>
    <row r="62" spans="1:14" ht="15" customHeight="1" x14ac:dyDescent="0.3">
      <c r="A62" s="23" t="s">
        <v>39</v>
      </c>
      <c r="B62" s="39">
        <v>919.06299999999999</v>
      </c>
      <c r="C62" s="39">
        <v>982.45099999999991</v>
      </c>
      <c r="D62" s="39">
        <v>1005.432</v>
      </c>
      <c r="E62" s="39">
        <v>1018.611</v>
      </c>
      <c r="F62" s="39">
        <v>1035.8910000000001</v>
      </c>
      <c r="G62" s="39">
        <v>1046.721</v>
      </c>
      <c r="H62" s="39">
        <v>1056.25</v>
      </c>
      <c r="I62" s="39">
        <v>1065.7019999999998</v>
      </c>
      <c r="J62" s="39">
        <v>1071.547</v>
      </c>
      <c r="K62" s="39">
        <v>1082.3520000000001</v>
      </c>
      <c r="L62" s="39">
        <v>1097.0880000000002</v>
      </c>
      <c r="M62" s="39">
        <v>5089.1059999999998</v>
      </c>
      <c r="N62" s="39">
        <v>10462.045</v>
      </c>
    </row>
    <row r="63" spans="1:14" ht="15" customHeight="1" x14ac:dyDescent="0.3">
      <c r="A63" s="24" t="s">
        <v>30</v>
      </c>
      <c r="B63" s="39">
        <v>0</v>
      </c>
      <c r="C63" s="39">
        <v>-15.82000000000005</v>
      </c>
      <c r="D63" s="39">
        <v>-45.151000000000067</v>
      </c>
      <c r="E63" s="39">
        <v>-55.620999999999981</v>
      </c>
      <c r="F63" s="39">
        <v>-70.712999999999965</v>
      </c>
      <c r="G63" s="39">
        <v>-84.549999999999727</v>
      </c>
      <c r="H63" s="39">
        <v>-100.66300000000001</v>
      </c>
      <c r="I63" s="39">
        <v>-116.30300000000034</v>
      </c>
      <c r="J63" s="39">
        <v>-136.73099999999999</v>
      </c>
      <c r="K63" s="39">
        <v>-153.29800000000023</v>
      </c>
      <c r="L63" s="39">
        <v>-166.6110000000001</v>
      </c>
      <c r="M63" s="39">
        <v>-271.85499999999979</v>
      </c>
      <c r="N63" s="39">
        <v>-945.46100000000047</v>
      </c>
    </row>
    <row r="64" spans="1:14" ht="15" customHeight="1" x14ac:dyDescent="0.3">
      <c r="A64" s="2" t="s">
        <v>18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</row>
    <row r="65" spans="1:14" ht="15" customHeight="1" x14ac:dyDescent="0.3">
      <c r="A65" s="2" t="s">
        <v>42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</row>
    <row r="66" spans="1:14" ht="15" customHeight="1" x14ac:dyDescent="0.3">
      <c r="A66" s="22" t="s">
        <v>38</v>
      </c>
      <c r="B66" s="40">
        <v>3.0209999999999999</v>
      </c>
      <c r="C66" s="40">
        <v>3.1059999999999999</v>
      </c>
      <c r="D66" s="40">
        <v>3.1070000000000002</v>
      </c>
      <c r="E66" s="40">
        <v>3.0750000000000002</v>
      </c>
      <c r="F66" s="40">
        <v>3.0339999999999998</v>
      </c>
      <c r="G66" s="40">
        <v>3.0169999999999999</v>
      </c>
      <c r="H66" s="40">
        <v>2.9470000000000001</v>
      </c>
      <c r="I66" s="40">
        <v>2.9239999999999999</v>
      </c>
      <c r="J66" s="40">
        <v>2.883</v>
      </c>
      <c r="K66" s="40">
        <v>2.843</v>
      </c>
      <c r="L66" s="40">
        <v>2.8239999999999998</v>
      </c>
      <c r="M66" s="40">
        <v>3.0659999999999998</v>
      </c>
      <c r="N66" s="40">
        <v>2.964</v>
      </c>
    </row>
    <row r="67" spans="1:14" ht="15" customHeight="1" x14ac:dyDescent="0.3">
      <c r="A67" s="22" t="s">
        <v>39</v>
      </c>
      <c r="B67" s="40">
        <v>3.0209999999999999</v>
      </c>
      <c r="C67" s="40">
        <v>3.105</v>
      </c>
      <c r="D67" s="40">
        <v>3.0760000000000001</v>
      </c>
      <c r="E67" s="40">
        <v>2.9950000000000001</v>
      </c>
      <c r="F67" s="40">
        <v>2.9329999999999998</v>
      </c>
      <c r="G67" s="40">
        <v>2.9</v>
      </c>
      <c r="H67" s="40">
        <v>2.7879999999999998</v>
      </c>
      <c r="I67" s="40">
        <v>2.7189999999999999</v>
      </c>
      <c r="J67" s="40">
        <v>2.637</v>
      </c>
      <c r="K67" s="40">
        <v>2.5590000000000002</v>
      </c>
      <c r="L67" s="40">
        <v>2.5</v>
      </c>
      <c r="M67" s="40">
        <v>2.9969999999999999</v>
      </c>
      <c r="N67" s="40">
        <v>2.798</v>
      </c>
    </row>
    <row r="68" spans="1:14" ht="15" customHeight="1" x14ac:dyDescent="0.3">
      <c r="A68" s="2" t="s">
        <v>43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15" customHeight="1" x14ac:dyDescent="0.3">
      <c r="A69" s="22" t="s">
        <v>38</v>
      </c>
      <c r="B69" s="40">
        <v>3.5030000000000001</v>
      </c>
      <c r="C69" s="40">
        <v>3.661</v>
      </c>
      <c r="D69" s="40">
        <v>3.6720000000000002</v>
      </c>
      <c r="E69" s="40">
        <v>3.589</v>
      </c>
      <c r="F69" s="40">
        <v>3.5409999999999999</v>
      </c>
      <c r="G69" s="40">
        <v>3.4780000000000002</v>
      </c>
      <c r="H69" s="40">
        <v>3.4220000000000002</v>
      </c>
      <c r="I69" s="40">
        <v>3.3639999999999999</v>
      </c>
      <c r="J69" s="40">
        <v>3.3109999999999999</v>
      </c>
      <c r="K69" s="40">
        <v>3.2629999999999999</v>
      </c>
      <c r="L69" s="40">
        <v>3.2160000000000002</v>
      </c>
      <c r="M69" s="40">
        <v>3.5840000000000001</v>
      </c>
      <c r="N69" s="40">
        <v>3.4340000000000002</v>
      </c>
    </row>
    <row r="70" spans="1:14" ht="15" customHeight="1" x14ac:dyDescent="0.3">
      <c r="A70" s="22" t="s">
        <v>39</v>
      </c>
      <c r="B70" s="40">
        <v>3.5030000000000001</v>
      </c>
      <c r="C70" s="40">
        <v>3.6030000000000002</v>
      </c>
      <c r="D70" s="40">
        <v>3.5139999999999998</v>
      </c>
      <c r="E70" s="40">
        <v>3.403</v>
      </c>
      <c r="F70" s="40">
        <v>3.3149999999999999</v>
      </c>
      <c r="G70" s="40">
        <v>3.218</v>
      </c>
      <c r="H70" s="40">
        <v>3.1240000000000001</v>
      </c>
      <c r="I70" s="40">
        <v>3.0329999999999999</v>
      </c>
      <c r="J70" s="40">
        <v>2.9369999999999998</v>
      </c>
      <c r="K70" s="40">
        <v>2.8580000000000001</v>
      </c>
      <c r="L70" s="40">
        <v>2.7919999999999998</v>
      </c>
      <c r="M70" s="40">
        <v>3.4020000000000001</v>
      </c>
      <c r="N70" s="40">
        <v>3.149</v>
      </c>
    </row>
    <row r="71" spans="1:14" ht="15" customHeight="1" x14ac:dyDescent="0.3">
      <c r="A71" s="14"/>
      <c r="B71" s="14"/>
      <c r="C71" s="14"/>
      <c r="D71" s="14"/>
      <c r="E71" s="3"/>
      <c r="F71" s="3"/>
      <c r="G71" s="3"/>
      <c r="H71" s="3"/>
      <c r="I71" s="3"/>
      <c r="J71" s="3"/>
      <c r="K71" s="3"/>
      <c r="L71" s="3"/>
      <c r="M71" s="3"/>
      <c r="N71" s="3"/>
    </row>
    <row r="73" spans="1:14" ht="15" customHeight="1" x14ac:dyDescent="0.3">
      <c r="A73" s="8" t="s">
        <v>2</v>
      </c>
    </row>
    <row r="74" spans="1:14" ht="15" customHeight="1" x14ac:dyDescent="0.3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</row>
    <row r="75" spans="1:14" ht="15" customHeight="1" x14ac:dyDescent="0.3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</row>
    <row r="77" spans="1:14" ht="15" customHeight="1" x14ac:dyDescent="0.3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</row>
    <row r="78" spans="1:14" ht="15" customHeight="1" x14ac:dyDescent="0.3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</row>
    <row r="99" spans="16:28" ht="15" customHeight="1" x14ac:dyDescent="0.3"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</row>
    <row r="100" spans="16:28" ht="15" customHeight="1" x14ac:dyDescent="0.3"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6:28" ht="15" customHeight="1" x14ac:dyDescent="0.3"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spans="16:28" ht="15" customHeight="1" x14ac:dyDescent="0.3"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6:28" ht="15" customHeight="1" x14ac:dyDescent="0.3"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</row>
  </sheetData>
  <mergeCells count="4">
    <mergeCell ref="A5:M5"/>
    <mergeCell ref="M8:N8"/>
    <mergeCell ref="B10:N10"/>
    <mergeCell ref="B37:N37"/>
  </mergeCells>
  <conditionalFormatting sqref="B13:N70">
    <cfRule type="cellIs" dxfId="3" priority="3" operator="between">
      <formula>0.00000001</formula>
      <formula>0.49999999</formula>
    </cfRule>
    <cfRule type="cellIs" dxfId="2" priority="4" operator="between">
      <formula>-0.49999999</formula>
      <formula>-0.0000000001</formula>
    </cfRule>
  </conditionalFormatting>
  <conditionalFormatting sqref="P99:AB103">
    <cfRule type="cellIs" dxfId="1" priority="1" operator="between">
      <formula>0.00000001</formula>
      <formula>0.49999999</formula>
    </cfRule>
    <cfRule type="cellIs" dxfId="0" priority="2" operator="between">
      <formula>-0.49999999</formula>
      <formula>-0.0000000001</formula>
    </cfRule>
  </conditionalFormatting>
  <hyperlinks>
    <hyperlink ref="A2" r:id="rId1" xr:uid="{A7847E6B-B83C-CF4B-BE21-D18D18BC494E}"/>
    <hyperlink ref="A73" location="Contents!A1" display="Back to Table of Contents" xr:uid="{00000000-0004-0000-0300-000001000000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42e2dece3945fff4fff5bfcc1d436fa8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0cdbf0d7d27b822cc21309b8ed26cc88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7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  <Retention xmlns="76cf5f1b-7b29-42e3-a6af-ab0bb9e3e73a" xsi:nil="true"/>
  </documentManagement>
</p:properties>
</file>

<file path=customXml/itemProps1.xml><?xml version="1.0" encoding="utf-8"?>
<ds:datastoreItem xmlns:ds="http://schemas.openxmlformats.org/officeDocument/2006/customXml" ds:itemID="{A0D4E360-1F21-4DCF-9773-2C1B3AB8A1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1</vt:lpstr>
      <vt:lpstr>Table 2</vt:lpstr>
      <vt:lpstr>Table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2023-05-22T16:04:48Z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