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 defaultThemeVersion="124226"/>
  <xr:revisionPtr revIDLastSave="0" documentId="13_ncr:1_{12741F09-86D0-4079-938D-D9C3FFD104F6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Table 1" sheetId="96" r:id="rId2"/>
    <sheet name="Table 2" sheetId="118" r:id="rId3"/>
    <sheet name="Box 1 " sheetId="80" r:id="rId4"/>
    <sheet name="Figure 1" sheetId="135" r:id="rId5"/>
  </sheet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132" l="1"/>
  <c r="A10" i="132"/>
  <c r="A9" i="132"/>
  <c r="A8" i="132"/>
</calcChain>
</file>

<file path=xl/sharedStrings.xml><?xml version="1.0" encoding="utf-8"?>
<sst xmlns="http://schemas.openxmlformats.org/spreadsheetml/2006/main" count="130" uniqueCount="56">
  <si>
    <t>Contents</t>
  </si>
  <si>
    <t>Tables</t>
  </si>
  <si>
    <t>Figures</t>
  </si>
  <si>
    <t>Back to Table of Contents</t>
  </si>
  <si>
    <t>Billions of Dollars</t>
  </si>
  <si>
    <t>Nuclear delivery systems and weapons</t>
  </si>
  <si>
    <t>Strategic nuclear delivery systems and weapons</t>
  </si>
  <si>
    <t>Ballistic missile submarines</t>
  </si>
  <si>
    <t>Intercontinental ballistic missiles</t>
  </si>
  <si>
    <t>Bombers</t>
  </si>
  <si>
    <t>Subtotal</t>
  </si>
  <si>
    <t>Tactical nuclear delivery systems and weapons</t>
  </si>
  <si>
    <t>CBO's Projections of Budgeted Amounts for Nuclear Forces</t>
  </si>
  <si>
    <t>Other nuclear activities</t>
  </si>
  <si>
    <t>Nuclear weapons laboratories and supporting activities</t>
  </si>
  <si>
    <t>Stockpile services</t>
  </si>
  <si>
    <t>Facilities and infrastructure</t>
  </si>
  <si>
    <t>Other stewardship and support activities</t>
  </si>
  <si>
    <t>Subtotal, Nuclear Delivery Systems and Weapons</t>
  </si>
  <si>
    <t>Command, control, communications, and early-warning systems</t>
  </si>
  <si>
    <t>Command and control</t>
  </si>
  <si>
    <t>Communications</t>
  </si>
  <si>
    <t>Total Budgeted Amounts for Nuclear Forces</t>
  </si>
  <si>
    <t>CBO's Estimates of Additional Costs Based on Historical Cost Growth</t>
  </si>
  <si>
    <t>Total Estimated Cost of Nuclear Forces</t>
  </si>
  <si>
    <t>DoD</t>
  </si>
  <si>
    <t>DOE</t>
  </si>
  <si>
    <t>Total</t>
  </si>
  <si>
    <t>n.a.</t>
  </si>
  <si>
    <t>Table 2. 
Differences in 10-Year Costs Between CBO's Current and Previous Projections of the Costs of Nuclear Forces</t>
  </si>
  <si>
    <t>CBO's Previous Projection</t>
  </si>
  <si>
    <t>Other DoD nuclear activities</t>
  </si>
  <si>
    <t>Tactical</t>
  </si>
  <si>
    <t>Subtotal, CBO's Projections of Budgeted Amounts for Nuclear Forces</t>
  </si>
  <si>
    <t>Total Difference</t>
  </si>
  <si>
    <t>CBO's Current Projection</t>
  </si>
  <si>
    <t>10-Year Costs</t>
  </si>
  <si>
    <t>Difference in 10-Year Total (Current projection minus previous projection)</t>
  </si>
  <si>
    <t>*</t>
  </si>
  <si>
    <t>Difference in 8-Year Total (Current projection minus previous projection)</t>
  </si>
  <si>
    <t>Percent</t>
  </si>
  <si>
    <t>Modernization of Strategic and Tactical Delivery Systems and the Weapons They Carry</t>
  </si>
  <si>
    <t>Operation and Sustainment of Current and Future Forces and Support Activities</t>
  </si>
  <si>
    <t>Modernization of Facilities and Equipment for Nuclear Weapons Laboratories and for Command, Control, Communications, and Early-Warning Systems</t>
  </si>
  <si>
    <t>www.cbo.gov/publication/59054</t>
  </si>
  <si>
    <r>
      <t xml:space="preserve">This file presents the data from the tables and figures in CBO's July 2023 report </t>
    </r>
    <r>
      <rPr>
        <i/>
        <sz val="11"/>
        <rFont val="Arial"/>
        <family val="2"/>
      </rPr>
      <t>Projected Costs of U.S. Nuclear Forces, 2023 to 2032.</t>
    </r>
  </si>
  <si>
    <t>Table 1. 
Projected Costs of U.S. Nuclear Forces, by Department and Function, 2023 to 2032</t>
  </si>
  <si>
    <t>Box 1 Table. 
Differences in Costs for the Projections’ Overlapping Years (2023 to 2030)</t>
  </si>
  <si>
    <t>Figure 1. 
Budgeted Amounts for Nuclear Forces, by Type of Activity, 2023 to 2032</t>
  </si>
  <si>
    <t>Total, 2023 to 2032</t>
  </si>
  <si>
    <t>Early-warning</t>
  </si>
  <si>
    <t>Amount</t>
  </si>
  <si>
    <t>Total Estimated Costs, 2021 to 2030</t>
  </si>
  <si>
    <t>Total Estimated Costs, 2023 to 2032</t>
  </si>
  <si>
    <t>8-Year Costs</t>
  </si>
  <si>
    <t>Total Estimated Costs, 2023 to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</si>
</sst>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8" fillId="0" borderId="0" xfId="0" applyFont="1"/>
    <xf numFmtId="0" fontId="8" fillId="0" borderId="0" xfId="9" applyFo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 indent="1"/>
    </xf>
    <xf numFmtId="0" fontId="8" fillId="0" borderId="0" xfId="9" applyFont="1" applyAlignment="1">
      <alignment horizontal="left" indent="2"/>
    </xf>
    <xf numFmtId="0" fontId="8" fillId="0" borderId="0" xfId="9" applyFont="1" applyAlignment="1">
      <alignment horizontal="left" indent="3"/>
    </xf>
    <xf numFmtId="0" fontId="8" fillId="0" borderId="0" xfId="9" applyFont="1" applyAlignment="1">
      <alignment horizontal="left" indent="4"/>
    </xf>
    <xf numFmtId="0" fontId="8" fillId="0" borderId="0" xfId="9" applyFont="1" applyAlignment="1">
      <alignment horizontal="left" indent="5"/>
    </xf>
    <xf numFmtId="0" fontId="8" fillId="0" borderId="0" xfId="9" applyFont="1" applyAlignment="1">
      <alignment horizontal="left" indent="6"/>
    </xf>
    <xf numFmtId="0" fontId="8" fillId="0" borderId="1" xfId="9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0" fontId="8" fillId="0" borderId="0" xfId="9" applyFont="1" applyAlignment="1">
      <alignment horizontal="left"/>
    </xf>
    <xf numFmtId="3" fontId="8" fillId="0" borderId="0" xfId="0" applyNumberFormat="1" applyFont="1" applyAlignment="1">
      <alignment horizontal="center"/>
    </xf>
    <xf numFmtId="164" fontId="8" fillId="0" borderId="0" xfId="9" applyNumberFormat="1" applyFont="1" applyAlignment="1">
      <alignment horizontal="center" wrapText="1"/>
    </xf>
    <xf numFmtId="1" fontId="8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0" fontId="1" fillId="0" borderId="0" xfId="0" applyFont="1" applyAlignment="1">
      <alignment wrapText="1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11" xfId="9" applyFont="1" applyBorder="1" applyAlignment="1">
      <alignment horizontal="center"/>
    </xf>
    <xf numFmtId="0" fontId="8" fillId="0" borderId="0" xfId="9" applyFont="1" applyAlignment="1">
      <alignment horizontal="center"/>
    </xf>
    <xf numFmtId="0" fontId="8" fillId="0" borderId="12" xfId="9" applyFont="1" applyBorder="1" applyAlignment="1">
      <alignment horizontal="center" wrapText="1"/>
    </xf>
    <xf numFmtId="0" fontId="8" fillId="0" borderId="11" xfId="9" applyFont="1" applyBorder="1" applyAlignment="1">
      <alignment horizontal="center" wrapText="1"/>
    </xf>
    <xf numFmtId="0" fontId="8" fillId="0" borderId="12" xfId="9" applyFont="1" applyBorder="1" applyAlignment="1">
      <alignment horizontal="center"/>
    </xf>
    <xf numFmtId="0" fontId="8" fillId="0" borderId="11" xfId="9" applyFont="1" applyBorder="1" applyAlignment="1">
      <alignment horizontal="center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4</xdr:row>
      <xdr:rowOff>12700</xdr:rowOff>
    </xdr:from>
    <xdr:to>
      <xdr:col>16</xdr:col>
      <xdr:colOff>622300</xdr:colOff>
      <xdr:row>45</xdr:row>
      <xdr:rowOff>139119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B1560-8F8A-9A4C-1FB8-30203468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9300" y="774700"/>
          <a:ext cx="7112000" cy="81274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927100</xdr:colOff>
      <xdr:row>39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1C10F-6EEE-3035-BA4C-B06261B4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3400" y="762000"/>
          <a:ext cx="7683500" cy="6946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215900</xdr:colOff>
      <xdr:row>36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58A54-791F-4192-D5DB-6E1A9976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2200" y="762000"/>
          <a:ext cx="6972300" cy="6324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88900</xdr:colOff>
      <xdr:row>31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74784-6A0A-F30E-F0F7-6F8289D8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0" y="762000"/>
          <a:ext cx="7708900" cy="635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05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05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05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05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05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zoomScaleNormal="100" workbookViewId="0"/>
  </sheetViews>
  <sheetFormatPr defaultColWidth="9.36328125" defaultRowHeight="15" customHeight="1"/>
  <cols>
    <col min="1" max="1" width="118.36328125" style="7" customWidth="1"/>
    <col min="2" max="16384" width="9.36328125" style="7"/>
  </cols>
  <sheetData>
    <row r="1" spans="1:1" ht="15" customHeight="1">
      <c r="A1" s="1" t="s">
        <v>45</v>
      </c>
    </row>
    <row r="2" spans="1:1" ht="15" customHeight="1">
      <c r="A2" s="13" t="s">
        <v>44</v>
      </c>
    </row>
    <row r="5" spans="1:1" ht="15" customHeight="1">
      <c r="A5" s="18" t="s">
        <v>0</v>
      </c>
    </row>
    <row r="6" spans="1:1" ht="15" customHeight="1">
      <c r="A6" s="18"/>
    </row>
    <row r="7" spans="1:1" ht="15" customHeight="1">
      <c r="A7" s="20" t="s">
        <v>1</v>
      </c>
    </row>
    <row r="8" spans="1:1" ht="15" customHeight="1">
      <c r="A8" s="13" t="str">
        <f>'Table 1'!A5</f>
        <v>Table 1. 
Projected Costs of U.S. Nuclear Forces, by Department and Function, 2023 to 2032</v>
      </c>
    </row>
    <row r="9" spans="1:1" ht="15" customHeight="1">
      <c r="A9" s="14" t="str">
        <f>'Table 2'!A5</f>
        <v>Table 2. 
Differences in 10-Year Costs Between CBO's Current and Previous Projections of the Costs of Nuclear Forces</v>
      </c>
    </row>
    <row r="10" spans="1:1" ht="15" customHeight="1">
      <c r="A10" s="14" t="str">
        <f>'Box 1 '!A5</f>
        <v>Box 1 Table. 
Differences in Costs for the Projections’ Overlapping Years (2023 to 2030)</v>
      </c>
    </row>
    <row r="11" spans="1:1" ht="15" customHeight="1">
      <c r="A11" s="13"/>
    </row>
    <row r="12" spans="1:1" ht="15" customHeight="1">
      <c r="A12" s="21" t="s">
        <v>2</v>
      </c>
    </row>
    <row r="13" spans="1:1" ht="15" customHeight="1">
      <c r="A13" s="13" t="str">
        <f>'Figure 1'!A5</f>
        <v>Figure 1. 
Budgeted Amounts for Nuclear Forces, by Type of Activity, 2023 to 2032</v>
      </c>
    </row>
    <row r="14" spans="1:1" ht="15" customHeight="1">
      <c r="A14" s="13"/>
    </row>
    <row r="15" spans="1:1" ht="15" customHeight="1">
      <c r="A15" s="13"/>
    </row>
    <row r="16" spans="1:1" ht="15" customHeight="1">
      <c r="A16" s="9"/>
    </row>
    <row r="18" spans="1:1" ht="15" customHeight="1">
      <c r="A18" s="8"/>
    </row>
    <row r="19" spans="1:1" ht="15" customHeight="1">
      <c r="A19" s="11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0" location="'Table 3'!A1" display="'Table 3'!A1" xr:uid="{00000000-0004-0000-0000-000008000000}"/>
    <hyperlink ref="A13" location="'Figure 1'!A1" display="'Figure 1'!A1" xr:uid="{00000000-0004-0000-0000-00000B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L34"/>
  <sheetViews>
    <sheetView zoomScaleNormal="100" workbookViewId="0"/>
  </sheetViews>
  <sheetFormatPr defaultColWidth="12.6328125" defaultRowHeight="15" customHeight="1"/>
  <cols>
    <col min="1" max="1" width="68.81640625" style="2" customWidth="1"/>
    <col min="2" max="4" width="12.6328125" style="2"/>
    <col min="5" max="5" width="3.36328125" style="2" customWidth="1"/>
    <col min="6" max="16384" width="12.6328125" style="2"/>
  </cols>
  <sheetData>
    <row r="1" spans="1:12" ht="15" customHeight="1">
      <c r="A1" s="1" t="s">
        <v>45</v>
      </c>
    </row>
    <row r="2" spans="1:12" ht="15" customHeight="1">
      <c r="A2" s="13" t="s">
        <v>44</v>
      </c>
    </row>
    <row r="5" spans="1:12" ht="30" customHeight="1">
      <c r="A5" s="38" t="s">
        <v>46</v>
      </c>
      <c r="B5" s="38"/>
      <c r="C5" s="38"/>
      <c r="D5" s="38"/>
      <c r="E5" s="38"/>
      <c r="F5" s="38"/>
      <c r="G5" s="38"/>
      <c r="H5" s="38"/>
      <c r="I5" s="15"/>
      <c r="J5" s="15"/>
      <c r="K5" s="15"/>
      <c r="L5" s="15"/>
    </row>
    <row r="6" spans="1:12" ht="15" customHeight="1">
      <c r="A6" s="23" t="s">
        <v>4</v>
      </c>
      <c r="B6" s="12"/>
      <c r="C6" s="12"/>
      <c r="D6" s="12"/>
      <c r="E6" s="12"/>
      <c r="F6" s="19"/>
      <c r="G6" s="19"/>
      <c r="H6" s="19"/>
      <c r="I6" s="15"/>
      <c r="J6" s="15"/>
      <c r="K6" s="15"/>
      <c r="L6" s="15"/>
    </row>
    <row r="7" spans="1:12" ht="15" customHeight="1">
      <c r="A7" s="17"/>
      <c r="B7" s="42">
        <v>2023</v>
      </c>
      <c r="C7" s="42"/>
      <c r="D7" s="42"/>
      <c r="E7" s="43"/>
      <c r="F7" s="44" t="s">
        <v>49</v>
      </c>
      <c r="G7" s="44"/>
      <c r="H7" s="44"/>
      <c r="I7" s="15"/>
      <c r="J7" s="15"/>
      <c r="K7" s="15"/>
      <c r="L7" s="15"/>
    </row>
    <row r="8" spans="1:12" ht="15" customHeight="1">
      <c r="A8" s="3"/>
      <c r="B8" s="3" t="s">
        <v>25</v>
      </c>
      <c r="C8" s="3" t="s">
        <v>26</v>
      </c>
      <c r="D8" s="3" t="s">
        <v>27</v>
      </c>
      <c r="E8" s="3"/>
      <c r="F8" s="3" t="s">
        <v>25</v>
      </c>
      <c r="G8" s="3" t="s">
        <v>26</v>
      </c>
      <c r="H8" s="3" t="s">
        <v>27</v>
      </c>
    </row>
    <row r="9" spans="1:12" ht="15" customHeight="1">
      <c r="A9" s="2" t="s">
        <v>12</v>
      </c>
      <c r="B9" s="4"/>
      <c r="C9" s="4"/>
      <c r="D9" s="4"/>
      <c r="E9" s="4"/>
      <c r="F9" s="5"/>
      <c r="G9" s="5"/>
      <c r="H9" s="5"/>
    </row>
    <row r="10" spans="1:12" ht="15" customHeight="1">
      <c r="A10" s="24" t="s">
        <v>5</v>
      </c>
      <c r="B10" s="4"/>
      <c r="C10" s="4"/>
      <c r="D10" s="4"/>
      <c r="E10" s="4"/>
      <c r="F10" s="5"/>
      <c r="G10" s="5"/>
      <c r="H10" s="5"/>
    </row>
    <row r="11" spans="1:12" ht="15" customHeight="1">
      <c r="A11" s="25" t="s">
        <v>6</v>
      </c>
      <c r="B11" s="4"/>
      <c r="C11" s="4"/>
      <c r="D11" s="4"/>
      <c r="E11" s="4"/>
      <c r="F11" s="5"/>
      <c r="G11" s="5"/>
      <c r="H11" s="5"/>
    </row>
    <row r="12" spans="1:12" ht="15" customHeight="1">
      <c r="A12" s="26" t="s">
        <v>7</v>
      </c>
      <c r="B12" s="31">
        <v>11.4</v>
      </c>
      <c r="C12" s="31">
        <v>1.2</v>
      </c>
      <c r="D12" s="31">
        <v>12.7</v>
      </c>
      <c r="E12" s="31"/>
      <c r="F12" s="35">
        <v>172</v>
      </c>
      <c r="G12" s="35">
        <v>16</v>
      </c>
      <c r="H12" s="35">
        <v>188</v>
      </c>
    </row>
    <row r="13" spans="1:12" ht="15" customHeight="1">
      <c r="A13" s="26" t="s">
        <v>8</v>
      </c>
      <c r="B13" s="31">
        <v>6.4</v>
      </c>
      <c r="C13" s="31">
        <v>0.9</v>
      </c>
      <c r="D13" s="31">
        <v>7.3</v>
      </c>
      <c r="E13" s="31"/>
      <c r="F13" s="35">
        <v>103</v>
      </c>
      <c r="G13" s="35">
        <v>16</v>
      </c>
      <c r="H13" s="35">
        <v>118</v>
      </c>
    </row>
    <row r="14" spans="1:12" ht="15" customHeight="1">
      <c r="A14" s="26" t="s">
        <v>9</v>
      </c>
      <c r="B14" s="31">
        <v>4.2</v>
      </c>
      <c r="C14" s="31">
        <v>1.7</v>
      </c>
      <c r="D14" s="31">
        <v>5.8</v>
      </c>
      <c r="E14" s="31"/>
      <c r="F14" s="35">
        <v>52</v>
      </c>
      <c r="G14" s="35">
        <v>11</v>
      </c>
      <c r="H14" s="35">
        <v>63</v>
      </c>
    </row>
    <row r="15" spans="1:12" ht="15" customHeight="1">
      <c r="A15" s="26" t="s">
        <v>13</v>
      </c>
      <c r="B15" s="31">
        <v>1.6</v>
      </c>
      <c r="C15" s="4" t="s">
        <v>28</v>
      </c>
      <c r="D15" s="31">
        <v>1.6</v>
      </c>
      <c r="E15" s="31"/>
      <c r="F15" s="35">
        <v>19</v>
      </c>
      <c r="G15" s="33" t="s">
        <v>28</v>
      </c>
      <c r="H15" s="35">
        <v>19</v>
      </c>
    </row>
    <row r="16" spans="1:12" ht="15" customHeight="1">
      <c r="A16" s="27" t="s">
        <v>10</v>
      </c>
      <c r="B16" s="31">
        <v>23.6</v>
      </c>
      <c r="C16" s="31">
        <v>3.8</v>
      </c>
      <c r="D16" s="31">
        <v>27.5</v>
      </c>
      <c r="E16" s="31"/>
      <c r="F16" s="35">
        <v>346</v>
      </c>
      <c r="G16" s="35">
        <v>43</v>
      </c>
      <c r="H16" s="35">
        <v>389</v>
      </c>
    </row>
    <row r="17" spans="1:8" ht="15" customHeight="1">
      <c r="A17" s="25" t="s">
        <v>11</v>
      </c>
      <c r="B17" s="31">
        <v>0.6</v>
      </c>
      <c r="C17" s="31">
        <v>0.4</v>
      </c>
      <c r="D17" s="31">
        <v>1</v>
      </c>
      <c r="E17" s="31"/>
      <c r="F17" s="35">
        <v>5</v>
      </c>
      <c r="G17" s="35">
        <v>2</v>
      </c>
      <c r="H17" s="35">
        <v>6</v>
      </c>
    </row>
    <row r="18" spans="1:8" ht="15" customHeight="1">
      <c r="A18" s="25" t="s">
        <v>14</v>
      </c>
      <c r="B18" s="4"/>
      <c r="C18" s="4"/>
      <c r="D18" s="4"/>
      <c r="E18" s="4"/>
      <c r="F18" s="33"/>
      <c r="G18" s="33"/>
      <c r="H18" s="33"/>
    </row>
    <row r="19" spans="1:8" ht="15" customHeight="1">
      <c r="A19" s="26" t="s">
        <v>15</v>
      </c>
      <c r="B19" s="4" t="s">
        <v>28</v>
      </c>
      <c r="C19" s="31">
        <v>1.1000000000000001</v>
      </c>
      <c r="D19" s="31">
        <v>1.1000000000000001</v>
      </c>
      <c r="E19" s="31"/>
      <c r="F19" s="33" t="s">
        <v>28</v>
      </c>
      <c r="G19" s="35">
        <v>12</v>
      </c>
      <c r="H19" s="35">
        <v>12</v>
      </c>
    </row>
    <row r="20" spans="1:8" ht="15" customHeight="1">
      <c r="A20" s="26" t="s">
        <v>16</v>
      </c>
      <c r="B20" s="4" t="s">
        <v>28</v>
      </c>
      <c r="C20" s="31">
        <v>7.3</v>
      </c>
      <c r="D20" s="31">
        <v>7.3</v>
      </c>
      <c r="E20" s="31"/>
      <c r="F20" s="33" t="s">
        <v>28</v>
      </c>
      <c r="G20" s="35">
        <v>79</v>
      </c>
      <c r="H20" s="35">
        <v>79</v>
      </c>
    </row>
    <row r="21" spans="1:8" ht="15" customHeight="1">
      <c r="A21" s="26" t="s">
        <v>17</v>
      </c>
      <c r="B21" s="4" t="s">
        <v>28</v>
      </c>
      <c r="C21" s="31">
        <v>5.0999999999999996</v>
      </c>
      <c r="D21" s="31">
        <v>5.0999999999999996</v>
      </c>
      <c r="E21" s="31"/>
      <c r="F21" s="33" t="s">
        <v>28</v>
      </c>
      <c r="G21" s="35">
        <v>57</v>
      </c>
      <c r="H21" s="35">
        <v>57</v>
      </c>
    </row>
    <row r="22" spans="1:8" ht="15" customHeight="1">
      <c r="A22" s="27" t="s">
        <v>10</v>
      </c>
      <c r="B22" s="4" t="s">
        <v>28</v>
      </c>
      <c r="C22" s="31">
        <v>13.4</v>
      </c>
      <c r="D22" s="31">
        <v>13.4</v>
      </c>
      <c r="E22" s="31"/>
      <c r="F22" s="33" t="s">
        <v>28</v>
      </c>
      <c r="G22" s="35">
        <v>148</v>
      </c>
      <c r="H22" s="35">
        <v>148</v>
      </c>
    </row>
    <row r="23" spans="1:8" ht="15" customHeight="1">
      <c r="A23" s="28" t="s">
        <v>18</v>
      </c>
      <c r="B23" s="31">
        <v>24.2</v>
      </c>
      <c r="C23" s="31">
        <v>17.7</v>
      </c>
      <c r="D23" s="31">
        <v>41.9</v>
      </c>
      <c r="E23" s="31"/>
      <c r="F23" s="35">
        <v>351</v>
      </c>
      <c r="G23" s="35">
        <v>192</v>
      </c>
      <c r="H23" s="35">
        <v>543</v>
      </c>
    </row>
    <row r="24" spans="1:8" ht="15" customHeight="1">
      <c r="A24" s="24" t="s">
        <v>19</v>
      </c>
      <c r="B24" s="4"/>
      <c r="C24" s="4"/>
      <c r="D24" s="4"/>
      <c r="E24" s="4"/>
      <c r="F24" s="33"/>
      <c r="G24" s="33"/>
      <c r="H24" s="33"/>
    </row>
    <row r="25" spans="1:8" ht="15" customHeight="1">
      <c r="A25" s="25" t="s">
        <v>20</v>
      </c>
      <c r="B25" s="31">
        <v>1.5</v>
      </c>
      <c r="C25" s="4" t="s">
        <v>28</v>
      </c>
      <c r="D25" s="31">
        <v>1.5</v>
      </c>
      <c r="E25" s="31"/>
      <c r="F25" s="35">
        <v>24</v>
      </c>
      <c r="G25" s="33" t="s">
        <v>28</v>
      </c>
      <c r="H25" s="35">
        <v>24</v>
      </c>
    </row>
    <row r="26" spans="1:8" ht="15" customHeight="1">
      <c r="A26" s="25" t="s">
        <v>21</v>
      </c>
      <c r="B26" s="31">
        <v>2.7</v>
      </c>
      <c r="C26" s="4" t="s">
        <v>28</v>
      </c>
      <c r="D26" s="31">
        <v>2.7</v>
      </c>
      <c r="E26" s="31"/>
      <c r="F26" s="35">
        <v>34</v>
      </c>
      <c r="G26" s="33" t="s">
        <v>28</v>
      </c>
      <c r="H26" s="35">
        <v>34</v>
      </c>
    </row>
    <row r="27" spans="1:8" ht="15" customHeight="1">
      <c r="A27" s="25" t="s">
        <v>50</v>
      </c>
      <c r="B27" s="31">
        <v>6.3</v>
      </c>
      <c r="C27" s="4" t="s">
        <v>28</v>
      </c>
      <c r="D27" s="31">
        <v>6.3</v>
      </c>
      <c r="E27" s="31"/>
      <c r="F27" s="35">
        <v>58</v>
      </c>
      <c r="G27" s="33" t="s">
        <v>28</v>
      </c>
      <c r="H27" s="35">
        <v>58</v>
      </c>
    </row>
    <row r="28" spans="1:8" ht="15" customHeight="1">
      <c r="A28" s="27" t="s">
        <v>10</v>
      </c>
      <c r="B28" s="31">
        <v>10.5</v>
      </c>
      <c r="C28" s="4" t="s">
        <v>28</v>
      </c>
      <c r="D28" s="31">
        <v>10.5</v>
      </c>
      <c r="E28" s="31"/>
      <c r="F28" s="35">
        <v>117</v>
      </c>
      <c r="G28" s="33" t="s">
        <v>28</v>
      </c>
      <c r="H28" s="35">
        <v>117</v>
      </c>
    </row>
    <row r="29" spans="1:8" ht="15" customHeight="1">
      <c r="A29" s="29" t="s">
        <v>22</v>
      </c>
      <c r="B29" s="31">
        <v>34.700000000000003</v>
      </c>
      <c r="C29" s="31">
        <v>17.7</v>
      </c>
      <c r="D29" s="31">
        <v>52.4</v>
      </c>
      <c r="E29" s="31"/>
      <c r="F29" s="35">
        <v>468</v>
      </c>
      <c r="G29" s="35">
        <v>192</v>
      </c>
      <c r="H29" s="35">
        <v>660</v>
      </c>
    </row>
    <row r="30" spans="1:8" ht="15" customHeight="1">
      <c r="A30" s="2" t="s">
        <v>23</v>
      </c>
      <c r="B30" s="4" t="s">
        <v>28</v>
      </c>
      <c r="C30" s="4" t="s">
        <v>28</v>
      </c>
      <c r="D30" s="4" t="s">
        <v>28</v>
      </c>
      <c r="E30" s="4"/>
      <c r="F30" s="35">
        <v>56</v>
      </c>
      <c r="G30" s="35">
        <v>40</v>
      </c>
      <c r="H30" s="35">
        <v>96</v>
      </c>
    </row>
    <row r="31" spans="1:8" ht="15" customHeight="1">
      <c r="A31" s="32" t="s">
        <v>24</v>
      </c>
      <c r="B31" s="34">
        <v>34.700000000000003</v>
      </c>
      <c r="C31" s="34">
        <v>17.7</v>
      </c>
      <c r="D31" s="34">
        <v>52.4</v>
      </c>
      <c r="E31" s="34"/>
      <c r="F31" s="36">
        <v>524</v>
      </c>
      <c r="G31" s="36">
        <v>232</v>
      </c>
      <c r="H31" s="36">
        <v>756</v>
      </c>
    </row>
    <row r="32" spans="1:8" ht="15" customHeight="1">
      <c r="A32" s="23"/>
      <c r="B32" s="30"/>
      <c r="C32" s="30"/>
      <c r="D32" s="30"/>
      <c r="E32" s="30"/>
      <c r="F32" s="3"/>
      <c r="G32" s="3"/>
      <c r="H32" s="3"/>
    </row>
    <row r="34" spans="1:1" ht="15" customHeight="1">
      <c r="A34" s="10" t="s">
        <v>3</v>
      </c>
    </row>
  </sheetData>
  <mergeCells count="3">
    <mergeCell ref="A5:H5"/>
    <mergeCell ref="B7:D7"/>
    <mergeCell ref="F7:H7"/>
  </mergeCells>
  <hyperlinks>
    <hyperlink ref="A34" location="Contents!A1" display="Back to Table of Contents" xr:uid="{00000000-0004-0000-0100-000000000000}"/>
    <hyperlink ref="A2" r:id="rId1" xr:uid="{B41DC3E9-1093-E44F-98CD-2BE9B8EA1B0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D28"/>
  <sheetViews>
    <sheetView zoomScaleNormal="100" workbookViewId="0"/>
  </sheetViews>
  <sheetFormatPr defaultColWidth="12.6328125" defaultRowHeight="15" customHeight="1"/>
  <cols>
    <col min="1" max="1" width="73" style="2" customWidth="1"/>
    <col min="2" max="16384" width="12.6328125" style="2"/>
  </cols>
  <sheetData>
    <row r="1" spans="1:4" ht="15" customHeight="1">
      <c r="A1" s="1" t="s">
        <v>45</v>
      </c>
    </row>
    <row r="2" spans="1:4" ht="15" customHeight="1">
      <c r="A2" s="13" t="s">
        <v>44</v>
      </c>
    </row>
    <row r="5" spans="1:4" ht="30" customHeight="1">
      <c r="A5" s="39" t="s">
        <v>29</v>
      </c>
      <c r="B5" s="39"/>
      <c r="C5" s="39"/>
      <c r="D5" s="39"/>
    </row>
    <row r="6" spans="1:4" ht="15" customHeight="1">
      <c r="A6" s="23" t="s">
        <v>4</v>
      </c>
      <c r="B6" s="12"/>
      <c r="C6" s="12"/>
      <c r="D6" s="12"/>
    </row>
    <row r="7" spans="1:4" ht="15" customHeight="1">
      <c r="A7" s="17"/>
      <c r="B7" s="42" t="s">
        <v>36</v>
      </c>
      <c r="C7" s="42"/>
      <c r="D7" s="42"/>
    </row>
    <row r="8" spans="1:4" ht="15" customHeight="1">
      <c r="A8" s="3"/>
      <c r="B8" s="3" t="s">
        <v>25</v>
      </c>
      <c r="C8" s="3" t="s">
        <v>26</v>
      </c>
      <c r="D8" s="3" t="s">
        <v>27</v>
      </c>
    </row>
    <row r="9" spans="1:4" ht="15" customHeight="1">
      <c r="A9" s="40" t="s">
        <v>30</v>
      </c>
      <c r="B9" s="40"/>
      <c r="C9" s="40"/>
      <c r="D9" s="40"/>
    </row>
    <row r="10" spans="1:4" ht="15" customHeight="1">
      <c r="A10" s="2" t="s">
        <v>52</v>
      </c>
      <c r="B10" s="36">
        <v>405</v>
      </c>
      <c r="C10" s="4">
        <v>229</v>
      </c>
      <c r="D10" s="4">
        <v>634</v>
      </c>
    </row>
    <row r="11" spans="1:4" ht="15" customHeight="1">
      <c r="A11" s="41" t="s">
        <v>37</v>
      </c>
      <c r="B11" s="41"/>
      <c r="C11" s="41"/>
      <c r="D11" s="41"/>
    </row>
    <row r="12" spans="1:4" ht="15" customHeight="1">
      <c r="A12" s="24" t="s">
        <v>12</v>
      </c>
      <c r="B12" s="4"/>
      <c r="C12" s="4"/>
      <c r="D12" s="4"/>
    </row>
    <row r="13" spans="1:4" ht="15" customHeight="1">
      <c r="A13" s="25" t="s">
        <v>5</v>
      </c>
      <c r="B13" s="4"/>
      <c r="C13" s="4"/>
      <c r="D13" s="4"/>
    </row>
    <row r="14" spans="1:4" ht="15" customHeight="1">
      <c r="A14" s="26" t="s">
        <v>7</v>
      </c>
      <c r="B14" s="36">
        <v>42</v>
      </c>
      <c r="C14" s="4">
        <v>2</v>
      </c>
      <c r="D14" s="4">
        <v>43</v>
      </c>
    </row>
    <row r="15" spans="1:4" ht="15" customHeight="1">
      <c r="A15" s="26" t="s">
        <v>8</v>
      </c>
      <c r="B15" s="36">
        <v>33</v>
      </c>
      <c r="C15" s="4">
        <v>4</v>
      </c>
      <c r="D15" s="4">
        <v>37</v>
      </c>
    </row>
    <row r="16" spans="1:4" ht="15" customHeight="1">
      <c r="A16" s="26" t="s">
        <v>9</v>
      </c>
      <c r="B16" s="36">
        <v>11</v>
      </c>
      <c r="C16" s="4">
        <v>-2</v>
      </c>
      <c r="D16" s="4">
        <v>9</v>
      </c>
    </row>
    <row r="17" spans="1:4" ht="15" customHeight="1">
      <c r="A17" s="26" t="s">
        <v>31</v>
      </c>
      <c r="B17" s="36">
        <v>2</v>
      </c>
      <c r="C17" s="4" t="s">
        <v>28</v>
      </c>
      <c r="D17" s="4">
        <v>2</v>
      </c>
    </row>
    <row r="18" spans="1:4" ht="15" customHeight="1">
      <c r="A18" s="26" t="s">
        <v>32</v>
      </c>
      <c r="B18" s="36">
        <v>-5</v>
      </c>
      <c r="C18" s="4">
        <v>-6</v>
      </c>
      <c r="D18" s="4">
        <v>-11</v>
      </c>
    </row>
    <row r="19" spans="1:4" ht="15" customHeight="1">
      <c r="A19" s="26" t="s">
        <v>14</v>
      </c>
      <c r="B19" s="4" t="s">
        <v>28</v>
      </c>
      <c r="C19" s="4">
        <v>6</v>
      </c>
      <c r="D19" s="4">
        <v>6</v>
      </c>
    </row>
    <row r="20" spans="1:4" ht="15" customHeight="1">
      <c r="A20" s="25" t="s">
        <v>19</v>
      </c>
      <c r="B20" s="36">
        <v>23</v>
      </c>
      <c r="C20" s="4" t="s">
        <v>28</v>
      </c>
      <c r="D20" s="4">
        <v>23</v>
      </c>
    </row>
    <row r="21" spans="1:4" ht="15" customHeight="1">
      <c r="A21" s="27" t="s">
        <v>33</v>
      </c>
      <c r="B21" s="36">
        <v>106</v>
      </c>
      <c r="C21" s="4">
        <v>3</v>
      </c>
      <c r="D21" s="4">
        <v>109</v>
      </c>
    </row>
    <row r="22" spans="1:4" ht="15" customHeight="1">
      <c r="A22" s="24" t="s">
        <v>23</v>
      </c>
      <c r="B22" s="36">
        <v>13</v>
      </c>
      <c r="C22" s="4" t="s">
        <v>38</v>
      </c>
      <c r="D22" s="4">
        <v>13</v>
      </c>
    </row>
    <row r="23" spans="1:4" ht="15" customHeight="1">
      <c r="A23" s="24" t="s">
        <v>34</v>
      </c>
      <c r="B23" s="36">
        <v>119</v>
      </c>
      <c r="C23" s="4">
        <v>3</v>
      </c>
      <c r="D23" s="4">
        <v>122</v>
      </c>
    </row>
    <row r="24" spans="1:4" ht="15" customHeight="1">
      <c r="A24" s="41" t="s">
        <v>35</v>
      </c>
      <c r="B24" s="41"/>
      <c r="C24" s="41"/>
      <c r="D24" s="41"/>
    </row>
    <row r="25" spans="1:4" ht="15" customHeight="1">
      <c r="A25" s="2" t="s">
        <v>53</v>
      </c>
      <c r="B25" s="4">
        <v>524</v>
      </c>
      <c r="C25" s="4">
        <v>232</v>
      </c>
      <c r="D25" s="4">
        <v>756</v>
      </c>
    </row>
    <row r="26" spans="1:4" ht="15" customHeight="1">
      <c r="A26" s="16"/>
      <c r="B26" s="16"/>
      <c r="C26" s="16"/>
      <c r="D26" s="16"/>
    </row>
    <row r="28" spans="1:4" ht="15" customHeight="1">
      <c r="A28" s="10" t="s">
        <v>3</v>
      </c>
    </row>
  </sheetData>
  <mergeCells count="5">
    <mergeCell ref="A5:D5"/>
    <mergeCell ref="B7:D7"/>
    <mergeCell ref="A9:D9"/>
    <mergeCell ref="A11:D11"/>
    <mergeCell ref="A24:D24"/>
  </mergeCells>
  <hyperlinks>
    <hyperlink ref="A28" location="Contents!A1" display="Back to Table of Contents" xr:uid="{00000000-0004-0000-0200-000001000000}"/>
    <hyperlink ref="A2" r:id="rId1" xr:uid="{CD1D9E27-50D1-0547-AB2E-29355037E321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D26"/>
  <sheetViews>
    <sheetView zoomScaleNormal="100" workbookViewId="0"/>
  </sheetViews>
  <sheetFormatPr defaultColWidth="12.6328125" defaultRowHeight="15" customHeight="1"/>
  <cols>
    <col min="1" max="1" width="63.6328125" style="2" customWidth="1"/>
    <col min="2" max="16384" width="12.6328125" style="2"/>
  </cols>
  <sheetData>
    <row r="1" spans="1:4" ht="15" customHeight="1">
      <c r="A1" s="1" t="s">
        <v>45</v>
      </c>
    </row>
    <row r="2" spans="1:4" ht="15" customHeight="1">
      <c r="A2" s="13" t="s">
        <v>44</v>
      </c>
    </row>
    <row r="5" spans="1:4" ht="30" customHeight="1">
      <c r="A5" s="39" t="s">
        <v>47</v>
      </c>
      <c r="B5" s="39"/>
      <c r="C5" s="39"/>
      <c r="D5" s="39"/>
    </row>
    <row r="6" spans="1:4" ht="15" customHeight="1">
      <c r="A6" s="23" t="s">
        <v>4</v>
      </c>
      <c r="B6" s="12"/>
      <c r="C6" s="12"/>
      <c r="D6" s="12"/>
    </row>
    <row r="7" spans="1:4" ht="15" customHeight="1">
      <c r="A7" s="17"/>
      <c r="B7" s="45" t="s">
        <v>54</v>
      </c>
      <c r="C7" s="45"/>
      <c r="D7" s="45"/>
    </row>
    <row r="8" spans="1:4" ht="15" customHeight="1">
      <c r="A8" s="3"/>
      <c r="B8" s="3" t="s">
        <v>25</v>
      </c>
      <c r="C8" s="3" t="s">
        <v>26</v>
      </c>
      <c r="D8" s="3" t="s">
        <v>27</v>
      </c>
    </row>
    <row r="9" spans="1:4" ht="15" customHeight="1">
      <c r="A9" s="40" t="s">
        <v>30</v>
      </c>
      <c r="B9" s="40"/>
      <c r="C9" s="40"/>
      <c r="D9" s="40"/>
    </row>
    <row r="10" spans="1:4" ht="15" customHeight="1">
      <c r="A10" s="2" t="s">
        <v>55</v>
      </c>
      <c r="B10" s="4">
        <v>309</v>
      </c>
      <c r="C10" s="4">
        <v>156</v>
      </c>
      <c r="D10" s="4">
        <v>465</v>
      </c>
    </row>
    <row r="11" spans="1:4" ht="15" customHeight="1">
      <c r="A11" s="41" t="s">
        <v>39</v>
      </c>
      <c r="B11" s="41"/>
      <c r="C11" s="41"/>
      <c r="D11" s="41"/>
    </row>
    <row r="12" spans="1:4" ht="15" customHeight="1">
      <c r="A12" s="24" t="s">
        <v>12</v>
      </c>
      <c r="B12" s="4"/>
      <c r="C12" s="4"/>
      <c r="D12" s="4"/>
    </row>
    <row r="13" spans="1:4" ht="15" customHeight="1">
      <c r="A13" s="25" t="s">
        <v>5</v>
      </c>
      <c r="B13" s="4"/>
      <c r="C13" s="4"/>
      <c r="D13" s="4"/>
    </row>
    <row r="14" spans="1:4" ht="15" customHeight="1">
      <c r="A14" s="26" t="s">
        <v>7</v>
      </c>
      <c r="B14" s="4">
        <v>18</v>
      </c>
      <c r="C14" s="4">
        <v>-1</v>
      </c>
      <c r="D14" s="4">
        <v>18</v>
      </c>
    </row>
    <row r="15" spans="1:4" ht="15" customHeight="1">
      <c r="A15" s="26" t="s">
        <v>8</v>
      </c>
      <c r="B15" s="4">
        <v>21</v>
      </c>
      <c r="C15" s="4">
        <v>1</v>
      </c>
      <c r="D15" s="4">
        <v>22</v>
      </c>
    </row>
    <row r="16" spans="1:4" ht="15" customHeight="1">
      <c r="A16" s="26" t="s">
        <v>9</v>
      </c>
      <c r="B16" s="4">
        <v>6</v>
      </c>
      <c r="C16" s="4">
        <v>1</v>
      </c>
      <c r="D16" s="4">
        <v>7</v>
      </c>
    </row>
    <row r="17" spans="1:4" ht="15" customHeight="1">
      <c r="A17" s="26" t="s">
        <v>31</v>
      </c>
      <c r="B17" s="4">
        <v>1</v>
      </c>
      <c r="C17" s="4" t="s">
        <v>28</v>
      </c>
      <c r="D17" s="4">
        <v>1</v>
      </c>
    </row>
    <row r="18" spans="1:4" ht="15" customHeight="1">
      <c r="A18" s="26" t="s">
        <v>32</v>
      </c>
      <c r="B18" s="4">
        <v>-4</v>
      </c>
      <c r="C18" s="4">
        <v>-5</v>
      </c>
      <c r="D18" s="4">
        <v>-10</v>
      </c>
    </row>
    <row r="19" spans="1:4" ht="15" customHeight="1">
      <c r="A19" s="26" t="s">
        <v>14</v>
      </c>
      <c r="B19" s="4" t="s">
        <v>28</v>
      </c>
      <c r="C19" s="4" t="s">
        <v>38</v>
      </c>
      <c r="D19" s="4" t="s">
        <v>38</v>
      </c>
    </row>
    <row r="20" spans="1:4" ht="15" customHeight="1">
      <c r="A20" s="25" t="s">
        <v>19</v>
      </c>
      <c r="B20" s="4">
        <v>12</v>
      </c>
      <c r="C20" s="4" t="s">
        <v>28</v>
      </c>
      <c r="D20" s="4">
        <v>12</v>
      </c>
    </row>
    <row r="21" spans="1:4" ht="15" customHeight="1">
      <c r="A21" s="24" t="s">
        <v>34</v>
      </c>
      <c r="B21" s="4">
        <v>54</v>
      </c>
      <c r="C21" s="4">
        <v>-5</v>
      </c>
      <c r="D21" s="4">
        <v>49</v>
      </c>
    </row>
    <row r="22" spans="1:4" ht="15" customHeight="1">
      <c r="A22" s="41" t="s">
        <v>35</v>
      </c>
      <c r="B22" s="41"/>
      <c r="C22" s="41"/>
      <c r="D22" s="41"/>
    </row>
    <row r="23" spans="1:4" ht="15" customHeight="1">
      <c r="A23" s="2" t="s">
        <v>55</v>
      </c>
      <c r="B23" s="4">
        <v>363</v>
      </c>
      <c r="C23" s="4">
        <v>151</v>
      </c>
      <c r="D23" s="4">
        <v>514</v>
      </c>
    </row>
    <row r="24" spans="1:4" ht="15" customHeight="1">
      <c r="A24" s="16"/>
      <c r="B24" s="16"/>
      <c r="C24" s="16"/>
      <c r="D24" s="16"/>
    </row>
    <row r="26" spans="1:4" ht="15" customHeight="1">
      <c r="A26" s="10" t="s">
        <v>3</v>
      </c>
    </row>
  </sheetData>
  <mergeCells count="5">
    <mergeCell ref="A5:D5"/>
    <mergeCell ref="A9:D9"/>
    <mergeCell ref="A22:D22"/>
    <mergeCell ref="A11:D11"/>
    <mergeCell ref="B7:D7"/>
  </mergeCells>
  <hyperlinks>
    <hyperlink ref="A26" location="Contents!A1" display="Back to Table of Contents" xr:uid="{00000000-0004-0000-0300-000001000000}"/>
    <hyperlink ref="A2" r:id="rId1" xr:uid="{C92FE889-F015-1F49-BC18-8841D893F22F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14"/>
  <sheetViews>
    <sheetView zoomScaleNormal="100" workbookViewId="0"/>
  </sheetViews>
  <sheetFormatPr defaultColWidth="12.453125" defaultRowHeight="15" customHeight="1"/>
  <cols>
    <col min="1" max="1" width="44.6328125" style="2" customWidth="1"/>
    <col min="2" max="3" width="12.6328125" style="2" customWidth="1"/>
    <col min="4" max="16" width="8.36328125" style="2" customWidth="1"/>
    <col min="17" max="19" width="12.453125" style="2" customWidth="1"/>
    <col min="20" max="20" width="24" style="2" customWidth="1"/>
    <col min="21" max="32" width="9.453125" style="2" customWidth="1"/>
    <col min="33" max="33" width="4.6328125" style="2" customWidth="1"/>
    <col min="34" max="35" width="9.453125" style="2" customWidth="1"/>
    <col min="36" max="16384" width="12.453125" style="2"/>
  </cols>
  <sheetData>
    <row r="1" spans="1:16" ht="15" customHeight="1">
      <c r="A1" s="1" t="s">
        <v>45</v>
      </c>
    </row>
    <row r="2" spans="1:16" ht="15" customHeight="1">
      <c r="A2" s="13" t="s">
        <v>44</v>
      </c>
    </row>
    <row r="5" spans="1:16" ht="30" customHeight="1">
      <c r="A5" s="38" t="s">
        <v>48</v>
      </c>
      <c r="B5" s="38"/>
      <c r="C5" s="38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6" spans="1:16" ht="15" customHeight="1">
      <c r="A6" s="16" t="s">
        <v>4</v>
      </c>
      <c r="B6" s="12"/>
      <c r="C6" s="12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</row>
    <row r="7" spans="1:16" ht="15" customHeight="1">
      <c r="A7" s="17"/>
      <c r="B7" s="22"/>
      <c r="C7" s="22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</row>
    <row r="8" spans="1:16" ht="15" customHeight="1">
      <c r="A8" s="3"/>
      <c r="B8" s="30" t="s">
        <v>51</v>
      </c>
      <c r="C8" s="3" t="s">
        <v>40</v>
      </c>
    </row>
    <row r="9" spans="1:16" ht="30" customHeight="1">
      <c r="A9" s="37" t="s">
        <v>41</v>
      </c>
      <c r="B9" s="36">
        <v>247</v>
      </c>
      <c r="C9" s="36">
        <v>37</v>
      </c>
      <c r="D9" s="5"/>
      <c r="E9" s="5"/>
      <c r="F9" s="5"/>
      <c r="G9" s="5"/>
      <c r="H9" s="5"/>
      <c r="I9" s="5"/>
      <c r="J9" s="6"/>
    </row>
    <row r="10" spans="1:16" ht="56" customHeight="1">
      <c r="A10" s="37" t="s">
        <v>43</v>
      </c>
      <c r="B10" s="36">
        <v>108</v>
      </c>
      <c r="C10" s="36">
        <v>16</v>
      </c>
      <c r="D10" s="5"/>
      <c r="E10" s="5"/>
      <c r="F10" s="5"/>
      <c r="G10" s="5"/>
      <c r="H10" s="5"/>
      <c r="I10" s="5"/>
      <c r="J10" s="6"/>
    </row>
    <row r="11" spans="1:16" ht="30" customHeight="1">
      <c r="A11" s="37" t="s">
        <v>42</v>
      </c>
      <c r="B11" s="36">
        <v>305</v>
      </c>
      <c r="C11" s="36">
        <v>46</v>
      </c>
      <c r="D11" s="5"/>
      <c r="E11" s="5"/>
      <c r="F11" s="5"/>
      <c r="G11" s="5"/>
      <c r="H11" s="5"/>
      <c r="I11" s="5"/>
      <c r="J11" s="6"/>
    </row>
    <row r="12" spans="1:16" ht="15" customHeight="1">
      <c r="A12" s="16"/>
      <c r="B12" s="16"/>
      <c r="C12" s="16"/>
    </row>
    <row r="14" spans="1:16" ht="15" customHeight="1">
      <c r="A14" s="10" t="s">
        <v>3</v>
      </c>
    </row>
  </sheetData>
  <mergeCells count="1">
    <mergeCell ref="A5:C5"/>
  </mergeCells>
  <hyperlinks>
    <hyperlink ref="A14" location="Contents!A1" display="Back to Table of Contents" xr:uid="{00000000-0004-0000-0B00-000000000000}"/>
    <hyperlink ref="A2" r:id="rId1" xr:uid="{8EB04988-1514-5A44-BE7C-2E3C349232D3}"/>
  </hyperlinks>
  <pageMargins left="0.5" right="0.5" top="0.5" bottom="0.5" header="0" footer="0"/>
  <pageSetup scale="27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1</vt:lpstr>
      <vt:lpstr>Table 2</vt:lpstr>
      <vt:lpstr>Box 1 </vt:lpstr>
      <vt:lpstr>Figure 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2023-07-12T19:27:29Z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