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defaultThemeVersion="124226"/>
  <xr:revisionPtr revIDLastSave="0" documentId="13_ncr:1_{5EF685B1-BC55-4906-BEE8-909BB4C166AC}" xr6:coauthVersionLast="47" xr6:coauthVersionMax="47" xr10:uidLastSave="{00000000-0000-0000-0000-000000000000}"/>
  <bookViews>
    <workbookView xWindow="1740" yWindow="510" windowWidth="24195" windowHeight="15030" tabRatio="538" xr2:uid="{00000000-000D-0000-FFFF-FFFF00000000}"/>
  </bookViews>
  <sheets>
    <sheet name="Contents" sheetId="132" r:id="rId1"/>
    <sheet name="Table 1" sheetId="153" r:id="rId2"/>
    <sheet name="Table 2" sheetId="154" r:id="rId3"/>
  </sheets>
  <externalReferences>
    <externalReference r:id="rId4"/>
  </externalReferences>
  <definedNames>
    <definedName name="Current_base">[1]NotesfortoUpdate!$B$17</definedName>
    <definedName name="prior_base">[1]NotesfortoUpdate!$B$18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 i="132" l="1"/>
  <c r="A12" i="132"/>
</calcChain>
</file>

<file path=xl/sharedStrings.xml><?xml version="1.0" encoding="utf-8"?>
<sst xmlns="http://schemas.openxmlformats.org/spreadsheetml/2006/main" count="91" uniqueCount="56">
  <si>
    <t>Contents</t>
  </si>
  <si>
    <t>Nongroup Coverage and the Basic Health Program</t>
  </si>
  <si>
    <t>Medicare</t>
  </si>
  <si>
    <t>Medicaid and CHIP</t>
  </si>
  <si>
    <t>Employment-Based Coverage</t>
  </si>
  <si>
    <t>Back to Table of Contents</t>
  </si>
  <si>
    <t>Total Population</t>
  </si>
  <si>
    <t>Children in Medicaid</t>
  </si>
  <si>
    <t>CHIP</t>
  </si>
  <si>
    <t>Table 1. 
CBO's Projections of Health Insurance Coverage, by Source</t>
  </si>
  <si>
    <t>Millions of People, by Calendar Year</t>
  </si>
  <si>
    <t>65 or older in Medicaid</t>
  </si>
  <si>
    <t>Blind and disabled people in Medicaid</t>
  </si>
  <si>
    <t>Adults made eligible for Medicaid by the ACA</t>
  </si>
  <si>
    <t>Adults otherwise eligible for Medicaid</t>
  </si>
  <si>
    <t>Subtotal</t>
  </si>
  <si>
    <t>Purchased through marketplaces</t>
  </si>
  <si>
    <t>Subsidized</t>
  </si>
  <si>
    <t>Unsubsidized</t>
  </si>
  <si>
    <t>Subtotal, purchased through marketplaces</t>
  </si>
  <si>
    <t>Purchased outside marketplaces</t>
  </si>
  <si>
    <t>Subtotal, nongroup coverage</t>
  </si>
  <si>
    <t>Memorandum:</t>
  </si>
  <si>
    <t>People With Multiple Sources of Coverage</t>
  </si>
  <si>
    <t>Billions of Dollars, by Fiscal Year</t>
  </si>
  <si>
    <t>Total, 2024–2033</t>
  </si>
  <si>
    <t>n.a.</t>
  </si>
  <si>
    <t>Income tax deduction for self-employment health insurance</t>
  </si>
  <si>
    <t>*</t>
  </si>
  <si>
    <t>Adults made eligible for Medicaid by the ACA </t>
  </si>
  <si>
    <t>Revenue reductions from premium tax credits</t>
  </si>
  <si>
    <t>Outlays for the Basic Health Program</t>
  </si>
  <si>
    <t>Collections for risk adjustment</t>
  </si>
  <si>
    <t>Payments for risk adjustment</t>
  </si>
  <si>
    <t>Net Subsidies</t>
  </si>
  <si>
    <t>Net subsidies as a percentage of GDP</t>
  </si>
  <si>
    <t>The Congressional Budget Office and the staff of the Joint Committee on Taxation regularly prepare baseline projections of the federal costs associated with each kind of federal health insurance subsidy and of the number of people with health insurance coverage through different sources. The projections reflect the assumption that current laws governing taxes and spending generally remain unchanged. These tables present the latest of those projections, which, for the first time, reflect the entire population instead of only the civilian noninstitutionalized population younger than 65. The estimates in the tables underlie CBO’s May 2023 baseline projections. They incorporate the effects of legislation enacted through March 30, 2023, and are based on the CBO’s February 2023 economic projections, which reflect economic developments through December 6, 2022.</t>
  </si>
  <si>
    <t>People age 65 or older in Medicaid</t>
  </si>
  <si>
    <t>Uninsured People With Medicare Part A or Part B Only</t>
  </si>
  <si>
    <t>Share of the Population That Is Uninsured (Percent)</t>
  </si>
  <si>
    <t>Nongroup Coverage</t>
  </si>
  <si>
    <t>Basic Health Program</t>
  </si>
  <si>
    <t>Other Coverage</t>
  </si>
  <si>
    <t>Actual, 2022</t>
  </si>
  <si>
    <t>Table 2. 
CBO and JCT's Projections of Net Federal Subsidies for Health Insurance</t>
  </si>
  <si>
    <t>Tax exclusion for employment-based coverage</t>
  </si>
  <si>
    <t>Small-employer tax credits</t>
  </si>
  <si>
    <t>Gross collections of penalty payments from employers</t>
  </si>
  <si>
    <t>Outlays for premium tax credits and 1332 waivers</t>
  </si>
  <si>
    <t>Other Federal Spending Associated With Health Benefits</t>
  </si>
  <si>
    <t xml:space="preserve">Insured people </t>
  </si>
  <si>
    <t>Uninsured people</t>
  </si>
  <si>
    <t>Images of tables, including notes, appear to the right on each sheet.</t>
  </si>
  <si>
    <t>Health Insurance and Its Federal Subsidies: CBO and JCT’s May 2023 Baseline Projections</t>
  </si>
  <si>
    <r>
      <t xml:space="preserve">These tables also appear as Tables A-1 and A-2 in Congressional Budget Office, </t>
    </r>
    <r>
      <rPr>
        <i/>
        <sz val="11"/>
        <color rgb="FF212121"/>
        <rFont val="Arial"/>
        <family val="2"/>
      </rPr>
      <t>Federal Subsidies for Health Insurance: 2023 to 2033</t>
    </r>
    <r>
      <rPr>
        <sz val="11"/>
        <color rgb="FF212121"/>
        <rFont val="Arial"/>
        <family val="2"/>
      </rPr>
      <t xml:space="preserve"> (September 2023).</t>
    </r>
  </si>
  <si>
    <t>www.cbo.gov/publication/59273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</si>
</sst>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
  </numFmts>
  <fonts count="43" x14ac:knownFonts="1">
    <font>
      <sz val="11"/>
      <color theme="1"/>
      <name val="Calibri"/>
      <family val="2"/>
      <scheme val="minor"/>
    </font>
    <font>
      <sz val="11"/>
      <color theme="1"/>
      <name val="Arial"/>
      <family val="2"/>
    </font>
    <font>
      <sz val="12"/>
      <name val="Arial"/>
      <family val="2"/>
    </font>
    <font>
      <sz val="10"/>
      <name val="Arial"/>
      <family val="2"/>
    </font>
    <font>
      <sz val="12"/>
      <color theme="1"/>
      <name val="Calibri"/>
      <family val="2"/>
      <scheme val="minor"/>
    </font>
    <font>
      <u/>
      <sz val="10"/>
      <color theme="10"/>
      <name val="Arial"/>
      <family val="2"/>
    </font>
    <font>
      <sz val="11"/>
      <color theme="3"/>
      <name val="Arial"/>
      <family val="2"/>
    </font>
    <font>
      <b/>
      <sz val="11"/>
      <color theme="1"/>
      <name val="Arial"/>
      <family val="2"/>
    </font>
    <font>
      <sz val="11"/>
      <name val="Arial"/>
      <family val="2"/>
    </font>
    <font>
      <b/>
      <sz val="11"/>
      <name val="Arial"/>
      <family val="2"/>
    </font>
    <font>
      <sz val="11"/>
      <color theme="1"/>
      <name val="Calibri"/>
      <family val="2"/>
      <scheme val="minor"/>
    </font>
    <font>
      <sz val="10"/>
      <name val="Arial"/>
      <family val="2"/>
    </font>
    <font>
      <i/>
      <sz val="11"/>
      <color theme="1"/>
      <name val="Arial"/>
      <family val="2"/>
    </font>
    <font>
      <u/>
      <sz val="11"/>
      <color theme="10"/>
      <name val="Calibri"/>
      <family val="2"/>
    </font>
    <font>
      <u/>
      <sz val="12"/>
      <color theme="10"/>
      <name val="Arial"/>
      <family val="2"/>
    </font>
    <font>
      <sz val="10"/>
      <name val="Arial"/>
      <family val="2"/>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u/>
      <sz val="11"/>
      <color theme="10"/>
      <name val="Calibri"/>
      <family val="2"/>
      <scheme val="minor"/>
    </font>
    <font>
      <sz val="12"/>
      <name val="Courier"/>
      <family val="3"/>
    </font>
    <font>
      <sz val="10"/>
      <color indexed="8"/>
      <name val="Arial"/>
      <family val="2"/>
    </font>
    <font>
      <sz val="12"/>
      <name val="Arial"/>
      <family val="2"/>
    </font>
    <font>
      <sz val="11"/>
      <color rgb="FF000000"/>
      <name val="Arial"/>
      <family val="2"/>
    </font>
    <font>
      <sz val="11"/>
      <color rgb="FF212121"/>
      <name val="Arial"/>
      <family val="2"/>
    </font>
    <font>
      <i/>
      <sz val="11"/>
      <color rgb="FF21212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8">
    <xf numFmtId="0" fontId="0" fillId="0" borderId="0"/>
    <xf numFmtId="0" fontId="2" fillId="0" borderId="0"/>
    <xf numFmtId="43" fontId="3" fillId="0" borderId="0" applyFont="0" applyFill="0" applyBorder="0" applyAlignment="0" applyProtection="0"/>
    <xf numFmtId="0" fontId="4" fillId="0" borderId="0"/>
    <xf numFmtId="0" fontId="4" fillId="0" borderId="0"/>
    <xf numFmtId="0" fontId="6" fillId="0" borderId="0" applyNumberFormat="0" applyFill="0" applyBorder="0" applyAlignment="0" applyProtection="0"/>
    <xf numFmtId="0" fontId="11" fillId="0" borderId="0"/>
    <xf numFmtId="0" fontId="3" fillId="0" borderId="0"/>
    <xf numFmtId="9"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13" fillId="0" borderId="0" applyNumberFormat="0" applyFill="0" applyBorder="0" applyAlignment="0" applyProtection="0">
      <alignment vertical="top"/>
      <protection locked="0"/>
    </xf>
    <xf numFmtId="0" fontId="3" fillId="0" borderId="0"/>
    <xf numFmtId="0" fontId="14" fillId="0" borderId="0" applyNumberFormat="0" applyFill="0" applyBorder="0" applyAlignment="0" applyProtection="0"/>
    <xf numFmtId="9" fontId="10" fillId="0" borderId="0" applyFont="0" applyFill="0" applyBorder="0" applyAlignment="0" applyProtection="0"/>
    <xf numFmtId="0" fontId="15" fillId="0" borderId="0"/>
    <xf numFmtId="0" fontId="10" fillId="0" borderId="0"/>
    <xf numFmtId="0" fontId="2" fillId="0" borderId="0"/>
    <xf numFmtId="0" fontId="16"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3" fillId="0" borderId="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9" fillId="3" borderId="0" applyNumberFormat="0" applyBorder="0" applyAlignment="0" applyProtection="0"/>
    <xf numFmtId="0" fontId="20" fillId="6" borderId="5" applyNumberFormat="0" applyAlignment="0" applyProtection="0"/>
    <xf numFmtId="0" fontId="21" fillId="7" borderId="8" applyNumberFormat="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0" borderId="2"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0" applyNumberFormat="0" applyFill="0" applyBorder="0" applyAlignment="0" applyProtection="0"/>
    <xf numFmtId="0" fontId="28" fillId="5" borderId="5" applyNumberFormat="0" applyAlignment="0" applyProtection="0"/>
    <xf numFmtId="0" fontId="29" fillId="0" borderId="7" applyNumberFormat="0" applyFill="0" applyAlignment="0" applyProtection="0"/>
    <xf numFmtId="0" fontId="30" fillId="4" borderId="0" applyNumberFormat="0" applyBorder="0" applyAlignment="0" applyProtection="0"/>
    <xf numFmtId="0" fontId="3"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17"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2" fillId="0" borderId="0"/>
    <xf numFmtId="0" fontId="32" fillId="0" borderId="0"/>
    <xf numFmtId="0" fontId="32" fillId="0" borderId="0"/>
    <xf numFmtId="0" fontId="32" fillId="0" borderId="0"/>
    <xf numFmtId="0" fontId="2" fillId="0" borderId="0"/>
    <xf numFmtId="0" fontId="2" fillId="0" borderId="0"/>
    <xf numFmtId="0" fontId="2" fillId="0" borderId="0"/>
    <xf numFmtId="0" fontId="3" fillId="0" borderId="0"/>
    <xf numFmtId="0" fontId="3" fillId="0" borderId="0"/>
    <xf numFmtId="0" fontId="10" fillId="0" borderId="0"/>
    <xf numFmtId="0" fontId="3" fillId="0" borderId="0"/>
    <xf numFmtId="0" fontId="10" fillId="8" borderId="9" applyNumberFormat="0" applyFont="0" applyAlignment="0" applyProtection="0"/>
    <xf numFmtId="0" fontId="10" fillId="8" borderId="9" applyNumberFormat="0" applyFont="0" applyAlignment="0" applyProtection="0"/>
    <xf numFmtId="0" fontId="10" fillId="8" borderId="9" applyNumberFormat="0" applyFont="0" applyAlignment="0" applyProtection="0"/>
    <xf numFmtId="0" fontId="17" fillId="8" borderId="9" applyNumberFormat="0" applyFont="0" applyAlignment="0" applyProtection="0"/>
    <xf numFmtId="0" fontId="33" fillId="6" borderId="6" applyNumberFormat="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4" fillId="0" borderId="10"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9" fontId="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5" fillId="0" borderId="0" applyNumberFormat="0" applyFill="0" applyBorder="0" applyAlignment="0" applyProtection="0"/>
    <xf numFmtId="0" fontId="2" fillId="0" borderId="0"/>
    <xf numFmtId="0" fontId="3" fillId="0" borderId="0"/>
    <xf numFmtId="0" fontId="37" fillId="0" borderId="0" applyFont="0" applyFill="0" applyBorder="0" applyAlignment="0" applyProtection="0"/>
    <xf numFmtId="0" fontId="38" fillId="0" borderId="0"/>
    <xf numFmtId="0" fontId="39"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cellStyleXfs>
  <cellXfs count="46">
    <xf numFmtId="0" fontId="0" fillId="0" borderId="0" xfId="0"/>
    <xf numFmtId="0" fontId="8" fillId="0" borderId="0" xfId="0" applyFont="1"/>
    <xf numFmtId="0" fontId="8" fillId="0" borderId="0" xfId="9" applyFont="1"/>
    <xf numFmtId="0" fontId="8" fillId="0" borderId="1" xfId="9" applyFont="1" applyBorder="1"/>
    <xf numFmtId="0" fontId="1" fillId="0" borderId="0" xfId="0" applyFont="1"/>
    <xf numFmtId="0" fontId="12" fillId="0" borderId="0" xfId="502" applyFont="1"/>
    <xf numFmtId="0" fontId="6" fillId="0" borderId="0" xfId="5" applyAlignment="1">
      <alignment horizontal="left" indent="1"/>
    </xf>
    <xf numFmtId="0" fontId="6" fillId="0" borderId="0" xfId="5" applyNumberFormat="1" applyAlignment="1">
      <alignment horizontal="left"/>
    </xf>
    <xf numFmtId="3" fontId="6" fillId="0" borderId="0" xfId="5" applyNumberFormat="1" applyAlignment="1">
      <alignment horizontal="left" indent="1"/>
    </xf>
    <xf numFmtId="0" fontId="9" fillId="0" borderId="1" xfId="9" applyFont="1" applyBorder="1" applyAlignment="1">
      <alignment horizontal="left" wrapText="1"/>
    </xf>
    <xf numFmtId="0" fontId="6" fillId="0" borderId="0" xfId="5" applyAlignment="1">
      <alignment horizontal="left"/>
    </xf>
    <xf numFmtId="1" fontId="6" fillId="0" borderId="0" xfId="5" applyNumberFormat="1" applyAlignment="1">
      <alignment horizontal="left"/>
    </xf>
    <xf numFmtId="0" fontId="9" fillId="0" borderId="0" xfId="9" applyFont="1"/>
    <xf numFmtId="0" fontId="8" fillId="0" borderId="1" xfId="9" applyFont="1" applyBorder="1" applyAlignment="1">
      <alignment horizontal="left" wrapText="1"/>
    </xf>
    <xf numFmtId="0" fontId="8" fillId="0" borderId="0" xfId="9" applyFont="1" applyAlignment="1">
      <alignment horizontal="left" wrapText="1"/>
    </xf>
    <xf numFmtId="0" fontId="7" fillId="0" borderId="0" xfId="0" applyFont="1" applyAlignment="1">
      <alignment wrapText="1"/>
    </xf>
    <xf numFmtId="4" fontId="8" fillId="0" borderId="0" xfId="0" applyNumberFormat="1" applyFont="1" applyAlignment="1">
      <alignment horizontal="center"/>
    </xf>
    <xf numFmtId="3" fontId="8" fillId="0" borderId="0" xfId="9" applyNumberFormat="1" applyFont="1" applyAlignment="1">
      <alignment horizontal="center"/>
    </xf>
    <xf numFmtId="0" fontId="8" fillId="0" borderId="1" xfId="9" applyFont="1" applyBorder="1" applyAlignment="1">
      <alignment horizontal="center" wrapText="1"/>
    </xf>
    <xf numFmtId="0" fontId="8" fillId="0" borderId="0" xfId="9" applyFont="1" applyAlignment="1">
      <alignment horizontal="left"/>
    </xf>
    <xf numFmtId="0" fontId="9" fillId="0" borderId="1" xfId="9" applyFont="1" applyBorder="1"/>
    <xf numFmtId="164" fontId="8" fillId="0" borderId="0" xfId="9" applyNumberFormat="1" applyFont="1" applyAlignment="1">
      <alignment horizontal="center"/>
    </xf>
    <xf numFmtId="164" fontId="8" fillId="0" borderId="0" xfId="0" applyNumberFormat="1" applyFont="1" applyAlignment="1">
      <alignment horizontal="center"/>
    </xf>
    <xf numFmtId="0" fontId="8" fillId="0" borderId="0" xfId="9" applyFont="1" applyAlignment="1">
      <alignment horizontal="left" indent="1"/>
    </xf>
    <xf numFmtId="0" fontId="8" fillId="0" borderId="0" xfId="9" applyFont="1" applyAlignment="1">
      <alignment horizontal="left" indent="2"/>
    </xf>
    <xf numFmtId="3" fontId="8" fillId="0" borderId="0" xfId="0" applyNumberFormat="1" applyFont="1" applyAlignment="1">
      <alignment horizontal="center"/>
    </xf>
    <xf numFmtId="3" fontId="8" fillId="0" borderId="0" xfId="507" applyNumberFormat="1" applyFont="1" applyAlignment="1">
      <alignment horizontal="center"/>
    </xf>
    <xf numFmtId="3" fontId="8" fillId="0" borderId="0" xfId="9" applyNumberFormat="1" applyFont="1"/>
    <xf numFmtId="4" fontId="8" fillId="0" borderId="0" xfId="9" applyNumberFormat="1" applyFont="1" applyAlignment="1">
      <alignment horizontal="center"/>
    </xf>
    <xf numFmtId="0" fontId="9" fillId="0" borderId="0" xfId="9" applyFont="1" applyAlignment="1">
      <alignment horizontal="left" wrapText="1"/>
    </xf>
    <xf numFmtId="0" fontId="8" fillId="0" borderId="1" xfId="9" applyFont="1" applyBorder="1" applyAlignment="1">
      <alignment horizontal="center"/>
    </xf>
    <xf numFmtId="0" fontId="8" fillId="0" borderId="0" xfId="9" applyFont="1" applyAlignment="1">
      <alignment horizontal="center"/>
    </xf>
    <xf numFmtId="164" fontId="0" fillId="0" borderId="0" xfId="0" applyNumberFormat="1"/>
    <xf numFmtId="0" fontId="41" fillId="0" borderId="0" xfId="0" applyFont="1" applyAlignment="1">
      <alignment wrapText="1"/>
    </xf>
    <xf numFmtId="0" fontId="1" fillId="0" borderId="0" xfId="0" applyFont="1" applyAlignment="1">
      <alignment wrapText="1"/>
    </xf>
    <xf numFmtId="0" fontId="42" fillId="0" borderId="0" xfId="0" applyFont="1" applyAlignment="1">
      <alignment wrapText="1"/>
    </xf>
    <xf numFmtId="0" fontId="8" fillId="0" borderId="0" xfId="9" applyFont="1" applyAlignment="1">
      <alignment horizontal="left" indent="3"/>
    </xf>
    <xf numFmtId="0" fontId="40" fillId="0" borderId="0" xfId="9" applyFont="1" applyAlignment="1">
      <alignment horizontal="left" indent="1"/>
    </xf>
    <xf numFmtId="0" fontId="8" fillId="0" borderId="0" xfId="9" applyFont="1" applyAlignment="1">
      <alignment horizontal="left" indent="4"/>
    </xf>
    <xf numFmtId="3" fontId="9" fillId="0" borderId="0" xfId="9" applyNumberFormat="1" applyFont="1" applyAlignment="1">
      <alignment horizontal="center"/>
    </xf>
    <xf numFmtId="3" fontId="9" fillId="0" borderId="0" xfId="0" applyNumberFormat="1" applyFont="1" applyAlignment="1">
      <alignment horizontal="center"/>
    </xf>
    <xf numFmtId="3" fontId="9" fillId="0" borderId="0" xfId="507" applyNumberFormat="1" applyFont="1" applyAlignment="1">
      <alignment horizontal="center"/>
    </xf>
    <xf numFmtId="0" fontId="41" fillId="0" borderId="0" xfId="0" applyFont="1" applyAlignment="1">
      <alignment horizontal="left"/>
    </xf>
    <xf numFmtId="0" fontId="6" fillId="0" borderId="0" xfId="5" applyAlignment="1">
      <alignment wrapText="1"/>
    </xf>
    <xf numFmtId="0" fontId="9" fillId="0" borderId="0" xfId="9" applyFont="1" applyAlignment="1">
      <alignment horizontal="left" wrapText="1"/>
    </xf>
    <xf numFmtId="1" fontId="9" fillId="0" borderId="0" xfId="9" applyNumberFormat="1" applyFont="1" applyAlignment="1">
      <alignment horizontal="left" wrapText="1"/>
    </xf>
  </cellXfs>
  <cellStyles count="508">
    <cellStyle name="20% - Accent1 2" xfId="191" xr:uid="{00000000-0005-0000-0000-000000000000}"/>
    <cellStyle name="20% - Accent2 2" xfId="192" xr:uid="{00000000-0005-0000-0000-000001000000}"/>
    <cellStyle name="20% - Accent3 2" xfId="193" xr:uid="{00000000-0005-0000-0000-000002000000}"/>
    <cellStyle name="20% - Accent4 2" xfId="194" xr:uid="{00000000-0005-0000-0000-000003000000}"/>
    <cellStyle name="20% - Accent5 2" xfId="195" xr:uid="{00000000-0005-0000-0000-000004000000}"/>
    <cellStyle name="20% - Accent6 2" xfId="196" xr:uid="{00000000-0005-0000-0000-000005000000}"/>
    <cellStyle name="40% - Accent1 2" xfId="197" xr:uid="{00000000-0005-0000-0000-000006000000}"/>
    <cellStyle name="40% - Accent2 2" xfId="198" xr:uid="{00000000-0005-0000-0000-000007000000}"/>
    <cellStyle name="40% - Accent3 2" xfId="199" xr:uid="{00000000-0005-0000-0000-000008000000}"/>
    <cellStyle name="40% - Accent4 2" xfId="200" xr:uid="{00000000-0005-0000-0000-000009000000}"/>
    <cellStyle name="40% - Accent5 2" xfId="201" xr:uid="{00000000-0005-0000-0000-00000A000000}"/>
    <cellStyle name="40% - Accent6 2" xfId="202" xr:uid="{00000000-0005-0000-0000-00000B000000}"/>
    <cellStyle name="60% - Accent1 2" xfId="203" xr:uid="{00000000-0005-0000-0000-00000C000000}"/>
    <cellStyle name="60% - Accent2 2" xfId="204" xr:uid="{00000000-0005-0000-0000-00000D000000}"/>
    <cellStyle name="60% - Accent3 2" xfId="205" xr:uid="{00000000-0005-0000-0000-00000E000000}"/>
    <cellStyle name="60% - Accent4 2" xfId="206" xr:uid="{00000000-0005-0000-0000-00000F000000}"/>
    <cellStyle name="60% - Accent5 2" xfId="207" xr:uid="{00000000-0005-0000-0000-000010000000}"/>
    <cellStyle name="60% - Accent6 2" xfId="208" xr:uid="{00000000-0005-0000-0000-000011000000}"/>
    <cellStyle name="Accent1 2" xfId="209" xr:uid="{00000000-0005-0000-0000-000012000000}"/>
    <cellStyle name="Accent2 2" xfId="210" xr:uid="{00000000-0005-0000-0000-000013000000}"/>
    <cellStyle name="Accent3 2" xfId="211" xr:uid="{00000000-0005-0000-0000-000014000000}"/>
    <cellStyle name="Accent4 2" xfId="212" xr:uid="{00000000-0005-0000-0000-000015000000}"/>
    <cellStyle name="Accent5 2" xfId="213" xr:uid="{00000000-0005-0000-0000-000016000000}"/>
    <cellStyle name="Accent6 2" xfId="214" xr:uid="{00000000-0005-0000-0000-000017000000}"/>
    <cellStyle name="Bad 2" xfId="215" xr:uid="{00000000-0005-0000-0000-000018000000}"/>
    <cellStyle name="Calculation 2" xfId="216" xr:uid="{00000000-0005-0000-0000-000019000000}"/>
    <cellStyle name="Check Cell 2" xfId="217" xr:uid="{00000000-0005-0000-0000-00001A000000}"/>
    <cellStyle name="Comma" xfId="507" builtinId="3"/>
    <cellStyle name="Comma 2" xfId="2" xr:uid="{00000000-0005-0000-0000-00001B000000}"/>
    <cellStyle name="Comma 2 2" xfId="11" xr:uid="{00000000-0005-0000-0000-00001C000000}"/>
    <cellStyle name="Comma 2 3" xfId="218" xr:uid="{00000000-0005-0000-0000-00001D000000}"/>
    <cellStyle name="Comma 2 4" xfId="219" xr:uid="{00000000-0005-0000-0000-00001E000000}"/>
    <cellStyle name="Comma 2 5" xfId="220" xr:uid="{00000000-0005-0000-0000-00001F000000}"/>
    <cellStyle name="Comma 2 6" xfId="221" xr:uid="{00000000-0005-0000-0000-000020000000}"/>
    <cellStyle name="Comma 2 7" xfId="503" xr:uid="{00000000-0005-0000-0000-000021000000}"/>
    <cellStyle name="Comma 3" xfId="12" xr:uid="{00000000-0005-0000-0000-000022000000}"/>
    <cellStyle name="Comma 4" xfId="222" xr:uid="{00000000-0005-0000-0000-000023000000}"/>
    <cellStyle name="Comma 5" xfId="506" xr:uid="{00000000-0005-0000-0000-000024000000}"/>
    <cellStyle name="Comma 9" xfId="223" xr:uid="{00000000-0005-0000-0000-000025000000}"/>
    <cellStyle name="Comma0" xfId="224" xr:uid="{00000000-0005-0000-0000-000026000000}"/>
    <cellStyle name="Currency 2" xfId="225" xr:uid="{00000000-0005-0000-0000-000027000000}"/>
    <cellStyle name="Currency 3" xfId="226" xr:uid="{00000000-0005-0000-0000-000028000000}"/>
    <cellStyle name="Currency0" xfId="500" xr:uid="{00000000-0005-0000-0000-000029000000}"/>
    <cellStyle name="Explanatory Text 2" xfId="227" xr:uid="{00000000-0005-0000-0000-00002A000000}"/>
    <cellStyle name="Good 2" xfId="228" xr:uid="{00000000-0005-0000-0000-00002B000000}"/>
    <cellStyle name="Heading 1 2" xfId="229" xr:uid="{00000000-0005-0000-0000-00002C000000}"/>
    <cellStyle name="Heading 2 2" xfId="230" xr:uid="{00000000-0005-0000-0000-00002D000000}"/>
    <cellStyle name="Heading 3 2" xfId="231" xr:uid="{00000000-0005-0000-0000-00002E000000}"/>
    <cellStyle name="Heading 4 2" xfId="232" xr:uid="{00000000-0005-0000-0000-00002F000000}"/>
    <cellStyle name="Hyperlink" xfId="5" builtinId="8" customBuiltin="1"/>
    <cellStyle name="Hyperlink 2" xfId="13" xr:uid="{00000000-0005-0000-0000-000031000000}"/>
    <cellStyle name="Hyperlink 3" xfId="15" xr:uid="{00000000-0005-0000-0000-000032000000}"/>
    <cellStyle name="Hyperlink 4" xfId="20" xr:uid="{00000000-0005-0000-0000-000033000000}"/>
    <cellStyle name="Hyperlink 5" xfId="313" xr:uid="{00000000-0005-0000-0000-000034000000}"/>
    <cellStyle name="Hyperlink 6" xfId="497" xr:uid="{00000000-0005-0000-0000-000035000000}"/>
    <cellStyle name="Input 2" xfId="233" xr:uid="{00000000-0005-0000-0000-000036000000}"/>
    <cellStyle name="Linked Cell 2" xfId="234" xr:uid="{00000000-0005-0000-0000-000037000000}"/>
    <cellStyle name="Neutral 2" xfId="235" xr:uid="{00000000-0005-0000-0000-000038000000}"/>
    <cellStyle name="Normal" xfId="0" builtinId="0"/>
    <cellStyle name="Normal 10" xfId="18" xr:uid="{00000000-0005-0000-0000-00003A000000}"/>
    <cellStyle name="Normal 10 2" xfId="315" xr:uid="{00000000-0005-0000-0000-00003B000000}"/>
    <cellStyle name="Normal 11" xfId="236" xr:uid="{00000000-0005-0000-0000-00003C000000}"/>
    <cellStyle name="Normal 11 2" xfId="237" xr:uid="{00000000-0005-0000-0000-00003D000000}"/>
    <cellStyle name="Normal 11 3" xfId="238" xr:uid="{00000000-0005-0000-0000-00003E000000}"/>
    <cellStyle name="Normal 11 4" xfId="239" xr:uid="{00000000-0005-0000-0000-00003F000000}"/>
    <cellStyle name="Normal 12" xfId="240" xr:uid="{00000000-0005-0000-0000-000040000000}"/>
    <cellStyle name="Normal 12 2" xfId="241" xr:uid="{00000000-0005-0000-0000-000041000000}"/>
    <cellStyle name="Normal 12 3" xfId="242" xr:uid="{00000000-0005-0000-0000-000042000000}"/>
    <cellStyle name="Normal 12 4" xfId="243" xr:uid="{00000000-0005-0000-0000-000043000000}"/>
    <cellStyle name="Normal 13" xfId="244" xr:uid="{00000000-0005-0000-0000-000044000000}"/>
    <cellStyle name="Normal 13 2" xfId="245" xr:uid="{00000000-0005-0000-0000-000045000000}"/>
    <cellStyle name="Normal 13 3" xfId="246" xr:uid="{00000000-0005-0000-0000-000046000000}"/>
    <cellStyle name="Normal 13 4" xfId="247" xr:uid="{00000000-0005-0000-0000-000047000000}"/>
    <cellStyle name="Normal 14" xfId="248" xr:uid="{00000000-0005-0000-0000-000048000000}"/>
    <cellStyle name="Normal 14 2" xfId="249" xr:uid="{00000000-0005-0000-0000-000049000000}"/>
    <cellStyle name="Normal 15" xfId="250" xr:uid="{00000000-0005-0000-0000-00004A000000}"/>
    <cellStyle name="Normal 16" xfId="251" xr:uid="{00000000-0005-0000-0000-00004B000000}"/>
    <cellStyle name="Normal 17" xfId="252" xr:uid="{00000000-0005-0000-0000-00004C000000}"/>
    <cellStyle name="Normal 18" xfId="253" xr:uid="{00000000-0005-0000-0000-00004D000000}"/>
    <cellStyle name="Normal 19" xfId="502" xr:uid="{00000000-0005-0000-0000-00004E000000}"/>
    <cellStyle name="Normal 2" xfId="3" xr:uid="{00000000-0005-0000-0000-00004F000000}"/>
    <cellStyle name="Normal 2 10" xfId="21" xr:uid="{00000000-0005-0000-0000-000050000000}"/>
    <cellStyle name="Normal 2 10 2" xfId="316" xr:uid="{00000000-0005-0000-0000-000051000000}"/>
    <cellStyle name="Normal 2 11" xfId="22" xr:uid="{00000000-0005-0000-0000-000052000000}"/>
    <cellStyle name="Normal 2 11 2" xfId="317" xr:uid="{00000000-0005-0000-0000-000053000000}"/>
    <cellStyle name="Normal 2 12" xfId="254" xr:uid="{00000000-0005-0000-0000-000054000000}"/>
    <cellStyle name="Normal 2 13" xfId="255" xr:uid="{00000000-0005-0000-0000-000055000000}"/>
    <cellStyle name="Normal 2 14" xfId="256" xr:uid="{00000000-0005-0000-0000-000056000000}"/>
    <cellStyle name="Normal 2 15" xfId="257" xr:uid="{00000000-0005-0000-0000-000057000000}"/>
    <cellStyle name="Normal 2 16" xfId="258" xr:uid="{00000000-0005-0000-0000-000058000000}"/>
    <cellStyle name="Normal 2 17" xfId="259" xr:uid="{00000000-0005-0000-0000-000059000000}"/>
    <cellStyle name="Normal 2 18" xfId="260" xr:uid="{00000000-0005-0000-0000-00005A000000}"/>
    <cellStyle name="Normal 2 19" xfId="261" xr:uid="{00000000-0005-0000-0000-00005B000000}"/>
    <cellStyle name="Normal 2 2" xfId="7" xr:uid="{00000000-0005-0000-0000-00005C000000}"/>
    <cellStyle name="Normal 2 2 10" xfId="318" xr:uid="{00000000-0005-0000-0000-00005D000000}"/>
    <cellStyle name="Normal 2 2 2" xfId="23" xr:uid="{00000000-0005-0000-0000-00005E000000}"/>
    <cellStyle name="Normal 2 2 2 2" xfId="24" xr:uid="{00000000-0005-0000-0000-00005F000000}"/>
    <cellStyle name="Normal 2 2 2 2 2" xfId="319" xr:uid="{00000000-0005-0000-0000-000060000000}"/>
    <cellStyle name="Normal 2 2 2 3" xfId="25" xr:uid="{00000000-0005-0000-0000-000061000000}"/>
    <cellStyle name="Normal 2 2 2 3 2" xfId="320" xr:uid="{00000000-0005-0000-0000-000062000000}"/>
    <cellStyle name="Normal 2 2 2 4" xfId="321" xr:uid="{00000000-0005-0000-0000-000063000000}"/>
    <cellStyle name="Normal 2 2 3" xfId="26" xr:uid="{00000000-0005-0000-0000-000064000000}"/>
    <cellStyle name="Normal 2 2 3 2" xfId="27" xr:uid="{00000000-0005-0000-0000-000065000000}"/>
    <cellStyle name="Normal 2 2 3 2 2" xfId="322" xr:uid="{00000000-0005-0000-0000-000066000000}"/>
    <cellStyle name="Normal 2 2 3 3" xfId="323" xr:uid="{00000000-0005-0000-0000-000067000000}"/>
    <cellStyle name="Normal 2 2 4" xfId="28" xr:uid="{00000000-0005-0000-0000-000068000000}"/>
    <cellStyle name="Normal 2 2 4 2" xfId="29" xr:uid="{00000000-0005-0000-0000-000069000000}"/>
    <cellStyle name="Normal 2 2 4 2 2" xfId="324" xr:uid="{00000000-0005-0000-0000-00006A000000}"/>
    <cellStyle name="Normal 2 2 4 3" xfId="325" xr:uid="{00000000-0005-0000-0000-00006B000000}"/>
    <cellStyle name="Normal 2 2 5" xfId="30" xr:uid="{00000000-0005-0000-0000-00006C000000}"/>
    <cellStyle name="Normal 2 2 5 2" xfId="31" xr:uid="{00000000-0005-0000-0000-00006D000000}"/>
    <cellStyle name="Normal 2 2 5 2 2" xfId="326" xr:uid="{00000000-0005-0000-0000-00006E000000}"/>
    <cellStyle name="Normal 2 2 5 3" xfId="327" xr:uid="{00000000-0005-0000-0000-00006F000000}"/>
    <cellStyle name="Normal 2 2 6" xfId="32" xr:uid="{00000000-0005-0000-0000-000070000000}"/>
    <cellStyle name="Normal 2 2 6 2" xfId="328" xr:uid="{00000000-0005-0000-0000-000071000000}"/>
    <cellStyle name="Normal 2 2 7" xfId="33" xr:uid="{00000000-0005-0000-0000-000072000000}"/>
    <cellStyle name="Normal 2 2 7 2" xfId="329" xr:uid="{00000000-0005-0000-0000-000073000000}"/>
    <cellStyle name="Normal 2 2 8" xfId="34" xr:uid="{00000000-0005-0000-0000-000074000000}"/>
    <cellStyle name="Normal 2 2 8 2" xfId="330" xr:uid="{00000000-0005-0000-0000-000075000000}"/>
    <cellStyle name="Normal 2 2 9" xfId="331" xr:uid="{00000000-0005-0000-0000-000076000000}"/>
    <cellStyle name="Normal 2 20" xfId="262" xr:uid="{00000000-0005-0000-0000-000077000000}"/>
    <cellStyle name="Normal 2 21" xfId="263" xr:uid="{00000000-0005-0000-0000-000078000000}"/>
    <cellStyle name="Normal 2 22" xfId="264" xr:uid="{00000000-0005-0000-0000-000079000000}"/>
    <cellStyle name="Normal 2 23" xfId="265" xr:uid="{00000000-0005-0000-0000-00007A000000}"/>
    <cellStyle name="Normal 2 24" xfId="314" xr:uid="{00000000-0005-0000-0000-00007B000000}"/>
    <cellStyle name="Normal 2 25" xfId="501" xr:uid="{00000000-0005-0000-0000-00007C000000}"/>
    <cellStyle name="Normal 2 3" xfId="9" xr:uid="{00000000-0005-0000-0000-00007D000000}"/>
    <cellStyle name="Normal 2 3 2" xfId="35" xr:uid="{00000000-0005-0000-0000-00007E000000}"/>
    <cellStyle name="Normal 2 3 2 2" xfId="36" xr:uid="{00000000-0005-0000-0000-00007F000000}"/>
    <cellStyle name="Normal 2 3 2 2 2" xfId="332" xr:uid="{00000000-0005-0000-0000-000080000000}"/>
    <cellStyle name="Normal 2 3 2 3" xfId="37" xr:uid="{00000000-0005-0000-0000-000081000000}"/>
    <cellStyle name="Normal 2 3 2 3 2" xfId="333" xr:uid="{00000000-0005-0000-0000-000082000000}"/>
    <cellStyle name="Normal 2 3 2 4" xfId="334" xr:uid="{00000000-0005-0000-0000-000083000000}"/>
    <cellStyle name="Normal 2 3 3" xfId="38" xr:uid="{00000000-0005-0000-0000-000084000000}"/>
    <cellStyle name="Normal 2 3 4" xfId="39" xr:uid="{00000000-0005-0000-0000-000085000000}"/>
    <cellStyle name="Normal 2 3 4 2" xfId="335" xr:uid="{00000000-0005-0000-0000-000086000000}"/>
    <cellStyle name="Normal 2 3 5" xfId="40" xr:uid="{00000000-0005-0000-0000-000087000000}"/>
    <cellStyle name="Normal 2 3 5 2" xfId="336" xr:uid="{00000000-0005-0000-0000-000088000000}"/>
    <cellStyle name="Normal 2 3 6" xfId="337" xr:uid="{00000000-0005-0000-0000-000089000000}"/>
    <cellStyle name="Normal 2 4" xfId="41" xr:uid="{00000000-0005-0000-0000-00008A000000}"/>
    <cellStyle name="Normal 2 4 2" xfId="42" xr:uid="{00000000-0005-0000-0000-00008B000000}"/>
    <cellStyle name="Normal 2 4 2 2" xfId="338" xr:uid="{00000000-0005-0000-0000-00008C000000}"/>
    <cellStyle name="Normal 2 5" xfId="43" xr:uid="{00000000-0005-0000-0000-00008D000000}"/>
    <cellStyle name="Normal 2 5 2" xfId="44" xr:uid="{00000000-0005-0000-0000-00008E000000}"/>
    <cellStyle name="Normal 2 5 2 2" xfId="339" xr:uid="{00000000-0005-0000-0000-00008F000000}"/>
    <cellStyle name="Normal 2 5 3" xfId="340" xr:uid="{00000000-0005-0000-0000-000090000000}"/>
    <cellStyle name="Normal 2 6" xfId="45" xr:uid="{00000000-0005-0000-0000-000091000000}"/>
    <cellStyle name="Normal 2 6 2" xfId="46" xr:uid="{00000000-0005-0000-0000-000092000000}"/>
    <cellStyle name="Normal 2 6 2 2" xfId="341" xr:uid="{00000000-0005-0000-0000-000093000000}"/>
    <cellStyle name="Normal 2 6 3" xfId="342" xr:uid="{00000000-0005-0000-0000-000094000000}"/>
    <cellStyle name="Normal 2 7" xfId="47" xr:uid="{00000000-0005-0000-0000-000095000000}"/>
    <cellStyle name="Normal 2 7 2" xfId="48" xr:uid="{00000000-0005-0000-0000-000096000000}"/>
    <cellStyle name="Normal 2 7 2 2" xfId="343" xr:uid="{00000000-0005-0000-0000-000097000000}"/>
    <cellStyle name="Normal 2 7 3" xfId="344" xr:uid="{00000000-0005-0000-0000-000098000000}"/>
    <cellStyle name="Normal 2 8" xfId="49" xr:uid="{00000000-0005-0000-0000-000099000000}"/>
    <cellStyle name="Normal 2 8 2" xfId="50" xr:uid="{00000000-0005-0000-0000-00009A000000}"/>
    <cellStyle name="Normal 2 8 2 2" xfId="345" xr:uid="{00000000-0005-0000-0000-00009B000000}"/>
    <cellStyle name="Normal 2 8 3" xfId="346" xr:uid="{00000000-0005-0000-0000-00009C000000}"/>
    <cellStyle name="Normal 2 9" xfId="51" xr:uid="{00000000-0005-0000-0000-00009D000000}"/>
    <cellStyle name="Normal 2 9 2" xfId="347" xr:uid="{00000000-0005-0000-0000-00009E000000}"/>
    <cellStyle name="Normal 3" xfId="1" xr:uid="{00000000-0005-0000-0000-00009F000000}"/>
    <cellStyle name="Normal 3 10" xfId="266" xr:uid="{00000000-0005-0000-0000-0000A0000000}"/>
    <cellStyle name="Normal 3 11" xfId="267" xr:uid="{00000000-0005-0000-0000-0000A1000000}"/>
    <cellStyle name="Normal 3 12" xfId="268" xr:uid="{00000000-0005-0000-0000-0000A2000000}"/>
    <cellStyle name="Normal 3 13" xfId="269" xr:uid="{00000000-0005-0000-0000-0000A3000000}"/>
    <cellStyle name="Normal 3 2" xfId="10" xr:uid="{00000000-0005-0000-0000-0000A4000000}"/>
    <cellStyle name="Normal 3 2 2" xfId="19" xr:uid="{00000000-0005-0000-0000-0000A5000000}"/>
    <cellStyle name="Normal 3 2 2 2" xfId="52" xr:uid="{00000000-0005-0000-0000-0000A6000000}"/>
    <cellStyle name="Normal 3 2 2 3" xfId="348" xr:uid="{00000000-0005-0000-0000-0000A7000000}"/>
    <cellStyle name="Normal 3 2 3" xfId="53" xr:uid="{00000000-0005-0000-0000-0000A8000000}"/>
    <cellStyle name="Normal 3 2 3 2" xfId="349" xr:uid="{00000000-0005-0000-0000-0000A9000000}"/>
    <cellStyle name="Normal 3 2 4" xfId="54" xr:uid="{00000000-0005-0000-0000-0000AA000000}"/>
    <cellStyle name="Normal 3 2 5" xfId="350" xr:uid="{00000000-0005-0000-0000-0000AB000000}"/>
    <cellStyle name="Normal 3 2 6" xfId="351" xr:uid="{00000000-0005-0000-0000-0000AC000000}"/>
    <cellStyle name="Normal 3 3" xfId="55" xr:uid="{00000000-0005-0000-0000-0000AD000000}"/>
    <cellStyle name="Normal 3 3 2" xfId="56" xr:uid="{00000000-0005-0000-0000-0000AE000000}"/>
    <cellStyle name="Normal 3 3 2 2" xfId="352" xr:uid="{00000000-0005-0000-0000-0000AF000000}"/>
    <cellStyle name="Normal 3 3 3" xfId="57" xr:uid="{00000000-0005-0000-0000-0000B0000000}"/>
    <cellStyle name="Normal 3 3 3 2" xfId="353" xr:uid="{00000000-0005-0000-0000-0000B1000000}"/>
    <cellStyle name="Normal 3 3 4" xfId="354" xr:uid="{00000000-0005-0000-0000-0000B2000000}"/>
    <cellStyle name="Normal 3 4" xfId="58" xr:uid="{00000000-0005-0000-0000-0000B3000000}"/>
    <cellStyle name="Normal 3 4 2" xfId="59" xr:uid="{00000000-0005-0000-0000-0000B4000000}"/>
    <cellStyle name="Normal 3 4 2 2" xfId="355" xr:uid="{00000000-0005-0000-0000-0000B5000000}"/>
    <cellStyle name="Normal 3 4 3" xfId="356" xr:uid="{00000000-0005-0000-0000-0000B6000000}"/>
    <cellStyle name="Normal 3 5" xfId="60" xr:uid="{00000000-0005-0000-0000-0000B7000000}"/>
    <cellStyle name="Normal 3 5 2" xfId="61" xr:uid="{00000000-0005-0000-0000-0000B8000000}"/>
    <cellStyle name="Normal 3 5 2 2" xfId="357" xr:uid="{00000000-0005-0000-0000-0000B9000000}"/>
    <cellStyle name="Normal 3 5 3" xfId="358" xr:uid="{00000000-0005-0000-0000-0000BA000000}"/>
    <cellStyle name="Normal 3 6" xfId="62" xr:uid="{00000000-0005-0000-0000-0000BB000000}"/>
    <cellStyle name="Normal 3 6 2" xfId="63" xr:uid="{00000000-0005-0000-0000-0000BC000000}"/>
    <cellStyle name="Normal 3 6 2 2" xfId="359" xr:uid="{00000000-0005-0000-0000-0000BD000000}"/>
    <cellStyle name="Normal 3 6 3" xfId="360" xr:uid="{00000000-0005-0000-0000-0000BE000000}"/>
    <cellStyle name="Normal 3 7" xfId="64" xr:uid="{00000000-0005-0000-0000-0000BF000000}"/>
    <cellStyle name="Normal 3 7 2" xfId="361" xr:uid="{00000000-0005-0000-0000-0000C0000000}"/>
    <cellStyle name="Normal 3 8" xfId="65" xr:uid="{00000000-0005-0000-0000-0000C1000000}"/>
    <cellStyle name="Normal 3 8 2" xfId="362" xr:uid="{00000000-0005-0000-0000-0000C2000000}"/>
    <cellStyle name="Normal 3 9" xfId="66" xr:uid="{00000000-0005-0000-0000-0000C3000000}"/>
    <cellStyle name="Normal 3 9 2" xfId="363" xr:uid="{00000000-0005-0000-0000-0000C4000000}"/>
    <cellStyle name="Normal 4" xfId="4" xr:uid="{00000000-0005-0000-0000-0000C5000000}"/>
    <cellStyle name="Normal 4 10" xfId="67" xr:uid="{00000000-0005-0000-0000-0000C6000000}"/>
    <cellStyle name="Normal 4 10 2" xfId="364" xr:uid="{00000000-0005-0000-0000-0000C7000000}"/>
    <cellStyle name="Normal 4 10 2 2" xfId="365" xr:uid="{00000000-0005-0000-0000-0000C8000000}"/>
    <cellStyle name="Normal 4 10 3" xfId="366" xr:uid="{00000000-0005-0000-0000-0000C9000000}"/>
    <cellStyle name="Normal 4 11" xfId="270" xr:uid="{00000000-0005-0000-0000-0000CA000000}"/>
    <cellStyle name="Normal 4 11 2" xfId="498" xr:uid="{00000000-0005-0000-0000-0000CB000000}"/>
    <cellStyle name="Normal 4 12" xfId="271" xr:uid="{00000000-0005-0000-0000-0000CC000000}"/>
    <cellStyle name="Normal 4 13" xfId="272" xr:uid="{00000000-0005-0000-0000-0000CD000000}"/>
    <cellStyle name="Normal 4 2" xfId="68" xr:uid="{00000000-0005-0000-0000-0000CE000000}"/>
    <cellStyle name="Normal 4 2 2" xfId="69" xr:uid="{00000000-0005-0000-0000-0000CF000000}"/>
    <cellStyle name="Normal 4 2 2 2" xfId="70" xr:uid="{00000000-0005-0000-0000-0000D0000000}"/>
    <cellStyle name="Normal 4 2 2 2 2" xfId="367" xr:uid="{00000000-0005-0000-0000-0000D1000000}"/>
    <cellStyle name="Normal 4 2 2 3" xfId="368" xr:uid="{00000000-0005-0000-0000-0000D2000000}"/>
    <cellStyle name="Normal 4 2 3" xfId="71" xr:uid="{00000000-0005-0000-0000-0000D3000000}"/>
    <cellStyle name="Normal 4 2 3 2" xfId="369" xr:uid="{00000000-0005-0000-0000-0000D4000000}"/>
    <cellStyle name="Normal 4 2 4" xfId="72" xr:uid="{00000000-0005-0000-0000-0000D5000000}"/>
    <cellStyle name="Normal 4 2 4 2" xfId="370" xr:uid="{00000000-0005-0000-0000-0000D6000000}"/>
    <cellStyle name="Normal 4 2 5" xfId="73" xr:uid="{00000000-0005-0000-0000-0000D7000000}"/>
    <cellStyle name="Normal 4 2 5 2" xfId="371" xr:uid="{00000000-0005-0000-0000-0000D8000000}"/>
    <cellStyle name="Normal 4 2 6" xfId="372" xr:uid="{00000000-0005-0000-0000-0000D9000000}"/>
    <cellStyle name="Normal 4 2 7" xfId="373" xr:uid="{00000000-0005-0000-0000-0000DA000000}"/>
    <cellStyle name="Normal 4 3" xfId="74" xr:uid="{00000000-0005-0000-0000-0000DB000000}"/>
    <cellStyle name="Normal 4 3 2" xfId="75" xr:uid="{00000000-0005-0000-0000-0000DC000000}"/>
    <cellStyle name="Normal 4 3 2 2" xfId="374" xr:uid="{00000000-0005-0000-0000-0000DD000000}"/>
    <cellStyle name="Normal 4 3 3" xfId="76" xr:uid="{00000000-0005-0000-0000-0000DE000000}"/>
    <cellStyle name="Normal 4 3 3 2" xfId="375" xr:uid="{00000000-0005-0000-0000-0000DF000000}"/>
    <cellStyle name="Normal 4 3 4" xfId="77" xr:uid="{00000000-0005-0000-0000-0000E0000000}"/>
    <cellStyle name="Normal 4 3 4 2" xfId="376" xr:uid="{00000000-0005-0000-0000-0000E1000000}"/>
    <cellStyle name="Normal 4 3 5" xfId="377" xr:uid="{00000000-0005-0000-0000-0000E2000000}"/>
    <cellStyle name="Normal 4 4" xfId="78" xr:uid="{00000000-0005-0000-0000-0000E3000000}"/>
    <cellStyle name="Normal 4 4 2" xfId="79" xr:uid="{00000000-0005-0000-0000-0000E4000000}"/>
    <cellStyle name="Normal 4 4 2 2" xfId="378" xr:uid="{00000000-0005-0000-0000-0000E5000000}"/>
    <cellStyle name="Normal 4 4 3" xfId="379" xr:uid="{00000000-0005-0000-0000-0000E6000000}"/>
    <cellStyle name="Normal 4 5" xfId="80" xr:uid="{00000000-0005-0000-0000-0000E7000000}"/>
    <cellStyle name="Normal 4 5 2" xfId="81" xr:uid="{00000000-0005-0000-0000-0000E8000000}"/>
    <cellStyle name="Normal 4 5 2 2" xfId="380" xr:uid="{00000000-0005-0000-0000-0000E9000000}"/>
    <cellStyle name="Normal 4 5 3" xfId="381" xr:uid="{00000000-0005-0000-0000-0000EA000000}"/>
    <cellStyle name="Normal 4 6" xfId="82" xr:uid="{00000000-0005-0000-0000-0000EB000000}"/>
    <cellStyle name="Normal 4 6 2" xfId="83" xr:uid="{00000000-0005-0000-0000-0000EC000000}"/>
    <cellStyle name="Normal 4 6 2 2" xfId="382" xr:uid="{00000000-0005-0000-0000-0000ED000000}"/>
    <cellStyle name="Normal 4 6 3" xfId="383" xr:uid="{00000000-0005-0000-0000-0000EE000000}"/>
    <cellStyle name="Normal 4 7" xfId="84" xr:uid="{00000000-0005-0000-0000-0000EF000000}"/>
    <cellStyle name="Normal 4 7 2" xfId="384" xr:uid="{00000000-0005-0000-0000-0000F0000000}"/>
    <cellStyle name="Normal 4 8" xfId="85" xr:uid="{00000000-0005-0000-0000-0000F1000000}"/>
    <cellStyle name="Normal 4 8 2" xfId="385" xr:uid="{00000000-0005-0000-0000-0000F2000000}"/>
    <cellStyle name="Normal 4 9" xfId="86" xr:uid="{00000000-0005-0000-0000-0000F3000000}"/>
    <cellStyle name="Normal 4 9 2" xfId="386" xr:uid="{00000000-0005-0000-0000-0000F4000000}"/>
    <cellStyle name="Normal 5" xfId="6" xr:uid="{00000000-0005-0000-0000-0000F5000000}"/>
    <cellStyle name="Normal 5 10" xfId="190" xr:uid="{00000000-0005-0000-0000-0000F6000000}"/>
    <cellStyle name="Normal 5 10 2" xfId="499" xr:uid="{00000000-0005-0000-0000-0000F7000000}"/>
    <cellStyle name="Normal 5 11" xfId="273" xr:uid="{00000000-0005-0000-0000-0000F8000000}"/>
    <cellStyle name="Normal 5 12" xfId="274" xr:uid="{00000000-0005-0000-0000-0000F9000000}"/>
    <cellStyle name="Normal 5 13" xfId="275" xr:uid="{00000000-0005-0000-0000-0000FA000000}"/>
    <cellStyle name="Normal 5 2" xfId="87" xr:uid="{00000000-0005-0000-0000-0000FB000000}"/>
    <cellStyle name="Normal 5 2 2" xfId="88" xr:uid="{00000000-0005-0000-0000-0000FC000000}"/>
    <cellStyle name="Normal 5 2 2 2" xfId="89" xr:uid="{00000000-0005-0000-0000-0000FD000000}"/>
    <cellStyle name="Normal 5 2 2 2 2" xfId="387" xr:uid="{00000000-0005-0000-0000-0000FE000000}"/>
    <cellStyle name="Normal 5 2 2 3" xfId="388" xr:uid="{00000000-0005-0000-0000-0000FF000000}"/>
    <cellStyle name="Normal 5 2 3" xfId="90" xr:uid="{00000000-0005-0000-0000-000000010000}"/>
    <cellStyle name="Normal 5 2 3 2" xfId="389" xr:uid="{00000000-0005-0000-0000-000001010000}"/>
    <cellStyle name="Normal 5 2 4" xfId="91" xr:uid="{00000000-0005-0000-0000-000002010000}"/>
    <cellStyle name="Normal 5 2 4 2" xfId="390" xr:uid="{00000000-0005-0000-0000-000003010000}"/>
    <cellStyle name="Normal 5 2 5" xfId="391" xr:uid="{00000000-0005-0000-0000-000004010000}"/>
    <cellStyle name="Normal 5 2 6" xfId="392" xr:uid="{00000000-0005-0000-0000-000005010000}"/>
    <cellStyle name="Normal 5 3" xfId="92" xr:uid="{00000000-0005-0000-0000-000006010000}"/>
    <cellStyle name="Normal 5 3 2" xfId="93" xr:uid="{00000000-0005-0000-0000-000007010000}"/>
    <cellStyle name="Normal 5 3 2 2" xfId="393" xr:uid="{00000000-0005-0000-0000-000008010000}"/>
    <cellStyle name="Normal 5 3 3" xfId="94" xr:uid="{00000000-0005-0000-0000-000009010000}"/>
    <cellStyle name="Normal 5 3 3 2" xfId="394" xr:uid="{00000000-0005-0000-0000-00000A010000}"/>
    <cellStyle name="Normal 5 3 4" xfId="395" xr:uid="{00000000-0005-0000-0000-00000B010000}"/>
    <cellStyle name="Normal 5 4" xfId="95" xr:uid="{00000000-0005-0000-0000-00000C010000}"/>
    <cellStyle name="Normal 5 4 2" xfId="96" xr:uid="{00000000-0005-0000-0000-00000D010000}"/>
    <cellStyle name="Normal 5 4 2 2" xfId="396" xr:uid="{00000000-0005-0000-0000-00000E010000}"/>
    <cellStyle name="Normal 5 4 3" xfId="397" xr:uid="{00000000-0005-0000-0000-00000F010000}"/>
    <cellStyle name="Normal 5 5" xfId="97" xr:uid="{00000000-0005-0000-0000-000010010000}"/>
    <cellStyle name="Normal 5 5 2" xfId="98" xr:uid="{00000000-0005-0000-0000-000011010000}"/>
    <cellStyle name="Normal 5 5 2 2" xfId="398" xr:uid="{00000000-0005-0000-0000-000012010000}"/>
    <cellStyle name="Normal 5 5 3" xfId="399" xr:uid="{00000000-0005-0000-0000-000013010000}"/>
    <cellStyle name="Normal 5 6" xfId="99" xr:uid="{00000000-0005-0000-0000-000014010000}"/>
    <cellStyle name="Normal 5 6 2" xfId="100" xr:uid="{00000000-0005-0000-0000-000015010000}"/>
    <cellStyle name="Normal 5 6 2 2" xfId="400" xr:uid="{00000000-0005-0000-0000-000016010000}"/>
    <cellStyle name="Normal 5 6 3" xfId="401" xr:uid="{00000000-0005-0000-0000-000017010000}"/>
    <cellStyle name="Normal 5 7" xfId="101" xr:uid="{00000000-0005-0000-0000-000018010000}"/>
    <cellStyle name="Normal 5 7 2" xfId="402" xr:uid="{00000000-0005-0000-0000-000019010000}"/>
    <cellStyle name="Normal 5 8" xfId="102" xr:uid="{00000000-0005-0000-0000-00001A010000}"/>
    <cellStyle name="Normal 5 8 2" xfId="403" xr:uid="{00000000-0005-0000-0000-00001B010000}"/>
    <cellStyle name="Normal 5 9" xfId="103" xr:uid="{00000000-0005-0000-0000-00001C010000}"/>
    <cellStyle name="Normal 5 9 2" xfId="404" xr:uid="{00000000-0005-0000-0000-00001D010000}"/>
    <cellStyle name="Normal 6" xfId="17" xr:uid="{00000000-0005-0000-0000-00001E010000}"/>
    <cellStyle name="Normal 6 2" xfId="276" xr:uid="{00000000-0005-0000-0000-00001F010000}"/>
    <cellStyle name="Normal 7" xfId="104" xr:uid="{00000000-0005-0000-0000-000020010000}"/>
    <cellStyle name="Normal 7 10" xfId="405" xr:uid="{00000000-0005-0000-0000-000021010000}"/>
    <cellStyle name="Normal 7 2" xfId="105" xr:uid="{00000000-0005-0000-0000-000022010000}"/>
    <cellStyle name="Normal 7 2 2" xfId="106" xr:uid="{00000000-0005-0000-0000-000023010000}"/>
    <cellStyle name="Normal 7 2 2 2" xfId="406" xr:uid="{00000000-0005-0000-0000-000024010000}"/>
    <cellStyle name="Normal 7 2 3" xfId="107" xr:uid="{00000000-0005-0000-0000-000025010000}"/>
    <cellStyle name="Normal 7 2 3 2" xfId="407" xr:uid="{00000000-0005-0000-0000-000026010000}"/>
    <cellStyle name="Normal 7 2 4" xfId="408" xr:uid="{00000000-0005-0000-0000-000027010000}"/>
    <cellStyle name="Normal 7 3" xfId="108" xr:uid="{00000000-0005-0000-0000-000028010000}"/>
    <cellStyle name="Normal 7 3 2" xfId="109" xr:uid="{00000000-0005-0000-0000-000029010000}"/>
    <cellStyle name="Normal 7 3 2 2" xfId="409" xr:uid="{00000000-0005-0000-0000-00002A010000}"/>
    <cellStyle name="Normal 7 3 3" xfId="410" xr:uid="{00000000-0005-0000-0000-00002B010000}"/>
    <cellStyle name="Normal 7 4" xfId="110" xr:uid="{00000000-0005-0000-0000-00002C010000}"/>
    <cellStyle name="Normal 7 4 2" xfId="111" xr:uid="{00000000-0005-0000-0000-00002D010000}"/>
    <cellStyle name="Normal 7 4 2 2" xfId="411" xr:uid="{00000000-0005-0000-0000-00002E010000}"/>
    <cellStyle name="Normal 7 4 3" xfId="412" xr:uid="{00000000-0005-0000-0000-00002F010000}"/>
    <cellStyle name="Normal 7 5" xfId="112" xr:uid="{00000000-0005-0000-0000-000030010000}"/>
    <cellStyle name="Normal 7 5 2" xfId="113" xr:uid="{00000000-0005-0000-0000-000031010000}"/>
    <cellStyle name="Normal 7 5 2 2" xfId="413" xr:uid="{00000000-0005-0000-0000-000032010000}"/>
    <cellStyle name="Normal 7 5 3" xfId="414" xr:uid="{00000000-0005-0000-0000-000033010000}"/>
    <cellStyle name="Normal 7 6" xfId="114" xr:uid="{00000000-0005-0000-0000-000034010000}"/>
    <cellStyle name="Normal 7 6 2" xfId="415" xr:uid="{00000000-0005-0000-0000-000035010000}"/>
    <cellStyle name="Normal 7 7" xfId="115" xr:uid="{00000000-0005-0000-0000-000036010000}"/>
    <cellStyle name="Normal 7 7 2" xfId="416" xr:uid="{00000000-0005-0000-0000-000037010000}"/>
    <cellStyle name="Normal 7 8" xfId="116" xr:uid="{00000000-0005-0000-0000-000038010000}"/>
    <cellStyle name="Normal 7 8 2" xfId="417" xr:uid="{00000000-0005-0000-0000-000039010000}"/>
    <cellStyle name="Normal 7 9" xfId="418" xr:uid="{00000000-0005-0000-0000-00003A010000}"/>
    <cellStyle name="Normal 8" xfId="14" xr:uid="{00000000-0005-0000-0000-00003B010000}"/>
    <cellStyle name="Normal 8 2" xfId="117" xr:uid="{00000000-0005-0000-0000-00003C010000}"/>
    <cellStyle name="Normal 8 2 2" xfId="118" xr:uid="{00000000-0005-0000-0000-00003D010000}"/>
    <cellStyle name="Normal 8 2 2 2" xfId="419" xr:uid="{00000000-0005-0000-0000-00003E010000}"/>
    <cellStyle name="Normal 8 2 3" xfId="420" xr:uid="{00000000-0005-0000-0000-00003F010000}"/>
    <cellStyle name="Normal 8 3" xfId="119" xr:uid="{00000000-0005-0000-0000-000040010000}"/>
    <cellStyle name="Normal 8 3 2" xfId="120" xr:uid="{00000000-0005-0000-0000-000041010000}"/>
    <cellStyle name="Normal 8 3 2 2" xfId="421" xr:uid="{00000000-0005-0000-0000-000042010000}"/>
    <cellStyle name="Normal 8 3 3" xfId="422" xr:uid="{00000000-0005-0000-0000-000043010000}"/>
    <cellStyle name="Normal 8 4" xfId="121" xr:uid="{00000000-0005-0000-0000-000044010000}"/>
    <cellStyle name="Normal 8 4 2" xfId="122" xr:uid="{00000000-0005-0000-0000-000045010000}"/>
    <cellStyle name="Normal 8 4 2 2" xfId="423" xr:uid="{00000000-0005-0000-0000-000046010000}"/>
    <cellStyle name="Normal 8 4 3" xfId="424" xr:uid="{00000000-0005-0000-0000-000047010000}"/>
    <cellStyle name="Normal 8 5" xfId="123" xr:uid="{00000000-0005-0000-0000-000048010000}"/>
    <cellStyle name="Normal 8 5 2" xfId="425" xr:uid="{00000000-0005-0000-0000-000049010000}"/>
    <cellStyle name="Normal 8 6" xfId="426" xr:uid="{00000000-0005-0000-0000-00004A010000}"/>
    <cellStyle name="Normal 9" xfId="124" xr:uid="{00000000-0005-0000-0000-00004B010000}"/>
    <cellStyle name="Note 2" xfId="277" xr:uid="{00000000-0005-0000-0000-00004C010000}"/>
    <cellStyle name="Note 3" xfId="278" xr:uid="{00000000-0005-0000-0000-00004D010000}"/>
    <cellStyle name="Note 4" xfId="279" xr:uid="{00000000-0005-0000-0000-00004E010000}"/>
    <cellStyle name="Note 5" xfId="280" xr:uid="{00000000-0005-0000-0000-00004F010000}"/>
    <cellStyle name="Output 2" xfId="281" xr:uid="{00000000-0005-0000-0000-000050010000}"/>
    <cellStyle name="Percent 2" xfId="8" xr:uid="{00000000-0005-0000-0000-000051010000}"/>
    <cellStyle name="Percent 2 10" xfId="427" xr:uid="{00000000-0005-0000-0000-000052010000}"/>
    <cellStyle name="Percent 2 11" xfId="428" xr:uid="{00000000-0005-0000-0000-000053010000}"/>
    <cellStyle name="Percent 2 12" xfId="504" xr:uid="{00000000-0005-0000-0000-000054010000}"/>
    <cellStyle name="Percent 2 2" xfId="125" xr:uid="{00000000-0005-0000-0000-000055010000}"/>
    <cellStyle name="Percent 2 2 10" xfId="282" xr:uid="{00000000-0005-0000-0000-000056010000}"/>
    <cellStyle name="Percent 2 2 11" xfId="283" xr:uid="{00000000-0005-0000-0000-000057010000}"/>
    <cellStyle name="Percent 2 2 12" xfId="284" xr:uid="{00000000-0005-0000-0000-000058010000}"/>
    <cellStyle name="Percent 2 2 2" xfId="126" xr:uid="{00000000-0005-0000-0000-000059010000}"/>
    <cellStyle name="Percent 2 2 2 2" xfId="127" xr:uid="{00000000-0005-0000-0000-00005A010000}"/>
    <cellStyle name="Percent 2 2 2 2 2" xfId="429" xr:uid="{00000000-0005-0000-0000-00005B010000}"/>
    <cellStyle name="Percent 2 2 2 3" xfId="430" xr:uid="{00000000-0005-0000-0000-00005C010000}"/>
    <cellStyle name="Percent 2 2 3" xfId="128" xr:uid="{00000000-0005-0000-0000-00005D010000}"/>
    <cellStyle name="Percent 2 2 3 2" xfId="431" xr:uid="{00000000-0005-0000-0000-00005E010000}"/>
    <cellStyle name="Percent 2 2 4" xfId="129" xr:uid="{00000000-0005-0000-0000-00005F010000}"/>
    <cellStyle name="Percent 2 2 4 2" xfId="432" xr:uid="{00000000-0005-0000-0000-000060010000}"/>
    <cellStyle name="Percent 2 2 5" xfId="285" xr:uid="{00000000-0005-0000-0000-000061010000}"/>
    <cellStyle name="Percent 2 2 6" xfId="286" xr:uid="{00000000-0005-0000-0000-000062010000}"/>
    <cellStyle name="Percent 2 2 7" xfId="287" xr:uid="{00000000-0005-0000-0000-000063010000}"/>
    <cellStyle name="Percent 2 2 8" xfId="288" xr:uid="{00000000-0005-0000-0000-000064010000}"/>
    <cellStyle name="Percent 2 2 9" xfId="289" xr:uid="{00000000-0005-0000-0000-000065010000}"/>
    <cellStyle name="Percent 2 3" xfId="130" xr:uid="{00000000-0005-0000-0000-000066010000}"/>
    <cellStyle name="Percent 2 3 10" xfId="290" xr:uid="{00000000-0005-0000-0000-000067010000}"/>
    <cellStyle name="Percent 2 3 11" xfId="291" xr:uid="{00000000-0005-0000-0000-000068010000}"/>
    <cellStyle name="Percent 2 3 12" xfId="292" xr:uid="{00000000-0005-0000-0000-000069010000}"/>
    <cellStyle name="Percent 2 3 2" xfId="131" xr:uid="{00000000-0005-0000-0000-00006A010000}"/>
    <cellStyle name="Percent 2 3 2 2" xfId="433" xr:uid="{00000000-0005-0000-0000-00006B010000}"/>
    <cellStyle name="Percent 2 3 3" xfId="132" xr:uid="{00000000-0005-0000-0000-00006C010000}"/>
    <cellStyle name="Percent 2 3 3 2" xfId="434" xr:uid="{00000000-0005-0000-0000-00006D010000}"/>
    <cellStyle name="Percent 2 3 4" xfId="293" xr:uid="{00000000-0005-0000-0000-00006E010000}"/>
    <cellStyle name="Percent 2 3 5" xfId="294" xr:uid="{00000000-0005-0000-0000-00006F010000}"/>
    <cellStyle name="Percent 2 3 6" xfId="295" xr:uid="{00000000-0005-0000-0000-000070010000}"/>
    <cellStyle name="Percent 2 3 7" xfId="296" xr:uid="{00000000-0005-0000-0000-000071010000}"/>
    <cellStyle name="Percent 2 3 8" xfId="297" xr:uid="{00000000-0005-0000-0000-000072010000}"/>
    <cellStyle name="Percent 2 3 9" xfId="298" xr:uid="{00000000-0005-0000-0000-000073010000}"/>
    <cellStyle name="Percent 2 4" xfId="133" xr:uid="{00000000-0005-0000-0000-000074010000}"/>
    <cellStyle name="Percent 2 4 10" xfId="299" xr:uid="{00000000-0005-0000-0000-000075010000}"/>
    <cellStyle name="Percent 2 4 11" xfId="300" xr:uid="{00000000-0005-0000-0000-000076010000}"/>
    <cellStyle name="Percent 2 4 12" xfId="301" xr:uid="{00000000-0005-0000-0000-000077010000}"/>
    <cellStyle name="Percent 2 4 2" xfId="134" xr:uid="{00000000-0005-0000-0000-000078010000}"/>
    <cellStyle name="Percent 2 4 2 2" xfId="435" xr:uid="{00000000-0005-0000-0000-000079010000}"/>
    <cellStyle name="Percent 2 4 3" xfId="302" xr:uid="{00000000-0005-0000-0000-00007A010000}"/>
    <cellStyle name="Percent 2 4 4" xfId="303" xr:uid="{00000000-0005-0000-0000-00007B010000}"/>
    <cellStyle name="Percent 2 4 5" xfId="304" xr:uid="{00000000-0005-0000-0000-00007C010000}"/>
    <cellStyle name="Percent 2 4 6" xfId="305" xr:uid="{00000000-0005-0000-0000-00007D010000}"/>
    <cellStyle name="Percent 2 4 7" xfId="306" xr:uid="{00000000-0005-0000-0000-00007E010000}"/>
    <cellStyle name="Percent 2 4 8" xfId="307" xr:uid="{00000000-0005-0000-0000-00007F010000}"/>
    <cellStyle name="Percent 2 4 9" xfId="308" xr:uid="{00000000-0005-0000-0000-000080010000}"/>
    <cellStyle name="Percent 2 5" xfId="135" xr:uid="{00000000-0005-0000-0000-000081010000}"/>
    <cellStyle name="Percent 2 5 2" xfId="136" xr:uid="{00000000-0005-0000-0000-000082010000}"/>
    <cellStyle name="Percent 2 5 2 2" xfId="436" xr:uid="{00000000-0005-0000-0000-000083010000}"/>
    <cellStyle name="Percent 2 5 3" xfId="437" xr:uid="{00000000-0005-0000-0000-000084010000}"/>
    <cellStyle name="Percent 2 6" xfId="137" xr:uid="{00000000-0005-0000-0000-000085010000}"/>
    <cellStyle name="Percent 2 6 2" xfId="138" xr:uid="{00000000-0005-0000-0000-000086010000}"/>
    <cellStyle name="Percent 2 6 2 2" xfId="438" xr:uid="{00000000-0005-0000-0000-000087010000}"/>
    <cellStyle name="Percent 2 6 3" xfId="439" xr:uid="{00000000-0005-0000-0000-000088010000}"/>
    <cellStyle name="Percent 2 7" xfId="139" xr:uid="{00000000-0005-0000-0000-000089010000}"/>
    <cellStyle name="Percent 2 7 2" xfId="440" xr:uid="{00000000-0005-0000-0000-00008A010000}"/>
    <cellStyle name="Percent 2 8" xfId="140" xr:uid="{00000000-0005-0000-0000-00008B010000}"/>
    <cellStyle name="Percent 2 8 2" xfId="441" xr:uid="{00000000-0005-0000-0000-00008C010000}"/>
    <cellStyle name="Percent 2 9" xfId="141" xr:uid="{00000000-0005-0000-0000-00008D010000}"/>
    <cellStyle name="Percent 2 9 2" xfId="442" xr:uid="{00000000-0005-0000-0000-00008E010000}"/>
    <cellStyle name="Percent 3" xfId="16" xr:uid="{00000000-0005-0000-0000-00008F010000}"/>
    <cellStyle name="Percent 3 10" xfId="443" xr:uid="{00000000-0005-0000-0000-000090010000}"/>
    <cellStyle name="Percent 3 11" xfId="444" xr:uid="{00000000-0005-0000-0000-000091010000}"/>
    <cellStyle name="Percent 3 2" xfId="142" xr:uid="{00000000-0005-0000-0000-000092010000}"/>
    <cellStyle name="Percent 3 2 2" xfId="143" xr:uid="{00000000-0005-0000-0000-000093010000}"/>
    <cellStyle name="Percent 3 2 2 2" xfId="144" xr:uid="{00000000-0005-0000-0000-000094010000}"/>
    <cellStyle name="Percent 3 2 2 2 2" xfId="445" xr:uid="{00000000-0005-0000-0000-000095010000}"/>
    <cellStyle name="Percent 3 2 2 3" xfId="446" xr:uid="{00000000-0005-0000-0000-000096010000}"/>
    <cellStyle name="Percent 3 2 3" xfId="145" xr:uid="{00000000-0005-0000-0000-000097010000}"/>
    <cellStyle name="Percent 3 2 3 2" xfId="447" xr:uid="{00000000-0005-0000-0000-000098010000}"/>
    <cellStyle name="Percent 3 2 4" xfId="146" xr:uid="{00000000-0005-0000-0000-000099010000}"/>
    <cellStyle name="Percent 3 2 4 2" xfId="448" xr:uid="{00000000-0005-0000-0000-00009A010000}"/>
    <cellStyle name="Percent 3 2 5" xfId="449" xr:uid="{00000000-0005-0000-0000-00009B010000}"/>
    <cellStyle name="Percent 3 2 6" xfId="450" xr:uid="{00000000-0005-0000-0000-00009C010000}"/>
    <cellStyle name="Percent 3 3" xfId="147" xr:uid="{00000000-0005-0000-0000-00009D010000}"/>
    <cellStyle name="Percent 3 3 2" xfId="148" xr:uid="{00000000-0005-0000-0000-00009E010000}"/>
    <cellStyle name="Percent 3 3 2 2" xfId="451" xr:uid="{00000000-0005-0000-0000-00009F010000}"/>
    <cellStyle name="Percent 3 3 3" xfId="149" xr:uid="{00000000-0005-0000-0000-0000A0010000}"/>
    <cellStyle name="Percent 3 3 3 2" xfId="452" xr:uid="{00000000-0005-0000-0000-0000A1010000}"/>
    <cellStyle name="Percent 3 3 4" xfId="453" xr:uid="{00000000-0005-0000-0000-0000A2010000}"/>
    <cellStyle name="Percent 3 4" xfId="150" xr:uid="{00000000-0005-0000-0000-0000A3010000}"/>
    <cellStyle name="Percent 3 4 2" xfId="151" xr:uid="{00000000-0005-0000-0000-0000A4010000}"/>
    <cellStyle name="Percent 3 4 2 2" xfId="454" xr:uid="{00000000-0005-0000-0000-0000A5010000}"/>
    <cellStyle name="Percent 3 4 3" xfId="455" xr:uid="{00000000-0005-0000-0000-0000A6010000}"/>
    <cellStyle name="Percent 3 5" xfId="152" xr:uid="{00000000-0005-0000-0000-0000A7010000}"/>
    <cellStyle name="Percent 3 5 2" xfId="153" xr:uid="{00000000-0005-0000-0000-0000A8010000}"/>
    <cellStyle name="Percent 3 5 2 2" xfId="456" xr:uid="{00000000-0005-0000-0000-0000A9010000}"/>
    <cellStyle name="Percent 3 5 3" xfId="457" xr:uid="{00000000-0005-0000-0000-0000AA010000}"/>
    <cellStyle name="Percent 3 6" xfId="154" xr:uid="{00000000-0005-0000-0000-0000AB010000}"/>
    <cellStyle name="Percent 3 6 2" xfId="155" xr:uid="{00000000-0005-0000-0000-0000AC010000}"/>
    <cellStyle name="Percent 3 6 2 2" xfId="458" xr:uid="{00000000-0005-0000-0000-0000AD010000}"/>
    <cellStyle name="Percent 3 6 3" xfId="459" xr:uid="{00000000-0005-0000-0000-0000AE010000}"/>
    <cellStyle name="Percent 3 7" xfId="156" xr:uid="{00000000-0005-0000-0000-0000AF010000}"/>
    <cellStyle name="Percent 3 7 2" xfId="460" xr:uid="{00000000-0005-0000-0000-0000B0010000}"/>
    <cellStyle name="Percent 3 8" xfId="157" xr:uid="{00000000-0005-0000-0000-0000B1010000}"/>
    <cellStyle name="Percent 3 8 2" xfId="461" xr:uid="{00000000-0005-0000-0000-0000B2010000}"/>
    <cellStyle name="Percent 3 9" xfId="158" xr:uid="{00000000-0005-0000-0000-0000B3010000}"/>
    <cellStyle name="Percent 3 9 2" xfId="462" xr:uid="{00000000-0005-0000-0000-0000B4010000}"/>
    <cellStyle name="Percent 4" xfId="159" xr:uid="{00000000-0005-0000-0000-0000B5010000}"/>
    <cellStyle name="Percent 4 10" xfId="463" xr:uid="{00000000-0005-0000-0000-0000B6010000}"/>
    <cellStyle name="Percent 4 11" xfId="464" xr:uid="{00000000-0005-0000-0000-0000B7010000}"/>
    <cellStyle name="Percent 4 2" xfId="160" xr:uid="{00000000-0005-0000-0000-0000B8010000}"/>
    <cellStyle name="Percent 4 2 2" xfId="161" xr:uid="{00000000-0005-0000-0000-0000B9010000}"/>
    <cellStyle name="Percent 4 2 2 2" xfId="162" xr:uid="{00000000-0005-0000-0000-0000BA010000}"/>
    <cellStyle name="Percent 4 2 2 2 2" xfId="465" xr:uid="{00000000-0005-0000-0000-0000BB010000}"/>
    <cellStyle name="Percent 4 2 2 3" xfId="466" xr:uid="{00000000-0005-0000-0000-0000BC010000}"/>
    <cellStyle name="Percent 4 2 3" xfId="163" xr:uid="{00000000-0005-0000-0000-0000BD010000}"/>
    <cellStyle name="Percent 4 2 3 2" xfId="467" xr:uid="{00000000-0005-0000-0000-0000BE010000}"/>
    <cellStyle name="Percent 4 2 4" xfId="164" xr:uid="{00000000-0005-0000-0000-0000BF010000}"/>
    <cellStyle name="Percent 4 2 4 2" xfId="468" xr:uid="{00000000-0005-0000-0000-0000C0010000}"/>
    <cellStyle name="Percent 4 2 5" xfId="469" xr:uid="{00000000-0005-0000-0000-0000C1010000}"/>
    <cellStyle name="Percent 4 2 6" xfId="470" xr:uid="{00000000-0005-0000-0000-0000C2010000}"/>
    <cellStyle name="Percent 4 3" xfId="165" xr:uid="{00000000-0005-0000-0000-0000C3010000}"/>
    <cellStyle name="Percent 4 3 2" xfId="166" xr:uid="{00000000-0005-0000-0000-0000C4010000}"/>
    <cellStyle name="Percent 4 3 2 2" xfId="471" xr:uid="{00000000-0005-0000-0000-0000C5010000}"/>
    <cellStyle name="Percent 4 3 3" xfId="167" xr:uid="{00000000-0005-0000-0000-0000C6010000}"/>
    <cellStyle name="Percent 4 3 3 2" xfId="472" xr:uid="{00000000-0005-0000-0000-0000C7010000}"/>
    <cellStyle name="Percent 4 3 4" xfId="473" xr:uid="{00000000-0005-0000-0000-0000C8010000}"/>
    <cellStyle name="Percent 4 4" xfId="168" xr:uid="{00000000-0005-0000-0000-0000C9010000}"/>
    <cellStyle name="Percent 4 4 2" xfId="169" xr:uid="{00000000-0005-0000-0000-0000CA010000}"/>
    <cellStyle name="Percent 4 4 2 2" xfId="474" xr:uid="{00000000-0005-0000-0000-0000CB010000}"/>
    <cellStyle name="Percent 4 4 3" xfId="475" xr:uid="{00000000-0005-0000-0000-0000CC010000}"/>
    <cellStyle name="Percent 4 5" xfId="170" xr:uid="{00000000-0005-0000-0000-0000CD010000}"/>
    <cellStyle name="Percent 4 5 2" xfId="171" xr:uid="{00000000-0005-0000-0000-0000CE010000}"/>
    <cellStyle name="Percent 4 5 2 2" xfId="476" xr:uid="{00000000-0005-0000-0000-0000CF010000}"/>
    <cellStyle name="Percent 4 5 3" xfId="477" xr:uid="{00000000-0005-0000-0000-0000D0010000}"/>
    <cellStyle name="Percent 4 6" xfId="172" xr:uid="{00000000-0005-0000-0000-0000D1010000}"/>
    <cellStyle name="Percent 4 6 2" xfId="173" xr:uid="{00000000-0005-0000-0000-0000D2010000}"/>
    <cellStyle name="Percent 4 6 2 2" xfId="478" xr:uid="{00000000-0005-0000-0000-0000D3010000}"/>
    <cellStyle name="Percent 4 6 3" xfId="479" xr:uid="{00000000-0005-0000-0000-0000D4010000}"/>
    <cellStyle name="Percent 4 7" xfId="174" xr:uid="{00000000-0005-0000-0000-0000D5010000}"/>
    <cellStyle name="Percent 4 7 2" xfId="480" xr:uid="{00000000-0005-0000-0000-0000D6010000}"/>
    <cellStyle name="Percent 4 8" xfId="175" xr:uid="{00000000-0005-0000-0000-0000D7010000}"/>
    <cellStyle name="Percent 4 8 2" xfId="481" xr:uid="{00000000-0005-0000-0000-0000D8010000}"/>
    <cellStyle name="Percent 4 9" xfId="176" xr:uid="{00000000-0005-0000-0000-0000D9010000}"/>
    <cellStyle name="Percent 4 9 2" xfId="482" xr:uid="{00000000-0005-0000-0000-0000DA010000}"/>
    <cellStyle name="Percent 5" xfId="177" xr:uid="{00000000-0005-0000-0000-0000DB010000}"/>
    <cellStyle name="Percent 5 10" xfId="483" xr:uid="{00000000-0005-0000-0000-0000DC010000}"/>
    <cellStyle name="Percent 5 2" xfId="178" xr:uid="{00000000-0005-0000-0000-0000DD010000}"/>
    <cellStyle name="Percent 5 2 2" xfId="179" xr:uid="{00000000-0005-0000-0000-0000DE010000}"/>
    <cellStyle name="Percent 5 2 2 2" xfId="484" xr:uid="{00000000-0005-0000-0000-0000DF010000}"/>
    <cellStyle name="Percent 5 2 3" xfId="180" xr:uid="{00000000-0005-0000-0000-0000E0010000}"/>
    <cellStyle name="Percent 5 2 3 2" xfId="485" xr:uid="{00000000-0005-0000-0000-0000E1010000}"/>
    <cellStyle name="Percent 5 2 4" xfId="486" xr:uid="{00000000-0005-0000-0000-0000E2010000}"/>
    <cellStyle name="Percent 5 3" xfId="181" xr:uid="{00000000-0005-0000-0000-0000E3010000}"/>
    <cellStyle name="Percent 5 3 2" xfId="182" xr:uid="{00000000-0005-0000-0000-0000E4010000}"/>
    <cellStyle name="Percent 5 3 2 2" xfId="487" xr:uid="{00000000-0005-0000-0000-0000E5010000}"/>
    <cellStyle name="Percent 5 3 3" xfId="488" xr:uid="{00000000-0005-0000-0000-0000E6010000}"/>
    <cellStyle name="Percent 5 4" xfId="183" xr:uid="{00000000-0005-0000-0000-0000E7010000}"/>
    <cellStyle name="Percent 5 4 2" xfId="184" xr:uid="{00000000-0005-0000-0000-0000E8010000}"/>
    <cellStyle name="Percent 5 4 2 2" xfId="489" xr:uid="{00000000-0005-0000-0000-0000E9010000}"/>
    <cellStyle name="Percent 5 4 3" xfId="490" xr:uid="{00000000-0005-0000-0000-0000EA010000}"/>
    <cellStyle name="Percent 5 5" xfId="185" xr:uid="{00000000-0005-0000-0000-0000EB010000}"/>
    <cellStyle name="Percent 5 5 2" xfId="186" xr:uid="{00000000-0005-0000-0000-0000EC010000}"/>
    <cellStyle name="Percent 5 5 2 2" xfId="491" xr:uid="{00000000-0005-0000-0000-0000ED010000}"/>
    <cellStyle name="Percent 5 5 3" xfId="492" xr:uid="{00000000-0005-0000-0000-0000EE010000}"/>
    <cellStyle name="Percent 5 6" xfId="187" xr:uid="{00000000-0005-0000-0000-0000EF010000}"/>
    <cellStyle name="Percent 5 6 2" xfId="493" xr:uid="{00000000-0005-0000-0000-0000F0010000}"/>
    <cellStyle name="Percent 5 7" xfId="188" xr:uid="{00000000-0005-0000-0000-0000F1010000}"/>
    <cellStyle name="Percent 5 7 2" xfId="494" xr:uid="{00000000-0005-0000-0000-0000F2010000}"/>
    <cellStyle name="Percent 5 8" xfId="189" xr:uid="{00000000-0005-0000-0000-0000F3010000}"/>
    <cellStyle name="Percent 5 8 2" xfId="495" xr:uid="{00000000-0005-0000-0000-0000F4010000}"/>
    <cellStyle name="Percent 5 9" xfId="496" xr:uid="{00000000-0005-0000-0000-0000F5010000}"/>
    <cellStyle name="Percent 6" xfId="309" xr:uid="{00000000-0005-0000-0000-0000F6010000}"/>
    <cellStyle name="Percent 7" xfId="505" xr:uid="{00000000-0005-0000-0000-0000F7010000}"/>
    <cellStyle name="Percent 9" xfId="310" xr:uid="{00000000-0005-0000-0000-0000F8010000}"/>
    <cellStyle name="Total 2" xfId="311" xr:uid="{00000000-0005-0000-0000-0000F9010000}"/>
    <cellStyle name="Warning Text 2" xfId="312" xr:uid="{00000000-0005-0000-0000-0000FA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14</xdr:col>
      <xdr:colOff>25400</xdr:colOff>
      <xdr:row>4</xdr:row>
      <xdr:rowOff>50800</xdr:rowOff>
    </xdr:from>
    <xdr:to>
      <xdr:col>19</xdr:col>
      <xdr:colOff>413178</xdr:colOff>
      <xdr:row>37</xdr:row>
      <xdr:rowOff>127000</xdr:rowOff>
    </xdr:to>
    <xdr:pic>
      <xdr:nvPicPr>
        <xdr:cNvPr id="2" name="Picture 1">
          <a:extLst>
            <a:ext uri="{FF2B5EF4-FFF2-40B4-BE49-F238E27FC236}">
              <a16:creationId xmlns:a16="http://schemas.microsoft.com/office/drawing/2014/main" id="{652190CF-46B2-51E3-1A5C-53976F31CFCE}"/>
            </a:ext>
          </a:extLst>
        </xdr:cNvPr>
        <xdr:cNvPicPr>
          <a:picLocks noChangeAspect="1"/>
        </xdr:cNvPicPr>
      </xdr:nvPicPr>
      <xdr:blipFill>
        <a:blip xmlns:r="http://schemas.openxmlformats.org/officeDocument/2006/relationships" r:embed="rId1"/>
        <a:stretch>
          <a:fillRect/>
        </a:stretch>
      </xdr:blipFill>
      <xdr:spPr>
        <a:xfrm>
          <a:off x="17360900" y="812800"/>
          <a:ext cx="5213778" cy="6845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0</xdr:colOff>
      <xdr:row>3</xdr:row>
      <xdr:rowOff>190499</xdr:rowOff>
    </xdr:from>
    <xdr:to>
      <xdr:col>20</xdr:col>
      <xdr:colOff>383954</xdr:colOff>
      <xdr:row>38</xdr:row>
      <xdr:rowOff>0</xdr:rowOff>
    </xdr:to>
    <xdr:pic>
      <xdr:nvPicPr>
        <xdr:cNvPr id="2" name="Picture 1">
          <a:extLst>
            <a:ext uri="{FF2B5EF4-FFF2-40B4-BE49-F238E27FC236}">
              <a16:creationId xmlns:a16="http://schemas.microsoft.com/office/drawing/2014/main" id="{EBEDDA9F-6645-3749-588B-9B6F47A768EC}"/>
            </a:ext>
          </a:extLst>
        </xdr:cNvPr>
        <xdr:cNvPicPr>
          <a:picLocks noChangeAspect="1"/>
        </xdr:cNvPicPr>
      </xdr:nvPicPr>
      <xdr:blipFill>
        <a:blip xmlns:r="http://schemas.openxmlformats.org/officeDocument/2006/relationships" r:embed="rId1"/>
        <a:stretch>
          <a:fillRect/>
        </a:stretch>
      </xdr:blipFill>
      <xdr:spPr>
        <a:xfrm>
          <a:off x="18046700" y="761999"/>
          <a:ext cx="5209954" cy="68580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20Coverage%20Report%20-%20Concepts%20-%204.25.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fortoUpdate"/>
      <sheetName val="Current Base"/>
      <sheetName val="Prior Base"/>
      <sheetName val="Fig1-TotalSubsidies"/>
      <sheetName val="Subsidies"/>
      <sheetName val="Fig2-SubsidiesPerCapita"/>
      <sheetName val="Subsidies per capita"/>
      <sheetName val="NEW-Medicaid CE"/>
      <sheetName val="Medicaid CE"/>
      <sheetName val="NEW-Mktplace ARP"/>
      <sheetName val="Mktplace ARP"/>
      <sheetName val="Fig3-PremiumTrend"/>
      <sheetName val="Premium Trend"/>
      <sheetName val="NEW-Fig4-EnrollmentByFPL"/>
      <sheetName val="EnrollmentCvgDist-Marimekko"/>
      <sheetName val="EnrollmentCoverage Distribution"/>
      <sheetName val="HISIM_updatedtemplate"/>
      <sheetName val="NEW-UninsTrend"/>
      <sheetName val="Uninsured Trend"/>
      <sheetName val="Uninsured-Income Distribution"/>
      <sheetName val="NEW-UninsComposition"/>
      <sheetName val="Uninsured Composition"/>
      <sheetName val="HISIM Uninsured"/>
      <sheetName val="HISIM Uninsured Income"/>
      <sheetName val="Fig7-McdEnrllSpend"/>
      <sheetName val="Uninsured - Adjustments - new"/>
      <sheetName val="Uninsured - Adjustments-old"/>
      <sheetName val="Uninsured by Category - Graph"/>
      <sheetName val="Updated Uninsured"/>
      <sheetName val="Mcd Enrollment and Spending"/>
      <sheetName val="Tbl1-Compare"/>
      <sheetName val="Fig10-ESI"/>
      <sheetName val="Fig11-SubsNG"/>
      <sheetName val="Fig12-Mcd"/>
      <sheetName val="Fig13-Unins"/>
      <sheetName val="Fig14-MultipleSources"/>
      <sheetName val="Enrollment - Comparison"/>
      <sheetName val="Subsidies - Compariso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bo.gov/publication/5927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9"/>
  <sheetViews>
    <sheetView tabSelected="1" zoomScaleNormal="100" workbookViewId="0"/>
  </sheetViews>
  <sheetFormatPr defaultColWidth="9.28515625" defaultRowHeight="15" customHeight="1" x14ac:dyDescent="0.2"/>
  <cols>
    <col min="1" max="1" width="118.28515625" style="4" customWidth="1"/>
    <col min="2" max="16384" width="9.28515625" style="4"/>
  </cols>
  <sheetData>
    <row r="1" spans="1:1" ht="15" customHeight="1" x14ac:dyDescent="0.2">
      <c r="A1" s="1" t="s">
        <v>53</v>
      </c>
    </row>
    <row r="2" spans="1:1" ht="15" customHeight="1" x14ac:dyDescent="0.2">
      <c r="A2" s="10"/>
    </row>
    <row r="3" spans="1:1" s="34" customFormat="1" ht="105" customHeight="1" x14ac:dyDescent="0.2">
      <c r="A3" s="35" t="s">
        <v>36</v>
      </c>
    </row>
    <row r="4" spans="1:1" s="34" customFormat="1" ht="16.5" customHeight="1" x14ac:dyDescent="0.2">
      <c r="A4" s="35"/>
    </row>
    <row r="5" spans="1:1" s="34" customFormat="1" ht="16.5" customHeight="1" x14ac:dyDescent="0.2">
      <c r="A5" s="42" t="s">
        <v>54</v>
      </c>
    </row>
    <row r="6" spans="1:1" s="34" customFormat="1" ht="16.5" customHeight="1" x14ac:dyDescent="0.2">
      <c r="A6" s="43" t="s">
        <v>55</v>
      </c>
    </row>
    <row r="7" spans="1:1" s="34" customFormat="1" ht="16.5" customHeight="1" x14ac:dyDescent="0.2">
      <c r="A7" s="43"/>
    </row>
    <row r="8" spans="1:1" s="34" customFormat="1" ht="16.5" customHeight="1" x14ac:dyDescent="0.2">
      <c r="A8" s="35" t="s">
        <v>52</v>
      </c>
    </row>
    <row r="9" spans="1:1" s="34" customFormat="1" ht="15" customHeight="1" x14ac:dyDescent="0.2">
      <c r="A9" s="33"/>
    </row>
    <row r="10" spans="1:1" ht="15" customHeight="1" x14ac:dyDescent="0.25">
      <c r="A10" s="15" t="s">
        <v>0</v>
      </c>
    </row>
    <row r="11" spans="1:1" ht="15" customHeight="1" x14ac:dyDescent="0.25">
      <c r="A11" s="15"/>
    </row>
    <row r="12" spans="1:1" ht="15" customHeight="1" x14ac:dyDescent="0.2">
      <c r="A12" s="10" t="str">
        <f>'Table 1'!A5</f>
        <v>Table 1. 
CBO's Projections of Health Insurance Coverage, by Source</v>
      </c>
    </row>
    <row r="13" spans="1:1" ht="15" customHeight="1" x14ac:dyDescent="0.2">
      <c r="A13" s="11" t="str">
        <f>'Table 2'!A5</f>
        <v>Table 2. 
CBO and JCT's Projections of Net Federal Subsidies for Health Insurance</v>
      </c>
    </row>
    <row r="14" spans="1:1" ht="15" customHeight="1" x14ac:dyDescent="0.2">
      <c r="A14" s="10"/>
    </row>
    <row r="15" spans="1:1" ht="15" customHeight="1" x14ac:dyDescent="0.2">
      <c r="A15" s="10"/>
    </row>
    <row r="16" spans="1:1" ht="15" customHeight="1" x14ac:dyDescent="0.2">
      <c r="A16" s="6"/>
    </row>
    <row r="18" spans="1:1" ht="15" customHeight="1" x14ac:dyDescent="0.2">
      <c r="A18" s="5"/>
    </row>
    <row r="19" spans="1:1" ht="15" customHeight="1" x14ac:dyDescent="0.2">
      <c r="A19" s="8"/>
    </row>
  </sheetData>
  <hyperlinks>
    <hyperlink ref="A12" location="'Table 1'!A1" display="'Table 1'!A1" xr:uid="{00000000-0004-0000-0000-000000000000}"/>
    <hyperlink ref="A13" location="'Table 2'!A1" display="'Table 2'!A1" xr:uid="{00000000-0004-0000-0000-000001000000}"/>
    <hyperlink ref="A6" r:id="rId1" xr:uid="{E0849AB3-0FAA-3D42-9232-7CF9C848DA45}"/>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60488-69A3-4859-9797-7F003A81CC0D}">
  <dimension ref="A1:M38"/>
  <sheetViews>
    <sheetView zoomScaleNormal="100" workbookViewId="0"/>
  </sheetViews>
  <sheetFormatPr defaultColWidth="12.7109375" defaultRowHeight="15" x14ac:dyDescent="0.25"/>
  <cols>
    <col min="1" max="1" width="62.85546875" customWidth="1"/>
  </cols>
  <sheetData>
    <row r="1" spans="1:13" x14ac:dyDescent="0.25">
      <c r="A1" s="1" t="s">
        <v>53</v>
      </c>
    </row>
    <row r="5" spans="1:13" ht="33" customHeight="1" x14ac:dyDescent="0.25">
      <c r="A5" s="44" t="s">
        <v>9</v>
      </c>
      <c r="B5" s="44"/>
      <c r="C5" s="44"/>
      <c r="D5" s="44"/>
      <c r="E5" s="44"/>
      <c r="F5" s="44"/>
      <c r="G5" s="44"/>
      <c r="H5" s="44"/>
      <c r="I5" s="44"/>
      <c r="J5" s="44"/>
      <c r="K5" s="44"/>
      <c r="L5" s="44"/>
      <c r="M5" s="44"/>
    </row>
    <row r="6" spans="1:13" x14ac:dyDescent="0.25">
      <c r="A6" s="13" t="s">
        <v>10</v>
      </c>
      <c r="B6" s="9"/>
      <c r="C6" s="9"/>
      <c r="D6" s="9"/>
      <c r="E6" s="20"/>
      <c r="F6" s="20"/>
      <c r="G6" s="20"/>
      <c r="H6" s="20"/>
      <c r="I6" s="20"/>
      <c r="J6" s="20"/>
      <c r="K6" s="20"/>
      <c r="L6" s="20"/>
      <c r="M6" s="20"/>
    </row>
    <row r="7" spans="1:13" x14ac:dyDescent="0.25">
      <c r="A7" s="14"/>
      <c r="B7" s="29"/>
      <c r="C7" s="29"/>
      <c r="D7" s="29"/>
      <c r="E7" s="12"/>
      <c r="F7" s="12"/>
      <c r="G7" s="12"/>
      <c r="H7" s="12"/>
      <c r="I7" s="12"/>
      <c r="J7" s="12"/>
      <c r="K7" s="12"/>
      <c r="L7" s="12"/>
      <c r="M7" s="12"/>
    </row>
    <row r="8" spans="1:13" ht="34.5" customHeight="1" x14ac:dyDescent="0.25">
      <c r="A8" s="30"/>
      <c r="B8" s="18" t="s">
        <v>43</v>
      </c>
      <c r="C8" s="30">
        <v>2023</v>
      </c>
      <c r="D8" s="30">
        <v>2024</v>
      </c>
      <c r="E8" s="30">
        <v>2025</v>
      </c>
      <c r="F8" s="30">
        <v>2026</v>
      </c>
      <c r="G8" s="30">
        <v>2027</v>
      </c>
      <c r="H8" s="30">
        <v>2028</v>
      </c>
      <c r="I8" s="30">
        <v>2029</v>
      </c>
      <c r="J8" s="30">
        <v>2030</v>
      </c>
      <c r="K8" s="30">
        <v>2031</v>
      </c>
      <c r="L8" s="30">
        <v>2032</v>
      </c>
      <c r="M8" s="30">
        <v>2033</v>
      </c>
    </row>
    <row r="9" spans="1:13" x14ac:dyDescent="0.25">
      <c r="A9" s="2" t="s">
        <v>6</v>
      </c>
      <c r="B9" s="21">
        <v>334.5</v>
      </c>
      <c r="C9" s="21">
        <v>336</v>
      </c>
      <c r="D9" s="21">
        <v>337.8</v>
      </c>
      <c r="E9" s="22">
        <v>339.4</v>
      </c>
      <c r="F9" s="22">
        <v>340.9</v>
      </c>
      <c r="G9" s="22">
        <v>342.5</v>
      </c>
      <c r="H9" s="22">
        <v>344</v>
      </c>
      <c r="I9" s="22">
        <v>345.6</v>
      </c>
      <c r="J9" s="22">
        <v>347.2</v>
      </c>
      <c r="K9" s="22">
        <v>348.8</v>
      </c>
      <c r="L9" s="21">
        <v>350.4</v>
      </c>
      <c r="M9" s="21">
        <v>351.9</v>
      </c>
    </row>
    <row r="10" spans="1:13" x14ac:dyDescent="0.25">
      <c r="A10" s="23" t="s">
        <v>50</v>
      </c>
      <c r="B10" s="21">
        <v>309.2</v>
      </c>
      <c r="C10" s="21">
        <v>311.8</v>
      </c>
      <c r="D10" s="21">
        <v>310.7</v>
      </c>
      <c r="E10" s="22">
        <v>311.2</v>
      </c>
      <c r="F10" s="22">
        <v>311.60000000000002</v>
      </c>
      <c r="G10" s="22">
        <v>312.3</v>
      </c>
      <c r="H10" s="22">
        <v>314</v>
      </c>
      <c r="I10" s="22">
        <v>315.60000000000002</v>
      </c>
      <c r="J10" s="22">
        <v>317.5</v>
      </c>
      <c r="K10" s="22">
        <v>319.2</v>
      </c>
      <c r="L10" s="21">
        <v>320.8</v>
      </c>
      <c r="M10" s="21">
        <v>322.3</v>
      </c>
    </row>
    <row r="11" spans="1:13" x14ac:dyDescent="0.25">
      <c r="A11" s="23" t="s">
        <v>51</v>
      </c>
      <c r="B11" s="21">
        <v>25.4</v>
      </c>
      <c r="C11" s="21">
        <v>24.3</v>
      </c>
      <c r="D11" s="21">
        <v>27.1</v>
      </c>
      <c r="E11" s="22">
        <v>28.2</v>
      </c>
      <c r="F11" s="22">
        <v>29.4</v>
      </c>
      <c r="G11" s="22">
        <v>30.2</v>
      </c>
      <c r="H11" s="22">
        <v>30</v>
      </c>
      <c r="I11" s="22">
        <v>30</v>
      </c>
      <c r="J11" s="22">
        <v>29.7</v>
      </c>
      <c r="K11" s="22">
        <v>29.6</v>
      </c>
      <c r="L11" s="21">
        <v>29.6</v>
      </c>
      <c r="M11" s="21">
        <v>29.6</v>
      </c>
    </row>
    <row r="12" spans="1:13" x14ac:dyDescent="0.25">
      <c r="A12" s="19" t="s">
        <v>4</v>
      </c>
      <c r="B12" s="21">
        <v>162.69999999999999</v>
      </c>
      <c r="C12" s="21">
        <v>161.30000000000001</v>
      </c>
      <c r="D12" s="21">
        <v>161.1</v>
      </c>
      <c r="E12" s="22">
        <v>161.1</v>
      </c>
      <c r="F12" s="22">
        <v>162.5</v>
      </c>
      <c r="G12" s="22">
        <v>163.6</v>
      </c>
      <c r="H12" s="22">
        <v>164</v>
      </c>
      <c r="I12" s="22">
        <v>164.2</v>
      </c>
      <c r="J12" s="22">
        <v>164.8</v>
      </c>
      <c r="K12" s="22">
        <v>165.1</v>
      </c>
      <c r="L12" s="21">
        <v>165.6</v>
      </c>
      <c r="M12" s="21">
        <v>166.1</v>
      </c>
    </row>
    <row r="13" spans="1:13" x14ac:dyDescent="0.25">
      <c r="A13" s="19" t="s">
        <v>3</v>
      </c>
      <c r="B13" s="21"/>
      <c r="C13" s="21"/>
      <c r="D13" s="21"/>
      <c r="E13" s="22"/>
      <c r="F13" s="22"/>
      <c r="G13" s="22"/>
      <c r="H13" s="22"/>
      <c r="I13" s="22"/>
      <c r="J13" s="22"/>
      <c r="K13" s="22"/>
      <c r="L13" s="21"/>
      <c r="M13" s="21"/>
    </row>
    <row r="14" spans="1:13" x14ac:dyDescent="0.25">
      <c r="A14" s="23" t="s">
        <v>37</v>
      </c>
      <c r="B14" s="21">
        <v>5.8</v>
      </c>
      <c r="C14" s="21">
        <v>5.9</v>
      </c>
      <c r="D14" s="21">
        <v>5.7</v>
      </c>
      <c r="E14" s="22">
        <v>5.7</v>
      </c>
      <c r="F14" s="22">
        <v>5.9</v>
      </c>
      <c r="G14" s="22">
        <v>6</v>
      </c>
      <c r="H14" s="22">
        <v>6.1</v>
      </c>
      <c r="I14" s="22">
        <v>6.2</v>
      </c>
      <c r="J14" s="22">
        <v>6.3</v>
      </c>
      <c r="K14" s="22">
        <v>6.4</v>
      </c>
      <c r="L14" s="21">
        <v>6.5</v>
      </c>
      <c r="M14" s="21">
        <v>6.5</v>
      </c>
    </row>
    <row r="15" spans="1:13" x14ac:dyDescent="0.25">
      <c r="A15" s="23" t="s">
        <v>12</v>
      </c>
      <c r="B15" s="21">
        <v>8.1</v>
      </c>
      <c r="C15" s="21">
        <v>7.9</v>
      </c>
      <c r="D15" s="21">
        <v>7.7</v>
      </c>
      <c r="E15" s="22">
        <v>7.6</v>
      </c>
      <c r="F15" s="22">
        <v>7.7</v>
      </c>
      <c r="G15" s="22">
        <v>7.8</v>
      </c>
      <c r="H15" s="22">
        <v>7.9</v>
      </c>
      <c r="I15" s="22">
        <v>7.9</v>
      </c>
      <c r="J15" s="22">
        <v>7.9</v>
      </c>
      <c r="K15" s="22">
        <v>8</v>
      </c>
      <c r="L15" s="21">
        <v>8</v>
      </c>
      <c r="M15" s="21">
        <v>8.1</v>
      </c>
    </row>
    <row r="16" spans="1:13" x14ac:dyDescent="0.25">
      <c r="A16" s="23" t="s">
        <v>7</v>
      </c>
      <c r="B16" s="21">
        <v>35.5</v>
      </c>
      <c r="C16" s="21">
        <v>35.299999999999997</v>
      </c>
      <c r="D16" s="21">
        <v>32.299999999999997</v>
      </c>
      <c r="E16" s="22">
        <v>31.1</v>
      </c>
      <c r="F16" s="22">
        <v>30.9</v>
      </c>
      <c r="G16" s="22">
        <v>30.6</v>
      </c>
      <c r="H16" s="22">
        <v>30.4</v>
      </c>
      <c r="I16" s="22">
        <v>30.4</v>
      </c>
      <c r="J16" s="22">
        <v>30.3</v>
      </c>
      <c r="K16" s="22">
        <v>30.4</v>
      </c>
      <c r="L16" s="21">
        <v>31</v>
      </c>
      <c r="M16" s="21">
        <v>31.9</v>
      </c>
    </row>
    <row r="17" spans="1:13" x14ac:dyDescent="0.25">
      <c r="A17" s="23" t="s">
        <v>13</v>
      </c>
      <c r="B17" s="21">
        <v>17.5</v>
      </c>
      <c r="C17" s="21">
        <v>17.399999999999999</v>
      </c>
      <c r="D17" s="21">
        <v>14.6</v>
      </c>
      <c r="E17" s="22">
        <v>13.8</v>
      </c>
      <c r="F17" s="22">
        <v>13.9</v>
      </c>
      <c r="G17" s="22">
        <v>14.1</v>
      </c>
      <c r="H17" s="22">
        <v>14.2</v>
      </c>
      <c r="I17" s="22">
        <v>14.4</v>
      </c>
      <c r="J17" s="22">
        <v>14.5</v>
      </c>
      <c r="K17" s="22">
        <v>14.7</v>
      </c>
      <c r="L17" s="21">
        <v>14.9</v>
      </c>
      <c r="M17" s="21">
        <v>15.2</v>
      </c>
    </row>
    <row r="18" spans="1:13" x14ac:dyDescent="0.25">
      <c r="A18" s="23" t="s">
        <v>14</v>
      </c>
      <c r="B18" s="21">
        <v>17.100000000000001</v>
      </c>
      <c r="C18" s="21">
        <v>17</v>
      </c>
      <c r="D18" s="21">
        <v>14</v>
      </c>
      <c r="E18" s="22">
        <v>13</v>
      </c>
      <c r="F18" s="22">
        <v>13.1</v>
      </c>
      <c r="G18" s="22">
        <v>13.1</v>
      </c>
      <c r="H18" s="22">
        <v>13.1</v>
      </c>
      <c r="I18" s="22">
        <v>13.1</v>
      </c>
      <c r="J18" s="22">
        <v>13.2</v>
      </c>
      <c r="K18" s="22">
        <v>13.2</v>
      </c>
      <c r="L18" s="21">
        <v>13.3</v>
      </c>
      <c r="M18" s="21">
        <v>13.3</v>
      </c>
    </row>
    <row r="19" spans="1:13" x14ac:dyDescent="0.25">
      <c r="A19" s="23" t="s">
        <v>8</v>
      </c>
      <c r="B19" s="21">
        <v>7</v>
      </c>
      <c r="C19" s="21">
        <v>7</v>
      </c>
      <c r="D19" s="21">
        <v>7</v>
      </c>
      <c r="E19" s="22">
        <v>7</v>
      </c>
      <c r="F19" s="22">
        <v>6.9</v>
      </c>
      <c r="G19" s="22">
        <v>6.9</v>
      </c>
      <c r="H19" s="22">
        <v>6.9</v>
      </c>
      <c r="I19" s="22">
        <v>6.9</v>
      </c>
      <c r="J19" s="22">
        <v>6.9</v>
      </c>
      <c r="K19" s="22">
        <v>6.7</v>
      </c>
      <c r="L19" s="21">
        <v>5.7</v>
      </c>
      <c r="M19" s="21">
        <v>4.5</v>
      </c>
    </row>
    <row r="20" spans="1:13" x14ac:dyDescent="0.25">
      <c r="A20" s="38" t="s">
        <v>15</v>
      </c>
      <c r="B20" s="21">
        <v>91</v>
      </c>
      <c r="C20" s="21">
        <v>90.4</v>
      </c>
      <c r="D20" s="21">
        <v>81.3</v>
      </c>
      <c r="E20" s="22">
        <v>78.3</v>
      </c>
      <c r="F20" s="22">
        <v>78.400000000000006</v>
      </c>
      <c r="G20" s="22">
        <v>78.599999999999994</v>
      </c>
      <c r="H20" s="22">
        <v>78.7</v>
      </c>
      <c r="I20" s="22">
        <v>78.900000000000006</v>
      </c>
      <c r="J20" s="22">
        <v>79.2</v>
      </c>
      <c r="K20" s="22">
        <v>79.400000000000006</v>
      </c>
      <c r="L20" s="21">
        <v>79.3</v>
      </c>
      <c r="M20" s="21">
        <v>79.5</v>
      </c>
    </row>
    <row r="21" spans="1:13" x14ac:dyDescent="0.25">
      <c r="A21" s="19" t="s">
        <v>2</v>
      </c>
      <c r="B21" s="21">
        <v>59.1</v>
      </c>
      <c r="C21" s="21">
        <v>60.1</v>
      </c>
      <c r="D21" s="21">
        <v>61.4</v>
      </c>
      <c r="E21" s="22">
        <v>62.7</v>
      </c>
      <c r="F21" s="22">
        <v>64.099999999999994</v>
      </c>
      <c r="G21" s="22">
        <v>65.599999999999994</v>
      </c>
      <c r="H21" s="22">
        <v>67</v>
      </c>
      <c r="I21" s="22">
        <v>68.3</v>
      </c>
      <c r="J21" s="22">
        <v>69.400000000000006</v>
      </c>
      <c r="K21" s="22">
        <v>70.5</v>
      </c>
      <c r="L21" s="21">
        <v>71.400000000000006</v>
      </c>
      <c r="M21" s="21">
        <v>72.3</v>
      </c>
    </row>
    <row r="22" spans="1:13" x14ac:dyDescent="0.25">
      <c r="A22" s="19" t="s">
        <v>40</v>
      </c>
      <c r="B22" s="21"/>
      <c r="C22" s="21"/>
      <c r="D22" s="21"/>
      <c r="E22" s="22"/>
      <c r="F22" s="22"/>
      <c r="G22" s="22"/>
      <c r="H22" s="22"/>
      <c r="I22" s="22"/>
      <c r="J22" s="22"/>
      <c r="K22" s="22"/>
      <c r="L22" s="21"/>
      <c r="M22" s="21"/>
    </row>
    <row r="23" spans="1:13" x14ac:dyDescent="0.25">
      <c r="A23" s="23" t="s">
        <v>16</v>
      </c>
      <c r="B23" s="21"/>
      <c r="C23" s="21"/>
      <c r="D23" s="21"/>
      <c r="E23" s="22"/>
      <c r="F23" s="22"/>
      <c r="G23" s="22"/>
      <c r="H23" s="22"/>
      <c r="I23" s="22"/>
      <c r="J23" s="22"/>
      <c r="K23" s="22"/>
      <c r="L23" s="21"/>
      <c r="M23" s="21"/>
    </row>
    <row r="24" spans="1:13" x14ac:dyDescent="0.25">
      <c r="A24" s="24" t="s">
        <v>17</v>
      </c>
      <c r="B24" s="21">
        <v>12.1</v>
      </c>
      <c r="C24" s="21">
        <v>14.2</v>
      </c>
      <c r="D24" s="21">
        <v>16.3</v>
      </c>
      <c r="E24" s="22">
        <v>16.899999999999999</v>
      </c>
      <c r="F24" s="22">
        <v>12.6</v>
      </c>
      <c r="G24" s="22">
        <v>11.4</v>
      </c>
      <c r="H24" s="22">
        <v>11.4</v>
      </c>
      <c r="I24" s="22">
        <v>11.3</v>
      </c>
      <c r="J24" s="22">
        <v>11.2</v>
      </c>
      <c r="K24" s="22">
        <v>11.2</v>
      </c>
      <c r="L24" s="21">
        <v>11.4</v>
      </c>
      <c r="M24" s="21">
        <v>11.6</v>
      </c>
    </row>
    <row r="25" spans="1:13" x14ac:dyDescent="0.25">
      <c r="A25" s="24" t="s">
        <v>18</v>
      </c>
      <c r="B25" s="21">
        <v>1.3</v>
      </c>
      <c r="C25" s="21">
        <v>1.1000000000000001</v>
      </c>
      <c r="D25" s="21">
        <v>1.1000000000000001</v>
      </c>
      <c r="E25" s="22">
        <v>1.1000000000000001</v>
      </c>
      <c r="F25" s="22">
        <v>2.2000000000000002</v>
      </c>
      <c r="G25" s="22">
        <v>1.5</v>
      </c>
      <c r="H25" s="22">
        <v>1.5</v>
      </c>
      <c r="I25" s="22">
        <v>1.5</v>
      </c>
      <c r="J25" s="22">
        <v>1.5</v>
      </c>
      <c r="K25" s="22">
        <v>1.5</v>
      </c>
      <c r="L25" s="21">
        <v>1.5</v>
      </c>
      <c r="M25" s="21">
        <v>1.6</v>
      </c>
    </row>
    <row r="26" spans="1:13" x14ac:dyDescent="0.25">
      <c r="A26" s="36" t="s">
        <v>19</v>
      </c>
      <c r="B26" s="21">
        <v>13.4</v>
      </c>
      <c r="C26" s="21">
        <v>15.2</v>
      </c>
      <c r="D26" s="21">
        <v>17.399999999999999</v>
      </c>
      <c r="E26" s="22">
        <v>18</v>
      </c>
      <c r="F26" s="22">
        <v>14.8</v>
      </c>
      <c r="G26" s="22">
        <v>12.9</v>
      </c>
      <c r="H26" s="22">
        <v>12.9</v>
      </c>
      <c r="I26" s="22">
        <v>12.9</v>
      </c>
      <c r="J26" s="22">
        <v>12.7</v>
      </c>
      <c r="K26" s="22">
        <v>12.7</v>
      </c>
      <c r="L26" s="21">
        <v>12.9</v>
      </c>
      <c r="M26" s="21">
        <v>13.2</v>
      </c>
    </row>
    <row r="27" spans="1:13" x14ac:dyDescent="0.25">
      <c r="A27" s="37" t="s">
        <v>20</v>
      </c>
      <c r="B27" s="21">
        <v>3.6</v>
      </c>
      <c r="C27" s="21">
        <v>3.6</v>
      </c>
      <c r="D27" s="21">
        <v>3.8</v>
      </c>
      <c r="E27" s="22">
        <v>4.5</v>
      </c>
      <c r="F27" s="22">
        <v>5.3</v>
      </c>
      <c r="G27" s="22">
        <v>5.2</v>
      </c>
      <c r="H27" s="22">
        <v>5.2</v>
      </c>
      <c r="I27" s="22">
        <v>5.2</v>
      </c>
      <c r="J27" s="22">
        <v>5.2</v>
      </c>
      <c r="K27" s="22">
        <v>5.3</v>
      </c>
      <c r="L27" s="21">
        <v>5.3</v>
      </c>
      <c r="M27" s="21">
        <v>5.4</v>
      </c>
    </row>
    <row r="28" spans="1:13" x14ac:dyDescent="0.25">
      <c r="A28" s="36" t="s">
        <v>21</v>
      </c>
      <c r="B28" s="21">
        <v>17</v>
      </c>
      <c r="C28" s="21">
        <v>18.899999999999999</v>
      </c>
      <c r="D28" s="21">
        <v>21.3</v>
      </c>
      <c r="E28" s="22">
        <v>22.4</v>
      </c>
      <c r="F28" s="22">
        <v>20.100000000000001</v>
      </c>
      <c r="G28" s="22">
        <v>18.2</v>
      </c>
      <c r="H28" s="22">
        <v>18.2</v>
      </c>
      <c r="I28" s="22">
        <v>18.100000000000001</v>
      </c>
      <c r="J28" s="22">
        <v>17.899999999999999</v>
      </c>
      <c r="K28" s="22">
        <v>18</v>
      </c>
      <c r="L28" s="21">
        <v>18.2</v>
      </c>
      <c r="M28" s="21">
        <v>18.600000000000001</v>
      </c>
    </row>
    <row r="29" spans="1:13" x14ac:dyDescent="0.25">
      <c r="A29" s="2" t="s">
        <v>41</v>
      </c>
      <c r="B29" s="21">
        <v>1.1000000000000001</v>
      </c>
      <c r="C29" s="21">
        <v>1.2</v>
      </c>
      <c r="D29" s="21">
        <v>1.1000000000000001</v>
      </c>
      <c r="E29" s="22">
        <v>1</v>
      </c>
      <c r="F29" s="22">
        <v>1</v>
      </c>
      <c r="G29" s="22">
        <v>1</v>
      </c>
      <c r="H29" s="22">
        <v>1</v>
      </c>
      <c r="I29" s="22">
        <v>1</v>
      </c>
      <c r="J29" s="22">
        <v>1</v>
      </c>
      <c r="K29" s="22">
        <v>1</v>
      </c>
      <c r="L29" s="21">
        <v>1</v>
      </c>
      <c r="M29" s="21">
        <v>1</v>
      </c>
    </row>
    <row r="30" spans="1:13" x14ac:dyDescent="0.25">
      <c r="A30" s="2" t="s">
        <v>42</v>
      </c>
      <c r="B30" s="21">
        <v>6</v>
      </c>
      <c r="C30" s="21">
        <v>6.3</v>
      </c>
      <c r="D30" s="21">
        <v>6.5</v>
      </c>
      <c r="E30" s="22">
        <v>6.5</v>
      </c>
      <c r="F30" s="22">
        <v>6.6</v>
      </c>
      <c r="G30" s="22">
        <v>6.6</v>
      </c>
      <c r="H30" s="22">
        <v>6.7</v>
      </c>
      <c r="I30" s="22">
        <v>6.7</v>
      </c>
      <c r="J30" s="22">
        <v>6.7</v>
      </c>
      <c r="K30" s="22">
        <v>6.7</v>
      </c>
      <c r="L30" s="21">
        <v>6.7</v>
      </c>
      <c r="M30" s="21">
        <v>6.8</v>
      </c>
    </row>
    <row r="31" spans="1:13" x14ac:dyDescent="0.25">
      <c r="A31" s="12" t="s">
        <v>22</v>
      </c>
      <c r="B31" s="21"/>
      <c r="C31" s="21"/>
      <c r="D31" s="21"/>
      <c r="E31" s="22"/>
      <c r="F31" s="22"/>
      <c r="G31" s="22"/>
      <c r="H31" s="22"/>
      <c r="I31" s="22"/>
      <c r="J31" s="22"/>
      <c r="K31" s="22"/>
      <c r="L31" s="21"/>
      <c r="M31" s="21"/>
    </row>
    <row r="32" spans="1:13" x14ac:dyDescent="0.25">
      <c r="A32" s="2" t="s">
        <v>23</v>
      </c>
      <c r="B32" s="21">
        <v>27.7</v>
      </c>
      <c r="C32" s="21">
        <v>26.5</v>
      </c>
      <c r="D32" s="21">
        <v>21.9</v>
      </c>
      <c r="E32" s="22">
        <v>20.9</v>
      </c>
      <c r="F32" s="22">
        <v>21.2</v>
      </c>
      <c r="G32" s="22">
        <v>21.4</v>
      </c>
      <c r="H32" s="22">
        <v>21.5</v>
      </c>
      <c r="I32" s="22">
        <v>21.6</v>
      </c>
      <c r="J32" s="22">
        <v>21.6</v>
      </c>
      <c r="K32" s="22">
        <v>21.6</v>
      </c>
      <c r="L32" s="21">
        <v>21.5</v>
      </c>
      <c r="M32" s="21">
        <v>22</v>
      </c>
    </row>
    <row r="33" spans="1:13" x14ac:dyDescent="0.25">
      <c r="A33" s="2" t="s">
        <v>38</v>
      </c>
      <c r="B33" s="21">
        <v>0.7</v>
      </c>
      <c r="C33" s="21">
        <v>0.7</v>
      </c>
      <c r="D33" s="21">
        <v>0.7</v>
      </c>
      <c r="E33" s="22">
        <v>0.7</v>
      </c>
      <c r="F33" s="22">
        <v>0.8</v>
      </c>
      <c r="G33" s="22">
        <v>0.8</v>
      </c>
      <c r="H33" s="22">
        <v>0.8</v>
      </c>
      <c r="I33" s="22">
        <v>0.8</v>
      </c>
      <c r="J33" s="22">
        <v>0.8</v>
      </c>
      <c r="K33" s="22">
        <v>0.8</v>
      </c>
      <c r="L33" s="21">
        <v>0.9</v>
      </c>
      <c r="M33" s="21">
        <v>0.9</v>
      </c>
    </row>
    <row r="34" spans="1:13" x14ac:dyDescent="0.25">
      <c r="A34" s="2" t="s">
        <v>39</v>
      </c>
      <c r="B34" s="21">
        <v>7.6</v>
      </c>
      <c r="C34" s="21">
        <v>7.2</v>
      </c>
      <c r="D34" s="21">
        <v>8</v>
      </c>
      <c r="E34" s="22">
        <v>8.3000000000000007</v>
      </c>
      <c r="F34" s="22">
        <v>8.6</v>
      </c>
      <c r="G34" s="22">
        <v>8.8000000000000007</v>
      </c>
      <c r="H34" s="22">
        <v>8.6999999999999993</v>
      </c>
      <c r="I34" s="22">
        <v>8.6999999999999993</v>
      </c>
      <c r="J34" s="22">
        <v>8.6</v>
      </c>
      <c r="K34" s="22">
        <v>8.5</v>
      </c>
      <c r="L34" s="21">
        <v>8.4</v>
      </c>
      <c r="M34" s="21">
        <v>8.4</v>
      </c>
    </row>
    <row r="35" spans="1:13" x14ac:dyDescent="0.25">
      <c r="A35" s="13"/>
      <c r="B35" s="13"/>
      <c r="C35" s="13"/>
      <c r="D35" s="13"/>
      <c r="E35" s="3"/>
      <c r="F35" s="3"/>
      <c r="G35" s="3"/>
      <c r="H35" s="3"/>
      <c r="I35" s="3"/>
      <c r="J35" s="3"/>
      <c r="K35" s="3"/>
      <c r="L35" s="3"/>
      <c r="M35" s="3"/>
    </row>
    <row r="37" spans="1:13" x14ac:dyDescent="0.25">
      <c r="A37" s="7" t="s">
        <v>5</v>
      </c>
    </row>
    <row r="38" spans="1:13" x14ac:dyDescent="0.25">
      <c r="B38" s="32"/>
      <c r="C38" s="32"/>
      <c r="D38" s="32"/>
      <c r="E38" s="32"/>
      <c r="F38" s="32"/>
      <c r="G38" s="32"/>
      <c r="H38" s="32"/>
      <c r="I38" s="32"/>
      <c r="J38" s="32"/>
      <c r="K38" s="32"/>
      <c r="L38" s="32"/>
      <c r="M38" s="32"/>
    </row>
  </sheetData>
  <mergeCells count="1">
    <mergeCell ref="A5:M5"/>
  </mergeCells>
  <hyperlinks>
    <hyperlink ref="A37" location="Contents!A1" display="Back to Table of Contents" xr:uid="{9F921153-1B67-5E42-B424-046A79F632DF}"/>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47AE4-8EC8-4653-9806-4E432FF3EE80}">
  <dimension ref="A1:O37"/>
  <sheetViews>
    <sheetView zoomScaleNormal="100" workbookViewId="0"/>
  </sheetViews>
  <sheetFormatPr defaultColWidth="12.7109375" defaultRowHeight="15" x14ac:dyDescent="0.25"/>
  <cols>
    <col min="1" max="1" width="59.42578125" customWidth="1"/>
  </cols>
  <sheetData>
    <row r="1" spans="1:15" x14ac:dyDescent="0.25">
      <c r="A1" s="1" t="s">
        <v>53</v>
      </c>
    </row>
    <row r="5" spans="1:15" s="2" customFormat="1" ht="30" customHeight="1" x14ac:dyDescent="0.25">
      <c r="A5" s="45" t="s">
        <v>44</v>
      </c>
      <c r="B5" s="45"/>
      <c r="C5" s="45"/>
      <c r="D5" s="45"/>
      <c r="E5" s="45"/>
      <c r="F5" s="45"/>
      <c r="G5" s="45"/>
      <c r="H5" s="45"/>
      <c r="I5" s="45"/>
      <c r="J5" s="45"/>
      <c r="K5" s="45"/>
      <c r="L5" s="45"/>
      <c r="M5" s="45"/>
      <c r="N5" s="45"/>
    </row>
    <row r="6" spans="1:15" s="2" customFormat="1" ht="15" customHeight="1" x14ac:dyDescent="0.25">
      <c r="A6" s="13" t="s">
        <v>24</v>
      </c>
      <c r="B6" s="9"/>
      <c r="C6" s="9"/>
      <c r="D6" s="9"/>
      <c r="E6" s="20"/>
      <c r="F6" s="20"/>
      <c r="G6" s="20"/>
      <c r="H6" s="20"/>
      <c r="I6" s="20"/>
      <c r="J6" s="20"/>
      <c r="K6" s="20"/>
      <c r="L6" s="20"/>
      <c r="M6" s="20"/>
      <c r="N6" s="3"/>
    </row>
    <row r="7" spans="1:15" s="2" customFormat="1" ht="15" customHeight="1" x14ac:dyDescent="0.25">
      <c r="A7" s="14"/>
      <c r="B7" s="29"/>
      <c r="C7" s="29"/>
      <c r="D7" s="29"/>
      <c r="E7" s="12"/>
      <c r="F7" s="12"/>
      <c r="G7" s="12"/>
      <c r="H7" s="12"/>
      <c r="I7" s="12"/>
      <c r="J7" s="12"/>
      <c r="K7" s="12"/>
      <c r="L7" s="12"/>
      <c r="M7" s="12"/>
    </row>
    <row r="8" spans="1:15" s="2" customFormat="1" ht="30" customHeight="1" x14ac:dyDescent="0.2">
      <c r="A8" s="30"/>
      <c r="B8" s="18" t="s">
        <v>43</v>
      </c>
      <c r="C8" s="30">
        <v>2023</v>
      </c>
      <c r="D8" s="30">
        <v>2024</v>
      </c>
      <c r="E8" s="30">
        <v>2025</v>
      </c>
      <c r="F8" s="30">
        <v>2026</v>
      </c>
      <c r="G8" s="30">
        <v>2027</v>
      </c>
      <c r="H8" s="30">
        <v>2028</v>
      </c>
      <c r="I8" s="30">
        <v>2029</v>
      </c>
      <c r="J8" s="30">
        <v>2030</v>
      </c>
      <c r="K8" s="30">
        <v>2031</v>
      </c>
      <c r="L8" s="30">
        <v>2032</v>
      </c>
      <c r="M8" s="30">
        <v>2033</v>
      </c>
      <c r="N8" s="18" t="s">
        <v>25</v>
      </c>
    </row>
    <row r="9" spans="1:15" s="2" customFormat="1" ht="15" customHeight="1" x14ac:dyDescent="0.2">
      <c r="A9" s="2" t="s">
        <v>4</v>
      </c>
      <c r="B9" s="31"/>
      <c r="C9" s="31"/>
      <c r="D9" s="31"/>
      <c r="E9" s="25"/>
      <c r="F9" s="25"/>
      <c r="G9" s="25"/>
      <c r="H9" s="25"/>
      <c r="I9" s="25"/>
      <c r="J9" s="25"/>
      <c r="K9" s="22"/>
      <c r="L9" s="31"/>
      <c r="M9" s="31"/>
      <c r="N9" s="31"/>
    </row>
    <row r="10" spans="1:15" s="2" customFormat="1" ht="15" customHeight="1" x14ac:dyDescent="0.2">
      <c r="A10" s="23" t="s">
        <v>45</v>
      </c>
      <c r="B10" s="17" t="s">
        <v>26</v>
      </c>
      <c r="C10" s="17">
        <v>345</v>
      </c>
      <c r="D10" s="17">
        <v>365</v>
      </c>
      <c r="E10" s="25">
        <v>391</v>
      </c>
      <c r="F10" s="25">
        <v>451</v>
      </c>
      <c r="G10" s="25">
        <v>495</v>
      </c>
      <c r="H10" s="25">
        <v>523</v>
      </c>
      <c r="I10" s="25">
        <v>550</v>
      </c>
      <c r="J10" s="25">
        <v>578</v>
      </c>
      <c r="K10" s="25">
        <v>608</v>
      </c>
      <c r="L10" s="17">
        <v>641</v>
      </c>
      <c r="M10" s="17">
        <v>676</v>
      </c>
      <c r="N10" s="26">
        <v>5277</v>
      </c>
      <c r="O10" s="27"/>
    </row>
    <row r="11" spans="1:15" s="2" customFormat="1" ht="15" customHeight="1" x14ac:dyDescent="0.2">
      <c r="A11" s="23" t="s">
        <v>27</v>
      </c>
      <c r="B11" s="17" t="s">
        <v>26</v>
      </c>
      <c r="C11" s="17">
        <v>4</v>
      </c>
      <c r="D11" s="17">
        <v>5</v>
      </c>
      <c r="E11" s="25">
        <v>5</v>
      </c>
      <c r="F11" s="25">
        <v>7</v>
      </c>
      <c r="G11" s="25">
        <v>8</v>
      </c>
      <c r="H11" s="25">
        <v>8</v>
      </c>
      <c r="I11" s="25">
        <v>9</v>
      </c>
      <c r="J11" s="25">
        <v>9</v>
      </c>
      <c r="K11" s="25">
        <v>10</v>
      </c>
      <c r="L11" s="17">
        <v>10</v>
      </c>
      <c r="M11" s="17">
        <v>11</v>
      </c>
      <c r="N11" s="26">
        <v>82</v>
      </c>
    </row>
    <row r="12" spans="1:15" s="2" customFormat="1" ht="15" customHeight="1" x14ac:dyDescent="0.2">
      <c r="A12" s="23" t="s">
        <v>46</v>
      </c>
      <c r="B12" s="17" t="s">
        <v>26</v>
      </c>
      <c r="C12" s="17" t="s">
        <v>28</v>
      </c>
      <c r="D12" s="17" t="s">
        <v>28</v>
      </c>
      <c r="E12" s="25" t="s">
        <v>28</v>
      </c>
      <c r="F12" s="25" t="s">
        <v>28</v>
      </c>
      <c r="G12" s="25" t="s">
        <v>28</v>
      </c>
      <c r="H12" s="25" t="s">
        <v>28</v>
      </c>
      <c r="I12" s="25" t="s">
        <v>28</v>
      </c>
      <c r="J12" s="25" t="s">
        <v>28</v>
      </c>
      <c r="K12" s="25" t="s">
        <v>28</v>
      </c>
      <c r="L12" s="17" t="s">
        <v>28</v>
      </c>
      <c r="M12" s="17" t="s">
        <v>28</v>
      </c>
      <c r="N12" s="26" t="s">
        <v>28</v>
      </c>
    </row>
    <row r="13" spans="1:15" s="2" customFormat="1" ht="15" customHeight="1" x14ac:dyDescent="0.2">
      <c r="A13" s="23" t="s">
        <v>47</v>
      </c>
      <c r="B13" s="17" t="s">
        <v>26</v>
      </c>
      <c r="C13" s="17">
        <v>-1</v>
      </c>
      <c r="D13" s="17">
        <v>-1</v>
      </c>
      <c r="E13" s="25">
        <v>-1</v>
      </c>
      <c r="F13" s="25">
        <v>-1</v>
      </c>
      <c r="G13" s="25">
        <v>-1</v>
      </c>
      <c r="H13" s="25">
        <v>-1</v>
      </c>
      <c r="I13" s="25">
        <v>-1</v>
      </c>
      <c r="J13" s="25">
        <v>-1</v>
      </c>
      <c r="K13" s="25">
        <v>-1</v>
      </c>
      <c r="L13" s="17">
        <v>-1</v>
      </c>
      <c r="M13" s="17">
        <v>-1</v>
      </c>
      <c r="N13" s="26">
        <v>-11</v>
      </c>
    </row>
    <row r="14" spans="1:15" s="2" customFormat="1" ht="15" customHeight="1" x14ac:dyDescent="0.2">
      <c r="A14" s="24" t="s">
        <v>15</v>
      </c>
      <c r="B14" s="17" t="s">
        <v>26</v>
      </c>
      <c r="C14" s="17">
        <v>348</v>
      </c>
      <c r="D14" s="17">
        <v>369</v>
      </c>
      <c r="E14" s="25">
        <v>395</v>
      </c>
      <c r="F14" s="25">
        <v>457</v>
      </c>
      <c r="G14" s="25">
        <v>501</v>
      </c>
      <c r="H14" s="25">
        <v>530</v>
      </c>
      <c r="I14" s="25">
        <v>558</v>
      </c>
      <c r="J14" s="25">
        <v>586</v>
      </c>
      <c r="K14" s="25">
        <v>616</v>
      </c>
      <c r="L14" s="17">
        <v>650</v>
      </c>
      <c r="M14" s="17">
        <v>686</v>
      </c>
      <c r="N14" s="26">
        <v>5348</v>
      </c>
    </row>
    <row r="15" spans="1:15" s="2" customFormat="1" ht="15" customHeight="1" x14ac:dyDescent="0.2">
      <c r="A15" s="2" t="s">
        <v>3</v>
      </c>
      <c r="B15" s="17"/>
      <c r="C15" s="17"/>
      <c r="D15" s="17"/>
      <c r="E15" s="25"/>
      <c r="F15" s="25"/>
      <c r="G15" s="25"/>
      <c r="H15" s="25"/>
      <c r="I15" s="25"/>
      <c r="J15" s="25"/>
      <c r="K15" s="25"/>
      <c r="L15" s="17"/>
      <c r="M15" s="17"/>
      <c r="N15" s="26"/>
    </row>
    <row r="16" spans="1:15" s="2" customFormat="1" ht="15" customHeight="1" x14ac:dyDescent="0.2">
      <c r="A16" s="23" t="s">
        <v>11</v>
      </c>
      <c r="B16" s="17">
        <v>103</v>
      </c>
      <c r="C16" s="17">
        <v>100</v>
      </c>
      <c r="D16" s="17">
        <v>95</v>
      </c>
      <c r="E16" s="25">
        <v>97</v>
      </c>
      <c r="F16" s="25">
        <v>105</v>
      </c>
      <c r="G16" s="25">
        <v>113</v>
      </c>
      <c r="H16" s="25">
        <v>119</v>
      </c>
      <c r="I16" s="25">
        <v>126</v>
      </c>
      <c r="J16" s="25">
        <v>134</v>
      </c>
      <c r="K16" s="25">
        <v>141</v>
      </c>
      <c r="L16" s="17">
        <v>149</v>
      </c>
      <c r="M16" s="17">
        <v>156</v>
      </c>
      <c r="N16" s="26">
        <v>1236</v>
      </c>
    </row>
    <row r="17" spans="1:14" s="2" customFormat="1" ht="15" customHeight="1" x14ac:dyDescent="0.2">
      <c r="A17" s="23" t="s">
        <v>12</v>
      </c>
      <c r="B17" s="17">
        <v>172</v>
      </c>
      <c r="C17" s="17">
        <v>160</v>
      </c>
      <c r="D17" s="17">
        <v>147</v>
      </c>
      <c r="E17" s="25">
        <v>151</v>
      </c>
      <c r="F17" s="25">
        <v>160</v>
      </c>
      <c r="G17" s="25">
        <v>170</v>
      </c>
      <c r="H17" s="25">
        <v>179</v>
      </c>
      <c r="I17" s="25">
        <v>189</v>
      </c>
      <c r="J17" s="25">
        <v>199</v>
      </c>
      <c r="K17" s="25">
        <v>211</v>
      </c>
      <c r="L17" s="17">
        <v>224</v>
      </c>
      <c r="M17" s="17">
        <v>236</v>
      </c>
      <c r="N17" s="26">
        <v>1866</v>
      </c>
    </row>
    <row r="18" spans="1:14" s="2" customFormat="1" ht="15" customHeight="1" x14ac:dyDescent="0.2">
      <c r="A18" s="23" t="s">
        <v>7</v>
      </c>
      <c r="B18" s="17">
        <v>63</v>
      </c>
      <c r="C18" s="17">
        <v>64</v>
      </c>
      <c r="D18" s="17">
        <v>54</v>
      </c>
      <c r="E18" s="25">
        <v>54</v>
      </c>
      <c r="F18" s="25">
        <v>57</v>
      </c>
      <c r="G18" s="25">
        <v>60</v>
      </c>
      <c r="H18" s="25">
        <v>62</v>
      </c>
      <c r="I18" s="25">
        <v>66</v>
      </c>
      <c r="J18" s="25">
        <v>69</v>
      </c>
      <c r="K18" s="25">
        <v>73</v>
      </c>
      <c r="L18" s="17">
        <v>79</v>
      </c>
      <c r="M18" s="17">
        <v>86</v>
      </c>
      <c r="N18" s="26">
        <v>661</v>
      </c>
    </row>
    <row r="19" spans="1:14" s="2" customFormat="1" ht="15" customHeight="1" x14ac:dyDescent="0.2">
      <c r="A19" s="23" t="s">
        <v>29</v>
      </c>
      <c r="B19" s="17">
        <v>117</v>
      </c>
      <c r="C19" s="17">
        <v>125</v>
      </c>
      <c r="D19" s="17">
        <v>114</v>
      </c>
      <c r="E19" s="25">
        <v>110</v>
      </c>
      <c r="F19" s="25">
        <v>119</v>
      </c>
      <c r="G19" s="25">
        <v>128</v>
      </c>
      <c r="H19" s="25">
        <v>138</v>
      </c>
      <c r="I19" s="25">
        <v>148</v>
      </c>
      <c r="J19" s="25">
        <v>158</v>
      </c>
      <c r="K19" s="25">
        <v>170</v>
      </c>
      <c r="L19" s="17">
        <v>183</v>
      </c>
      <c r="M19" s="17">
        <v>197</v>
      </c>
      <c r="N19" s="26">
        <v>1464</v>
      </c>
    </row>
    <row r="20" spans="1:14" s="2" customFormat="1" ht="15" customHeight="1" x14ac:dyDescent="0.2">
      <c r="A20" s="23" t="s">
        <v>14</v>
      </c>
      <c r="B20" s="17">
        <v>77</v>
      </c>
      <c r="C20" s="17">
        <v>82</v>
      </c>
      <c r="D20" s="17">
        <v>70</v>
      </c>
      <c r="E20" s="25">
        <v>66</v>
      </c>
      <c r="F20" s="25">
        <v>71</v>
      </c>
      <c r="G20" s="25">
        <v>76</v>
      </c>
      <c r="H20" s="25">
        <v>79</v>
      </c>
      <c r="I20" s="25">
        <v>84</v>
      </c>
      <c r="J20" s="25">
        <v>90</v>
      </c>
      <c r="K20" s="25">
        <v>96</v>
      </c>
      <c r="L20" s="17">
        <v>102</v>
      </c>
      <c r="M20" s="17">
        <v>109</v>
      </c>
      <c r="N20" s="26">
        <v>843</v>
      </c>
    </row>
    <row r="21" spans="1:14" s="2" customFormat="1" ht="15" customHeight="1" x14ac:dyDescent="0.2">
      <c r="A21" s="23" t="s">
        <v>8</v>
      </c>
      <c r="B21" s="17">
        <v>17</v>
      </c>
      <c r="C21" s="17">
        <v>17</v>
      </c>
      <c r="D21" s="17">
        <v>17</v>
      </c>
      <c r="E21" s="25">
        <v>18</v>
      </c>
      <c r="F21" s="25">
        <v>18</v>
      </c>
      <c r="G21" s="25">
        <v>19</v>
      </c>
      <c r="H21" s="25">
        <v>20</v>
      </c>
      <c r="I21" s="25">
        <v>20</v>
      </c>
      <c r="J21" s="25">
        <v>21</v>
      </c>
      <c r="K21" s="25">
        <v>22</v>
      </c>
      <c r="L21" s="17">
        <v>20</v>
      </c>
      <c r="M21" s="17">
        <v>15</v>
      </c>
      <c r="N21" s="26">
        <v>189</v>
      </c>
    </row>
    <row r="22" spans="1:14" s="2" customFormat="1" ht="15" customHeight="1" x14ac:dyDescent="0.2">
      <c r="A22" s="24" t="s">
        <v>15</v>
      </c>
      <c r="B22" s="17">
        <v>548</v>
      </c>
      <c r="C22" s="17">
        <v>547</v>
      </c>
      <c r="D22" s="17">
        <v>497</v>
      </c>
      <c r="E22" s="25">
        <v>495</v>
      </c>
      <c r="F22" s="25">
        <v>530</v>
      </c>
      <c r="G22" s="25">
        <v>566</v>
      </c>
      <c r="H22" s="25">
        <v>597</v>
      </c>
      <c r="I22" s="25">
        <v>633</v>
      </c>
      <c r="J22" s="25">
        <v>671</v>
      </c>
      <c r="K22" s="25">
        <v>713</v>
      </c>
      <c r="L22" s="17">
        <v>756</v>
      </c>
      <c r="M22" s="17">
        <v>799</v>
      </c>
      <c r="N22" s="26">
        <v>6258</v>
      </c>
    </row>
    <row r="23" spans="1:14" s="2" customFormat="1" ht="15" customHeight="1" x14ac:dyDescent="0.2">
      <c r="A23" s="2" t="s">
        <v>2</v>
      </c>
      <c r="B23" s="17">
        <v>759</v>
      </c>
      <c r="C23" s="17">
        <v>813</v>
      </c>
      <c r="D23" s="17">
        <v>862</v>
      </c>
      <c r="E23" s="25">
        <v>907</v>
      </c>
      <c r="F23" s="25">
        <v>972</v>
      </c>
      <c r="G23" s="25">
        <v>1041</v>
      </c>
      <c r="H23" s="25">
        <v>1112</v>
      </c>
      <c r="I23" s="25">
        <v>1188</v>
      </c>
      <c r="J23" s="25">
        <v>1270</v>
      </c>
      <c r="K23" s="25">
        <v>1359</v>
      </c>
      <c r="L23" s="17">
        <v>1454</v>
      </c>
      <c r="M23" s="17">
        <v>1572</v>
      </c>
      <c r="N23" s="26">
        <v>11738</v>
      </c>
    </row>
    <row r="24" spans="1:14" s="2" customFormat="1" ht="15" customHeight="1" x14ac:dyDescent="0.2">
      <c r="A24" s="2" t="s">
        <v>1</v>
      </c>
      <c r="B24" s="17"/>
      <c r="C24" s="17"/>
      <c r="D24" s="17"/>
      <c r="E24" s="25"/>
      <c r="F24" s="25"/>
      <c r="G24" s="25"/>
      <c r="H24" s="25"/>
      <c r="I24" s="25"/>
      <c r="J24" s="25"/>
      <c r="K24" s="25"/>
      <c r="L24" s="17"/>
      <c r="M24" s="17"/>
      <c r="N24" s="26"/>
    </row>
    <row r="25" spans="1:14" s="2" customFormat="1" ht="15" customHeight="1" x14ac:dyDescent="0.2">
      <c r="A25" s="23" t="s">
        <v>48</v>
      </c>
      <c r="B25" s="17">
        <v>69</v>
      </c>
      <c r="C25" s="17">
        <v>71</v>
      </c>
      <c r="D25" s="17">
        <v>85</v>
      </c>
      <c r="E25" s="25">
        <v>92</v>
      </c>
      <c r="F25" s="25">
        <v>71</v>
      </c>
      <c r="G25" s="25">
        <v>71</v>
      </c>
      <c r="H25" s="25">
        <v>74</v>
      </c>
      <c r="I25" s="25">
        <v>78</v>
      </c>
      <c r="J25" s="25">
        <v>81</v>
      </c>
      <c r="K25" s="25">
        <v>84</v>
      </c>
      <c r="L25" s="17">
        <v>90</v>
      </c>
      <c r="M25" s="17">
        <v>96</v>
      </c>
      <c r="N25" s="26">
        <v>821</v>
      </c>
    </row>
    <row r="26" spans="1:14" s="2" customFormat="1" ht="15" customHeight="1" x14ac:dyDescent="0.2">
      <c r="A26" s="23" t="s">
        <v>30</v>
      </c>
      <c r="B26" s="17" t="s">
        <v>26</v>
      </c>
      <c r="C26" s="17">
        <v>11</v>
      </c>
      <c r="D26" s="17">
        <v>13</v>
      </c>
      <c r="E26" s="25">
        <v>17</v>
      </c>
      <c r="F26" s="25">
        <v>19</v>
      </c>
      <c r="G26" s="25">
        <v>11</v>
      </c>
      <c r="H26" s="25">
        <v>11</v>
      </c>
      <c r="I26" s="25">
        <v>11</v>
      </c>
      <c r="J26" s="25">
        <v>12</v>
      </c>
      <c r="K26" s="25">
        <v>12</v>
      </c>
      <c r="L26" s="17">
        <v>12</v>
      </c>
      <c r="M26" s="17">
        <v>13</v>
      </c>
      <c r="N26" s="26">
        <v>131</v>
      </c>
    </row>
    <row r="27" spans="1:14" s="2" customFormat="1" ht="15" customHeight="1" x14ac:dyDescent="0.2">
      <c r="A27" s="23" t="s">
        <v>31</v>
      </c>
      <c r="B27" s="17">
        <v>10</v>
      </c>
      <c r="C27" s="17">
        <v>10</v>
      </c>
      <c r="D27" s="17">
        <v>10</v>
      </c>
      <c r="E27" s="25">
        <v>10</v>
      </c>
      <c r="F27" s="25">
        <v>9</v>
      </c>
      <c r="G27" s="25">
        <v>10</v>
      </c>
      <c r="H27" s="25">
        <v>11</v>
      </c>
      <c r="I27" s="25">
        <v>11</v>
      </c>
      <c r="J27" s="25">
        <v>12</v>
      </c>
      <c r="K27" s="25">
        <v>12</v>
      </c>
      <c r="L27" s="17">
        <v>13</v>
      </c>
      <c r="M27" s="17">
        <v>14</v>
      </c>
      <c r="N27" s="26">
        <v>111</v>
      </c>
    </row>
    <row r="28" spans="1:14" s="2" customFormat="1" ht="15" customHeight="1" x14ac:dyDescent="0.2">
      <c r="A28" s="23" t="s">
        <v>32</v>
      </c>
      <c r="B28" s="17">
        <v>-8</v>
      </c>
      <c r="C28" s="17">
        <v>-7</v>
      </c>
      <c r="D28" s="17">
        <v>-8</v>
      </c>
      <c r="E28" s="25">
        <v>-9</v>
      </c>
      <c r="F28" s="25">
        <v>-10</v>
      </c>
      <c r="G28" s="25">
        <v>-10</v>
      </c>
      <c r="H28" s="25">
        <v>-10</v>
      </c>
      <c r="I28" s="25">
        <v>-10</v>
      </c>
      <c r="J28" s="25">
        <v>-10</v>
      </c>
      <c r="K28" s="25">
        <v>-11</v>
      </c>
      <c r="L28" s="17">
        <v>-11</v>
      </c>
      <c r="M28" s="17">
        <v>-12</v>
      </c>
      <c r="N28" s="26">
        <v>-100</v>
      </c>
    </row>
    <row r="29" spans="1:14" s="2" customFormat="1" ht="15" customHeight="1" x14ac:dyDescent="0.2">
      <c r="A29" s="23" t="s">
        <v>33</v>
      </c>
      <c r="B29" s="17">
        <v>7</v>
      </c>
      <c r="C29" s="17">
        <v>7</v>
      </c>
      <c r="D29" s="17">
        <v>7</v>
      </c>
      <c r="E29" s="25">
        <v>8</v>
      </c>
      <c r="F29" s="25">
        <v>9</v>
      </c>
      <c r="G29" s="25">
        <v>10</v>
      </c>
      <c r="H29" s="25">
        <v>10</v>
      </c>
      <c r="I29" s="25">
        <v>10</v>
      </c>
      <c r="J29" s="25">
        <v>10</v>
      </c>
      <c r="K29" s="25">
        <v>11</v>
      </c>
      <c r="L29" s="17">
        <v>12</v>
      </c>
      <c r="M29" s="17">
        <v>12</v>
      </c>
      <c r="N29" s="26">
        <v>98</v>
      </c>
    </row>
    <row r="30" spans="1:14" s="2" customFormat="1" ht="15" customHeight="1" x14ac:dyDescent="0.2">
      <c r="A30" s="24" t="s">
        <v>15</v>
      </c>
      <c r="B30" s="17" t="s">
        <v>26</v>
      </c>
      <c r="C30" s="17">
        <v>92</v>
      </c>
      <c r="D30" s="17">
        <v>108</v>
      </c>
      <c r="E30" s="25">
        <v>118</v>
      </c>
      <c r="F30" s="25">
        <v>98</v>
      </c>
      <c r="G30" s="25">
        <v>92</v>
      </c>
      <c r="H30" s="25">
        <v>96</v>
      </c>
      <c r="I30" s="25">
        <v>100</v>
      </c>
      <c r="J30" s="25">
        <v>104</v>
      </c>
      <c r="K30" s="25">
        <v>108</v>
      </c>
      <c r="L30" s="17">
        <v>115</v>
      </c>
      <c r="M30" s="17">
        <v>122</v>
      </c>
      <c r="N30" s="26">
        <v>1061</v>
      </c>
    </row>
    <row r="31" spans="1:14" s="2" customFormat="1" ht="15" customHeight="1" x14ac:dyDescent="0.2">
      <c r="A31" s="2" t="s">
        <v>49</v>
      </c>
      <c r="B31" s="17" t="s">
        <v>26</v>
      </c>
      <c r="C31" s="17">
        <v>43</v>
      </c>
      <c r="D31" s="17">
        <v>41</v>
      </c>
      <c r="E31" s="25">
        <v>42</v>
      </c>
      <c r="F31" s="25">
        <v>47</v>
      </c>
      <c r="G31" s="25">
        <v>51</v>
      </c>
      <c r="H31" s="25">
        <v>55</v>
      </c>
      <c r="I31" s="25">
        <v>58</v>
      </c>
      <c r="J31" s="25">
        <v>63</v>
      </c>
      <c r="K31" s="25">
        <v>67</v>
      </c>
      <c r="L31" s="17">
        <v>72</v>
      </c>
      <c r="M31" s="17">
        <v>78</v>
      </c>
      <c r="N31" s="26">
        <v>575</v>
      </c>
    </row>
    <row r="32" spans="1:14" s="12" customFormat="1" ht="15" customHeight="1" x14ac:dyDescent="0.25">
      <c r="A32" s="12" t="s">
        <v>34</v>
      </c>
      <c r="B32" s="39" t="s">
        <v>26</v>
      </c>
      <c r="C32" s="39">
        <v>1844</v>
      </c>
      <c r="D32" s="39">
        <v>1878</v>
      </c>
      <c r="E32" s="40">
        <v>1957</v>
      </c>
      <c r="F32" s="40">
        <v>2104</v>
      </c>
      <c r="G32" s="40">
        <v>2252</v>
      </c>
      <c r="H32" s="40">
        <v>2390</v>
      </c>
      <c r="I32" s="40">
        <v>2537</v>
      </c>
      <c r="J32" s="40">
        <v>2694</v>
      </c>
      <c r="K32" s="40">
        <v>2864</v>
      </c>
      <c r="L32" s="39">
        <v>3048</v>
      </c>
      <c r="M32" s="39">
        <v>3257</v>
      </c>
      <c r="N32" s="41">
        <v>24980</v>
      </c>
    </row>
    <row r="33" spans="1:14" s="2" customFormat="1" ht="15" customHeight="1" x14ac:dyDescent="0.25">
      <c r="A33" s="12" t="s">
        <v>22</v>
      </c>
      <c r="B33" s="17"/>
      <c r="C33" s="17"/>
      <c r="D33" s="17"/>
      <c r="E33" s="25"/>
      <c r="F33" s="25"/>
      <c r="G33" s="25"/>
      <c r="H33" s="25"/>
      <c r="I33" s="25"/>
      <c r="J33" s="25"/>
      <c r="K33" s="25"/>
      <c r="L33" s="17"/>
      <c r="M33" s="17"/>
      <c r="N33" s="17"/>
    </row>
    <row r="34" spans="1:14" s="2" customFormat="1" ht="15" customHeight="1" x14ac:dyDescent="0.2">
      <c r="A34" s="2" t="s">
        <v>35</v>
      </c>
      <c r="B34" s="17" t="s">
        <v>26</v>
      </c>
      <c r="C34" s="28">
        <v>7.03</v>
      </c>
      <c r="D34" s="28">
        <v>6.8869999999999996</v>
      </c>
      <c r="E34" s="16">
        <v>6.8410000000000002</v>
      </c>
      <c r="F34" s="16">
        <v>7.03</v>
      </c>
      <c r="G34" s="16">
        <v>7.2060000000000004</v>
      </c>
      <c r="H34" s="16">
        <v>7.3490000000000002</v>
      </c>
      <c r="I34" s="16">
        <v>7.5019999999999998</v>
      </c>
      <c r="J34" s="16">
        <v>7.6669999999999998</v>
      </c>
      <c r="K34" s="16">
        <v>7.8479999999999999</v>
      </c>
      <c r="L34" s="28">
        <v>8.048</v>
      </c>
      <c r="M34" s="28">
        <v>8.2899999999999991</v>
      </c>
      <c r="N34" s="17"/>
    </row>
    <row r="35" spans="1:14" s="2" customFormat="1" ht="15" customHeight="1" x14ac:dyDescent="0.2">
      <c r="A35" s="13"/>
      <c r="B35" s="13"/>
      <c r="C35" s="13"/>
      <c r="D35" s="13"/>
      <c r="E35" s="3"/>
      <c r="F35" s="3"/>
      <c r="G35" s="3"/>
      <c r="H35" s="3"/>
      <c r="I35" s="3"/>
      <c r="J35" s="3"/>
      <c r="K35" s="3"/>
      <c r="L35" s="3"/>
      <c r="M35" s="3"/>
      <c r="N35" s="30"/>
    </row>
    <row r="37" spans="1:14" x14ac:dyDescent="0.25">
      <c r="A37" s="7" t="s">
        <v>5</v>
      </c>
    </row>
  </sheetData>
  <mergeCells count="1">
    <mergeCell ref="A5:N5"/>
  </mergeCells>
  <hyperlinks>
    <hyperlink ref="A37" location="Contents!A1" display="Back to Table of Contents" xr:uid="{293DBE4D-FB6B-7443-9FAD-760C618FEC3A}"/>
  </hyperlink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8CE4359022A04DBEBBED4782D57EAC" ma:contentTypeVersion="20" ma:contentTypeDescription="Create a new document." ma:contentTypeScope="" ma:versionID="6266982024ed4c643dbc09184d02c288">
  <xsd:schema xmlns:xsd="http://www.w3.org/2001/XMLSchema" xmlns:xs="http://www.w3.org/2001/XMLSchema" xmlns:p="http://schemas.microsoft.com/office/2006/metadata/properties" xmlns:ns2="76cf5f1b-7b29-42e3-a6af-ab0bb9e3e73a" xmlns:ns3="8034ba77-b2e1-445a-be63-5ca125f2d4b1" targetNamespace="http://schemas.microsoft.com/office/2006/metadata/properties" ma:root="true" ma:fieldsID="096bb5053466b949bc8bb888f763b646" ns2:_="" ns3:_="">
    <xsd:import namespace="76cf5f1b-7b29-42e3-a6af-ab0bb9e3e73a"/>
    <xsd:import namespace="8034ba77-b2e1-445a-be63-5ca125f2d4b1"/>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2:Reten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cf5f1b-7b29-42e3-a6af-ab0bb9e3e73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Retention" ma:index="15" nillable="true" ma:displayName="Retention" ma:default="" ma:format="Dropdown" ma:internalName="Retention">
      <xsd:simpleType>
        <xsd:restriction base="dms:Choice">
          <xsd:enumeration value="Archive"/>
          <xsd:enumeration value="Migrate"/>
          <xsd:enumeration value="End of Life"/>
        </xsd:restriction>
      </xsd:simpleType>
    </xsd:element>
  </xsd:schema>
  <xsd:schema xmlns:xsd="http://www.w3.org/2001/XMLSchema" xmlns:xs="http://www.w3.org/2001/XMLSchema" xmlns:dms="http://schemas.microsoft.com/office/2006/documentManagement/types" xmlns:pc="http://schemas.microsoft.com/office/infopath/2007/PartnerControls" targetNamespace="8034ba77-b2e1-445a-be63-5ca125f2d4b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76cf5f1b-7b29-42e3-a6af-ab0bb9e3e73a">45RU2JKQZF2C-1256638046-91</_dlc_DocId>
    <_dlc_DocIdUrl xmlns="76cf5f1b-7b29-42e3-a6af-ab0bb9e3e73a">
      <Url>https://cbogov.sharepoint.com/sites/cbolife/teams/production/_layouts/15/DocIdRedir.aspx?ID=45RU2JKQZF2C-1256638046-91</Url>
      <Description>45RU2JKQZF2C-1256638046-91</Description>
    </_dlc_DocIdUrl>
    <Retention xmlns="76cf5f1b-7b29-42e3-a6af-ab0bb9e3e73a">Migrate</Retenti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xmlns="">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831680A-D54F-4B45-9A93-B3E5C6B973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cf5f1b-7b29-42e3-a6af-ab0bb9e3e73a"/>
    <ds:schemaRef ds:uri="8034ba77-b2e1-445a-be63-5ca125f2d4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04B03F-C5FA-4EBD-8DCF-4A46F3164370}">
  <ds:schemaRefs>
    <ds:schemaRef ds:uri="http://schemas.microsoft.com/office/2006/metadata/properties"/>
    <ds:schemaRef ds:uri="http://schemas.microsoft.com/office/infopath/2007/PartnerControls"/>
    <ds:schemaRef ds:uri="76cf5f1b-7b29-42e3-a6af-ab0bb9e3e73a"/>
  </ds:schemaRefs>
</ds:datastoreItem>
</file>

<file path=customXml/itemProps3.xml><?xml version="1.0" encoding="utf-8"?>
<ds:datastoreItem xmlns:ds="http://schemas.openxmlformats.org/officeDocument/2006/customXml" ds:itemID="{F2E32566-5825-46D5-9A9F-B3C2A2EB7BEE}">
  <ds:schemaRefs>
    <ds:schemaRef ds:uri="http://schemas.microsoft.com/sharepoint/v3/contenttype/forms"/>
  </ds:schemaRefs>
</ds:datastoreItem>
</file>

<file path=customXml/itemProps4.xml><?xml version="1.0" encoding="utf-8"?>
<ds:datastoreItem xmlns:ds="http://schemas.openxmlformats.org/officeDocument/2006/customXml" ds:itemID="{310CEC0E-29D0-4545-A3A0-AD5C4D8B850A}">
  <ds:schemaRefs>
    <ds:schemaRef ds:uri="http://schemas.microsoft.com/sharepoint/events"/>
    <ds:schemaRef ds:uri=""/>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vt:lpstr>
      <vt:lpstr>Table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Template for Submitting Data for Tables and Figures</dc:title>
  <dc:subject/>
  <dc:creator/>
  <cp:keywords/>
  <dc:description/>
  <cp:lastModifiedBy/>
  <cp:revision>1</cp:revision>
  <dcterms:created xsi:type="dcterms:W3CDTF">2020-10-29T16:03:45Z</dcterms:created>
  <dcterms:modified xsi:type="dcterms:W3CDTF">2023-09-28T12:41:35Z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0x0101003C8CE4359022A04DBEBBED4782D57EAC</vt:lpwstr>
  </property>
  <property fmtid="{D5CDD505-2E9C-101B-9397-08002B2CF9AE}" pid="3" name="_dlc_DocIdItemGuid">
    <vt:lpwstr>4e6b193a-279a-426f-a43e-78dc3bdb87c0</vt:lpwstr>
  </property>
</Properties>
</file>