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defaultThemeVersion="124226"/>
  <xr:revisionPtr revIDLastSave="0" documentId="13_ncr:1_{8B69F443-9FF1-4720-8C57-347260FA3BAF}" xr6:coauthVersionLast="47" xr6:coauthVersionMax="47" xr10:uidLastSave="{00000000-0000-0000-0000-000000000000}"/>
  <bookViews>
    <workbookView xWindow="-110" yWindow="-110" windowWidth="19420" windowHeight="10420" tabRatio="974" xr2:uid="{CD3044C3-22F1-49A3-9EFB-0024C6D97B62}"/>
  </bookViews>
  <sheets>
    <sheet name="Contents" sheetId="132" r:id="rId1"/>
    <sheet name="Figure 1" sheetId="145" r:id="rId2"/>
    <sheet name="Figure 2" sheetId="158" r:id="rId3"/>
    <sheet name="Figure 3" sheetId="136" r:id="rId4"/>
    <sheet name="Figure 4" sheetId="139" r:id="rId5"/>
    <sheet name="Figure 5" sheetId="140" r:id="rId6"/>
    <sheet name="Figure 6" sheetId="146" r:id="rId7"/>
    <sheet name="Figure 7" sheetId="138" r:id="rId8"/>
    <sheet name="Figure 8" sheetId="157" r:id="rId9"/>
    <sheet name="Figure 9" sheetId="147" r:id="rId10"/>
    <sheet name="Figure 10" sheetId="142" r:id="rId11"/>
    <sheet name="Figure 11" sheetId="159" r:id="rId12"/>
    <sheet name="Figure 12" sheetId="143" r:id="rId13"/>
    <sheet name="Figure 13" sheetId="155" r:id="rId14"/>
  </sheets>
  <externalReferences>
    <externalReference r:id="rId15"/>
  </externalReferences>
  <definedNames>
    <definedName name="Current_base">[1]NotesfortoUpdate!$B$17</definedName>
    <definedName name="prior_base">[1]NotesfortoUpdate!$B$18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9" i="132" l="1"/>
  <c r="A18" i="132"/>
  <c r="A17" i="132"/>
  <c r="A16" i="132"/>
  <c r="A15" i="132"/>
  <c r="A14" i="132"/>
  <c r="A13" i="132"/>
  <c r="A12" i="132"/>
  <c r="A11" i="132"/>
  <c r="A8" i="132"/>
  <c r="A9" i="132"/>
  <c r="A10" i="132"/>
  <c r="A7" i="132"/>
</calcChain>
</file>

<file path=xl/sharedStrings.xml><?xml version="1.0" encoding="utf-8"?>
<sst xmlns="http://schemas.openxmlformats.org/spreadsheetml/2006/main" count="194" uniqueCount="74">
  <si>
    <t>Contents</t>
  </si>
  <si>
    <t>Figure 1. 
Total Federal Subsidies for Health Insurance, 2023 and 2033</t>
  </si>
  <si>
    <t>Nongroup Coverage and the Basic Health Program</t>
  </si>
  <si>
    <t>Medicare</t>
  </si>
  <si>
    <t>Medicaid and CHIP</t>
  </si>
  <si>
    <t>Employment-Based Coverage</t>
  </si>
  <si>
    <t>Back to Table of Contents</t>
  </si>
  <si>
    <t>Millions of People</t>
  </si>
  <si>
    <t>Total Population</t>
  </si>
  <si>
    <t>Other</t>
  </si>
  <si>
    <t>Uninsured</t>
  </si>
  <si>
    <t>All Ages</t>
  </si>
  <si>
    <t>Under Age 65</t>
  </si>
  <si>
    <t>Age 65 and Older</t>
  </si>
  <si>
    <t>Trillions of Dollars</t>
  </si>
  <si>
    <t>Figure 4. 
Health Insurance Coverage for People Under Age 65, by Income, 2023</t>
  </si>
  <si>
    <t>Asian</t>
  </si>
  <si>
    <t>Black</t>
  </si>
  <si>
    <t>Hispanic</t>
  </si>
  <si>
    <t>White</t>
  </si>
  <si>
    <t>Some Other Race or Multiracial</t>
  </si>
  <si>
    <t>Dollars</t>
  </si>
  <si>
    <t>Figure 7. 
Average Annual Change in Health Insurance Subsidies and Enrollment, 2023 to 2033</t>
  </si>
  <si>
    <t>Percent</t>
  </si>
  <si>
    <t>Average Subsidy</t>
  </si>
  <si>
    <t>Subsidized Enrollment</t>
  </si>
  <si>
    <t>Medicaid</t>
  </si>
  <si>
    <t>CHIP</t>
  </si>
  <si>
    <t>Fee-for-Service</t>
  </si>
  <si>
    <t>Medicare Advantage</t>
  </si>
  <si>
    <t>Made Eligible for Medicaid by the ACA</t>
  </si>
  <si>
    <t>Eligible for Medicaid</t>
  </si>
  <si>
    <t>Otherwise Eligible for Medicaid or CHIP</t>
  </si>
  <si>
    <t>Total</t>
  </si>
  <si>
    <t>Eligible for Medicare Part B</t>
  </si>
  <si>
    <t>Eligible for Subsidized Coverage Other Than Medicaid</t>
  </si>
  <si>
    <t>Eligible for Subsidized Employment-Based Coverage</t>
  </si>
  <si>
    <t>Not Eligible for Subsidized Coverage</t>
  </si>
  <si>
    <t>Income Below the FPL and Living in a State That Has Not Expanded Mediciad</t>
  </si>
  <si>
    <t>www.cbo.gov/publication/59273</t>
  </si>
  <si>
    <t>150% to 400% of the FPL</t>
  </si>
  <si>
    <t>Average Benchmark Premium for Markeplace Subsidies</t>
  </si>
  <si>
    <t>Figure 9. 
Enrollment in and Spending for Medicaid and CHIP, by Eligibility Category, 2023</t>
  </si>
  <si>
    <t>Figure 10. 
Enrollment in Medicare Advantage and the Fee-for-Service Program, 2016 to 2033</t>
  </si>
  <si>
    <t>Blind and Disabled People</t>
  </si>
  <si>
    <t>Children</t>
  </si>
  <si>
    <t>Adults Made Eligible by the ACA</t>
  </si>
  <si>
    <t>Adults Otherwise Eligible</t>
  </si>
  <si>
    <t>Figure 12. 
Percentage of the Total Population That Is Uninsured</t>
  </si>
  <si>
    <t>Figure 13. 
Composition of the Uninsured Population, 2023 and 2033</t>
  </si>
  <si>
    <t>Without Legal Status, Not Eligible for Employment-Based Coverage</t>
  </si>
  <si>
    <r>
      <t xml:space="preserve">This file presents the data underlying the figures in CBO's September 2023 report </t>
    </r>
    <r>
      <rPr>
        <i/>
        <sz val="11"/>
        <rFont val="Arial"/>
        <family val="2"/>
      </rPr>
      <t>Federal Subsidies for Health Insurance: 2023 to 2033.</t>
    </r>
  </si>
  <si>
    <r>
      <rPr>
        <sz val="11"/>
        <rFont val="Arial"/>
        <family val="2"/>
      </rPr>
      <t>For the data from Tables A-1 and A-2 in the report, see Congressional Budget Office, “Details About Baseline Projections for Selected Programs: Federal Subsidies for Health Insurance” (September 2023),</t>
    </r>
    <r>
      <rPr>
        <sz val="11"/>
        <color theme="3"/>
        <rFont val="Arial"/>
        <family val="2"/>
      </rPr>
      <t xml:space="preserve"> www.cbo.gov/publication/51298</t>
    </r>
    <r>
      <rPr>
        <sz val="11"/>
        <rFont val="Arial"/>
        <family val="2"/>
      </rPr>
      <t>.</t>
    </r>
  </si>
  <si>
    <t>In Billions of Dollars</t>
  </si>
  <si>
    <t>Less Than 150% of the FPL</t>
  </si>
  <si>
    <t>More Than 400% of the FPL</t>
  </si>
  <si>
    <t>Figure 6. 
Average Federal Subsidy per Subsidized Enrollee, by Source of Coverage, 2023 and 2033</t>
  </si>
  <si>
    <t>Total Subsidies</t>
  </si>
  <si>
    <t>Figure 8. 
Annual Change in the Average Benchmark Premium and in Private Health Insurers’ Spending, 2023 to 2033</t>
  </si>
  <si>
    <t>Private Health Insurers’ Spending per Enrollee</t>
  </si>
  <si>
    <t>Enrollees 
(90 million total)</t>
  </si>
  <si>
    <t>Spending 
($547 billion total)</t>
  </si>
  <si>
    <t>People Age 65 or Older</t>
  </si>
  <si>
    <t>Figure 11. 
Spending on Medicare Part A and Part B Services Through Medicare Avantage and the Fee-for-Service Program, 2016 to 2033</t>
  </si>
  <si>
    <t>Eligible for Premium Tax Credit With Dollar Value Greater Than Zero</t>
  </si>
  <si>
    <t>Not Eligible for Premium Tax Credit With Dollar Value Greater than Zero</t>
  </si>
  <si>
    <t>As a Percentage of Gross Domestic Product</t>
  </si>
  <si>
    <t>Figure 2. 
Distribution of Total Federal Subsidies for Health Insurance Over the 2024–2033 Period</t>
  </si>
  <si>
    <t>Figure 3. 
Health Insurance Coverage, by Age Group, 2023 and 2033</t>
  </si>
  <si>
    <t>Figure 5. 
Health Insurnace Coverage, by Race and Ethnicity, 2023</t>
  </si>
  <si>
    <r>
      <t>Total</t>
    </r>
    <r>
      <rPr>
        <vertAlign val="superscript"/>
        <sz val="11"/>
        <rFont val="Arial"/>
        <family val="2"/>
      </rPr>
      <t>a</t>
    </r>
  </si>
  <si>
    <t>a. The sum of the estimates of enrollment in coverage through each source and the estimate of the number of uninsured people exceeds the total population because some people report multiple sources of coverage and CBO did not assign them to a primary source.</t>
  </si>
  <si>
    <r>
      <t>Distribution of Coverage Within Each Racial or Ethnic Group (Percent)</t>
    </r>
    <r>
      <rPr>
        <b/>
        <vertAlign val="superscript"/>
        <sz val="11"/>
        <rFont val="Arial"/>
        <family val="2"/>
      </rPr>
      <t>b</t>
    </r>
  </si>
  <si>
    <t xml:space="preserve">b. Calculated by dividing the estimated number of people who are enrolled in coverage through each source or who are uninsured by the total shown in line 17.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</si>
</sst>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
    <numFmt numFmtId="165" formatCode="0.000"/>
    <numFmt numFmtId="166" formatCode="#,##0.0"/>
  </numFmts>
  <fonts count="45">
    <font>
      <sz val="11"/>
      <color theme="1"/>
      <name val="Calibri"/>
      <family val="2"/>
      <scheme val="minor"/>
    </font>
    <font>
      <sz val="11"/>
      <color theme="1"/>
      <name val="Arial"/>
      <family val="2"/>
    </font>
    <font>
      <sz val="12"/>
      <name val="Arial"/>
      <family val="2"/>
    </font>
    <font>
      <sz val="10"/>
      <name val="Arial"/>
      <family val="2"/>
    </font>
    <font>
      <sz val="12"/>
      <color theme="1"/>
      <name val="Calibri"/>
      <family val="2"/>
      <scheme val="minor"/>
    </font>
    <font>
      <u/>
      <sz val="10"/>
      <color theme="10"/>
      <name val="Arial"/>
      <family val="2"/>
    </font>
    <font>
      <sz val="11"/>
      <color theme="3"/>
      <name val="Arial"/>
      <family val="2"/>
    </font>
    <font>
      <b/>
      <sz val="11"/>
      <color theme="1"/>
      <name val="Arial"/>
      <family val="2"/>
    </font>
    <font>
      <sz val="11"/>
      <name val="Arial"/>
      <family val="2"/>
    </font>
    <font>
      <b/>
      <sz val="11"/>
      <name val="Arial"/>
      <family val="2"/>
    </font>
    <font>
      <sz val="11"/>
      <color theme="1"/>
      <name val="Calibri"/>
      <family val="2"/>
      <scheme val="minor"/>
    </font>
    <font>
      <sz val="10"/>
      <name val="Arial"/>
      <family val="2"/>
    </font>
    <font>
      <i/>
      <sz val="11"/>
      <name val="Arial"/>
      <family val="2"/>
    </font>
    <font>
      <u/>
      <sz val="11"/>
      <color theme="10"/>
      <name val="Calibri"/>
      <family val="2"/>
    </font>
    <font>
      <u/>
      <sz val="12"/>
      <color theme="10"/>
      <name val="Arial"/>
      <family val="2"/>
    </font>
    <font>
      <sz val="10"/>
      <name val="Arial"/>
      <family val="2"/>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indexed="8"/>
      <name val="Calibri"/>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0"/>
      <name val="MS Sans Serif"/>
      <family val="2"/>
    </font>
    <font>
      <b/>
      <sz val="10"/>
      <color rgb="FF3F3F3F"/>
      <name val="Arial"/>
      <family val="2"/>
    </font>
    <font>
      <b/>
      <sz val="10"/>
      <color theme="1"/>
      <name val="Arial"/>
      <family val="2"/>
    </font>
    <font>
      <sz val="10"/>
      <color rgb="FFFF0000"/>
      <name val="Arial"/>
      <family val="2"/>
    </font>
    <font>
      <u/>
      <sz val="11"/>
      <color theme="10"/>
      <name val="Calibri"/>
      <family val="2"/>
      <scheme val="minor"/>
    </font>
    <font>
      <sz val="12"/>
      <name val="Courier"/>
      <family val="3"/>
    </font>
    <font>
      <sz val="10"/>
      <color indexed="8"/>
      <name val="Arial"/>
      <family val="2"/>
    </font>
    <font>
      <sz val="10"/>
      <name val="Bell Centennial Address"/>
      <family val="2"/>
    </font>
    <font>
      <sz val="12"/>
      <name val="Arial"/>
      <family val="2"/>
    </font>
    <font>
      <sz val="11"/>
      <color rgb="FFFF0000"/>
      <name val="Calibri"/>
      <family val="2"/>
      <scheme val="minor"/>
    </font>
    <font>
      <u/>
      <sz val="11"/>
      <name val="Arial"/>
      <family val="2"/>
    </font>
    <font>
      <vertAlign val="superscript"/>
      <sz val="11"/>
      <name val="Arial"/>
      <family val="2"/>
    </font>
    <font>
      <b/>
      <vertAlign val="superscript"/>
      <sz val="11"/>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000000"/>
      </bottom>
      <diagonal/>
    </border>
    <border>
      <left/>
      <right/>
      <top style="thin">
        <color indexed="64"/>
      </top>
      <bottom/>
      <diagonal/>
    </border>
  </borders>
  <cellStyleXfs count="508">
    <xf numFmtId="0" fontId="0" fillId="0" borderId="0"/>
    <xf numFmtId="0" fontId="2" fillId="0" borderId="0"/>
    <xf numFmtId="43" fontId="3" fillId="0" borderId="0" applyFont="0" applyFill="0" applyBorder="0" applyAlignment="0" applyProtection="0"/>
    <xf numFmtId="0" fontId="4" fillId="0" borderId="0"/>
    <xf numFmtId="0" fontId="4" fillId="0" borderId="0"/>
    <xf numFmtId="0" fontId="6" fillId="0" borderId="0" applyNumberFormat="0" applyFill="0" applyBorder="0" applyAlignment="0" applyProtection="0"/>
    <xf numFmtId="0" fontId="11" fillId="0" borderId="0"/>
    <xf numFmtId="0" fontId="3" fillId="0" borderId="0"/>
    <xf numFmtId="9" fontId="3"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3" fillId="0" borderId="0" applyNumberFormat="0" applyFill="0" applyBorder="0" applyAlignment="0" applyProtection="0">
      <alignment vertical="top"/>
      <protection locked="0"/>
    </xf>
    <xf numFmtId="0" fontId="3" fillId="0" borderId="0"/>
    <xf numFmtId="0" fontId="14" fillId="0" borderId="0" applyNumberFormat="0" applyFill="0" applyBorder="0" applyAlignment="0" applyProtection="0"/>
    <xf numFmtId="9" fontId="10" fillId="0" borderId="0" applyFont="0" applyFill="0" applyBorder="0" applyAlignment="0" applyProtection="0"/>
    <xf numFmtId="0" fontId="15" fillId="0" borderId="0"/>
    <xf numFmtId="0" fontId="10" fillId="0" borderId="0"/>
    <xf numFmtId="0" fontId="2" fillId="0" borderId="0"/>
    <xf numFmtId="0" fontId="16"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 fillId="0" borderId="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9" fillId="3" borderId="0" applyNumberFormat="0" applyBorder="0" applyAlignment="0" applyProtection="0"/>
    <xf numFmtId="0" fontId="20" fillId="6" borderId="5" applyNumberFormat="0" applyAlignment="0" applyProtection="0"/>
    <xf numFmtId="0" fontId="21" fillId="7" borderId="8"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24" fillId="2" borderId="0" applyNumberFormat="0" applyBorder="0" applyAlignment="0" applyProtection="0"/>
    <xf numFmtId="0" fontId="25" fillId="0" borderId="2"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0" applyNumberFormat="0" applyFill="0" applyBorder="0" applyAlignment="0" applyProtection="0"/>
    <xf numFmtId="0" fontId="28" fillId="5" borderId="5" applyNumberFormat="0" applyAlignment="0" applyProtection="0"/>
    <xf numFmtId="0" fontId="29" fillId="0" borderId="7" applyNumberFormat="0" applyFill="0" applyAlignment="0" applyProtection="0"/>
    <xf numFmtId="0" fontId="30" fillId="4" borderId="0" applyNumberFormat="0" applyBorder="0" applyAlignment="0" applyProtection="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17"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2" fillId="0" borderId="0"/>
    <xf numFmtId="0" fontId="32" fillId="0" borderId="0"/>
    <xf numFmtId="0" fontId="32" fillId="0" borderId="0"/>
    <xf numFmtId="0" fontId="32" fillId="0" borderId="0"/>
    <xf numFmtId="0" fontId="2" fillId="0" borderId="0"/>
    <xf numFmtId="0" fontId="2" fillId="0" borderId="0"/>
    <xf numFmtId="0" fontId="2" fillId="0" borderId="0"/>
    <xf numFmtId="0" fontId="3" fillId="0" borderId="0"/>
    <xf numFmtId="0" fontId="3" fillId="0" borderId="0"/>
    <xf numFmtId="0" fontId="10" fillId="0" borderId="0"/>
    <xf numFmtId="0" fontId="3" fillId="0" borderId="0"/>
    <xf numFmtId="0" fontId="10" fillId="8" borderId="9" applyNumberFormat="0" applyFont="0" applyAlignment="0" applyProtection="0"/>
    <xf numFmtId="0" fontId="10" fillId="8" borderId="9" applyNumberFormat="0" applyFont="0" applyAlignment="0" applyProtection="0"/>
    <xf numFmtId="0" fontId="10" fillId="8" borderId="9" applyNumberFormat="0" applyFont="0" applyAlignment="0" applyProtection="0"/>
    <xf numFmtId="0" fontId="17" fillId="8" borderId="9" applyNumberFormat="0" applyFont="0" applyAlignment="0" applyProtection="0"/>
    <xf numFmtId="0" fontId="33" fillId="6"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4" fillId="0" borderId="10" applyNumberFormat="0" applyFill="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 fillId="0" borderId="0" applyNumberFormat="0" applyFill="0" applyBorder="0" applyAlignment="0" applyProtection="0"/>
    <xf numFmtId="0" fontId="2" fillId="0" borderId="0"/>
    <xf numFmtId="0" fontId="3" fillId="0" borderId="0"/>
    <xf numFmtId="0" fontId="37" fillId="0" borderId="0" applyFont="0" applyFill="0" applyBorder="0" applyAlignment="0" applyProtection="0"/>
    <xf numFmtId="0" fontId="38" fillId="0" borderId="0"/>
    <xf numFmtId="0" fontId="40"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10" fillId="0" borderId="0" applyFont="0" applyFill="0" applyBorder="0" applyAlignment="0" applyProtection="0"/>
  </cellStyleXfs>
  <cellXfs count="96">
    <xf numFmtId="0" fontId="0" fillId="0" borderId="0" xfId="0"/>
    <xf numFmtId="0" fontId="8" fillId="0" borderId="0" xfId="10" applyFont="1"/>
    <xf numFmtId="0" fontId="8" fillId="0" borderId="0" xfId="0" applyFont="1"/>
    <xf numFmtId="0" fontId="8" fillId="0" borderId="0" xfId="9" applyFont="1"/>
    <xf numFmtId="0" fontId="8" fillId="0" borderId="0" xfId="3" applyFont="1"/>
    <xf numFmtId="0" fontId="8" fillId="0" borderId="1" xfId="9" applyFont="1" applyBorder="1"/>
    <xf numFmtId="3" fontId="39" fillId="0" borderId="0" xfId="0" applyNumberFormat="1" applyFont="1"/>
    <xf numFmtId="164" fontId="39" fillId="0" borderId="0" xfId="0" applyNumberFormat="1" applyFont="1"/>
    <xf numFmtId="0" fontId="8" fillId="0" borderId="0" xfId="190" applyFont="1"/>
    <xf numFmtId="0" fontId="1" fillId="0" borderId="0" xfId="0" applyFont="1"/>
    <xf numFmtId="0" fontId="6" fillId="0" borderId="0" xfId="5" applyNumberFormat="1" applyAlignment="1">
      <alignment horizontal="left"/>
    </xf>
    <xf numFmtId="3" fontId="6" fillId="0" borderId="0" xfId="5" applyNumberFormat="1" applyAlignment="1">
      <alignment horizontal="left" indent="1"/>
    </xf>
    <xf numFmtId="0" fontId="9" fillId="0" borderId="1" xfId="9" applyFont="1" applyBorder="1" applyAlignment="1">
      <alignment horizontal="left" wrapText="1"/>
    </xf>
    <xf numFmtId="0" fontId="6" fillId="0" borderId="0" xfId="5" applyAlignment="1">
      <alignment horizontal="left"/>
    </xf>
    <xf numFmtId="1" fontId="6" fillId="0" borderId="0" xfId="5" applyNumberFormat="1" applyAlignment="1">
      <alignment horizontal="left"/>
    </xf>
    <xf numFmtId="0" fontId="9" fillId="0" borderId="0" xfId="9" applyFont="1"/>
    <xf numFmtId="0" fontId="8" fillId="0" borderId="1" xfId="9" applyFont="1" applyBorder="1" applyAlignment="1">
      <alignment horizontal="left" wrapText="1"/>
    </xf>
    <xf numFmtId="0" fontId="8" fillId="0" borderId="0" xfId="9" applyFont="1" applyAlignment="1">
      <alignment horizontal="left" wrapText="1"/>
    </xf>
    <xf numFmtId="1" fontId="9" fillId="0" borderId="0" xfId="9" applyNumberFormat="1" applyFont="1" applyAlignment="1">
      <alignment wrapText="1"/>
    </xf>
    <xf numFmtId="0" fontId="7" fillId="0" borderId="0" xfId="0" applyFont="1" applyAlignment="1">
      <alignment wrapText="1"/>
    </xf>
    <xf numFmtId="0" fontId="8" fillId="0" borderId="0" xfId="10" applyFont="1" applyAlignment="1">
      <alignment horizontal="right"/>
    </xf>
    <xf numFmtId="0" fontId="9" fillId="0" borderId="0" xfId="3" applyFont="1" applyAlignment="1">
      <alignment horizontal="left"/>
    </xf>
    <xf numFmtId="0" fontId="9" fillId="0" borderId="0" xfId="0" applyFont="1" applyAlignment="1">
      <alignment horizontal="left"/>
    </xf>
    <xf numFmtId="4" fontId="8" fillId="0" borderId="0" xfId="0" applyNumberFormat="1" applyFont="1" applyAlignment="1">
      <alignment horizontal="center"/>
    </xf>
    <xf numFmtId="0" fontId="8" fillId="0" borderId="11" xfId="9" applyFont="1" applyBorder="1"/>
    <xf numFmtId="3" fontId="8" fillId="0" borderId="0" xfId="0" applyNumberFormat="1" applyFont="1"/>
    <xf numFmtId="0" fontId="8" fillId="0" borderId="1" xfId="9" applyFont="1" applyBorder="1" applyAlignment="1">
      <alignment horizontal="left"/>
    </xf>
    <xf numFmtId="3" fontId="8" fillId="0" borderId="0" xfId="9" applyNumberFormat="1" applyFont="1" applyAlignment="1">
      <alignment horizontal="center"/>
    </xf>
    <xf numFmtId="0" fontId="8" fillId="0" borderId="1" xfId="9" applyFont="1" applyBorder="1" applyAlignment="1">
      <alignment horizontal="center" wrapText="1"/>
    </xf>
    <xf numFmtId="3" fontId="39" fillId="0" borderId="1" xfId="0" applyNumberFormat="1" applyFont="1" applyBorder="1"/>
    <xf numFmtId="2" fontId="8" fillId="0" borderId="0" xfId="9" applyNumberFormat="1" applyFont="1"/>
    <xf numFmtId="0" fontId="8" fillId="0" borderId="0" xfId="9" applyFont="1" applyAlignment="1">
      <alignment horizontal="left"/>
    </xf>
    <xf numFmtId="0" fontId="2" fillId="0" borderId="0" xfId="9"/>
    <xf numFmtId="0" fontId="1" fillId="0" borderId="1" xfId="0" applyFont="1" applyBorder="1"/>
    <xf numFmtId="0" fontId="1" fillId="0" borderId="1" xfId="0" applyFont="1" applyBorder="1" applyAlignment="1">
      <alignment horizontal="center"/>
    </xf>
    <xf numFmtId="0" fontId="41" fillId="0" borderId="0" xfId="0" applyFont="1"/>
    <xf numFmtId="164" fontId="8" fillId="0" borderId="0" xfId="9" applyNumberFormat="1" applyFont="1" applyAlignment="1">
      <alignment horizontal="center"/>
    </xf>
    <xf numFmtId="164" fontId="8" fillId="0" borderId="0" xfId="0" applyNumberFormat="1" applyFont="1" applyAlignment="1">
      <alignment horizontal="center"/>
    </xf>
    <xf numFmtId="3" fontId="8" fillId="0" borderId="0" xfId="0" applyNumberFormat="1" applyFont="1" applyAlignment="1">
      <alignment horizontal="center"/>
    </xf>
    <xf numFmtId="3" fontId="39" fillId="0" borderId="0" xfId="0" applyNumberFormat="1" applyFont="1" applyAlignment="1">
      <alignment horizontal="center"/>
    </xf>
    <xf numFmtId="0" fontId="9" fillId="0" borderId="0" xfId="9" applyFont="1" applyAlignment="1">
      <alignment horizontal="left" wrapText="1"/>
    </xf>
    <xf numFmtId="0" fontId="8" fillId="0" borderId="11" xfId="9" applyFont="1" applyBorder="1" applyAlignment="1">
      <alignment horizontal="center" wrapText="1"/>
    </xf>
    <xf numFmtId="0" fontId="8" fillId="0" borderId="1" xfId="9" applyFont="1" applyBorder="1" applyAlignment="1">
      <alignment horizontal="center"/>
    </xf>
    <xf numFmtId="0" fontId="8" fillId="0" borderId="0" xfId="9" applyFont="1" applyAlignment="1">
      <alignment horizontal="center"/>
    </xf>
    <xf numFmtId="0" fontId="9" fillId="0" borderId="0" xfId="3" applyFont="1" applyAlignment="1">
      <alignment horizontal="left" wrapText="1"/>
    </xf>
    <xf numFmtId="0" fontId="8" fillId="0" borderId="11" xfId="9" applyFont="1" applyBorder="1" applyAlignment="1">
      <alignment horizontal="left" wrapText="1"/>
    </xf>
    <xf numFmtId="0" fontId="9" fillId="0" borderId="1" xfId="9" applyFont="1" applyBorder="1" applyAlignment="1">
      <alignment horizontal="center" wrapText="1"/>
    </xf>
    <xf numFmtId="0" fontId="9" fillId="0" borderId="0" xfId="9" applyFont="1" applyAlignment="1">
      <alignment horizontal="center" wrapText="1"/>
    </xf>
    <xf numFmtId="0" fontId="8" fillId="0" borderId="1" xfId="10" applyFont="1" applyBorder="1" applyAlignment="1">
      <alignment horizontal="center"/>
    </xf>
    <xf numFmtId="0" fontId="8" fillId="0" borderId="1" xfId="10" applyFont="1" applyBorder="1"/>
    <xf numFmtId="166" fontId="8" fillId="0" borderId="0" xfId="0" applyNumberFormat="1" applyFont="1"/>
    <xf numFmtId="0" fontId="1" fillId="0" borderId="11" xfId="0" applyFont="1" applyBorder="1" applyAlignment="1">
      <alignment horizontal="center" wrapText="1"/>
    </xf>
    <xf numFmtId="0" fontId="1" fillId="0" borderId="0" xfId="0" applyFont="1" applyAlignment="1">
      <alignment horizontal="left"/>
    </xf>
    <xf numFmtId="164" fontId="1" fillId="0" borderId="0" xfId="0" applyNumberFormat="1" applyFont="1"/>
    <xf numFmtId="0" fontId="0" fillId="0" borderId="1" xfId="0" applyBorder="1"/>
    <xf numFmtId="164" fontId="1" fillId="0" borderId="0" xfId="0" applyNumberFormat="1" applyFont="1" applyAlignment="1">
      <alignment horizontal="center"/>
    </xf>
    <xf numFmtId="0" fontId="8" fillId="0" borderId="1" xfId="0" applyFont="1" applyBorder="1" applyAlignment="1">
      <alignment horizontal="left" wrapText="1"/>
    </xf>
    <xf numFmtId="0" fontId="9" fillId="0" borderId="1" xfId="0" applyFont="1" applyBorder="1" applyAlignment="1">
      <alignment horizontal="left" wrapText="1"/>
    </xf>
    <xf numFmtId="0" fontId="1" fillId="0" borderId="1" xfId="0" applyFont="1" applyBorder="1" applyAlignment="1">
      <alignment horizontal="center" wrapText="1"/>
    </xf>
    <xf numFmtId="1" fontId="8" fillId="0" borderId="0" xfId="190" applyNumberFormat="1" applyFont="1"/>
    <xf numFmtId="164" fontId="1" fillId="0" borderId="0" xfId="507" applyNumberFormat="1" applyFont="1" applyAlignment="1">
      <alignment horizontal="center"/>
    </xf>
    <xf numFmtId="0" fontId="6" fillId="0" borderId="0" xfId="5" applyAlignment="1"/>
    <xf numFmtId="166" fontId="39" fillId="0" borderId="0" xfId="0" applyNumberFormat="1" applyFont="1"/>
    <xf numFmtId="0" fontId="8" fillId="0" borderId="0" xfId="9" applyFont="1" applyAlignment="1">
      <alignment wrapText="1"/>
    </xf>
    <xf numFmtId="164" fontId="3" fillId="0" borderId="0" xfId="0" applyNumberFormat="1" applyFont="1"/>
    <xf numFmtId="0" fontId="6" fillId="0" borderId="0" xfId="5" applyAlignment="1">
      <alignment wrapText="1"/>
    </xf>
    <xf numFmtId="0" fontId="8" fillId="0" borderId="0" xfId="10" applyFont="1" applyAlignment="1">
      <alignment horizontal="center"/>
    </xf>
    <xf numFmtId="1" fontId="8" fillId="0" borderId="0" xfId="9" applyNumberFormat="1" applyFont="1" applyAlignment="1">
      <alignment horizontal="left"/>
    </xf>
    <xf numFmtId="1" fontId="8" fillId="0" borderId="0" xfId="10" applyNumberFormat="1" applyFont="1" applyAlignment="1">
      <alignment horizontal="left"/>
    </xf>
    <xf numFmtId="1" fontId="8" fillId="0" borderId="0" xfId="10" applyNumberFormat="1" applyFont="1"/>
    <xf numFmtId="0" fontId="9" fillId="0" borderId="0" xfId="3" applyFont="1" applyAlignment="1">
      <alignment wrapText="1"/>
    </xf>
    <xf numFmtId="0" fontId="8" fillId="0" borderId="1" xfId="190" applyFont="1" applyBorder="1"/>
    <xf numFmtId="0" fontId="8" fillId="0" borderId="0" xfId="9" applyFont="1" applyAlignment="1">
      <alignment horizontal="left" indent="1"/>
    </xf>
    <xf numFmtId="0" fontId="9" fillId="0" borderId="0" xfId="0" applyFont="1" applyAlignment="1">
      <alignment wrapText="1"/>
    </xf>
    <xf numFmtId="2" fontId="1" fillId="0" borderId="0" xfId="0" applyNumberFormat="1" applyFont="1" applyAlignment="1">
      <alignment horizontal="center"/>
    </xf>
    <xf numFmtId="164" fontId="8" fillId="0" borderId="0" xfId="190" applyNumberFormat="1" applyFont="1"/>
    <xf numFmtId="1" fontId="8" fillId="0" borderId="0" xfId="9" applyNumberFormat="1" applyFont="1" applyAlignment="1">
      <alignment horizontal="center"/>
    </xf>
    <xf numFmtId="1" fontId="8" fillId="0" borderId="0" xfId="0" applyNumberFormat="1" applyFont="1" applyAlignment="1">
      <alignment horizontal="center"/>
    </xf>
    <xf numFmtId="4" fontId="8" fillId="0" borderId="0" xfId="9" applyNumberFormat="1" applyFont="1" applyAlignment="1">
      <alignment horizontal="center"/>
    </xf>
    <xf numFmtId="1" fontId="9" fillId="0" borderId="0" xfId="9" applyNumberFormat="1" applyFont="1" applyAlignment="1">
      <alignment horizontal="center" wrapText="1"/>
    </xf>
    <xf numFmtId="1" fontId="8" fillId="0" borderId="0" xfId="507" applyNumberFormat="1" applyFont="1" applyFill="1" applyAlignment="1">
      <alignment horizontal="center"/>
    </xf>
    <xf numFmtId="1" fontId="42" fillId="0" borderId="0" xfId="9" applyNumberFormat="1" applyFont="1" applyAlignment="1">
      <alignment horizontal="center"/>
    </xf>
    <xf numFmtId="0" fontId="9" fillId="0" borderId="0" xfId="9" applyFont="1" applyAlignment="1">
      <alignment horizontal="center" wrapText="1"/>
    </xf>
    <xf numFmtId="0" fontId="9" fillId="0" borderId="1" xfId="9" applyFont="1" applyBorder="1" applyAlignment="1">
      <alignment horizontal="left" wrapText="1"/>
    </xf>
    <xf numFmtId="0" fontId="9" fillId="0" borderId="0" xfId="9" applyFont="1" applyAlignment="1">
      <alignment horizontal="left" wrapText="1"/>
    </xf>
    <xf numFmtId="0" fontId="9" fillId="0" borderId="0" xfId="9" applyFont="1" applyAlignment="1">
      <alignment horizontal="center"/>
    </xf>
    <xf numFmtId="1" fontId="9" fillId="0" borderId="0" xfId="9" applyNumberFormat="1" applyFont="1" applyAlignment="1">
      <alignment horizontal="left" wrapText="1"/>
    </xf>
    <xf numFmtId="1" fontId="9" fillId="0" borderId="0" xfId="9" applyNumberFormat="1" applyFont="1" applyAlignment="1">
      <alignment horizontal="center" wrapText="1"/>
    </xf>
    <xf numFmtId="0" fontId="9" fillId="0" borderId="12" xfId="9" applyFont="1" applyBorder="1" applyAlignment="1">
      <alignment horizontal="center"/>
    </xf>
    <xf numFmtId="0" fontId="9" fillId="0" borderId="0" xfId="3" applyFont="1" applyAlignment="1">
      <alignment horizontal="left" wrapText="1"/>
    </xf>
    <xf numFmtId="0" fontId="9" fillId="0" borderId="12" xfId="9" applyFont="1" applyBorder="1" applyAlignment="1">
      <alignment horizontal="center" wrapText="1"/>
    </xf>
    <xf numFmtId="0" fontId="9" fillId="0" borderId="1" xfId="190" applyFont="1" applyBorder="1" applyAlignment="1">
      <alignment horizontal="left" wrapText="1"/>
    </xf>
    <xf numFmtId="0" fontId="8" fillId="0" borderId="0" xfId="190" applyFont="1" applyAlignment="1">
      <alignment horizontal="left" wrapText="1"/>
    </xf>
    <xf numFmtId="0" fontId="9" fillId="0" borderId="0" xfId="0" applyFont="1" applyAlignment="1">
      <alignment horizontal="left" wrapText="1"/>
    </xf>
    <xf numFmtId="0" fontId="8" fillId="0" borderId="1" xfId="9" applyFont="1" applyBorder="1" applyAlignment="1">
      <alignment horizontal="center"/>
    </xf>
    <xf numFmtId="165" fontId="9" fillId="0" borderId="0" xfId="0" applyNumberFormat="1" applyFont="1" applyAlignment="1">
      <alignment horizontal="left" wrapText="1"/>
    </xf>
  </cellXfs>
  <cellStyles count="508">
    <cellStyle name="20% - Accent1 2" xfId="191" xr:uid="{00000000-0005-0000-0000-000000000000}"/>
    <cellStyle name="20% - Accent2 2" xfId="192" xr:uid="{00000000-0005-0000-0000-000001000000}"/>
    <cellStyle name="20% - Accent3 2" xfId="193" xr:uid="{00000000-0005-0000-0000-000002000000}"/>
    <cellStyle name="20% - Accent4 2" xfId="194" xr:uid="{00000000-0005-0000-0000-000003000000}"/>
    <cellStyle name="20% - Accent5 2" xfId="195" xr:uid="{00000000-0005-0000-0000-000004000000}"/>
    <cellStyle name="20% - Accent6 2" xfId="196" xr:uid="{00000000-0005-0000-0000-000005000000}"/>
    <cellStyle name="40% - Accent1 2" xfId="197" xr:uid="{00000000-0005-0000-0000-000006000000}"/>
    <cellStyle name="40% - Accent2 2" xfId="198" xr:uid="{00000000-0005-0000-0000-000007000000}"/>
    <cellStyle name="40% - Accent3 2" xfId="199" xr:uid="{00000000-0005-0000-0000-000008000000}"/>
    <cellStyle name="40% - Accent4 2" xfId="200" xr:uid="{00000000-0005-0000-0000-000009000000}"/>
    <cellStyle name="40% - Accent5 2" xfId="201" xr:uid="{00000000-0005-0000-0000-00000A000000}"/>
    <cellStyle name="40% - Accent6 2" xfId="202" xr:uid="{00000000-0005-0000-0000-00000B000000}"/>
    <cellStyle name="60% - Accent1 2" xfId="203" xr:uid="{00000000-0005-0000-0000-00000C000000}"/>
    <cellStyle name="60% - Accent2 2" xfId="204" xr:uid="{00000000-0005-0000-0000-00000D000000}"/>
    <cellStyle name="60% - Accent3 2" xfId="205" xr:uid="{00000000-0005-0000-0000-00000E000000}"/>
    <cellStyle name="60% - Accent4 2" xfId="206" xr:uid="{00000000-0005-0000-0000-00000F000000}"/>
    <cellStyle name="60% - Accent5 2" xfId="207" xr:uid="{00000000-0005-0000-0000-000010000000}"/>
    <cellStyle name="60% - Accent6 2" xfId="208" xr:uid="{00000000-0005-0000-0000-000011000000}"/>
    <cellStyle name="Accent1 2" xfId="209" xr:uid="{00000000-0005-0000-0000-000012000000}"/>
    <cellStyle name="Accent2 2" xfId="210" xr:uid="{00000000-0005-0000-0000-000013000000}"/>
    <cellStyle name="Accent3 2" xfId="211" xr:uid="{00000000-0005-0000-0000-000014000000}"/>
    <cellStyle name="Accent4 2" xfId="212" xr:uid="{00000000-0005-0000-0000-000015000000}"/>
    <cellStyle name="Accent5 2" xfId="213" xr:uid="{00000000-0005-0000-0000-000016000000}"/>
    <cellStyle name="Accent6 2" xfId="214" xr:uid="{00000000-0005-0000-0000-000017000000}"/>
    <cellStyle name="Bad 2" xfId="215" xr:uid="{00000000-0005-0000-0000-000018000000}"/>
    <cellStyle name="Calculation 2" xfId="216" xr:uid="{00000000-0005-0000-0000-000019000000}"/>
    <cellStyle name="Check Cell 2" xfId="217" xr:uid="{00000000-0005-0000-0000-00001A000000}"/>
    <cellStyle name="Comma 2" xfId="2" xr:uid="{00000000-0005-0000-0000-00001B000000}"/>
    <cellStyle name="Comma 2 2" xfId="11" xr:uid="{00000000-0005-0000-0000-00001C000000}"/>
    <cellStyle name="Comma 2 3" xfId="218" xr:uid="{00000000-0005-0000-0000-00001D000000}"/>
    <cellStyle name="Comma 2 4" xfId="219" xr:uid="{00000000-0005-0000-0000-00001E000000}"/>
    <cellStyle name="Comma 2 5" xfId="220" xr:uid="{00000000-0005-0000-0000-00001F000000}"/>
    <cellStyle name="Comma 2 6" xfId="221" xr:uid="{00000000-0005-0000-0000-000020000000}"/>
    <cellStyle name="Comma 2 7" xfId="503" xr:uid="{00000000-0005-0000-0000-000021000000}"/>
    <cellStyle name="Comma 3" xfId="12" xr:uid="{00000000-0005-0000-0000-000022000000}"/>
    <cellStyle name="Comma 4" xfId="222" xr:uid="{00000000-0005-0000-0000-000023000000}"/>
    <cellStyle name="Comma 5" xfId="506" xr:uid="{00000000-0005-0000-0000-000024000000}"/>
    <cellStyle name="Comma 9" xfId="223" xr:uid="{00000000-0005-0000-0000-000025000000}"/>
    <cellStyle name="Comma0" xfId="224" xr:uid="{00000000-0005-0000-0000-000026000000}"/>
    <cellStyle name="Currency 2" xfId="225" xr:uid="{00000000-0005-0000-0000-000027000000}"/>
    <cellStyle name="Currency 3" xfId="226" xr:uid="{00000000-0005-0000-0000-000028000000}"/>
    <cellStyle name="Currency0" xfId="500" xr:uid="{00000000-0005-0000-0000-000029000000}"/>
    <cellStyle name="Explanatory Text 2" xfId="227" xr:uid="{00000000-0005-0000-0000-00002A000000}"/>
    <cellStyle name="Good 2" xfId="228" xr:uid="{00000000-0005-0000-0000-00002B000000}"/>
    <cellStyle name="Heading 1 2" xfId="229" xr:uid="{00000000-0005-0000-0000-00002C000000}"/>
    <cellStyle name="Heading 2 2" xfId="230" xr:uid="{00000000-0005-0000-0000-00002D000000}"/>
    <cellStyle name="Heading 3 2" xfId="231" xr:uid="{00000000-0005-0000-0000-00002E000000}"/>
    <cellStyle name="Heading 4 2" xfId="232" xr:uid="{00000000-0005-0000-0000-00002F000000}"/>
    <cellStyle name="Hyperlink" xfId="5" builtinId="8" customBuiltin="1"/>
    <cellStyle name="Hyperlink 2" xfId="13" xr:uid="{00000000-0005-0000-0000-000031000000}"/>
    <cellStyle name="Hyperlink 3" xfId="15" xr:uid="{00000000-0005-0000-0000-000032000000}"/>
    <cellStyle name="Hyperlink 4" xfId="20" xr:uid="{00000000-0005-0000-0000-000033000000}"/>
    <cellStyle name="Hyperlink 5" xfId="313" xr:uid="{00000000-0005-0000-0000-000034000000}"/>
    <cellStyle name="Hyperlink 6" xfId="497" xr:uid="{00000000-0005-0000-0000-000035000000}"/>
    <cellStyle name="Input 2" xfId="233" xr:uid="{00000000-0005-0000-0000-000036000000}"/>
    <cellStyle name="Linked Cell 2" xfId="234" xr:uid="{00000000-0005-0000-0000-000037000000}"/>
    <cellStyle name="Neutral 2" xfId="235" xr:uid="{00000000-0005-0000-0000-000038000000}"/>
    <cellStyle name="Normal" xfId="0" builtinId="0"/>
    <cellStyle name="Normal 10" xfId="18" xr:uid="{00000000-0005-0000-0000-00003A000000}"/>
    <cellStyle name="Normal 10 2" xfId="315" xr:uid="{00000000-0005-0000-0000-00003B000000}"/>
    <cellStyle name="Normal 11" xfId="236" xr:uid="{00000000-0005-0000-0000-00003C000000}"/>
    <cellStyle name="Normal 11 2" xfId="237" xr:uid="{00000000-0005-0000-0000-00003D000000}"/>
    <cellStyle name="Normal 11 3" xfId="238" xr:uid="{00000000-0005-0000-0000-00003E000000}"/>
    <cellStyle name="Normal 11 4" xfId="239" xr:uid="{00000000-0005-0000-0000-00003F000000}"/>
    <cellStyle name="Normal 12" xfId="240" xr:uid="{00000000-0005-0000-0000-000040000000}"/>
    <cellStyle name="Normal 12 2" xfId="241" xr:uid="{00000000-0005-0000-0000-000041000000}"/>
    <cellStyle name="Normal 12 3" xfId="242" xr:uid="{00000000-0005-0000-0000-000042000000}"/>
    <cellStyle name="Normal 12 4" xfId="243" xr:uid="{00000000-0005-0000-0000-000043000000}"/>
    <cellStyle name="Normal 13" xfId="244" xr:uid="{00000000-0005-0000-0000-000044000000}"/>
    <cellStyle name="Normal 13 2" xfId="245" xr:uid="{00000000-0005-0000-0000-000045000000}"/>
    <cellStyle name="Normal 13 3" xfId="246" xr:uid="{00000000-0005-0000-0000-000046000000}"/>
    <cellStyle name="Normal 13 4" xfId="247" xr:uid="{00000000-0005-0000-0000-000047000000}"/>
    <cellStyle name="Normal 14" xfId="248" xr:uid="{00000000-0005-0000-0000-000048000000}"/>
    <cellStyle name="Normal 14 2" xfId="249" xr:uid="{00000000-0005-0000-0000-000049000000}"/>
    <cellStyle name="Normal 15" xfId="250" xr:uid="{00000000-0005-0000-0000-00004A000000}"/>
    <cellStyle name="Normal 16" xfId="251" xr:uid="{00000000-0005-0000-0000-00004B000000}"/>
    <cellStyle name="Normal 17" xfId="252" xr:uid="{00000000-0005-0000-0000-00004C000000}"/>
    <cellStyle name="Normal 18" xfId="253" xr:uid="{00000000-0005-0000-0000-00004D000000}"/>
    <cellStyle name="Normal 19" xfId="502" xr:uid="{00000000-0005-0000-0000-00004E000000}"/>
    <cellStyle name="Normal 2" xfId="3" xr:uid="{00000000-0005-0000-0000-00004F000000}"/>
    <cellStyle name="Normal 2 10" xfId="21" xr:uid="{00000000-0005-0000-0000-000050000000}"/>
    <cellStyle name="Normal 2 10 2" xfId="316" xr:uid="{00000000-0005-0000-0000-000051000000}"/>
    <cellStyle name="Normal 2 11" xfId="22" xr:uid="{00000000-0005-0000-0000-000052000000}"/>
    <cellStyle name="Normal 2 11 2" xfId="317" xr:uid="{00000000-0005-0000-0000-000053000000}"/>
    <cellStyle name="Normal 2 12" xfId="254" xr:uid="{00000000-0005-0000-0000-000054000000}"/>
    <cellStyle name="Normal 2 13" xfId="255" xr:uid="{00000000-0005-0000-0000-000055000000}"/>
    <cellStyle name="Normal 2 14" xfId="256" xr:uid="{00000000-0005-0000-0000-000056000000}"/>
    <cellStyle name="Normal 2 15" xfId="257" xr:uid="{00000000-0005-0000-0000-000057000000}"/>
    <cellStyle name="Normal 2 16" xfId="258" xr:uid="{00000000-0005-0000-0000-000058000000}"/>
    <cellStyle name="Normal 2 17" xfId="259" xr:uid="{00000000-0005-0000-0000-000059000000}"/>
    <cellStyle name="Normal 2 18" xfId="260" xr:uid="{00000000-0005-0000-0000-00005A000000}"/>
    <cellStyle name="Normal 2 19" xfId="261" xr:uid="{00000000-0005-0000-0000-00005B000000}"/>
    <cellStyle name="Normal 2 2" xfId="7" xr:uid="{00000000-0005-0000-0000-00005C000000}"/>
    <cellStyle name="Normal 2 2 10" xfId="318" xr:uid="{00000000-0005-0000-0000-00005D000000}"/>
    <cellStyle name="Normal 2 2 2" xfId="23" xr:uid="{00000000-0005-0000-0000-00005E000000}"/>
    <cellStyle name="Normal 2 2 2 2" xfId="24" xr:uid="{00000000-0005-0000-0000-00005F000000}"/>
    <cellStyle name="Normal 2 2 2 2 2" xfId="319" xr:uid="{00000000-0005-0000-0000-000060000000}"/>
    <cellStyle name="Normal 2 2 2 3" xfId="25" xr:uid="{00000000-0005-0000-0000-000061000000}"/>
    <cellStyle name="Normal 2 2 2 3 2" xfId="320" xr:uid="{00000000-0005-0000-0000-000062000000}"/>
    <cellStyle name="Normal 2 2 2 4" xfId="321" xr:uid="{00000000-0005-0000-0000-000063000000}"/>
    <cellStyle name="Normal 2 2 3" xfId="26" xr:uid="{00000000-0005-0000-0000-000064000000}"/>
    <cellStyle name="Normal 2 2 3 2" xfId="27" xr:uid="{00000000-0005-0000-0000-000065000000}"/>
    <cellStyle name="Normal 2 2 3 2 2" xfId="322" xr:uid="{00000000-0005-0000-0000-000066000000}"/>
    <cellStyle name="Normal 2 2 3 3" xfId="323" xr:uid="{00000000-0005-0000-0000-000067000000}"/>
    <cellStyle name="Normal 2 2 4" xfId="28" xr:uid="{00000000-0005-0000-0000-000068000000}"/>
    <cellStyle name="Normal 2 2 4 2" xfId="29" xr:uid="{00000000-0005-0000-0000-000069000000}"/>
    <cellStyle name="Normal 2 2 4 2 2" xfId="324" xr:uid="{00000000-0005-0000-0000-00006A000000}"/>
    <cellStyle name="Normal 2 2 4 3" xfId="325" xr:uid="{00000000-0005-0000-0000-00006B000000}"/>
    <cellStyle name="Normal 2 2 5" xfId="30" xr:uid="{00000000-0005-0000-0000-00006C000000}"/>
    <cellStyle name="Normal 2 2 5 2" xfId="31" xr:uid="{00000000-0005-0000-0000-00006D000000}"/>
    <cellStyle name="Normal 2 2 5 2 2" xfId="326" xr:uid="{00000000-0005-0000-0000-00006E000000}"/>
    <cellStyle name="Normal 2 2 5 3" xfId="327" xr:uid="{00000000-0005-0000-0000-00006F000000}"/>
    <cellStyle name="Normal 2 2 6" xfId="32" xr:uid="{00000000-0005-0000-0000-000070000000}"/>
    <cellStyle name="Normal 2 2 6 2" xfId="328" xr:uid="{00000000-0005-0000-0000-000071000000}"/>
    <cellStyle name="Normal 2 2 7" xfId="33" xr:uid="{00000000-0005-0000-0000-000072000000}"/>
    <cellStyle name="Normal 2 2 7 2" xfId="329" xr:uid="{00000000-0005-0000-0000-000073000000}"/>
    <cellStyle name="Normal 2 2 8" xfId="34" xr:uid="{00000000-0005-0000-0000-000074000000}"/>
    <cellStyle name="Normal 2 2 8 2" xfId="330" xr:uid="{00000000-0005-0000-0000-000075000000}"/>
    <cellStyle name="Normal 2 2 9" xfId="331" xr:uid="{00000000-0005-0000-0000-000076000000}"/>
    <cellStyle name="Normal 2 20" xfId="262" xr:uid="{00000000-0005-0000-0000-000077000000}"/>
    <cellStyle name="Normal 2 21" xfId="263" xr:uid="{00000000-0005-0000-0000-000078000000}"/>
    <cellStyle name="Normal 2 22" xfId="264" xr:uid="{00000000-0005-0000-0000-000079000000}"/>
    <cellStyle name="Normal 2 23" xfId="265" xr:uid="{00000000-0005-0000-0000-00007A000000}"/>
    <cellStyle name="Normal 2 24" xfId="314" xr:uid="{00000000-0005-0000-0000-00007B000000}"/>
    <cellStyle name="Normal 2 25" xfId="501" xr:uid="{00000000-0005-0000-0000-00007C000000}"/>
    <cellStyle name="Normal 2 3" xfId="9" xr:uid="{00000000-0005-0000-0000-00007D000000}"/>
    <cellStyle name="Normal 2 3 2" xfId="35" xr:uid="{00000000-0005-0000-0000-00007E000000}"/>
    <cellStyle name="Normal 2 3 2 2" xfId="36" xr:uid="{00000000-0005-0000-0000-00007F000000}"/>
    <cellStyle name="Normal 2 3 2 2 2" xfId="332" xr:uid="{00000000-0005-0000-0000-000080000000}"/>
    <cellStyle name="Normal 2 3 2 3" xfId="37" xr:uid="{00000000-0005-0000-0000-000081000000}"/>
    <cellStyle name="Normal 2 3 2 3 2" xfId="333" xr:uid="{00000000-0005-0000-0000-000082000000}"/>
    <cellStyle name="Normal 2 3 2 4" xfId="334" xr:uid="{00000000-0005-0000-0000-000083000000}"/>
    <cellStyle name="Normal 2 3 3" xfId="38" xr:uid="{00000000-0005-0000-0000-000084000000}"/>
    <cellStyle name="Normal 2 3 4" xfId="39" xr:uid="{00000000-0005-0000-0000-000085000000}"/>
    <cellStyle name="Normal 2 3 4 2" xfId="335" xr:uid="{00000000-0005-0000-0000-000086000000}"/>
    <cellStyle name="Normal 2 3 5" xfId="40" xr:uid="{00000000-0005-0000-0000-000087000000}"/>
    <cellStyle name="Normal 2 3 5 2" xfId="336" xr:uid="{00000000-0005-0000-0000-000088000000}"/>
    <cellStyle name="Normal 2 3 6" xfId="337" xr:uid="{00000000-0005-0000-0000-000089000000}"/>
    <cellStyle name="Normal 2 4" xfId="41" xr:uid="{00000000-0005-0000-0000-00008A000000}"/>
    <cellStyle name="Normal 2 4 2" xfId="42" xr:uid="{00000000-0005-0000-0000-00008B000000}"/>
    <cellStyle name="Normal 2 4 2 2" xfId="338" xr:uid="{00000000-0005-0000-0000-00008C000000}"/>
    <cellStyle name="Normal 2 5" xfId="43" xr:uid="{00000000-0005-0000-0000-00008D000000}"/>
    <cellStyle name="Normal 2 5 2" xfId="44" xr:uid="{00000000-0005-0000-0000-00008E000000}"/>
    <cellStyle name="Normal 2 5 2 2" xfId="339" xr:uid="{00000000-0005-0000-0000-00008F000000}"/>
    <cellStyle name="Normal 2 5 3" xfId="340" xr:uid="{00000000-0005-0000-0000-000090000000}"/>
    <cellStyle name="Normal 2 6" xfId="45" xr:uid="{00000000-0005-0000-0000-000091000000}"/>
    <cellStyle name="Normal 2 6 2" xfId="46" xr:uid="{00000000-0005-0000-0000-000092000000}"/>
    <cellStyle name="Normal 2 6 2 2" xfId="341" xr:uid="{00000000-0005-0000-0000-000093000000}"/>
    <cellStyle name="Normal 2 6 3" xfId="342" xr:uid="{00000000-0005-0000-0000-000094000000}"/>
    <cellStyle name="Normal 2 7" xfId="47" xr:uid="{00000000-0005-0000-0000-000095000000}"/>
    <cellStyle name="Normal 2 7 2" xfId="48" xr:uid="{00000000-0005-0000-0000-000096000000}"/>
    <cellStyle name="Normal 2 7 2 2" xfId="343" xr:uid="{00000000-0005-0000-0000-000097000000}"/>
    <cellStyle name="Normal 2 7 3" xfId="344" xr:uid="{00000000-0005-0000-0000-000098000000}"/>
    <cellStyle name="Normal 2 8" xfId="49" xr:uid="{00000000-0005-0000-0000-000099000000}"/>
    <cellStyle name="Normal 2 8 2" xfId="50" xr:uid="{00000000-0005-0000-0000-00009A000000}"/>
    <cellStyle name="Normal 2 8 2 2" xfId="345" xr:uid="{00000000-0005-0000-0000-00009B000000}"/>
    <cellStyle name="Normal 2 8 3" xfId="346" xr:uid="{00000000-0005-0000-0000-00009C000000}"/>
    <cellStyle name="Normal 2 9" xfId="51" xr:uid="{00000000-0005-0000-0000-00009D000000}"/>
    <cellStyle name="Normal 2 9 2" xfId="347" xr:uid="{00000000-0005-0000-0000-00009E000000}"/>
    <cellStyle name="Normal 3" xfId="1" xr:uid="{00000000-0005-0000-0000-00009F000000}"/>
    <cellStyle name="Normal 3 10" xfId="266" xr:uid="{00000000-0005-0000-0000-0000A0000000}"/>
    <cellStyle name="Normal 3 11" xfId="267" xr:uid="{00000000-0005-0000-0000-0000A1000000}"/>
    <cellStyle name="Normal 3 12" xfId="268" xr:uid="{00000000-0005-0000-0000-0000A2000000}"/>
    <cellStyle name="Normal 3 13" xfId="269" xr:uid="{00000000-0005-0000-0000-0000A3000000}"/>
    <cellStyle name="Normal 3 2" xfId="10" xr:uid="{00000000-0005-0000-0000-0000A4000000}"/>
    <cellStyle name="Normal 3 2 2" xfId="19" xr:uid="{00000000-0005-0000-0000-0000A5000000}"/>
    <cellStyle name="Normal 3 2 2 2" xfId="52" xr:uid="{00000000-0005-0000-0000-0000A6000000}"/>
    <cellStyle name="Normal 3 2 2 3" xfId="348" xr:uid="{00000000-0005-0000-0000-0000A7000000}"/>
    <cellStyle name="Normal 3 2 3" xfId="53" xr:uid="{00000000-0005-0000-0000-0000A8000000}"/>
    <cellStyle name="Normal 3 2 3 2" xfId="349" xr:uid="{00000000-0005-0000-0000-0000A9000000}"/>
    <cellStyle name="Normal 3 2 4" xfId="54" xr:uid="{00000000-0005-0000-0000-0000AA000000}"/>
    <cellStyle name="Normal 3 2 5" xfId="350" xr:uid="{00000000-0005-0000-0000-0000AB000000}"/>
    <cellStyle name="Normal 3 2 6" xfId="351" xr:uid="{00000000-0005-0000-0000-0000AC000000}"/>
    <cellStyle name="Normal 3 3" xfId="55" xr:uid="{00000000-0005-0000-0000-0000AD000000}"/>
    <cellStyle name="Normal 3 3 2" xfId="56" xr:uid="{00000000-0005-0000-0000-0000AE000000}"/>
    <cellStyle name="Normal 3 3 2 2" xfId="352" xr:uid="{00000000-0005-0000-0000-0000AF000000}"/>
    <cellStyle name="Normal 3 3 3" xfId="57" xr:uid="{00000000-0005-0000-0000-0000B0000000}"/>
    <cellStyle name="Normal 3 3 3 2" xfId="353" xr:uid="{00000000-0005-0000-0000-0000B1000000}"/>
    <cellStyle name="Normal 3 3 4" xfId="354" xr:uid="{00000000-0005-0000-0000-0000B2000000}"/>
    <cellStyle name="Normal 3 4" xfId="58" xr:uid="{00000000-0005-0000-0000-0000B3000000}"/>
    <cellStyle name="Normal 3 4 2" xfId="59" xr:uid="{00000000-0005-0000-0000-0000B4000000}"/>
    <cellStyle name="Normal 3 4 2 2" xfId="355" xr:uid="{00000000-0005-0000-0000-0000B5000000}"/>
    <cellStyle name="Normal 3 4 3" xfId="356" xr:uid="{00000000-0005-0000-0000-0000B6000000}"/>
    <cellStyle name="Normal 3 5" xfId="60" xr:uid="{00000000-0005-0000-0000-0000B7000000}"/>
    <cellStyle name="Normal 3 5 2" xfId="61" xr:uid="{00000000-0005-0000-0000-0000B8000000}"/>
    <cellStyle name="Normal 3 5 2 2" xfId="357" xr:uid="{00000000-0005-0000-0000-0000B9000000}"/>
    <cellStyle name="Normal 3 5 3" xfId="358" xr:uid="{00000000-0005-0000-0000-0000BA000000}"/>
    <cellStyle name="Normal 3 6" xfId="62" xr:uid="{00000000-0005-0000-0000-0000BB000000}"/>
    <cellStyle name="Normal 3 6 2" xfId="63" xr:uid="{00000000-0005-0000-0000-0000BC000000}"/>
    <cellStyle name="Normal 3 6 2 2" xfId="359" xr:uid="{00000000-0005-0000-0000-0000BD000000}"/>
    <cellStyle name="Normal 3 6 3" xfId="360" xr:uid="{00000000-0005-0000-0000-0000BE000000}"/>
    <cellStyle name="Normal 3 7" xfId="64" xr:uid="{00000000-0005-0000-0000-0000BF000000}"/>
    <cellStyle name="Normal 3 7 2" xfId="361" xr:uid="{00000000-0005-0000-0000-0000C0000000}"/>
    <cellStyle name="Normal 3 8" xfId="65" xr:uid="{00000000-0005-0000-0000-0000C1000000}"/>
    <cellStyle name="Normal 3 8 2" xfId="362" xr:uid="{00000000-0005-0000-0000-0000C2000000}"/>
    <cellStyle name="Normal 3 9" xfId="66" xr:uid="{00000000-0005-0000-0000-0000C3000000}"/>
    <cellStyle name="Normal 3 9 2" xfId="363" xr:uid="{00000000-0005-0000-0000-0000C4000000}"/>
    <cellStyle name="Normal 4" xfId="4" xr:uid="{00000000-0005-0000-0000-0000C5000000}"/>
    <cellStyle name="Normal 4 10" xfId="67" xr:uid="{00000000-0005-0000-0000-0000C6000000}"/>
    <cellStyle name="Normal 4 10 2" xfId="364" xr:uid="{00000000-0005-0000-0000-0000C7000000}"/>
    <cellStyle name="Normal 4 10 2 2" xfId="365" xr:uid="{00000000-0005-0000-0000-0000C8000000}"/>
    <cellStyle name="Normal 4 10 3" xfId="366" xr:uid="{00000000-0005-0000-0000-0000C9000000}"/>
    <cellStyle name="Normal 4 11" xfId="270" xr:uid="{00000000-0005-0000-0000-0000CA000000}"/>
    <cellStyle name="Normal 4 11 2" xfId="498" xr:uid="{00000000-0005-0000-0000-0000CB000000}"/>
    <cellStyle name="Normal 4 12" xfId="271" xr:uid="{00000000-0005-0000-0000-0000CC000000}"/>
    <cellStyle name="Normal 4 13" xfId="272" xr:uid="{00000000-0005-0000-0000-0000CD000000}"/>
    <cellStyle name="Normal 4 2" xfId="68" xr:uid="{00000000-0005-0000-0000-0000CE000000}"/>
    <cellStyle name="Normal 4 2 2" xfId="69" xr:uid="{00000000-0005-0000-0000-0000CF000000}"/>
    <cellStyle name="Normal 4 2 2 2" xfId="70" xr:uid="{00000000-0005-0000-0000-0000D0000000}"/>
    <cellStyle name="Normal 4 2 2 2 2" xfId="367" xr:uid="{00000000-0005-0000-0000-0000D1000000}"/>
    <cellStyle name="Normal 4 2 2 3" xfId="368" xr:uid="{00000000-0005-0000-0000-0000D2000000}"/>
    <cellStyle name="Normal 4 2 3" xfId="71" xr:uid="{00000000-0005-0000-0000-0000D3000000}"/>
    <cellStyle name="Normal 4 2 3 2" xfId="369" xr:uid="{00000000-0005-0000-0000-0000D4000000}"/>
    <cellStyle name="Normal 4 2 4" xfId="72" xr:uid="{00000000-0005-0000-0000-0000D5000000}"/>
    <cellStyle name="Normal 4 2 4 2" xfId="370" xr:uid="{00000000-0005-0000-0000-0000D6000000}"/>
    <cellStyle name="Normal 4 2 5" xfId="73" xr:uid="{00000000-0005-0000-0000-0000D7000000}"/>
    <cellStyle name="Normal 4 2 5 2" xfId="371" xr:uid="{00000000-0005-0000-0000-0000D8000000}"/>
    <cellStyle name="Normal 4 2 6" xfId="372" xr:uid="{00000000-0005-0000-0000-0000D9000000}"/>
    <cellStyle name="Normal 4 2 7" xfId="373" xr:uid="{00000000-0005-0000-0000-0000DA000000}"/>
    <cellStyle name="Normal 4 3" xfId="74" xr:uid="{00000000-0005-0000-0000-0000DB000000}"/>
    <cellStyle name="Normal 4 3 2" xfId="75" xr:uid="{00000000-0005-0000-0000-0000DC000000}"/>
    <cellStyle name="Normal 4 3 2 2" xfId="374" xr:uid="{00000000-0005-0000-0000-0000DD000000}"/>
    <cellStyle name="Normal 4 3 3" xfId="76" xr:uid="{00000000-0005-0000-0000-0000DE000000}"/>
    <cellStyle name="Normal 4 3 3 2" xfId="375" xr:uid="{00000000-0005-0000-0000-0000DF000000}"/>
    <cellStyle name="Normal 4 3 4" xfId="77" xr:uid="{00000000-0005-0000-0000-0000E0000000}"/>
    <cellStyle name="Normal 4 3 4 2" xfId="376" xr:uid="{00000000-0005-0000-0000-0000E1000000}"/>
    <cellStyle name="Normal 4 3 5" xfId="377" xr:uid="{00000000-0005-0000-0000-0000E2000000}"/>
    <cellStyle name="Normal 4 4" xfId="78" xr:uid="{00000000-0005-0000-0000-0000E3000000}"/>
    <cellStyle name="Normal 4 4 2" xfId="79" xr:uid="{00000000-0005-0000-0000-0000E4000000}"/>
    <cellStyle name="Normal 4 4 2 2" xfId="378" xr:uid="{00000000-0005-0000-0000-0000E5000000}"/>
    <cellStyle name="Normal 4 4 3" xfId="379" xr:uid="{00000000-0005-0000-0000-0000E6000000}"/>
    <cellStyle name="Normal 4 5" xfId="80" xr:uid="{00000000-0005-0000-0000-0000E7000000}"/>
    <cellStyle name="Normal 4 5 2" xfId="81" xr:uid="{00000000-0005-0000-0000-0000E8000000}"/>
    <cellStyle name="Normal 4 5 2 2" xfId="380" xr:uid="{00000000-0005-0000-0000-0000E9000000}"/>
    <cellStyle name="Normal 4 5 3" xfId="381" xr:uid="{00000000-0005-0000-0000-0000EA000000}"/>
    <cellStyle name="Normal 4 6" xfId="82" xr:uid="{00000000-0005-0000-0000-0000EB000000}"/>
    <cellStyle name="Normal 4 6 2" xfId="83" xr:uid="{00000000-0005-0000-0000-0000EC000000}"/>
    <cellStyle name="Normal 4 6 2 2" xfId="382" xr:uid="{00000000-0005-0000-0000-0000ED000000}"/>
    <cellStyle name="Normal 4 6 3" xfId="383" xr:uid="{00000000-0005-0000-0000-0000EE000000}"/>
    <cellStyle name="Normal 4 7" xfId="84" xr:uid="{00000000-0005-0000-0000-0000EF000000}"/>
    <cellStyle name="Normal 4 7 2" xfId="384" xr:uid="{00000000-0005-0000-0000-0000F0000000}"/>
    <cellStyle name="Normal 4 8" xfId="85" xr:uid="{00000000-0005-0000-0000-0000F1000000}"/>
    <cellStyle name="Normal 4 8 2" xfId="385" xr:uid="{00000000-0005-0000-0000-0000F2000000}"/>
    <cellStyle name="Normal 4 9" xfId="86" xr:uid="{00000000-0005-0000-0000-0000F3000000}"/>
    <cellStyle name="Normal 4 9 2" xfId="386" xr:uid="{00000000-0005-0000-0000-0000F4000000}"/>
    <cellStyle name="Normal 5" xfId="6" xr:uid="{00000000-0005-0000-0000-0000F5000000}"/>
    <cellStyle name="Normal 5 10" xfId="190" xr:uid="{00000000-0005-0000-0000-0000F6000000}"/>
    <cellStyle name="Normal 5 10 2" xfId="499" xr:uid="{00000000-0005-0000-0000-0000F7000000}"/>
    <cellStyle name="Normal 5 11" xfId="273" xr:uid="{00000000-0005-0000-0000-0000F8000000}"/>
    <cellStyle name="Normal 5 12" xfId="274" xr:uid="{00000000-0005-0000-0000-0000F9000000}"/>
    <cellStyle name="Normal 5 13" xfId="275" xr:uid="{00000000-0005-0000-0000-0000FA000000}"/>
    <cellStyle name="Normal 5 2" xfId="87" xr:uid="{00000000-0005-0000-0000-0000FB000000}"/>
    <cellStyle name="Normal 5 2 2" xfId="88" xr:uid="{00000000-0005-0000-0000-0000FC000000}"/>
    <cellStyle name="Normal 5 2 2 2" xfId="89" xr:uid="{00000000-0005-0000-0000-0000FD000000}"/>
    <cellStyle name="Normal 5 2 2 2 2" xfId="387" xr:uid="{00000000-0005-0000-0000-0000FE000000}"/>
    <cellStyle name="Normal 5 2 2 3" xfId="388" xr:uid="{00000000-0005-0000-0000-0000FF000000}"/>
    <cellStyle name="Normal 5 2 3" xfId="90" xr:uid="{00000000-0005-0000-0000-000000010000}"/>
    <cellStyle name="Normal 5 2 3 2" xfId="389" xr:uid="{00000000-0005-0000-0000-000001010000}"/>
    <cellStyle name="Normal 5 2 4" xfId="91" xr:uid="{00000000-0005-0000-0000-000002010000}"/>
    <cellStyle name="Normal 5 2 4 2" xfId="390" xr:uid="{00000000-0005-0000-0000-000003010000}"/>
    <cellStyle name="Normal 5 2 5" xfId="391" xr:uid="{00000000-0005-0000-0000-000004010000}"/>
    <cellStyle name="Normal 5 2 6" xfId="392" xr:uid="{00000000-0005-0000-0000-000005010000}"/>
    <cellStyle name="Normal 5 3" xfId="92" xr:uid="{00000000-0005-0000-0000-000006010000}"/>
    <cellStyle name="Normal 5 3 2" xfId="93" xr:uid="{00000000-0005-0000-0000-000007010000}"/>
    <cellStyle name="Normal 5 3 2 2" xfId="393" xr:uid="{00000000-0005-0000-0000-000008010000}"/>
    <cellStyle name="Normal 5 3 3" xfId="94" xr:uid="{00000000-0005-0000-0000-000009010000}"/>
    <cellStyle name="Normal 5 3 3 2" xfId="394" xr:uid="{00000000-0005-0000-0000-00000A010000}"/>
    <cellStyle name="Normal 5 3 4" xfId="395" xr:uid="{00000000-0005-0000-0000-00000B010000}"/>
    <cellStyle name="Normal 5 4" xfId="95" xr:uid="{00000000-0005-0000-0000-00000C010000}"/>
    <cellStyle name="Normal 5 4 2" xfId="96" xr:uid="{00000000-0005-0000-0000-00000D010000}"/>
    <cellStyle name="Normal 5 4 2 2" xfId="396" xr:uid="{00000000-0005-0000-0000-00000E010000}"/>
    <cellStyle name="Normal 5 4 3" xfId="397" xr:uid="{00000000-0005-0000-0000-00000F010000}"/>
    <cellStyle name="Normal 5 5" xfId="97" xr:uid="{00000000-0005-0000-0000-000010010000}"/>
    <cellStyle name="Normal 5 5 2" xfId="98" xr:uid="{00000000-0005-0000-0000-000011010000}"/>
    <cellStyle name="Normal 5 5 2 2" xfId="398" xr:uid="{00000000-0005-0000-0000-000012010000}"/>
    <cellStyle name="Normal 5 5 3" xfId="399" xr:uid="{00000000-0005-0000-0000-000013010000}"/>
    <cellStyle name="Normal 5 6" xfId="99" xr:uid="{00000000-0005-0000-0000-000014010000}"/>
    <cellStyle name="Normal 5 6 2" xfId="100" xr:uid="{00000000-0005-0000-0000-000015010000}"/>
    <cellStyle name="Normal 5 6 2 2" xfId="400" xr:uid="{00000000-0005-0000-0000-000016010000}"/>
    <cellStyle name="Normal 5 6 3" xfId="401" xr:uid="{00000000-0005-0000-0000-000017010000}"/>
    <cellStyle name="Normal 5 7" xfId="101" xr:uid="{00000000-0005-0000-0000-000018010000}"/>
    <cellStyle name="Normal 5 7 2" xfId="402" xr:uid="{00000000-0005-0000-0000-000019010000}"/>
    <cellStyle name="Normal 5 8" xfId="102" xr:uid="{00000000-0005-0000-0000-00001A010000}"/>
    <cellStyle name="Normal 5 8 2" xfId="403" xr:uid="{00000000-0005-0000-0000-00001B010000}"/>
    <cellStyle name="Normal 5 9" xfId="103" xr:uid="{00000000-0005-0000-0000-00001C010000}"/>
    <cellStyle name="Normal 5 9 2" xfId="404" xr:uid="{00000000-0005-0000-0000-00001D010000}"/>
    <cellStyle name="Normal 6" xfId="17" xr:uid="{00000000-0005-0000-0000-00001E010000}"/>
    <cellStyle name="Normal 6 2" xfId="276" xr:uid="{00000000-0005-0000-0000-00001F010000}"/>
    <cellStyle name="Normal 7" xfId="104" xr:uid="{00000000-0005-0000-0000-000020010000}"/>
    <cellStyle name="Normal 7 10" xfId="405" xr:uid="{00000000-0005-0000-0000-000021010000}"/>
    <cellStyle name="Normal 7 2" xfId="105" xr:uid="{00000000-0005-0000-0000-000022010000}"/>
    <cellStyle name="Normal 7 2 2" xfId="106" xr:uid="{00000000-0005-0000-0000-000023010000}"/>
    <cellStyle name="Normal 7 2 2 2" xfId="406" xr:uid="{00000000-0005-0000-0000-000024010000}"/>
    <cellStyle name="Normal 7 2 3" xfId="107" xr:uid="{00000000-0005-0000-0000-000025010000}"/>
    <cellStyle name="Normal 7 2 3 2" xfId="407" xr:uid="{00000000-0005-0000-0000-000026010000}"/>
    <cellStyle name="Normal 7 2 4" xfId="408" xr:uid="{00000000-0005-0000-0000-000027010000}"/>
    <cellStyle name="Normal 7 3" xfId="108" xr:uid="{00000000-0005-0000-0000-000028010000}"/>
    <cellStyle name="Normal 7 3 2" xfId="109" xr:uid="{00000000-0005-0000-0000-000029010000}"/>
    <cellStyle name="Normal 7 3 2 2" xfId="409" xr:uid="{00000000-0005-0000-0000-00002A010000}"/>
    <cellStyle name="Normal 7 3 3" xfId="410" xr:uid="{00000000-0005-0000-0000-00002B010000}"/>
    <cellStyle name="Normal 7 4" xfId="110" xr:uid="{00000000-0005-0000-0000-00002C010000}"/>
    <cellStyle name="Normal 7 4 2" xfId="111" xr:uid="{00000000-0005-0000-0000-00002D010000}"/>
    <cellStyle name="Normal 7 4 2 2" xfId="411" xr:uid="{00000000-0005-0000-0000-00002E010000}"/>
    <cellStyle name="Normal 7 4 3" xfId="412" xr:uid="{00000000-0005-0000-0000-00002F010000}"/>
    <cellStyle name="Normal 7 5" xfId="112" xr:uid="{00000000-0005-0000-0000-000030010000}"/>
    <cellStyle name="Normal 7 5 2" xfId="113" xr:uid="{00000000-0005-0000-0000-000031010000}"/>
    <cellStyle name="Normal 7 5 2 2" xfId="413" xr:uid="{00000000-0005-0000-0000-000032010000}"/>
    <cellStyle name="Normal 7 5 3" xfId="414" xr:uid="{00000000-0005-0000-0000-000033010000}"/>
    <cellStyle name="Normal 7 6" xfId="114" xr:uid="{00000000-0005-0000-0000-000034010000}"/>
    <cellStyle name="Normal 7 6 2" xfId="415" xr:uid="{00000000-0005-0000-0000-000035010000}"/>
    <cellStyle name="Normal 7 7" xfId="115" xr:uid="{00000000-0005-0000-0000-000036010000}"/>
    <cellStyle name="Normal 7 7 2" xfId="416" xr:uid="{00000000-0005-0000-0000-000037010000}"/>
    <cellStyle name="Normal 7 8" xfId="116" xr:uid="{00000000-0005-0000-0000-000038010000}"/>
    <cellStyle name="Normal 7 8 2" xfId="417" xr:uid="{00000000-0005-0000-0000-000039010000}"/>
    <cellStyle name="Normal 7 9" xfId="418" xr:uid="{00000000-0005-0000-0000-00003A010000}"/>
    <cellStyle name="Normal 8" xfId="14" xr:uid="{00000000-0005-0000-0000-00003B010000}"/>
    <cellStyle name="Normal 8 2" xfId="117" xr:uid="{00000000-0005-0000-0000-00003C010000}"/>
    <cellStyle name="Normal 8 2 2" xfId="118" xr:uid="{00000000-0005-0000-0000-00003D010000}"/>
    <cellStyle name="Normal 8 2 2 2" xfId="419" xr:uid="{00000000-0005-0000-0000-00003E010000}"/>
    <cellStyle name="Normal 8 2 3" xfId="420" xr:uid="{00000000-0005-0000-0000-00003F010000}"/>
    <cellStyle name="Normal 8 3" xfId="119" xr:uid="{00000000-0005-0000-0000-000040010000}"/>
    <cellStyle name="Normal 8 3 2" xfId="120" xr:uid="{00000000-0005-0000-0000-000041010000}"/>
    <cellStyle name="Normal 8 3 2 2" xfId="421" xr:uid="{00000000-0005-0000-0000-000042010000}"/>
    <cellStyle name="Normal 8 3 3" xfId="422" xr:uid="{00000000-0005-0000-0000-000043010000}"/>
    <cellStyle name="Normal 8 4" xfId="121" xr:uid="{00000000-0005-0000-0000-000044010000}"/>
    <cellStyle name="Normal 8 4 2" xfId="122" xr:uid="{00000000-0005-0000-0000-000045010000}"/>
    <cellStyle name="Normal 8 4 2 2" xfId="423" xr:uid="{00000000-0005-0000-0000-000046010000}"/>
    <cellStyle name="Normal 8 4 3" xfId="424" xr:uid="{00000000-0005-0000-0000-000047010000}"/>
    <cellStyle name="Normal 8 5" xfId="123" xr:uid="{00000000-0005-0000-0000-000048010000}"/>
    <cellStyle name="Normal 8 5 2" xfId="425" xr:uid="{00000000-0005-0000-0000-000049010000}"/>
    <cellStyle name="Normal 8 6" xfId="426" xr:uid="{00000000-0005-0000-0000-00004A010000}"/>
    <cellStyle name="Normal 9" xfId="124" xr:uid="{00000000-0005-0000-0000-00004B010000}"/>
    <cellStyle name="Note 2" xfId="277" xr:uid="{00000000-0005-0000-0000-00004C010000}"/>
    <cellStyle name="Note 3" xfId="278" xr:uid="{00000000-0005-0000-0000-00004D010000}"/>
    <cellStyle name="Note 4" xfId="279" xr:uid="{00000000-0005-0000-0000-00004E010000}"/>
    <cellStyle name="Note 5" xfId="280" xr:uid="{00000000-0005-0000-0000-00004F010000}"/>
    <cellStyle name="Output 2" xfId="281" xr:uid="{00000000-0005-0000-0000-000050010000}"/>
    <cellStyle name="Percent" xfId="507" builtinId="5"/>
    <cellStyle name="Percent 2" xfId="8" xr:uid="{00000000-0005-0000-0000-000051010000}"/>
    <cellStyle name="Percent 2 10" xfId="427" xr:uid="{00000000-0005-0000-0000-000052010000}"/>
    <cellStyle name="Percent 2 11" xfId="428" xr:uid="{00000000-0005-0000-0000-000053010000}"/>
    <cellStyle name="Percent 2 12" xfId="504" xr:uid="{00000000-0005-0000-0000-000054010000}"/>
    <cellStyle name="Percent 2 2" xfId="125" xr:uid="{00000000-0005-0000-0000-000055010000}"/>
    <cellStyle name="Percent 2 2 10" xfId="282" xr:uid="{00000000-0005-0000-0000-000056010000}"/>
    <cellStyle name="Percent 2 2 11" xfId="283" xr:uid="{00000000-0005-0000-0000-000057010000}"/>
    <cellStyle name="Percent 2 2 12" xfId="284" xr:uid="{00000000-0005-0000-0000-000058010000}"/>
    <cellStyle name="Percent 2 2 2" xfId="126" xr:uid="{00000000-0005-0000-0000-000059010000}"/>
    <cellStyle name="Percent 2 2 2 2" xfId="127" xr:uid="{00000000-0005-0000-0000-00005A010000}"/>
    <cellStyle name="Percent 2 2 2 2 2" xfId="429" xr:uid="{00000000-0005-0000-0000-00005B010000}"/>
    <cellStyle name="Percent 2 2 2 3" xfId="430" xr:uid="{00000000-0005-0000-0000-00005C010000}"/>
    <cellStyle name="Percent 2 2 3" xfId="128" xr:uid="{00000000-0005-0000-0000-00005D010000}"/>
    <cellStyle name="Percent 2 2 3 2" xfId="431" xr:uid="{00000000-0005-0000-0000-00005E010000}"/>
    <cellStyle name="Percent 2 2 4" xfId="129" xr:uid="{00000000-0005-0000-0000-00005F010000}"/>
    <cellStyle name="Percent 2 2 4 2" xfId="432" xr:uid="{00000000-0005-0000-0000-000060010000}"/>
    <cellStyle name="Percent 2 2 5" xfId="285" xr:uid="{00000000-0005-0000-0000-000061010000}"/>
    <cellStyle name="Percent 2 2 6" xfId="286" xr:uid="{00000000-0005-0000-0000-000062010000}"/>
    <cellStyle name="Percent 2 2 7" xfId="287" xr:uid="{00000000-0005-0000-0000-000063010000}"/>
    <cellStyle name="Percent 2 2 8" xfId="288" xr:uid="{00000000-0005-0000-0000-000064010000}"/>
    <cellStyle name="Percent 2 2 9" xfId="289" xr:uid="{00000000-0005-0000-0000-000065010000}"/>
    <cellStyle name="Percent 2 3" xfId="130" xr:uid="{00000000-0005-0000-0000-000066010000}"/>
    <cellStyle name="Percent 2 3 10" xfId="290" xr:uid="{00000000-0005-0000-0000-000067010000}"/>
    <cellStyle name="Percent 2 3 11" xfId="291" xr:uid="{00000000-0005-0000-0000-000068010000}"/>
    <cellStyle name="Percent 2 3 12" xfId="292" xr:uid="{00000000-0005-0000-0000-000069010000}"/>
    <cellStyle name="Percent 2 3 2" xfId="131" xr:uid="{00000000-0005-0000-0000-00006A010000}"/>
    <cellStyle name="Percent 2 3 2 2" xfId="433" xr:uid="{00000000-0005-0000-0000-00006B010000}"/>
    <cellStyle name="Percent 2 3 3" xfId="132" xr:uid="{00000000-0005-0000-0000-00006C010000}"/>
    <cellStyle name="Percent 2 3 3 2" xfId="434" xr:uid="{00000000-0005-0000-0000-00006D010000}"/>
    <cellStyle name="Percent 2 3 4" xfId="293" xr:uid="{00000000-0005-0000-0000-00006E010000}"/>
    <cellStyle name="Percent 2 3 5" xfId="294" xr:uid="{00000000-0005-0000-0000-00006F010000}"/>
    <cellStyle name="Percent 2 3 6" xfId="295" xr:uid="{00000000-0005-0000-0000-000070010000}"/>
    <cellStyle name="Percent 2 3 7" xfId="296" xr:uid="{00000000-0005-0000-0000-000071010000}"/>
    <cellStyle name="Percent 2 3 8" xfId="297" xr:uid="{00000000-0005-0000-0000-000072010000}"/>
    <cellStyle name="Percent 2 3 9" xfId="298" xr:uid="{00000000-0005-0000-0000-000073010000}"/>
    <cellStyle name="Percent 2 4" xfId="133" xr:uid="{00000000-0005-0000-0000-000074010000}"/>
    <cellStyle name="Percent 2 4 10" xfId="299" xr:uid="{00000000-0005-0000-0000-000075010000}"/>
    <cellStyle name="Percent 2 4 11" xfId="300" xr:uid="{00000000-0005-0000-0000-000076010000}"/>
    <cellStyle name="Percent 2 4 12" xfId="301" xr:uid="{00000000-0005-0000-0000-000077010000}"/>
    <cellStyle name="Percent 2 4 2" xfId="134" xr:uid="{00000000-0005-0000-0000-000078010000}"/>
    <cellStyle name="Percent 2 4 2 2" xfId="435" xr:uid="{00000000-0005-0000-0000-000079010000}"/>
    <cellStyle name="Percent 2 4 3" xfId="302" xr:uid="{00000000-0005-0000-0000-00007A010000}"/>
    <cellStyle name="Percent 2 4 4" xfId="303" xr:uid="{00000000-0005-0000-0000-00007B010000}"/>
    <cellStyle name="Percent 2 4 5" xfId="304" xr:uid="{00000000-0005-0000-0000-00007C010000}"/>
    <cellStyle name="Percent 2 4 6" xfId="305" xr:uid="{00000000-0005-0000-0000-00007D010000}"/>
    <cellStyle name="Percent 2 4 7" xfId="306" xr:uid="{00000000-0005-0000-0000-00007E010000}"/>
    <cellStyle name="Percent 2 4 8" xfId="307" xr:uid="{00000000-0005-0000-0000-00007F010000}"/>
    <cellStyle name="Percent 2 4 9" xfId="308" xr:uid="{00000000-0005-0000-0000-000080010000}"/>
    <cellStyle name="Percent 2 5" xfId="135" xr:uid="{00000000-0005-0000-0000-000081010000}"/>
    <cellStyle name="Percent 2 5 2" xfId="136" xr:uid="{00000000-0005-0000-0000-000082010000}"/>
    <cellStyle name="Percent 2 5 2 2" xfId="436" xr:uid="{00000000-0005-0000-0000-000083010000}"/>
    <cellStyle name="Percent 2 5 3" xfId="437" xr:uid="{00000000-0005-0000-0000-000084010000}"/>
    <cellStyle name="Percent 2 6" xfId="137" xr:uid="{00000000-0005-0000-0000-000085010000}"/>
    <cellStyle name="Percent 2 6 2" xfId="138" xr:uid="{00000000-0005-0000-0000-000086010000}"/>
    <cellStyle name="Percent 2 6 2 2" xfId="438" xr:uid="{00000000-0005-0000-0000-000087010000}"/>
    <cellStyle name="Percent 2 6 3" xfId="439" xr:uid="{00000000-0005-0000-0000-000088010000}"/>
    <cellStyle name="Percent 2 7" xfId="139" xr:uid="{00000000-0005-0000-0000-000089010000}"/>
    <cellStyle name="Percent 2 7 2" xfId="440" xr:uid="{00000000-0005-0000-0000-00008A010000}"/>
    <cellStyle name="Percent 2 8" xfId="140" xr:uid="{00000000-0005-0000-0000-00008B010000}"/>
    <cellStyle name="Percent 2 8 2" xfId="441" xr:uid="{00000000-0005-0000-0000-00008C010000}"/>
    <cellStyle name="Percent 2 9" xfId="141" xr:uid="{00000000-0005-0000-0000-00008D010000}"/>
    <cellStyle name="Percent 2 9 2" xfId="442" xr:uid="{00000000-0005-0000-0000-00008E010000}"/>
    <cellStyle name="Percent 3" xfId="16" xr:uid="{00000000-0005-0000-0000-00008F010000}"/>
    <cellStyle name="Percent 3 10" xfId="443" xr:uid="{00000000-0005-0000-0000-000090010000}"/>
    <cellStyle name="Percent 3 11" xfId="444" xr:uid="{00000000-0005-0000-0000-000091010000}"/>
    <cellStyle name="Percent 3 2" xfId="142" xr:uid="{00000000-0005-0000-0000-000092010000}"/>
    <cellStyle name="Percent 3 2 2" xfId="143" xr:uid="{00000000-0005-0000-0000-000093010000}"/>
    <cellStyle name="Percent 3 2 2 2" xfId="144" xr:uid="{00000000-0005-0000-0000-000094010000}"/>
    <cellStyle name="Percent 3 2 2 2 2" xfId="445" xr:uid="{00000000-0005-0000-0000-000095010000}"/>
    <cellStyle name="Percent 3 2 2 3" xfId="446" xr:uid="{00000000-0005-0000-0000-000096010000}"/>
    <cellStyle name="Percent 3 2 3" xfId="145" xr:uid="{00000000-0005-0000-0000-000097010000}"/>
    <cellStyle name="Percent 3 2 3 2" xfId="447" xr:uid="{00000000-0005-0000-0000-000098010000}"/>
    <cellStyle name="Percent 3 2 4" xfId="146" xr:uid="{00000000-0005-0000-0000-000099010000}"/>
    <cellStyle name="Percent 3 2 4 2" xfId="448" xr:uid="{00000000-0005-0000-0000-00009A010000}"/>
    <cellStyle name="Percent 3 2 5" xfId="449" xr:uid="{00000000-0005-0000-0000-00009B010000}"/>
    <cellStyle name="Percent 3 2 6" xfId="450" xr:uid="{00000000-0005-0000-0000-00009C010000}"/>
    <cellStyle name="Percent 3 3" xfId="147" xr:uid="{00000000-0005-0000-0000-00009D010000}"/>
    <cellStyle name="Percent 3 3 2" xfId="148" xr:uid="{00000000-0005-0000-0000-00009E010000}"/>
    <cellStyle name="Percent 3 3 2 2" xfId="451" xr:uid="{00000000-0005-0000-0000-00009F010000}"/>
    <cellStyle name="Percent 3 3 3" xfId="149" xr:uid="{00000000-0005-0000-0000-0000A0010000}"/>
    <cellStyle name="Percent 3 3 3 2" xfId="452" xr:uid="{00000000-0005-0000-0000-0000A1010000}"/>
    <cellStyle name="Percent 3 3 4" xfId="453" xr:uid="{00000000-0005-0000-0000-0000A2010000}"/>
    <cellStyle name="Percent 3 4" xfId="150" xr:uid="{00000000-0005-0000-0000-0000A3010000}"/>
    <cellStyle name="Percent 3 4 2" xfId="151" xr:uid="{00000000-0005-0000-0000-0000A4010000}"/>
    <cellStyle name="Percent 3 4 2 2" xfId="454" xr:uid="{00000000-0005-0000-0000-0000A5010000}"/>
    <cellStyle name="Percent 3 4 3" xfId="455" xr:uid="{00000000-0005-0000-0000-0000A6010000}"/>
    <cellStyle name="Percent 3 5" xfId="152" xr:uid="{00000000-0005-0000-0000-0000A7010000}"/>
    <cellStyle name="Percent 3 5 2" xfId="153" xr:uid="{00000000-0005-0000-0000-0000A8010000}"/>
    <cellStyle name="Percent 3 5 2 2" xfId="456" xr:uid="{00000000-0005-0000-0000-0000A9010000}"/>
    <cellStyle name="Percent 3 5 3" xfId="457" xr:uid="{00000000-0005-0000-0000-0000AA010000}"/>
    <cellStyle name="Percent 3 6" xfId="154" xr:uid="{00000000-0005-0000-0000-0000AB010000}"/>
    <cellStyle name="Percent 3 6 2" xfId="155" xr:uid="{00000000-0005-0000-0000-0000AC010000}"/>
    <cellStyle name="Percent 3 6 2 2" xfId="458" xr:uid="{00000000-0005-0000-0000-0000AD010000}"/>
    <cellStyle name="Percent 3 6 3" xfId="459" xr:uid="{00000000-0005-0000-0000-0000AE010000}"/>
    <cellStyle name="Percent 3 7" xfId="156" xr:uid="{00000000-0005-0000-0000-0000AF010000}"/>
    <cellStyle name="Percent 3 7 2" xfId="460" xr:uid="{00000000-0005-0000-0000-0000B0010000}"/>
    <cellStyle name="Percent 3 8" xfId="157" xr:uid="{00000000-0005-0000-0000-0000B1010000}"/>
    <cellStyle name="Percent 3 8 2" xfId="461" xr:uid="{00000000-0005-0000-0000-0000B2010000}"/>
    <cellStyle name="Percent 3 9" xfId="158" xr:uid="{00000000-0005-0000-0000-0000B3010000}"/>
    <cellStyle name="Percent 3 9 2" xfId="462" xr:uid="{00000000-0005-0000-0000-0000B4010000}"/>
    <cellStyle name="Percent 4" xfId="159" xr:uid="{00000000-0005-0000-0000-0000B5010000}"/>
    <cellStyle name="Percent 4 10" xfId="463" xr:uid="{00000000-0005-0000-0000-0000B6010000}"/>
    <cellStyle name="Percent 4 11" xfId="464" xr:uid="{00000000-0005-0000-0000-0000B7010000}"/>
    <cellStyle name="Percent 4 2" xfId="160" xr:uid="{00000000-0005-0000-0000-0000B8010000}"/>
    <cellStyle name="Percent 4 2 2" xfId="161" xr:uid="{00000000-0005-0000-0000-0000B9010000}"/>
    <cellStyle name="Percent 4 2 2 2" xfId="162" xr:uid="{00000000-0005-0000-0000-0000BA010000}"/>
    <cellStyle name="Percent 4 2 2 2 2" xfId="465" xr:uid="{00000000-0005-0000-0000-0000BB010000}"/>
    <cellStyle name="Percent 4 2 2 3" xfId="466" xr:uid="{00000000-0005-0000-0000-0000BC010000}"/>
    <cellStyle name="Percent 4 2 3" xfId="163" xr:uid="{00000000-0005-0000-0000-0000BD010000}"/>
    <cellStyle name="Percent 4 2 3 2" xfId="467" xr:uid="{00000000-0005-0000-0000-0000BE010000}"/>
    <cellStyle name="Percent 4 2 4" xfId="164" xr:uid="{00000000-0005-0000-0000-0000BF010000}"/>
    <cellStyle name="Percent 4 2 4 2" xfId="468" xr:uid="{00000000-0005-0000-0000-0000C0010000}"/>
    <cellStyle name="Percent 4 2 5" xfId="469" xr:uid="{00000000-0005-0000-0000-0000C1010000}"/>
    <cellStyle name="Percent 4 2 6" xfId="470" xr:uid="{00000000-0005-0000-0000-0000C2010000}"/>
    <cellStyle name="Percent 4 3" xfId="165" xr:uid="{00000000-0005-0000-0000-0000C3010000}"/>
    <cellStyle name="Percent 4 3 2" xfId="166" xr:uid="{00000000-0005-0000-0000-0000C4010000}"/>
    <cellStyle name="Percent 4 3 2 2" xfId="471" xr:uid="{00000000-0005-0000-0000-0000C5010000}"/>
    <cellStyle name="Percent 4 3 3" xfId="167" xr:uid="{00000000-0005-0000-0000-0000C6010000}"/>
    <cellStyle name="Percent 4 3 3 2" xfId="472" xr:uid="{00000000-0005-0000-0000-0000C7010000}"/>
    <cellStyle name="Percent 4 3 4" xfId="473" xr:uid="{00000000-0005-0000-0000-0000C8010000}"/>
    <cellStyle name="Percent 4 4" xfId="168" xr:uid="{00000000-0005-0000-0000-0000C9010000}"/>
    <cellStyle name="Percent 4 4 2" xfId="169" xr:uid="{00000000-0005-0000-0000-0000CA010000}"/>
    <cellStyle name="Percent 4 4 2 2" xfId="474" xr:uid="{00000000-0005-0000-0000-0000CB010000}"/>
    <cellStyle name="Percent 4 4 3" xfId="475" xr:uid="{00000000-0005-0000-0000-0000CC010000}"/>
    <cellStyle name="Percent 4 5" xfId="170" xr:uid="{00000000-0005-0000-0000-0000CD010000}"/>
    <cellStyle name="Percent 4 5 2" xfId="171" xr:uid="{00000000-0005-0000-0000-0000CE010000}"/>
    <cellStyle name="Percent 4 5 2 2" xfId="476" xr:uid="{00000000-0005-0000-0000-0000CF010000}"/>
    <cellStyle name="Percent 4 5 3" xfId="477" xr:uid="{00000000-0005-0000-0000-0000D0010000}"/>
    <cellStyle name="Percent 4 6" xfId="172" xr:uid="{00000000-0005-0000-0000-0000D1010000}"/>
    <cellStyle name="Percent 4 6 2" xfId="173" xr:uid="{00000000-0005-0000-0000-0000D2010000}"/>
    <cellStyle name="Percent 4 6 2 2" xfId="478" xr:uid="{00000000-0005-0000-0000-0000D3010000}"/>
    <cellStyle name="Percent 4 6 3" xfId="479" xr:uid="{00000000-0005-0000-0000-0000D4010000}"/>
    <cellStyle name="Percent 4 7" xfId="174" xr:uid="{00000000-0005-0000-0000-0000D5010000}"/>
    <cellStyle name="Percent 4 7 2" xfId="480" xr:uid="{00000000-0005-0000-0000-0000D6010000}"/>
    <cellStyle name="Percent 4 8" xfId="175" xr:uid="{00000000-0005-0000-0000-0000D7010000}"/>
    <cellStyle name="Percent 4 8 2" xfId="481" xr:uid="{00000000-0005-0000-0000-0000D8010000}"/>
    <cellStyle name="Percent 4 9" xfId="176" xr:uid="{00000000-0005-0000-0000-0000D9010000}"/>
    <cellStyle name="Percent 4 9 2" xfId="482" xr:uid="{00000000-0005-0000-0000-0000DA010000}"/>
    <cellStyle name="Percent 5" xfId="177" xr:uid="{00000000-0005-0000-0000-0000DB010000}"/>
    <cellStyle name="Percent 5 10" xfId="483" xr:uid="{00000000-0005-0000-0000-0000DC010000}"/>
    <cellStyle name="Percent 5 2" xfId="178" xr:uid="{00000000-0005-0000-0000-0000DD010000}"/>
    <cellStyle name="Percent 5 2 2" xfId="179" xr:uid="{00000000-0005-0000-0000-0000DE010000}"/>
    <cellStyle name="Percent 5 2 2 2" xfId="484" xr:uid="{00000000-0005-0000-0000-0000DF010000}"/>
    <cellStyle name="Percent 5 2 3" xfId="180" xr:uid="{00000000-0005-0000-0000-0000E0010000}"/>
    <cellStyle name="Percent 5 2 3 2" xfId="485" xr:uid="{00000000-0005-0000-0000-0000E1010000}"/>
    <cellStyle name="Percent 5 2 4" xfId="486" xr:uid="{00000000-0005-0000-0000-0000E2010000}"/>
    <cellStyle name="Percent 5 3" xfId="181" xr:uid="{00000000-0005-0000-0000-0000E3010000}"/>
    <cellStyle name="Percent 5 3 2" xfId="182" xr:uid="{00000000-0005-0000-0000-0000E4010000}"/>
    <cellStyle name="Percent 5 3 2 2" xfId="487" xr:uid="{00000000-0005-0000-0000-0000E5010000}"/>
    <cellStyle name="Percent 5 3 3" xfId="488" xr:uid="{00000000-0005-0000-0000-0000E6010000}"/>
    <cellStyle name="Percent 5 4" xfId="183" xr:uid="{00000000-0005-0000-0000-0000E7010000}"/>
    <cellStyle name="Percent 5 4 2" xfId="184" xr:uid="{00000000-0005-0000-0000-0000E8010000}"/>
    <cellStyle name="Percent 5 4 2 2" xfId="489" xr:uid="{00000000-0005-0000-0000-0000E9010000}"/>
    <cellStyle name="Percent 5 4 3" xfId="490" xr:uid="{00000000-0005-0000-0000-0000EA010000}"/>
    <cellStyle name="Percent 5 5" xfId="185" xr:uid="{00000000-0005-0000-0000-0000EB010000}"/>
    <cellStyle name="Percent 5 5 2" xfId="186" xr:uid="{00000000-0005-0000-0000-0000EC010000}"/>
    <cellStyle name="Percent 5 5 2 2" xfId="491" xr:uid="{00000000-0005-0000-0000-0000ED010000}"/>
    <cellStyle name="Percent 5 5 3" xfId="492" xr:uid="{00000000-0005-0000-0000-0000EE010000}"/>
    <cellStyle name="Percent 5 6" xfId="187" xr:uid="{00000000-0005-0000-0000-0000EF010000}"/>
    <cellStyle name="Percent 5 6 2" xfId="493" xr:uid="{00000000-0005-0000-0000-0000F0010000}"/>
    <cellStyle name="Percent 5 7" xfId="188" xr:uid="{00000000-0005-0000-0000-0000F1010000}"/>
    <cellStyle name="Percent 5 7 2" xfId="494" xr:uid="{00000000-0005-0000-0000-0000F2010000}"/>
    <cellStyle name="Percent 5 8" xfId="189" xr:uid="{00000000-0005-0000-0000-0000F3010000}"/>
    <cellStyle name="Percent 5 8 2" xfId="495" xr:uid="{00000000-0005-0000-0000-0000F4010000}"/>
    <cellStyle name="Percent 5 9" xfId="496" xr:uid="{00000000-0005-0000-0000-0000F5010000}"/>
    <cellStyle name="Percent 6" xfId="309" xr:uid="{00000000-0005-0000-0000-0000F6010000}"/>
    <cellStyle name="Percent 7" xfId="505" xr:uid="{00000000-0005-0000-0000-0000F7010000}"/>
    <cellStyle name="Percent 9" xfId="310" xr:uid="{00000000-0005-0000-0000-0000F8010000}"/>
    <cellStyle name="Total 2" xfId="311" xr:uid="{00000000-0005-0000-0000-0000F9010000}"/>
    <cellStyle name="Warning Text 2" xfId="312" xr:uid="{00000000-0005-0000-0000-0000FA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14</xdr:col>
      <xdr:colOff>571500</xdr:colOff>
      <xdr:row>25</xdr:row>
      <xdr:rowOff>88900</xdr:rowOff>
    </xdr:to>
    <xdr:pic>
      <xdr:nvPicPr>
        <xdr:cNvPr id="2" name="Picture 1">
          <a:extLst>
            <a:ext uri="{FF2B5EF4-FFF2-40B4-BE49-F238E27FC236}">
              <a16:creationId xmlns:a16="http://schemas.microsoft.com/office/drawing/2014/main" id="{58127E8B-70C0-02DD-F134-F81A851B6414}"/>
            </a:ext>
          </a:extLst>
        </xdr:cNvPr>
        <xdr:cNvPicPr>
          <a:picLocks noChangeAspect="1"/>
        </xdr:cNvPicPr>
      </xdr:nvPicPr>
      <xdr:blipFill>
        <a:blip xmlns:r="http://schemas.openxmlformats.org/officeDocument/2006/relationships" r:embed="rId1"/>
        <a:stretch>
          <a:fillRect/>
        </a:stretch>
      </xdr:blipFill>
      <xdr:spPr>
        <a:xfrm>
          <a:off x="7962900" y="762000"/>
          <a:ext cx="7048500" cy="43561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1549400</xdr:colOff>
      <xdr:row>3</xdr:row>
      <xdr:rowOff>165100</xdr:rowOff>
    </xdr:from>
    <xdr:to>
      <xdr:col>8</xdr:col>
      <xdr:colOff>863600</xdr:colOff>
      <xdr:row>25</xdr:row>
      <xdr:rowOff>0</xdr:rowOff>
    </xdr:to>
    <xdr:pic>
      <xdr:nvPicPr>
        <xdr:cNvPr id="2" name="Picture 1">
          <a:extLst>
            <a:ext uri="{FF2B5EF4-FFF2-40B4-BE49-F238E27FC236}">
              <a16:creationId xmlns:a16="http://schemas.microsoft.com/office/drawing/2014/main" id="{F04615E7-C228-223F-A360-7EB49242A4F3}"/>
            </a:ext>
          </a:extLst>
        </xdr:cNvPr>
        <xdr:cNvPicPr>
          <a:picLocks noChangeAspect="1"/>
        </xdr:cNvPicPr>
      </xdr:nvPicPr>
      <xdr:blipFill>
        <a:blip xmlns:r="http://schemas.openxmlformats.org/officeDocument/2006/relationships" r:embed="rId1"/>
        <a:stretch>
          <a:fillRect/>
        </a:stretch>
      </xdr:blipFill>
      <xdr:spPr>
        <a:xfrm>
          <a:off x="4787900" y="736600"/>
          <a:ext cx="7112000" cy="4597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13</xdr:col>
      <xdr:colOff>1384300</xdr:colOff>
      <xdr:row>17</xdr:row>
      <xdr:rowOff>101600</xdr:rowOff>
    </xdr:to>
    <xdr:pic>
      <xdr:nvPicPr>
        <xdr:cNvPr id="2" name="Picture 1">
          <a:extLst>
            <a:ext uri="{FF2B5EF4-FFF2-40B4-BE49-F238E27FC236}">
              <a16:creationId xmlns:a16="http://schemas.microsoft.com/office/drawing/2014/main" id="{BFF2D12D-72C1-692F-9FDA-4B50B2CC4B01}"/>
            </a:ext>
          </a:extLst>
        </xdr:cNvPr>
        <xdr:cNvPicPr>
          <a:picLocks noChangeAspect="1"/>
        </xdr:cNvPicPr>
      </xdr:nvPicPr>
      <xdr:blipFill>
        <a:blip xmlns:r="http://schemas.openxmlformats.org/officeDocument/2006/relationships" r:embed="rId1"/>
        <a:stretch>
          <a:fillRect/>
        </a:stretch>
      </xdr:blipFill>
      <xdr:spPr>
        <a:xfrm>
          <a:off x="3886200" y="762000"/>
          <a:ext cx="7061200" cy="3289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0</xdr:colOff>
      <xdr:row>4</xdr:row>
      <xdr:rowOff>0</xdr:rowOff>
    </xdr:from>
    <xdr:to>
      <xdr:col>14</xdr:col>
      <xdr:colOff>63500</xdr:colOff>
      <xdr:row>22</xdr:row>
      <xdr:rowOff>139700</xdr:rowOff>
    </xdr:to>
    <xdr:pic>
      <xdr:nvPicPr>
        <xdr:cNvPr id="2" name="Picture 1">
          <a:extLst>
            <a:ext uri="{FF2B5EF4-FFF2-40B4-BE49-F238E27FC236}">
              <a16:creationId xmlns:a16="http://schemas.microsoft.com/office/drawing/2014/main" id="{5F2BE805-6130-EC2B-665E-B0FBBF73F6ED}"/>
            </a:ext>
          </a:extLst>
        </xdr:cNvPr>
        <xdr:cNvPicPr>
          <a:picLocks noChangeAspect="1"/>
        </xdr:cNvPicPr>
      </xdr:nvPicPr>
      <xdr:blipFill>
        <a:blip xmlns:r="http://schemas.openxmlformats.org/officeDocument/2006/relationships" r:embed="rId1"/>
        <a:stretch>
          <a:fillRect/>
        </a:stretch>
      </xdr:blipFill>
      <xdr:spPr>
        <a:xfrm>
          <a:off x="3162300" y="762000"/>
          <a:ext cx="7112000" cy="39497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15</xdr:col>
      <xdr:colOff>0</xdr:colOff>
      <xdr:row>38</xdr:row>
      <xdr:rowOff>25400</xdr:rowOff>
    </xdr:to>
    <xdr:pic>
      <xdr:nvPicPr>
        <xdr:cNvPr id="2" name="Picture 1">
          <a:extLst>
            <a:ext uri="{FF2B5EF4-FFF2-40B4-BE49-F238E27FC236}">
              <a16:creationId xmlns:a16="http://schemas.microsoft.com/office/drawing/2014/main" id="{7A5E7A2A-0177-4E2B-237D-24A127B7EAF0}"/>
            </a:ext>
          </a:extLst>
        </xdr:cNvPr>
        <xdr:cNvPicPr>
          <a:picLocks noChangeAspect="1"/>
        </xdr:cNvPicPr>
      </xdr:nvPicPr>
      <xdr:blipFill>
        <a:blip xmlns:r="http://schemas.openxmlformats.org/officeDocument/2006/relationships" r:embed="rId1"/>
        <a:stretch>
          <a:fillRect/>
        </a:stretch>
      </xdr:blipFill>
      <xdr:spPr>
        <a:xfrm>
          <a:off x="7696200" y="762000"/>
          <a:ext cx="7150100" cy="680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14</xdr:col>
      <xdr:colOff>393700</xdr:colOff>
      <xdr:row>24</xdr:row>
      <xdr:rowOff>88900</xdr:rowOff>
    </xdr:to>
    <xdr:pic>
      <xdr:nvPicPr>
        <xdr:cNvPr id="2" name="Picture 1">
          <a:extLst>
            <a:ext uri="{FF2B5EF4-FFF2-40B4-BE49-F238E27FC236}">
              <a16:creationId xmlns:a16="http://schemas.microsoft.com/office/drawing/2014/main" id="{437430A8-451F-6CA9-1042-DE385E87D2F0}"/>
            </a:ext>
          </a:extLst>
        </xdr:cNvPr>
        <xdr:cNvPicPr>
          <a:picLocks noChangeAspect="1"/>
        </xdr:cNvPicPr>
      </xdr:nvPicPr>
      <xdr:blipFill>
        <a:blip xmlns:r="http://schemas.openxmlformats.org/officeDocument/2006/relationships" r:embed="rId1"/>
        <a:stretch>
          <a:fillRect/>
        </a:stretch>
      </xdr:blipFill>
      <xdr:spPr>
        <a:xfrm>
          <a:off x="7683500" y="762000"/>
          <a:ext cx="7124700" cy="4089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31750</xdr:colOff>
      <xdr:row>4</xdr:row>
      <xdr:rowOff>6350</xdr:rowOff>
    </xdr:from>
    <xdr:to>
      <xdr:col>15</xdr:col>
      <xdr:colOff>63500</xdr:colOff>
      <xdr:row>31</xdr:row>
      <xdr:rowOff>171450</xdr:rowOff>
    </xdr:to>
    <xdr:pic>
      <xdr:nvPicPr>
        <xdr:cNvPr id="2" name="Picture 1">
          <a:extLst>
            <a:ext uri="{FF2B5EF4-FFF2-40B4-BE49-F238E27FC236}">
              <a16:creationId xmlns:a16="http://schemas.microsoft.com/office/drawing/2014/main" id="{A073EDAC-CB0D-1E45-269B-CAF79D0931FC}"/>
            </a:ext>
          </a:extLst>
        </xdr:cNvPr>
        <xdr:cNvPicPr>
          <a:picLocks noChangeAspect="1"/>
        </xdr:cNvPicPr>
      </xdr:nvPicPr>
      <xdr:blipFill>
        <a:blip xmlns:r="http://schemas.openxmlformats.org/officeDocument/2006/relationships" r:embed="rId1"/>
        <a:stretch>
          <a:fillRect/>
        </a:stretch>
      </xdr:blipFill>
      <xdr:spPr>
        <a:xfrm>
          <a:off x="5607050" y="768350"/>
          <a:ext cx="6527800" cy="5537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635000</xdr:colOff>
      <xdr:row>4</xdr:row>
      <xdr:rowOff>12700</xdr:rowOff>
    </xdr:from>
    <xdr:to>
      <xdr:col>14</xdr:col>
      <xdr:colOff>101600</xdr:colOff>
      <xdr:row>34</xdr:row>
      <xdr:rowOff>152400</xdr:rowOff>
    </xdr:to>
    <xdr:pic>
      <xdr:nvPicPr>
        <xdr:cNvPr id="3" name="Picture 2">
          <a:extLst>
            <a:ext uri="{FF2B5EF4-FFF2-40B4-BE49-F238E27FC236}">
              <a16:creationId xmlns:a16="http://schemas.microsoft.com/office/drawing/2014/main" id="{279BE3D1-3A9A-B374-060A-306795695DCA}"/>
            </a:ext>
          </a:extLst>
        </xdr:cNvPr>
        <xdr:cNvPicPr>
          <a:picLocks noChangeAspect="1"/>
        </xdr:cNvPicPr>
      </xdr:nvPicPr>
      <xdr:blipFill>
        <a:blip xmlns:r="http://schemas.openxmlformats.org/officeDocument/2006/relationships" r:embed="rId1"/>
        <a:stretch>
          <a:fillRect/>
        </a:stretch>
      </xdr:blipFill>
      <xdr:spPr>
        <a:xfrm>
          <a:off x="6527800" y="774700"/>
          <a:ext cx="7391400" cy="6159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17</xdr:col>
      <xdr:colOff>419100</xdr:colOff>
      <xdr:row>23</xdr:row>
      <xdr:rowOff>152400</xdr:rowOff>
    </xdr:to>
    <xdr:pic>
      <xdr:nvPicPr>
        <xdr:cNvPr id="2" name="Picture 1">
          <a:extLst>
            <a:ext uri="{FF2B5EF4-FFF2-40B4-BE49-F238E27FC236}">
              <a16:creationId xmlns:a16="http://schemas.microsoft.com/office/drawing/2014/main" id="{6C239C7C-1D9E-683A-04E4-7FC15961189B}"/>
            </a:ext>
          </a:extLst>
        </xdr:cNvPr>
        <xdr:cNvPicPr>
          <a:picLocks noChangeAspect="1"/>
        </xdr:cNvPicPr>
      </xdr:nvPicPr>
      <xdr:blipFill>
        <a:blip xmlns:r="http://schemas.openxmlformats.org/officeDocument/2006/relationships" r:embed="rId1"/>
        <a:stretch>
          <a:fillRect/>
        </a:stretch>
      </xdr:blipFill>
      <xdr:spPr>
        <a:xfrm>
          <a:off x="10198100" y="762000"/>
          <a:ext cx="7200900" cy="4762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14</xdr:col>
      <xdr:colOff>622300</xdr:colOff>
      <xdr:row>21</xdr:row>
      <xdr:rowOff>12700</xdr:rowOff>
    </xdr:to>
    <xdr:pic>
      <xdr:nvPicPr>
        <xdr:cNvPr id="2" name="Picture 1">
          <a:extLst>
            <a:ext uri="{FF2B5EF4-FFF2-40B4-BE49-F238E27FC236}">
              <a16:creationId xmlns:a16="http://schemas.microsoft.com/office/drawing/2014/main" id="{690883FA-ACF0-CFE1-B320-4373DBFE208D}"/>
            </a:ext>
          </a:extLst>
        </xdr:cNvPr>
        <xdr:cNvPicPr>
          <a:picLocks noChangeAspect="1"/>
        </xdr:cNvPicPr>
      </xdr:nvPicPr>
      <xdr:blipFill>
        <a:blip xmlns:r="http://schemas.openxmlformats.org/officeDocument/2006/relationships" r:embed="rId1"/>
        <a:stretch>
          <a:fillRect/>
        </a:stretch>
      </xdr:blipFill>
      <xdr:spPr>
        <a:xfrm>
          <a:off x="5778500" y="762000"/>
          <a:ext cx="7099300" cy="3632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15</xdr:col>
      <xdr:colOff>673100</xdr:colOff>
      <xdr:row>36</xdr:row>
      <xdr:rowOff>63500</xdr:rowOff>
    </xdr:to>
    <xdr:pic>
      <xdr:nvPicPr>
        <xdr:cNvPr id="2" name="Picture 1">
          <a:extLst>
            <a:ext uri="{FF2B5EF4-FFF2-40B4-BE49-F238E27FC236}">
              <a16:creationId xmlns:a16="http://schemas.microsoft.com/office/drawing/2014/main" id="{70180EE9-7867-D333-F278-F7FC54067777}"/>
            </a:ext>
          </a:extLst>
        </xdr:cNvPr>
        <xdr:cNvPicPr>
          <a:picLocks noChangeAspect="1"/>
        </xdr:cNvPicPr>
      </xdr:nvPicPr>
      <xdr:blipFill>
        <a:blip xmlns:r="http://schemas.openxmlformats.org/officeDocument/2006/relationships" r:embed="rId1"/>
        <a:stretch>
          <a:fillRect/>
        </a:stretch>
      </xdr:blipFill>
      <xdr:spPr>
        <a:xfrm>
          <a:off x="6972300" y="762000"/>
          <a:ext cx="7150100" cy="6540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6350</xdr:colOff>
      <xdr:row>4</xdr:row>
      <xdr:rowOff>19050</xdr:rowOff>
    </xdr:from>
    <xdr:to>
      <xdr:col>14</xdr:col>
      <xdr:colOff>501650</xdr:colOff>
      <xdr:row>18</xdr:row>
      <xdr:rowOff>177800</xdr:rowOff>
    </xdr:to>
    <xdr:pic>
      <xdr:nvPicPr>
        <xdr:cNvPr id="2" name="Picture 1">
          <a:extLst>
            <a:ext uri="{FF2B5EF4-FFF2-40B4-BE49-F238E27FC236}">
              <a16:creationId xmlns:a16="http://schemas.microsoft.com/office/drawing/2014/main" id="{B1BD55BF-904F-1F91-3C27-36DAF1B6D7F4}"/>
            </a:ext>
          </a:extLst>
        </xdr:cNvPr>
        <xdr:cNvPicPr>
          <a:picLocks noChangeAspect="1"/>
        </xdr:cNvPicPr>
      </xdr:nvPicPr>
      <xdr:blipFill>
        <a:blip xmlns:r="http://schemas.openxmlformats.org/officeDocument/2006/relationships" r:embed="rId1"/>
        <a:stretch>
          <a:fillRect/>
        </a:stretch>
      </xdr:blipFill>
      <xdr:spPr>
        <a:xfrm>
          <a:off x="4203700" y="768350"/>
          <a:ext cx="6400800" cy="3530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18</xdr:col>
      <xdr:colOff>355600</xdr:colOff>
      <xdr:row>25</xdr:row>
      <xdr:rowOff>38100</xdr:rowOff>
    </xdr:to>
    <xdr:pic>
      <xdr:nvPicPr>
        <xdr:cNvPr id="2" name="Picture 1">
          <a:extLst>
            <a:ext uri="{FF2B5EF4-FFF2-40B4-BE49-F238E27FC236}">
              <a16:creationId xmlns:a16="http://schemas.microsoft.com/office/drawing/2014/main" id="{B1C4ACE4-4CB5-AF0A-4B5F-08A54F18179A}"/>
            </a:ext>
          </a:extLst>
        </xdr:cNvPr>
        <xdr:cNvPicPr>
          <a:picLocks noChangeAspect="1"/>
        </xdr:cNvPicPr>
      </xdr:nvPicPr>
      <xdr:blipFill>
        <a:blip xmlns:r="http://schemas.openxmlformats.org/officeDocument/2006/relationships" r:embed="rId1"/>
        <a:stretch>
          <a:fillRect/>
        </a:stretch>
      </xdr:blipFill>
      <xdr:spPr>
        <a:xfrm>
          <a:off x="7696200" y="762000"/>
          <a:ext cx="7137400" cy="508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ar\folders\bn\hz1y8kb94jz4cxjbbgnckdksfp3w7s\T\com.microsoft.Outlook\Outlook%20Temp\2022%20Coverage%20Report%20-%20Concepts%20-%204.25.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fortoUpdate"/>
      <sheetName val="Current Base"/>
      <sheetName val="Prior Base"/>
      <sheetName val="Fig1-TotalSubsidies"/>
      <sheetName val="Subsidies"/>
      <sheetName val="Fig2-SubsidiesPerCapita"/>
      <sheetName val="Subsidies per capita"/>
      <sheetName val="NEW-Medicaid CE"/>
      <sheetName val="Medicaid CE"/>
      <sheetName val="NEW-Mktplace ARP"/>
      <sheetName val="Mktplace ARP"/>
      <sheetName val="Fig3-PremiumTrend"/>
      <sheetName val="Premium Trend"/>
      <sheetName val="NEW-Fig4-EnrollmentByFPL"/>
      <sheetName val="EnrollmentCvgDist-Marimekko"/>
      <sheetName val="EnrollmentCoverage Distribution"/>
      <sheetName val="HISIM_updatedtemplate"/>
      <sheetName val="NEW-UninsTrend"/>
      <sheetName val="Uninsured Trend"/>
      <sheetName val="Uninsured-Income Distribution"/>
      <sheetName val="NEW-UninsComposition"/>
      <sheetName val="Uninsured Composition"/>
      <sheetName val="HISIM Uninsured"/>
      <sheetName val="HISIM Uninsured Income"/>
      <sheetName val="Fig7-McdEnrllSpend"/>
      <sheetName val="Uninsured - Adjustments - new"/>
      <sheetName val="Uninsured - Adjustments-old"/>
      <sheetName val="Uninsured by Category - Graph"/>
      <sheetName val="Updated Uninsured"/>
      <sheetName val="Mcd Enrollment and Spending"/>
      <sheetName val="Tbl1-Compare"/>
      <sheetName val="Fig10-ESI"/>
      <sheetName val="Fig11-SubsNG"/>
      <sheetName val="Fig12-Mcd"/>
      <sheetName val="Fig13-Unins"/>
      <sheetName val="Fig14-MultipleSources"/>
      <sheetName val="Enrollment - Comparison"/>
      <sheetName val="Subsidies - Compariso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bo.gov/publication/51298" TargetMode="External"/><Relationship Id="rId1" Type="http://schemas.openxmlformats.org/officeDocument/2006/relationships/hyperlink" Target="http://www.cbo.gov/publication/59273"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bo.gov/publication/59273"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cbo.gov/publication/59273"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cbo.gov/publication/59273"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cbo.gov/publication/59273"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www.cbo.gov/publication/59273"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bo.gov/publication/59273"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cbo.gov/publication/59273"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cbo.gov/publication/59273"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cbo.gov/publication/59273"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ww.cbo.gov/publication/59273"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cbo.gov/publication/59273"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bo.gov/publication/59273"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cbo.gov/publication/5927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2"/>
  <sheetViews>
    <sheetView tabSelected="1" workbookViewId="0"/>
  </sheetViews>
  <sheetFormatPr defaultColWidth="9.453125" defaultRowHeight="15" customHeight="1"/>
  <cols>
    <col min="1" max="1" width="126.1796875" style="9" customWidth="1"/>
    <col min="2" max="16384" width="9.453125" style="9"/>
  </cols>
  <sheetData>
    <row r="1" spans="1:1" ht="15" customHeight="1">
      <c r="A1" s="2" t="s">
        <v>51</v>
      </c>
    </row>
    <row r="2" spans="1:1" ht="15" customHeight="1">
      <c r="A2" s="13" t="s">
        <v>39</v>
      </c>
    </row>
    <row r="5" spans="1:1" ht="15" customHeight="1">
      <c r="A5" s="19" t="s">
        <v>0</v>
      </c>
    </row>
    <row r="6" spans="1:1" ht="15" customHeight="1">
      <c r="A6" s="19"/>
    </row>
    <row r="7" spans="1:1" ht="15" customHeight="1">
      <c r="A7" s="13" t="str">
        <f>'Figure 1'!A5</f>
        <v>Figure 1. 
Total Federal Subsidies for Health Insurance, 2023 and 2033</v>
      </c>
    </row>
    <row r="8" spans="1:1" ht="15" customHeight="1">
      <c r="A8" s="14" t="str">
        <f>'Figure 2'!A5</f>
        <v>Figure 2. 
Distribution of Total Federal Subsidies for Health Insurance Over the 2024–2033 Period</v>
      </c>
    </row>
    <row r="9" spans="1:1" ht="15" customHeight="1">
      <c r="A9" s="14" t="str">
        <f>'Figure 3'!A5</f>
        <v>Figure 3. 
Health Insurance Coverage, by Age Group, 2023 and 2033</v>
      </c>
    </row>
    <row r="10" spans="1:1" ht="15" customHeight="1">
      <c r="A10" s="13" t="str">
        <f>'Figure 4'!A5</f>
        <v>Figure 4. 
Health Insurance Coverage for People Under Age 65, by Income, 2023</v>
      </c>
    </row>
    <row r="11" spans="1:1" ht="15" customHeight="1">
      <c r="A11" s="13" t="str">
        <f>'Figure 5'!A5</f>
        <v>Figure 5. 
Health Insurnace Coverage, by Race and Ethnicity, 2023</v>
      </c>
    </row>
    <row r="12" spans="1:1" ht="15" customHeight="1">
      <c r="A12" s="14" t="str">
        <f>'Figure 6'!A5</f>
        <v>Figure 6. 
Average Federal Subsidy per Subsidized Enrollee, by Source of Coverage, 2023 and 2033</v>
      </c>
    </row>
    <row r="13" spans="1:1" ht="15" customHeight="1">
      <c r="A13" s="13" t="str">
        <f>'Figure 7'!A5</f>
        <v>Figure 7. 
Average Annual Change in Health Insurance Subsidies and Enrollment, 2023 to 2033</v>
      </c>
    </row>
    <row r="14" spans="1:1" ht="15" customHeight="1">
      <c r="A14" s="13" t="str">
        <f>'Figure 8'!A5</f>
        <v>Figure 8. 
Annual Change in the Average Benchmark Premium and in Private Health Insurers’ Spending, 2023 to 2033</v>
      </c>
    </row>
    <row r="15" spans="1:1" ht="15" customHeight="1">
      <c r="A15" s="13" t="str">
        <f>'Figure 9'!A5</f>
        <v>Figure 9. 
Enrollment in and Spending for Medicaid and CHIP, by Eligibility Category, 2023</v>
      </c>
    </row>
    <row r="16" spans="1:1" ht="15" customHeight="1">
      <c r="A16" s="13" t="str">
        <f>'Figure 10'!A5</f>
        <v>Figure 10. 
Enrollment in Medicare Advantage and the Fee-for-Service Program, 2016 to 2033</v>
      </c>
    </row>
    <row r="17" spans="1:1" ht="15" customHeight="1">
      <c r="A17" s="13" t="str">
        <f>'Figure 11'!A5</f>
        <v>Figure 11. 
Spending on Medicare Part A and Part B Services Through Medicare Avantage and the Fee-for-Service Program, 2016 to 2033</v>
      </c>
    </row>
    <row r="18" spans="1:1" ht="15" customHeight="1">
      <c r="A18" s="13" t="str">
        <f>'Figure 12'!A5</f>
        <v>Figure 12. 
Percentage of the Total Population That Is Uninsured</v>
      </c>
    </row>
    <row r="19" spans="1:1" ht="15" customHeight="1">
      <c r="A19" s="61" t="str">
        <f>'Figure 13'!A5</f>
        <v>Figure 13. 
Composition of the Uninsured Population, 2023 and 2033</v>
      </c>
    </row>
    <row r="21" spans="1:1" ht="28" customHeight="1">
      <c r="A21" s="65" t="s">
        <v>52</v>
      </c>
    </row>
    <row r="22" spans="1:1" ht="15" customHeight="1">
      <c r="A22" s="11"/>
    </row>
  </sheetData>
  <hyperlinks>
    <hyperlink ref="A2" r:id="rId1" xr:uid="{00000000-0004-0000-0000-000007000000}"/>
    <hyperlink ref="A7" location="'Figure 1'!A1" display="'Figure 1'!A1" xr:uid="{00000000-0004-0000-0000-00000B000000}"/>
    <hyperlink ref="A8" location="'Figure 2'!A1" display="'Figure 2'!A1" xr:uid="{D8CAE60A-7129-429E-B249-D4555CE6AAE2}"/>
    <hyperlink ref="A9" location="'Figure 3'!A1" display="'Figure 3'!A1" xr:uid="{3D73FAFF-7008-4E24-9C30-1FCF5FA8F8F1}"/>
    <hyperlink ref="A10" location="'Figure 4'!A1" display="'Figure 4'!A1" xr:uid="{A11BFABF-5F6F-4811-94A9-DE5844B92F25}"/>
    <hyperlink ref="A11" location="'Figure 5'!A1" display="'Figure 5'!A1" xr:uid="{CDFC6A13-2D7E-4ADA-B5BC-6B90B3F6AFB8}"/>
    <hyperlink ref="A12" location="'Figure 6'!A1" display="'Figure 6'!A1" xr:uid="{0F9E7A01-E2B2-47AD-8AB0-58B36F461675}"/>
    <hyperlink ref="A13" location="'Figure 7'!A1" display="'Figure 7'!A1" xr:uid="{7CBABE27-2976-43AE-B10F-C19F719607A6}"/>
    <hyperlink ref="A14" location="'Figure 8'!A1" display="'Figure 8'!A1" xr:uid="{C997DC62-7753-4BA4-83F1-6B1C25C98A82}"/>
    <hyperlink ref="A15" location="'Figure 9'!A1" display="'Figure 9'!A1" xr:uid="{FA6B2B48-362D-4967-AEEC-08C11F829581}"/>
    <hyperlink ref="A16" location="'Figure 10'!A1" display="'Figure 10'!A1" xr:uid="{995CFAA4-782F-439F-9E2B-FCA0B793BABB}"/>
    <hyperlink ref="A18" location="'Figure 12'!A1" display="'Figure 12'!A1" xr:uid="{451FC9BE-F9C7-5D45-8BCA-ACD9B36DA994}"/>
    <hyperlink ref="A19" location="'Figure 13'!A1" display="'Figure 13'!A1" xr:uid="{BD74F1FF-8804-0A44-841B-CB99C980910C}"/>
    <hyperlink ref="A17" location="'Figure 11'!A1" display="'Figure 11'!A1" xr:uid="{A8DB4E30-789A-904B-8A27-684AFD48B845}"/>
    <hyperlink ref="A21" r:id="rId2" display="For the data from Tables A-1 and A-2 in the report, see Congressional Budget Office, “Details About Baseline Projections for Selected Programs: Federal Subsidies for Health Insurance” (May 2023), www.cbo.gov/publication/51298." xr:uid="{F62D7625-A363-4734-A846-079E50EFAFD9}"/>
  </hyperlinks>
  <pageMargins left="0.7" right="0.7" top="0.75" bottom="0.75" header="0.3" footer="0.3"/>
  <pageSetup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4DE79-F7F3-F641-A7CA-FD084ECF22B5}">
  <dimension ref="A1:J806"/>
  <sheetViews>
    <sheetView zoomScaleNormal="100" workbookViewId="0"/>
  </sheetViews>
  <sheetFormatPr defaultColWidth="9.453125" defaultRowHeight="14"/>
  <cols>
    <col min="1" max="1" width="17.453125" style="8" customWidth="1"/>
    <col min="2" max="7" width="12.453125" style="8" customWidth="1"/>
    <col min="8" max="14" width="8.453125" style="8" customWidth="1"/>
    <col min="15" max="16384" width="9.453125" style="8"/>
  </cols>
  <sheetData>
    <row r="1" spans="1:10" s="3" customFormat="1" ht="15" customHeight="1">
      <c r="A1" s="2" t="s">
        <v>51</v>
      </c>
    </row>
    <row r="2" spans="1:10" s="3" customFormat="1" ht="15" customHeight="1">
      <c r="A2" s="13" t="s">
        <v>39</v>
      </c>
    </row>
    <row r="3" spans="1:10" ht="15" customHeight="1"/>
    <row r="4" spans="1:10" ht="15" customHeight="1"/>
    <row r="5" spans="1:10" ht="30" customHeight="1">
      <c r="A5" s="95" t="s">
        <v>42</v>
      </c>
      <c r="B5" s="95"/>
      <c r="C5" s="95"/>
      <c r="D5" s="95"/>
      <c r="E5" s="95"/>
      <c r="F5" s="95"/>
      <c r="G5" s="95"/>
    </row>
    <row r="6" spans="1:10" s="3" customFormat="1" ht="15" customHeight="1">
      <c r="A6" s="5" t="s">
        <v>23</v>
      </c>
      <c r="B6" s="5"/>
      <c r="C6" s="5"/>
      <c r="D6" s="24"/>
      <c r="E6" s="24"/>
      <c r="F6" s="24"/>
      <c r="G6" s="24"/>
    </row>
    <row r="7" spans="1:10" s="3" customFormat="1" ht="15" customHeight="1"/>
    <row r="8" spans="1:10" s="3" customFormat="1" ht="15" customHeight="1">
      <c r="B8" s="94" t="s">
        <v>26</v>
      </c>
      <c r="C8" s="94"/>
      <c r="D8" s="94"/>
      <c r="E8" s="94"/>
      <c r="F8" s="94"/>
    </row>
    <row r="9" spans="1:10" s="3" customFormat="1" ht="56.25" customHeight="1">
      <c r="A9" s="42"/>
      <c r="B9" s="28" t="s">
        <v>62</v>
      </c>
      <c r="C9" s="28" t="s">
        <v>44</v>
      </c>
      <c r="D9" s="28" t="s">
        <v>45</v>
      </c>
      <c r="E9" s="28" t="s">
        <v>46</v>
      </c>
      <c r="F9" s="28" t="s">
        <v>47</v>
      </c>
      <c r="G9" s="42" t="s">
        <v>27</v>
      </c>
    </row>
    <row r="10" spans="1:10" s="3" customFormat="1" ht="28" customHeight="1">
      <c r="A10" s="17" t="s">
        <v>60</v>
      </c>
      <c r="B10" s="27">
        <v>7.0000000000000009</v>
      </c>
      <c r="C10" s="27">
        <v>9</v>
      </c>
      <c r="D10" s="38">
        <v>39</v>
      </c>
      <c r="E10" s="38">
        <v>19</v>
      </c>
      <c r="F10" s="38">
        <v>19</v>
      </c>
      <c r="G10" s="38">
        <v>8</v>
      </c>
      <c r="H10" s="6"/>
      <c r="I10" s="6"/>
      <c r="J10" s="7"/>
    </row>
    <row r="11" spans="1:10" s="3" customFormat="1" ht="28" customHeight="1">
      <c r="A11" s="17" t="s">
        <v>61</v>
      </c>
      <c r="B11" s="27">
        <v>18</v>
      </c>
      <c r="C11" s="27">
        <v>28.999999999999996</v>
      </c>
      <c r="D11" s="38">
        <v>12</v>
      </c>
      <c r="E11" s="38">
        <v>23</v>
      </c>
      <c r="F11" s="38">
        <v>15</v>
      </c>
      <c r="G11" s="38">
        <v>3</v>
      </c>
      <c r="H11" s="6"/>
      <c r="I11" s="6"/>
      <c r="J11" s="7"/>
    </row>
    <row r="12" spans="1:10" s="3" customFormat="1" ht="15" customHeight="1">
      <c r="A12" s="5"/>
      <c r="B12" s="42"/>
      <c r="C12" s="42"/>
      <c r="D12" s="29"/>
      <c r="E12" s="29"/>
      <c r="F12" s="29"/>
      <c r="G12" s="29"/>
      <c r="H12" s="6"/>
      <c r="I12" s="6"/>
      <c r="J12" s="7"/>
    </row>
    <row r="13" spans="1:10" s="3" customFormat="1" ht="15" customHeight="1"/>
    <row r="14" spans="1:10" s="3" customFormat="1" ht="15" customHeight="1">
      <c r="A14" s="10" t="s">
        <v>6</v>
      </c>
      <c r="D14" s="30"/>
    </row>
    <row r="15" spans="1:10" ht="15" customHeight="1">
      <c r="B15" s="59"/>
      <c r="C15" s="59"/>
      <c r="D15" s="59"/>
      <c r="E15" s="59"/>
      <c r="F15" s="59"/>
      <c r="G15" s="59"/>
    </row>
    <row r="16" spans="1:10" ht="15" customHeight="1">
      <c r="B16" s="59"/>
      <c r="C16" s="59"/>
      <c r="D16" s="59"/>
      <c r="E16" s="59"/>
      <c r="F16" s="59"/>
      <c r="G16" s="59"/>
    </row>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sheetData>
  <mergeCells count="2">
    <mergeCell ref="B8:F8"/>
    <mergeCell ref="A5:G5"/>
  </mergeCells>
  <hyperlinks>
    <hyperlink ref="A14" location="Contents!A1" display="Back to Table of Contents" xr:uid="{05D86683-E736-BB4B-9B9C-D763960BD9E3}"/>
    <hyperlink ref="A2" r:id="rId1" xr:uid="{739D2D29-21AD-514D-82F8-E368320B9E1D}"/>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E29"/>
  <sheetViews>
    <sheetView zoomScaleNormal="100" workbookViewId="0"/>
  </sheetViews>
  <sheetFormatPr defaultColWidth="20.453125" defaultRowHeight="15" customHeight="1"/>
  <cols>
    <col min="1" max="1" width="17.453125" style="1" customWidth="1"/>
    <col min="2" max="3" width="12.453125" style="1" customWidth="1"/>
    <col min="4" max="4" width="7.81640625" style="1" customWidth="1"/>
    <col min="5" max="16384" width="20.453125" style="1"/>
  </cols>
  <sheetData>
    <row r="1" spans="1:5" ht="15" customHeight="1">
      <c r="A1" s="2" t="s">
        <v>51</v>
      </c>
    </row>
    <row r="2" spans="1:5" ht="15" customHeight="1">
      <c r="A2" s="13" t="s">
        <v>39</v>
      </c>
    </row>
    <row r="5" spans="1:5" ht="45" customHeight="1">
      <c r="A5" s="93" t="s">
        <v>43</v>
      </c>
      <c r="B5" s="93"/>
      <c r="C5" s="93"/>
      <c r="D5" s="73"/>
      <c r="E5" s="73"/>
    </row>
    <row r="6" spans="1:5" s="3" customFormat="1" ht="15" customHeight="1">
      <c r="A6" s="5" t="s">
        <v>7</v>
      </c>
      <c r="B6" s="5"/>
      <c r="C6" s="5"/>
    </row>
    <row r="7" spans="1:5" s="3" customFormat="1" ht="15" customHeight="1"/>
    <row r="8" spans="1:5" s="43" customFormat="1" ht="30" customHeight="1">
      <c r="A8" s="34"/>
      <c r="B8" s="58" t="s">
        <v>29</v>
      </c>
      <c r="C8" s="58" t="s">
        <v>28</v>
      </c>
    </row>
    <row r="9" spans="1:5" s="3" customFormat="1" ht="15" customHeight="1">
      <c r="A9" s="52">
        <v>2016</v>
      </c>
      <c r="B9" s="55">
        <v>17.100000000000001</v>
      </c>
      <c r="C9" s="55">
        <v>39.5</v>
      </c>
    </row>
    <row r="10" spans="1:5" s="3" customFormat="1" ht="15" customHeight="1">
      <c r="A10" s="52">
        <v>2017</v>
      </c>
      <c r="B10" s="55">
        <v>18.3</v>
      </c>
      <c r="C10" s="55">
        <v>39.6</v>
      </c>
    </row>
    <row r="11" spans="1:5" s="3" customFormat="1" ht="15" customHeight="1">
      <c r="A11" s="52">
        <v>2018</v>
      </c>
      <c r="B11" s="55">
        <v>19.8</v>
      </c>
      <c r="C11" s="55">
        <v>39.700000000000003</v>
      </c>
    </row>
    <row r="12" spans="1:5" s="3" customFormat="1" ht="15" customHeight="1">
      <c r="A12" s="52">
        <v>2019</v>
      </c>
      <c r="B12" s="55">
        <v>21.7</v>
      </c>
      <c r="C12" s="55">
        <v>39.299999999999997</v>
      </c>
    </row>
    <row r="13" spans="1:5" s="3" customFormat="1" ht="15" customHeight="1">
      <c r="A13" s="52">
        <v>2020</v>
      </c>
      <c r="B13" s="55">
        <v>23.8</v>
      </c>
      <c r="C13" s="55">
        <v>38.5</v>
      </c>
    </row>
    <row r="14" spans="1:5" s="3" customFormat="1" ht="15" customHeight="1">
      <c r="A14" s="52">
        <v>2021</v>
      </c>
      <c r="B14" s="55">
        <v>26.2</v>
      </c>
      <c r="C14" s="55">
        <v>37.299999999999997</v>
      </c>
    </row>
    <row r="15" spans="1:5" s="3" customFormat="1" ht="15" customHeight="1">
      <c r="A15" s="52">
        <v>2022</v>
      </c>
      <c r="B15" s="55">
        <v>28.5</v>
      </c>
      <c r="C15" s="55">
        <v>36.1</v>
      </c>
    </row>
    <row r="16" spans="1:5" s="3" customFormat="1" ht="15" customHeight="1">
      <c r="A16" s="52">
        <v>2023</v>
      </c>
      <c r="B16" s="55">
        <v>30.6</v>
      </c>
      <c r="C16" s="55">
        <v>35.1</v>
      </c>
    </row>
    <row r="17" spans="1:3" s="3" customFormat="1" ht="15" customHeight="1">
      <c r="A17" s="52">
        <v>2024</v>
      </c>
      <c r="B17" s="55">
        <v>32.5</v>
      </c>
      <c r="C17" s="55">
        <v>34.6</v>
      </c>
    </row>
    <row r="18" spans="1:3" s="3" customFormat="1" ht="15" customHeight="1">
      <c r="A18" s="52">
        <v>2025</v>
      </c>
      <c r="B18" s="55">
        <v>34.200000000000003</v>
      </c>
      <c r="C18" s="55">
        <v>34.200000000000003</v>
      </c>
    </row>
    <row r="19" spans="1:3" s="3" customFormat="1" ht="15" customHeight="1">
      <c r="A19" s="52">
        <v>2026</v>
      </c>
      <c r="B19" s="55">
        <v>35.9</v>
      </c>
      <c r="C19" s="55">
        <v>34.1</v>
      </c>
    </row>
    <row r="20" spans="1:3" s="3" customFormat="1" ht="15" customHeight="1">
      <c r="A20" s="52">
        <v>2027</v>
      </c>
      <c r="B20" s="55">
        <v>37.5</v>
      </c>
      <c r="C20" s="55">
        <v>34</v>
      </c>
    </row>
    <row r="21" spans="1:3" s="3" customFormat="1" ht="15" customHeight="1">
      <c r="A21" s="52">
        <v>2028</v>
      </c>
      <c r="B21" s="55">
        <v>39</v>
      </c>
      <c r="C21" s="55">
        <v>34.1</v>
      </c>
    </row>
    <row r="22" spans="1:3" s="3" customFormat="1" ht="15" customHeight="1">
      <c r="A22" s="52">
        <v>2029</v>
      </c>
      <c r="B22" s="55">
        <v>40.4</v>
      </c>
      <c r="C22" s="55">
        <v>34.1</v>
      </c>
    </row>
    <row r="23" spans="1:3" s="3" customFormat="1" ht="15" customHeight="1">
      <c r="A23" s="52">
        <v>2030</v>
      </c>
      <c r="B23" s="55">
        <v>41.7</v>
      </c>
      <c r="C23" s="55">
        <v>34.200000000000003</v>
      </c>
    </row>
    <row r="24" spans="1:3" s="3" customFormat="1" ht="15" customHeight="1">
      <c r="A24" s="52">
        <v>2031</v>
      </c>
      <c r="B24" s="55">
        <v>42.8</v>
      </c>
      <c r="C24" s="55">
        <v>34.299999999999997</v>
      </c>
    </row>
    <row r="25" spans="1:3" s="3" customFormat="1" ht="15" customHeight="1">
      <c r="A25" s="52">
        <v>2032</v>
      </c>
      <c r="B25" s="55">
        <v>43.8</v>
      </c>
      <c r="C25" s="55">
        <v>34.299999999999997</v>
      </c>
    </row>
    <row r="26" spans="1:3" s="3" customFormat="1" ht="15" customHeight="1">
      <c r="A26" s="52">
        <v>2033</v>
      </c>
      <c r="B26" s="55">
        <v>44.7</v>
      </c>
      <c r="C26" s="55">
        <v>34.5</v>
      </c>
    </row>
    <row r="27" spans="1:3" s="3" customFormat="1" ht="15" customHeight="1">
      <c r="A27" s="5"/>
      <c r="B27" s="42"/>
      <c r="C27" s="42"/>
    </row>
    <row r="28" spans="1:3" s="3" customFormat="1" ht="15" customHeight="1"/>
    <row r="29" spans="1:3" s="3" customFormat="1" ht="15" customHeight="1">
      <c r="A29" s="10" t="s">
        <v>6</v>
      </c>
    </row>
  </sheetData>
  <mergeCells count="1">
    <mergeCell ref="A5:C5"/>
  </mergeCells>
  <hyperlinks>
    <hyperlink ref="A29" location="Contents!A1" display="Back to Table of Contents" xr:uid="{00000000-0004-0000-1200-000001000000}"/>
    <hyperlink ref="A2" r:id="rId1" xr:uid="{FDA78315-665B-9640-9EE1-60C5A759EFB0}"/>
  </hyperlinks>
  <pageMargins left="0.75" right="0.75" top="1" bottom="1" header="0.5" footer="0.5"/>
  <pageSetup scale="47" fitToHeight="0"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390DC-E2A2-4E9A-99C0-DC4304EA45B0}">
  <sheetPr>
    <pageSetUpPr autoPageBreaks="0" fitToPage="1"/>
  </sheetPr>
  <dimension ref="A1:M29"/>
  <sheetViews>
    <sheetView workbookViewId="0"/>
  </sheetViews>
  <sheetFormatPr defaultColWidth="20.453125" defaultRowHeight="15" customHeight="1"/>
  <cols>
    <col min="1" max="1" width="17.453125" style="1" customWidth="1"/>
    <col min="2" max="3" width="12.453125" style="1" customWidth="1"/>
    <col min="4" max="11" width="8.453125" style="1" customWidth="1"/>
    <col min="12" max="12" width="7.453125" style="20" customWidth="1"/>
    <col min="13" max="13" width="7.453125" style="1" customWidth="1"/>
    <col min="14" max="16384" width="20.453125" style="1"/>
  </cols>
  <sheetData>
    <row r="1" spans="1:13" ht="15" customHeight="1">
      <c r="A1" s="2" t="s">
        <v>51</v>
      </c>
    </row>
    <row r="2" spans="1:13" ht="15" customHeight="1">
      <c r="A2" s="13" t="s">
        <v>39</v>
      </c>
    </row>
    <row r="5" spans="1:13" ht="56.25" customHeight="1">
      <c r="A5" s="93" t="s">
        <v>63</v>
      </c>
      <c r="B5" s="93"/>
      <c r="C5" s="93"/>
      <c r="D5" s="73"/>
      <c r="E5" s="73"/>
      <c r="F5" s="73"/>
      <c r="G5" s="73"/>
      <c r="H5" s="73"/>
      <c r="I5" s="73"/>
      <c r="J5" s="73"/>
      <c r="K5" s="73"/>
      <c r="L5" s="73"/>
      <c r="M5" s="73"/>
    </row>
    <row r="6" spans="1:13" s="3" customFormat="1" ht="15" customHeight="1">
      <c r="A6" s="5" t="s">
        <v>14</v>
      </c>
      <c r="B6" s="5"/>
      <c r="C6" s="5"/>
    </row>
    <row r="7" spans="1:13" s="3" customFormat="1" ht="15" customHeight="1"/>
    <row r="8" spans="1:13" s="3" customFormat="1" ht="30" customHeight="1">
      <c r="A8" s="33"/>
      <c r="B8" s="58" t="s">
        <v>29</v>
      </c>
      <c r="C8" s="58" t="s">
        <v>28</v>
      </c>
    </row>
    <row r="9" spans="1:13" s="3" customFormat="1" ht="15" customHeight="1">
      <c r="A9" s="52">
        <v>2016</v>
      </c>
      <c r="B9" s="74">
        <v>0.185</v>
      </c>
      <c r="C9" s="74">
        <v>0.376</v>
      </c>
      <c r="D9" s="64"/>
      <c r="E9" s="30"/>
      <c r="F9" s="30"/>
    </row>
    <row r="10" spans="1:13" s="3" customFormat="1" ht="15" customHeight="1">
      <c r="A10" s="52">
        <v>2017</v>
      </c>
      <c r="B10" s="74">
        <v>0.20499999999999999</v>
      </c>
      <c r="C10" s="74">
        <v>0.38500000000000001</v>
      </c>
      <c r="D10" s="64"/>
      <c r="E10" s="30"/>
      <c r="F10" s="30"/>
    </row>
    <row r="11" spans="1:13" s="3" customFormat="1" ht="15" customHeight="1">
      <c r="A11" s="52">
        <v>2018</v>
      </c>
      <c r="B11" s="74">
        <v>0.22600000000000001</v>
      </c>
      <c r="C11" s="74">
        <v>0.39700000000000002</v>
      </c>
      <c r="D11" s="64"/>
      <c r="E11" s="30"/>
      <c r="F11" s="30"/>
    </row>
    <row r="12" spans="1:13" s="3" customFormat="1" ht="15" customHeight="1">
      <c r="A12" s="52">
        <v>2019</v>
      </c>
      <c r="B12" s="74">
        <v>0.26400000000000001</v>
      </c>
      <c r="C12" s="74">
        <v>0.41099999999999998</v>
      </c>
      <c r="D12" s="64"/>
      <c r="E12" s="30"/>
      <c r="F12" s="30"/>
    </row>
    <row r="13" spans="1:13" s="3" customFormat="1" ht="15" customHeight="1">
      <c r="A13" s="52">
        <v>2020</v>
      </c>
      <c r="B13" s="74">
        <v>0.30599999999999999</v>
      </c>
      <c r="C13" s="74">
        <v>0.39400000000000002</v>
      </c>
      <c r="D13" s="64"/>
      <c r="E13" s="30"/>
      <c r="F13" s="30"/>
    </row>
    <row r="14" spans="1:13" s="3" customFormat="1" ht="15" customHeight="1">
      <c r="A14" s="52">
        <v>2021</v>
      </c>
      <c r="B14" s="74">
        <v>0.34</v>
      </c>
      <c r="C14" s="74">
        <v>0.41899999999999998</v>
      </c>
      <c r="D14" s="64"/>
      <c r="E14" s="30"/>
      <c r="F14" s="30"/>
    </row>
    <row r="15" spans="1:13" s="3" customFormat="1" ht="15" customHeight="1">
      <c r="A15" s="52">
        <v>2022</v>
      </c>
      <c r="B15" s="74">
        <v>0.39100000000000001</v>
      </c>
      <c r="C15" s="74">
        <v>0.41599999999999998</v>
      </c>
      <c r="D15" s="64"/>
      <c r="E15" s="30"/>
      <c r="F15" s="30"/>
    </row>
    <row r="16" spans="1:13" s="3" customFormat="1" ht="15" customHeight="1">
      <c r="A16" s="52">
        <v>2023</v>
      </c>
      <c r="B16" s="74">
        <v>0.44800000000000001</v>
      </c>
      <c r="C16" s="74">
        <v>0.41799999999999998</v>
      </c>
      <c r="D16" s="64"/>
      <c r="E16" s="30"/>
      <c r="F16" s="30"/>
    </row>
    <row r="17" spans="1:6" s="3" customFormat="1" ht="15" customHeight="1">
      <c r="A17" s="52">
        <v>2024</v>
      </c>
      <c r="B17" s="74">
        <v>0.48299999999999998</v>
      </c>
      <c r="C17" s="74">
        <v>0.42799999999999999</v>
      </c>
      <c r="D17" s="64"/>
      <c r="E17" s="30"/>
      <c r="F17" s="30"/>
    </row>
    <row r="18" spans="1:6" s="3" customFormat="1" ht="15" customHeight="1">
      <c r="A18" s="52">
        <v>2025</v>
      </c>
      <c r="B18" s="74">
        <v>0.52800000000000002</v>
      </c>
      <c r="C18" s="74">
        <v>0.439</v>
      </c>
      <c r="D18" s="64"/>
      <c r="E18" s="30"/>
      <c r="F18" s="30"/>
    </row>
    <row r="19" spans="1:6" s="3" customFormat="1" ht="15" customHeight="1">
      <c r="A19" s="52">
        <v>2026</v>
      </c>
      <c r="B19" s="74">
        <v>0.57799999999999996</v>
      </c>
      <c r="C19" s="74">
        <v>0.45400000000000001</v>
      </c>
      <c r="D19" s="64"/>
      <c r="E19" s="30"/>
      <c r="F19" s="30"/>
    </row>
    <row r="20" spans="1:6" s="3" customFormat="1" ht="15" customHeight="1">
      <c r="A20" s="52">
        <v>2027</v>
      </c>
      <c r="B20" s="74">
        <v>0.63600000000000001</v>
      </c>
      <c r="C20" s="74">
        <v>0.47699999999999998</v>
      </c>
      <c r="D20" s="64"/>
      <c r="E20" s="30"/>
      <c r="F20" s="30"/>
    </row>
    <row r="21" spans="1:6" s="3" customFormat="1" ht="15" customHeight="1">
      <c r="A21" s="52">
        <v>2028</v>
      </c>
      <c r="B21" s="74">
        <v>0.69499999999999995</v>
      </c>
      <c r="C21" s="74">
        <v>0.499</v>
      </c>
      <c r="D21" s="64"/>
      <c r="E21" s="30"/>
      <c r="F21" s="30"/>
    </row>
    <row r="22" spans="1:6" s="3" customFormat="1" ht="15" customHeight="1">
      <c r="A22" s="52">
        <v>2029</v>
      </c>
      <c r="B22" s="74">
        <v>0.75700000000000001</v>
      </c>
      <c r="C22" s="74">
        <v>0.52300000000000002</v>
      </c>
      <c r="D22" s="64"/>
      <c r="E22" s="30"/>
      <c r="F22" s="30"/>
    </row>
    <row r="23" spans="1:6" s="3" customFormat="1" ht="15" customHeight="1">
      <c r="A23" s="52">
        <v>2030</v>
      </c>
      <c r="B23" s="74">
        <v>0.82299999999999995</v>
      </c>
      <c r="C23" s="74">
        <v>0.55200000000000005</v>
      </c>
      <c r="D23" s="64"/>
      <c r="E23" s="30"/>
      <c r="F23" s="30"/>
    </row>
    <row r="24" spans="1:6" s="3" customFormat="1" ht="15" customHeight="1">
      <c r="A24" s="52">
        <v>2031</v>
      </c>
      <c r="B24" s="74">
        <v>0.89300000000000002</v>
      </c>
      <c r="C24" s="74">
        <v>0.58299999999999996</v>
      </c>
      <c r="D24" s="64"/>
      <c r="E24" s="30"/>
      <c r="F24" s="30"/>
    </row>
    <row r="25" spans="1:6" s="3" customFormat="1" ht="15" customHeight="1">
      <c r="A25" s="52">
        <v>2032</v>
      </c>
      <c r="B25" s="74">
        <v>0.96799999999999997</v>
      </c>
      <c r="C25" s="74">
        <v>0.61699999999999999</v>
      </c>
      <c r="D25" s="64"/>
      <c r="E25" s="30"/>
      <c r="F25" s="30"/>
    </row>
    <row r="26" spans="1:6" s="3" customFormat="1" ht="15" customHeight="1">
      <c r="A26" s="52">
        <v>2033</v>
      </c>
      <c r="B26" s="74">
        <v>1.054</v>
      </c>
      <c r="C26" s="74">
        <v>0.66400000000000003</v>
      </c>
      <c r="D26" s="64"/>
      <c r="E26" s="30"/>
      <c r="F26" s="30"/>
    </row>
    <row r="27" spans="1:6" s="3" customFormat="1" ht="15" customHeight="1">
      <c r="A27" s="5"/>
      <c r="B27" s="29"/>
      <c r="C27" s="29"/>
      <c r="D27" s="7"/>
    </row>
    <row r="28" spans="1:6" s="3" customFormat="1" ht="15" customHeight="1"/>
    <row r="29" spans="1:6" s="3" customFormat="1" ht="15" customHeight="1">
      <c r="A29" s="10" t="s">
        <v>6</v>
      </c>
    </row>
  </sheetData>
  <mergeCells count="1">
    <mergeCell ref="A5:C5"/>
  </mergeCells>
  <hyperlinks>
    <hyperlink ref="A29" location="Contents!A1" display="Back to Table of Contents" xr:uid="{26239BD6-10F0-4BAC-9B2A-3FF8FD6B3F7E}"/>
    <hyperlink ref="A2" r:id="rId1" xr:uid="{0EE2BE40-F5EE-AB4E-A1C4-931BEC831AA8}"/>
  </hyperlinks>
  <pageMargins left="0.75" right="0.75" top="1" bottom="1" header="0.5" footer="0.5"/>
  <pageSetup scale="47" fitToHeight="0" orientation="portrait"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autoPageBreaks="0" fitToPage="1"/>
  </sheetPr>
  <dimension ref="A1:P23"/>
  <sheetViews>
    <sheetView workbookViewId="0"/>
  </sheetViews>
  <sheetFormatPr defaultColWidth="20.453125" defaultRowHeight="15" customHeight="1"/>
  <cols>
    <col min="1" max="1" width="17.453125" style="1" customWidth="1"/>
    <col min="2" max="2" width="15.453125" style="1" customWidth="1"/>
    <col min="3" max="13" width="8.453125" style="1" customWidth="1"/>
    <col min="14" max="16" width="7.453125" style="1" customWidth="1"/>
    <col min="17" max="16384" width="20.453125" style="1"/>
  </cols>
  <sheetData>
    <row r="1" spans="1:16" ht="15" customHeight="1">
      <c r="A1" s="2" t="s">
        <v>51</v>
      </c>
    </row>
    <row r="2" spans="1:16" ht="15" customHeight="1">
      <c r="A2" s="13" t="s">
        <v>39</v>
      </c>
    </row>
    <row r="5" spans="1:16" ht="45" customHeight="1">
      <c r="A5" s="93" t="s">
        <v>48</v>
      </c>
      <c r="B5" s="93"/>
      <c r="C5" s="73"/>
      <c r="D5" s="73"/>
      <c r="E5" s="73"/>
      <c r="F5" s="22"/>
      <c r="G5" s="22"/>
      <c r="H5" s="22"/>
      <c r="I5" s="22"/>
      <c r="J5" s="22"/>
      <c r="K5" s="22"/>
      <c r="L5" s="22"/>
      <c r="M5" s="22"/>
      <c r="N5" s="22"/>
      <c r="O5" s="22"/>
      <c r="P5" s="22"/>
    </row>
    <row r="6" spans="1:16" s="3" customFormat="1" ht="15" customHeight="1">
      <c r="A6" s="5" t="s">
        <v>23</v>
      </c>
      <c r="B6" s="5"/>
    </row>
    <row r="7" spans="1:16" s="3" customFormat="1" ht="15" customHeight="1"/>
    <row r="8" spans="1:16" s="3" customFormat="1" ht="15" customHeight="1">
      <c r="A8" s="33"/>
      <c r="B8" s="34"/>
    </row>
    <row r="9" spans="1:16" s="3" customFormat="1" ht="15" customHeight="1">
      <c r="A9" s="52">
        <v>2023</v>
      </c>
      <c r="B9" s="60">
        <v>7.1999999999999993</v>
      </c>
      <c r="C9" s="25"/>
      <c r="D9" s="50"/>
      <c r="E9" s="6"/>
      <c r="F9" s="6"/>
      <c r="G9" s="6"/>
      <c r="H9" s="6"/>
      <c r="I9" s="7"/>
    </row>
    <row r="10" spans="1:16" s="3" customFormat="1" ht="15" customHeight="1">
      <c r="A10" s="52">
        <v>2024</v>
      </c>
      <c r="B10" s="60">
        <v>8</v>
      </c>
      <c r="C10" s="25"/>
      <c r="D10" s="50"/>
      <c r="E10" s="6"/>
      <c r="F10" s="6"/>
      <c r="G10" s="6"/>
      <c r="H10" s="6"/>
      <c r="I10" s="7"/>
    </row>
    <row r="11" spans="1:16" s="3" customFormat="1" ht="15" customHeight="1">
      <c r="A11" s="52">
        <v>2025</v>
      </c>
      <c r="B11" s="60">
        <v>8.3000000000000007</v>
      </c>
      <c r="C11" s="25"/>
      <c r="D11" s="50"/>
      <c r="E11" s="6"/>
      <c r="F11" s="6"/>
      <c r="G11" s="6"/>
      <c r="H11" s="6"/>
      <c r="I11" s="7"/>
    </row>
    <row r="12" spans="1:16" s="3" customFormat="1" ht="15" customHeight="1">
      <c r="A12" s="52">
        <v>2026</v>
      </c>
      <c r="B12" s="60">
        <v>8.6</v>
      </c>
      <c r="C12" s="25"/>
      <c r="D12" s="50"/>
      <c r="E12" s="6"/>
      <c r="F12" s="6"/>
      <c r="G12" s="6"/>
      <c r="H12" s="6"/>
      <c r="I12" s="7"/>
    </row>
    <row r="13" spans="1:16" s="3" customFormat="1" ht="15" customHeight="1">
      <c r="A13" s="52">
        <v>2027</v>
      </c>
      <c r="B13" s="60">
        <v>8.7999999999999989</v>
      </c>
      <c r="C13" s="25"/>
      <c r="D13" s="50"/>
      <c r="E13" s="6"/>
      <c r="F13" s="6"/>
      <c r="G13" s="6"/>
      <c r="H13" s="6"/>
      <c r="I13" s="7"/>
    </row>
    <row r="14" spans="1:16" s="3" customFormat="1" ht="15" customHeight="1">
      <c r="A14" s="52">
        <v>2028</v>
      </c>
      <c r="B14" s="60">
        <v>8.6999999999999993</v>
      </c>
      <c r="C14" s="25"/>
      <c r="D14" s="50"/>
      <c r="E14" s="6"/>
      <c r="F14" s="6"/>
      <c r="G14" s="6"/>
      <c r="H14" s="6"/>
      <c r="I14" s="7"/>
    </row>
    <row r="15" spans="1:16" s="3" customFormat="1" ht="15" customHeight="1">
      <c r="A15" s="52">
        <v>2029</v>
      </c>
      <c r="B15" s="60">
        <v>8.6999999999999993</v>
      </c>
      <c r="C15" s="25"/>
      <c r="D15" s="50"/>
      <c r="E15" s="6"/>
      <c r="F15" s="6"/>
      <c r="G15" s="6"/>
      <c r="H15" s="6"/>
      <c r="I15" s="7"/>
    </row>
    <row r="16" spans="1:16" s="3" customFormat="1" ht="15" customHeight="1">
      <c r="A16" s="52">
        <v>2030</v>
      </c>
      <c r="B16" s="60">
        <v>8.6</v>
      </c>
      <c r="C16" s="25"/>
      <c r="D16" s="50"/>
      <c r="E16" s="6"/>
      <c r="F16" s="6"/>
      <c r="G16" s="6"/>
      <c r="H16" s="6"/>
      <c r="I16" s="7"/>
    </row>
    <row r="17" spans="1:9" s="3" customFormat="1" ht="15" customHeight="1">
      <c r="A17" s="52">
        <v>2031</v>
      </c>
      <c r="B17" s="60">
        <v>8.5</v>
      </c>
      <c r="C17" s="25"/>
      <c r="D17" s="50"/>
      <c r="E17" s="6"/>
      <c r="F17" s="6"/>
      <c r="G17" s="6"/>
      <c r="H17" s="6"/>
      <c r="I17" s="7"/>
    </row>
    <row r="18" spans="1:9" s="3" customFormat="1" ht="15" customHeight="1">
      <c r="A18" s="52">
        <v>2032</v>
      </c>
      <c r="B18" s="60">
        <v>8.4</v>
      </c>
      <c r="C18" s="25"/>
      <c r="D18" s="50"/>
      <c r="E18" s="6"/>
      <c r="F18" s="6"/>
      <c r="G18" s="6"/>
      <c r="H18" s="6"/>
      <c r="I18" s="7"/>
    </row>
    <row r="19" spans="1:9" s="3" customFormat="1" ht="15" customHeight="1">
      <c r="A19" s="52">
        <v>2033</v>
      </c>
      <c r="B19" s="60">
        <v>8.4</v>
      </c>
      <c r="C19" s="25"/>
      <c r="D19" s="50"/>
      <c r="E19" s="6"/>
      <c r="F19" s="6"/>
      <c r="G19" s="6"/>
      <c r="H19" s="6"/>
      <c r="I19" s="7"/>
    </row>
    <row r="20" spans="1:9" s="3" customFormat="1" ht="15" customHeight="1">
      <c r="A20" s="5"/>
      <c r="B20" s="42"/>
      <c r="C20" s="6"/>
      <c r="D20" s="6"/>
      <c r="E20" s="6"/>
      <c r="F20" s="6"/>
      <c r="G20" s="6"/>
      <c r="H20" s="6"/>
      <c r="I20" s="7"/>
    </row>
    <row r="21" spans="1:9" s="3" customFormat="1" ht="15" customHeight="1">
      <c r="C21" s="6"/>
      <c r="D21" s="6"/>
      <c r="E21" s="6"/>
      <c r="F21" s="6"/>
      <c r="G21" s="6"/>
      <c r="H21" s="6"/>
      <c r="I21" s="7"/>
    </row>
    <row r="22" spans="1:9" s="3" customFormat="1" ht="15" customHeight="1">
      <c r="A22" s="10" t="s">
        <v>6</v>
      </c>
    </row>
    <row r="23" spans="1:9" s="3" customFormat="1" ht="15" customHeight="1">
      <c r="A23" s="1"/>
      <c r="B23" s="1"/>
    </row>
  </sheetData>
  <mergeCells count="1">
    <mergeCell ref="A5:B5"/>
  </mergeCells>
  <hyperlinks>
    <hyperlink ref="A22" location="Contents!A1" display="Back to Table of Contents" xr:uid="{00000000-0004-0000-1300-000001000000}"/>
    <hyperlink ref="A2" r:id="rId1" xr:uid="{3B008212-6D92-EF41-B64C-5FCF06F22809}"/>
  </hyperlinks>
  <pageMargins left="0.75" right="0.75" top="1" bottom="1" header="0.5" footer="0.5"/>
  <pageSetup scale="47" fitToHeight="0" orientation="portrait"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4F945-0CCD-441A-978F-E965000D1103}">
  <sheetPr>
    <pageSetUpPr fitToPage="1"/>
  </sheetPr>
  <dimension ref="A1:L27"/>
  <sheetViews>
    <sheetView workbookViewId="0"/>
  </sheetViews>
  <sheetFormatPr defaultColWidth="9.453125" defaultRowHeight="15" customHeight="1"/>
  <cols>
    <col min="1" max="1" width="70.81640625" style="3" customWidth="1"/>
    <col min="2" max="3" width="10.81640625" style="3" customWidth="1"/>
    <col min="4" max="14" width="8.453125" style="3" customWidth="1"/>
    <col min="15" max="16384" width="9.453125" style="3"/>
  </cols>
  <sheetData>
    <row r="1" spans="1:10" ht="15" customHeight="1">
      <c r="A1" s="2" t="s">
        <v>51</v>
      </c>
    </row>
    <row r="2" spans="1:10" ht="15" customHeight="1">
      <c r="A2" s="13" t="s">
        <v>39</v>
      </c>
    </row>
    <row r="5" spans="1:10" ht="30" customHeight="1">
      <c r="A5" s="84" t="s">
        <v>49</v>
      </c>
      <c r="B5" s="84"/>
      <c r="C5" s="84"/>
    </row>
    <row r="6" spans="1:10" ht="15" customHeight="1">
      <c r="A6" s="5" t="s">
        <v>7</v>
      </c>
      <c r="B6" s="5"/>
      <c r="C6" s="5"/>
    </row>
    <row r="8" spans="1:10" ht="15" customHeight="1">
      <c r="A8" s="26"/>
      <c r="B8" s="42">
        <v>2023</v>
      </c>
      <c r="C8" s="42">
        <v>2033</v>
      </c>
    </row>
    <row r="9" spans="1:10" ht="18" customHeight="1">
      <c r="A9" s="88" t="s">
        <v>31</v>
      </c>
      <c r="B9" s="88"/>
      <c r="C9" s="88"/>
    </row>
    <row r="10" spans="1:10" ht="15" customHeight="1">
      <c r="A10" s="31" t="s">
        <v>30</v>
      </c>
      <c r="B10" s="36">
        <v>1.7</v>
      </c>
      <c r="C10" s="36">
        <v>2.5</v>
      </c>
      <c r="E10" s="6"/>
      <c r="F10" s="6"/>
      <c r="G10" s="6"/>
      <c r="H10" s="6"/>
      <c r="I10" s="6"/>
      <c r="J10" s="7"/>
    </row>
    <row r="11" spans="1:10" ht="15" customHeight="1">
      <c r="A11" s="31" t="s">
        <v>32</v>
      </c>
      <c r="B11" s="36">
        <v>2.6</v>
      </c>
      <c r="C11" s="36">
        <v>2.5</v>
      </c>
      <c r="E11" s="6"/>
      <c r="F11" s="6"/>
      <c r="G11" s="6"/>
      <c r="H11" s="6"/>
      <c r="I11" s="6"/>
      <c r="J11" s="7"/>
    </row>
    <row r="12" spans="1:10" ht="15" customHeight="1">
      <c r="A12" s="31" t="s">
        <v>33</v>
      </c>
      <c r="B12" s="36">
        <v>4.3</v>
      </c>
      <c r="C12" s="36">
        <v>5</v>
      </c>
      <c r="E12" s="6"/>
      <c r="F12" s="6"/>
      <c r="G12" s="6"/>
      <c r="H12" s="6"/>
      <c r="I12" s="6"/>
      <c r="J12" s="7"/>
    </row>
    <row r="13" spans="1:10" ht="15" customHeight="1">
      <c r="A13" s="31"/>
      <c r="B13" s="36"/>
      <c r="C13" s="36"/>
      <c r="E13" s="6"/>
      <c r="F13" s="6"/>
      <c r="G13" s="6"/>
      <c r="H13" s="6"/>
      <c r="I13" s="6"/>
      <c r="J13" s="7"/>
    </row>
    <row r="14" spans="1:10" ht="18" customHeight="1">
      <c r="A14" s="85" t="s">
        <v>35</v>
      </c>
      <c r="B14" s="85"/>
      <c r="C14" s="85"/>
      <c r="E14" s="6"/>
      <c r="F14" s="6"/>
      <c r="G14" s="6"/>
      <c r="H14" s="6"/>
      <c r="I14" s="6"/>
      <c r="J14" s="7"/>
    </row>
    <row r="15" spans="1:10" ht="15" customHeight="1">
      <c r="A15" s="31" t="s">
        <v>34</v>
      </c>
      <c r="B15" s="36">
        <v>1.1000000000000001</v>
      </c>
      <c r="C15" s="36">
        <v>1.4</v>
      </c>
      <c r="E15" s="6"/>
      <c r="F15" s="6"/>
      <c r="G15" s="6"/>
      <c r="H15" s="6"/>
      <c r="I15" s="6"/>
      <c r="J15" s="7"/>
    </row>
    <row r="16" spans="1:10" ht="15" customHeight="1">
      <c r="A16" s="31" t="s">
        <v>64</v>
      </c>
      <c r="B16" s="36">
        <v>4.4000000000000004</v>
      </c>
      <c r="C16" s="36">
        <v>5.5</v>
      </c>
      <c r="E16" s="6"/>
      <c r="F16" s="6"/>
      <c r="G16" s="6"/>
      <c r="H16" s="6"/>
      <c r="I16" s="6"/>
      <c r="J16" s="7"/>
    </row>
    <row r="17" spans="1:12" ht="15" customHeight="1">
      <c r="A17" s="31" t="s">
        <v>36</v>
      </c>
      <c r="B17" s="36">
        <v>5.3</v>
      </c>
      <c r="C17" s="36">
        <v>5.7</v>
      </c>
      <c r="E17" s="6"/>
      <c r="F17" s="6"/>
      <c r="G17" s="6"/>
      <c r="H17" s="6"/>
      <c r="I17" s="6"/>
      <c r="J17" s="7"/>
      <c r="L17" s="63"/>
    </row>
    <row r="18" spans="1:12" ht="15" customHeight="1">
      <c r="A18" s="31" t="s">
        <v>33</v>
      </c>
      <c r="B18" s="36">
        <v>10.8</v>
      </c>
      <c r="C18" s="36">
        <v>12.7</v>
      </c>
      <c r="E18" s="6"/>
      <c r="F18" s="6"/>
      <c r="G18" s="6"/>
      <c r="H18" s="6"/>
      <c r="I18" s="6"/>
      <c r="J18" s="7"/>
    </row>
    <row r="19" spans="1:12" ht="15" customHeight="1">
      <c r="A19" s="31"/>
      <c r="B19" s="36"/>
      <c r="C19" s="36"/>
      <c r="E19" s="6"/>
      <c r="F19" s="6"/>
      <c r="G19" s="6"/>
      <c r="H19" s="6"/>
      <c r="I19" s="6"/>
      <c r="J19" s="7"/>
    </row>
    <row r="20" spans="1:12" ht="18" customHeight="1">
      <c r="A20" s="85" t="s">
        <v>37</v>
      </c>
      <c r="B20" s="85"/>
      <c r="C20" s="85"/>
      <c r="E20" s="6"/>
      <c r="F20" s="6"/>
      <c r="G20" s="6"/>
      <c r="H20" s="6"/>
      <c r="I20" s="6"/>
      <c r="J20" s="7"/>
    </row>
    <row r="21" spans="1:12" ht="15" customHeight="1">
      <c r="A21" s="31" t="s">
        <v>38</v>
      </c>
      <c r="B21" s="36">
        <v>1.9</v>
      </c>
      <c r="C21" s="36">
        <v>2.2000000000000002</v>
      </c>
      <c r="E21" s="6"/>
      <c r="F21" s="6"/>
      <c r="G21" s="6"/>
      <c r="H21" s="6"/>
      <c r="I21" s="6"/>
      <c r="J21" s="7"/>
    </row>
    <row r="22" spans="1:12" ht="15" customHeight="1">
      <c r="A22" s="31" t="s">
        <v>65</v>
      </c>
      <c r="B22" s="36">
        <v>2</v>
      </c>
      <c r="C22" s="36">
        <v>4.2</v>
      </c>
      <c r="E22" s="6"/>
      <c r="F22" s="6"/>
      <c r="G22" s="6"/>
      <c r="H22" s="6"/>
      <c r="I22" s="6"/>
      <c r="J22" s="7"/>
    </row>
    <row r="23" spans="1:12" ht="15" customHeight="1">
      <c r="A23" s="31" t="s">
        <v>50</v>
      </c>
      <c r="B23" s="36">
        <v>5.0999999999999996</v>
      </c>
      <c r="C23" s="36">
        <v>5.6</v>
      </c>
      <c r="E23" s="6"/>
      <c r="F23" s="6"/>
      <c r="G23" s="6"/>
      <c r="H23" s="6"/>
      <c r="I23" s="6"/>
      <c r="J23" s="7"/>
    </row>
    <row r="24" spans="1:12" ht="15" customHeight="1">
      <c r="A24" s="31" t="s">
        <v>33</v>
      </c>
      <c r="B24" s="36">
        <v>9.1</v>
      </c>
      <c r="C24" s="36">
        <v>11.9</v>
      </c>
      <c r="E24" s="6"/>
      <c r="F24" s="6"/>
      <c r="G24" s="6"/>
      <c r="H24" s="6"/>
      <c r="I24" s="6"/>
      <c r="J24" s="7"/>
    </row>
    <row r="25" spans="1:12" ht="15" customHeight="1">
      <c r="A25" s="5"/>
      <c r="B25" s="5"/>
      <c r="C25" s="5"/>
    </row>
    <row r="27" spans="1:12" ht="15" customHeight="1">
      <c r="A27" s="10" t="s">
        <v>6</v>
      </c>
    </row>
  </sheetData>
  <mergeCells count="4">
    <mergeCell ref="A5:C5"/>
    <mergeCell ref="A9:C9"/>
    <mergeCell ref="A14:C14"/>
    <mergeCell ref="A20:C20"/>
  </mergeCells>
  <hyperlinks>
    <hyperlink ref="A27" location="Contents!A1" display="Back to Table of Contents" xr:uid="{ABF13DB9-535D-4DCB-B2B0-353FACE24AE5}"/>
    <hyperlink ref="A2" r:id="rId1" xr:uid="{8CDC8FC9-B2B8-124B-8ADD-01B6FF548992}"/>
  </hyperlinks>
  <pageMargins left="0.75" right="0.75" top="1" bottom="1" header="0.5" footer="0.5"/>
  <pageSetup scale="47" orientation="portrait"/>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D4A7A-AA00-994D-A337-EC96A56C7917}">
  <sheetPr>
    <pageSetUpPr fitToPage="1"/>
  </sheetPr>
  <dimension ref="A1:O22"/>
  <sheetViews>
    <sheetView workbookViewId="0"/>
  </sheetViews>
  <sheetFormatPr defaultColWidth="12.453125" defaultRowHeight="15" customHeight="1"/>
  <cols>
    <col min="1" max="1" width="63" style="3" customWidth="1"/>
    <col min="2" max="3" width="16.453125" style="3" customWidth="1"/>
    <col min="4" max="15" width="8.453125" style="3" customWidth="1"/>
    <col min="16" max="18" width="12.453125" style="3" customWidth="1"/>
    <col min="19" max="19" width="24" style="3" customWidth="1"/>
    <col min="20" max="31" width="9.453125" style="3" customWidth="1"/>
    <col min="32" max="32" width="4.453125" style="3" customWidth="1"/>
    <col min="33" max="34" width="9.453125" style="3" customWidth="1"/>
    <col min="35" max="16384" width="12.453125" style="3"/>
  </cols>
  <sheetData>
    <row r="1" spans="1:15" ht="15" customHeight="1">
      <c r="A1" s="2" t="s">
        <v>51</v>
      </c>
    </row>
    <row r="2" spans="1:15" ht="15" customHeight="1">
      <c r="A2" s="13" t="s">
        <v>39</v>
      </c>
    </row>
    <row r="5" spans="1:15" ht="30" customHeight="1">
      <c r="A5" s="83" t="s">
        <v>1</v>
      </c>
      <c r="B5" s="83"/>
      <c r="C5" s="83"/>
      <c r="D5" s="15"/>
      <c r="E5" s="15"/>
      <c r="F5" s="15"/>
      <c r="G5" s="15"/>
      <c r="H5" s="15"/>
      <c r="I5" s="15"/>
      <c r="J5" s="15"/>
      <c r="K5" s="15"/>
      <c r="L5" s="15"/>
      <c r="M5" s="15"/>
      <c r="N5" s="15"/>
      <c r="O5" s="15"/>
    </row>
    <row r="6" spans="1:15" ht="15" customHeight="1">
      <c r="A6" s="17"/>
      <c r="B6" s="40"/>
      <c r="C6" s="40"/>
      <c r="D6" s="15"/>
      <c r="E6" s="15"/>
      <c r="F6" s="15"/>
      <c r="G6" s="15"/>
      <c r="H6" s="15"/>
      <c r="I6" s="15"/>
      <c r="J6" s="15"/>
      <c r="K6" s="15"/>
      <c r="L6" s="15"/>
      <c r="M6" s="15"/>
      <c r="N6" s="15"/>
      <c r="O6" s="15"/>
    </row>
    <row r="7" spans="1:15" ht="15" customHeight="1">
      <c r="A7" s="16"/>
      <c r="B7" s="42">
        <v>2023</v>
      </c>
      <c r="C7" s="42">
        <v>2033</v>
      </c>
      <c r="D7" s="15"/>
      <c r="E7" s="15"/>
      <c r="F7" s="15"/>
      <c r="G7" s="15"/>
      <c r="H7" s="15"/>
      <c r="I7" s="15"/>
      <c r="J7" s="15"/>
      <c r="K7" s="15"/>
      <c r="L7" s="15"/>
      <c r="M7" s="15"/>
      <c r="N7" s="15"/>
      <c r="O7" s="15"/>
    </row>
    <row r="8" spans="1:15" ht="18" customHeight="1">
      <c r="A8" s="82" t="s">
        <v>53</v>
      </c>
      <c r="B8" s="82"/>
      <c r="C8" s="82"/>
    </row>
    <row r="9" spans="1:15" ht="15" customHeight="1">
      <c r="A9" s="3" t="s">
        <v>5</v>
      </c>
      <c r="B9" s="27">
        <v>348</v>
      </c>
      <c r="C9" s="27">
        <v>686</v>
      </c>
      <c r="D9" s="6"/>
      <c r="E9" s="6"/>
      <c r="F9" s="6"/>
      <c r="G9" s="6"/>
      <c r="H9" s="6"/>
      <c r="I9" s="7"/>
    </row>
    <row r="10" spans="1:15" ht="15" customHeight="1">
      <c r="A10" s="3" t="s">
        <v>4</v>
      </c>
      <c r="B10" s="27">
        <v>547</v>
      </c>
      <c r="C10" s="27">
        <v>799</v>
      </c>
      <c r="D10" s="6"/>
      <c r="E10" s="6"/>
      <c r="F10" s="6"/>
      <c r="G10" s="6"/>
      <c r="H10" s="6"/>
      <c r="I10" s="7"/>
    </row>
    <row r="11" spans="1:15" ht="15" customHeight="1">
      <c r="A11" s="3" t="s">
        <v>3</v>
      </c>
      <c r="B11" s="27">
        <v>813</v>
      </c>
      <c r="C11" s="27">
        <v>1572</v>
      </c>
      <c r="D11" s="6"/>
      <c r="E11" s="6"/>
      <c r="F11" s="6"/>
      <c r="G11" s="6"/>
      <c r="H11" s="6"/>
      <c r="I11" s="7"/>
    </row>
    <row r="12" spans="1:15" ht="15" customHeight="1">
      <c r="A12" s="3" t="s">
        <v>2</v>
      </c>
      <c r="B12" s="27">
        <v>92</v>
      </c>
      <c r="C12" s="27">
        <v>122</v>
      </c>
      <c r="D12" s="6"/>
      <c r="E12" s="6"/>
      <c r="F12" s="6"/>
      <c r="G12" s="6"/>
      <c r="H12" s="6"/>
      <c r="I12" s="7"/>
    </row>
    <row r="13" spans="1:15" ht="15" customHeight="1">
      <c r="B13" s="43"/>
      <c r="C13" s="43"/>
      <c r="D13" s="6"/>
      <c r="E13" s="6"/>
      <c r="F13" s="6"/>
      <c r="G13" s="6"/>
      <c r="H13" s="6"/>
      <c r="I13" s="7"/>
    </row>
    <row r="14" spans="1:15" ht="15" customHeight="1">
      <c r="C14" s="43"/>
      <c r="D14" s="6"/>
      <c r="E14" s="6"/>
      <c r="F14" s="6"/>
      <c r="G14" s="6"/>
      <c r="H14" s="6"/>
      <c r="I14" s="7"/>
    </row>
    <row r="15" spans="1:15" ht="18" customHeight="1">
      <c r="A15" s="82" t="s">
        <v>66</v>
      </c>
      <c r="B15" s="82"/>
      <c r="C15" s="82"/>
      <c r="D15" s="6"/>
      <c r="E15" s="6"/>
      <c r="F15" s="6"/>
      <c r="G15" s="6"/>
      <c r="H15" s="6"/>
      <c r="I15" s="7"/>
    </row>
    <row r="16" spans="1:15" ht="15" customHeight="1">
      <c r="A16" s="3" t="s">
        <v>5</v>
      </c>
      <c r="B16" s="78">
        <v>1.3299999999999998</v>
      </c>
      <c r="C16" s="23">
        <v>1.7500000000000002</v>
      </c>
      <c r="D16" s="6"/>
      <c r="E16" s="6"/>
      <c r="F16" s="6"/>
      <c r="G16" s="6"/>
      <c r="H16" s="6"/>
      <c r="I16" s="7"/>
    </row>
    <row r="17" spans="1:9" ht="15" customHeight="1">
      <c r="A17" s="3" t="s">
        <v>4</v>
      </c>
      <c r="B17" s="78">
        <v>2.09</v>
      </c>
      <c r="C17" s="23">
        <v>2.0299999999999998</v>
      </c>
      <c r="D17" s="6"/>
      <c r="E17" s="6"/>
      <c r="F17" s="6"/>
      <c r="G17" s="6"/>
      <c r="H17" s="6"/>
      <c r="I17" s="7"/>
    </row>
    <row r="18" spans="1:9" ht="15" customHeight="1">
      <c r="A18" s="3" t="s">
        <v>3</v>
      </c>
      <c r="B18" s="78">
        <v>3.1</v>
      </c>
      <c r="C18" s="23">
        <v>4</v>
      </c>
      <c r="D18" s="6"/>
      <c r="E18" s="6"/>
      <c r="F18" s="6"/>
      <c r="G18" s="6"/>
      <c r="H18" s="6"/>
      <c r="I18" s="7"/>
    </row>
    <row r="19" spans="1:9" ht="15" customHeight="1">
      <c r="A19" s="3" t="s">
        <v>2</v>
      </c>
      <c r="B19" s="78">
        <v>0.35000000000000003</v>
      </c>
      <c r="C19" s="23">
        <v>0.31</v>
      </c>
      <c r="D19" s="6"/>
      <c r="E19" s="6"/>
      <c r="F19" s="6"/>
      <c r="G19" s="6"/>
      <c r="H19" s="6"/>
      <c r="I19" s="7"/>
    </row>
    <row r="20" spans="1:9" ht="15" customHeight="1">
      <c r="A20" s="16"/>
      <c r="B20" s="16"/>
      <c r="C20" s="16"/>
    </row>
    <row r="22" spans="1:9" ht="15" customHeight="1">
      <c r="A22" s="10" t="s">
        <v>6</v>
      </c>
    </row>
  </sheetData>
  <sortState xmlns:xlrd2="http://schemas.microsoft.com/office/spreadsheetml/2017/richdata2" ref="A16:C19">
    <sortCondition ref="A16:A19"/>
  </sortState>
  <mergeCells count="3">
    <mergeCell ref="A8:C8"/>
    <mergeCell ref="A15:C15"/>
    <mergeCell ref="A5:C5"/>
  </mergeCells>
  <hyperlinks>
    <hyperlink ref="A22" location="Contents!A1" display="Back to Table of Contents" xr:uid="{D5CC442E-7076-7348-A740-6AEF35C38F69}"/>
    <hyperlink ref="A2" r:id="rId1" xr:uid="{5028CF36-6149-5B48-BB5A-D6CF09DDB723}"/>
  </hyperlinks>
  <pageMargins left="0.5" right="0.5" top="0.5" bottom="0.5" header="0" footer="0"/>
  <pageSetup scale="27"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2B543-742C-4399-A830-20912C46D417}">
  <dimension ref="A1:O16"/>
  <sheetViews>
    <sheetView workbookViewId="0"/>
  </sheetViews>
  <sheetFormatPr defaultColWidth="8.81640625" defaultRowHeight="14.5"/>
  <cols>
    <col min="1" max="1" width="61" customWidth="1"/>
    <col min="2" max="2" width="18" customWidth="1"/>
    <col min="3" max="3" width="13" customWidth="1"/>
  </cols>
  <sheetData>
    <row r="1" spans="1:15" s="3" customFormat="1" ht="15" customHeight="1">
      <c r="A1" s="2" t="s">
        <v>51</v>
      </c>
    </row>
    <row r="2" spans="1:15" s="3" customFormat="1" ht="15" customHeight="1">
      <c r="A2" s="13" t="s">
        <v>39</v>
      </c>
    </row>
    <row r="3" spans="1:15" s="3" customFormat="1" ht="15" customHeight="1">
      <c r="A3" s="13"/>
    </row>
    <row r="5" spans="1:15" s="3" customFormat="1" ht="30" customHeight="1">
      <c r="A5" s="84" t="s">
        <v>67</v>
      </c>
      <c r="B5" s="84"/>
      <c r="C5" s="84"/>
      <c r="D5" s="15"/>
      <c r="E5" s="15"/>
      <c r="F5" s="15"/>
      <c r="G5" s="15"/>
      <c r="H5" s="15"/>
      <c r="I5" s="15"/>
      <c r="J5" s="15"/>
      <c r="K5" s="15"/>
      <c r="L5" s="15"/>
      <c r="M5" s="15"/>
      <c r="N5" s="15"/>
      <c r="O5" s="15"/>
    </row>
    <row r="6" spans="1:15" s="3" customFormat="1" ht="15" customHeight="1">
      <c r="A6" s="45" t="s">
        <v>14</v>
      </c>
      <c r="B6" s="12"/>
      <c r="C6" s="12"/>
      <c r="D6" s="15"/>
      <c r="E6" s="15"/>
      <c r="F6" s="15"/>
      <c r="G6" s="15"/>
      <c r="H6" s="15"/>
      <c r="I6" s="15"/>
      <c r="J6" s="15"/>
      <c r="K6" s="15"/>
      <c r="L6" s="15"/>
      <c r="M6" s="15"/>
      <c r="N6" s="15"/>
      <c r="O6" s="15"/>
    </row>
    <row r="7" spans="1:15" s="3" customFormat="1" ht="15" customHeight="1">
      <c r="A7" s="17"/>
      <c r="B7" s="40"/>
      <c r="C7" s="40"/>
      <c r="D7" s="15"/>
      <c r="E7" s="15"/>
      <c r="F7" s="15"/>
      <c r="G7" s="15"/>
      <c r="H7" s="15"/>
      <c r="I7" s="15"/>
      <c r="J7" s="15"/>
      <c r="K7" s="15"/>
      <c r="L7" s="15"/>
      <c r="M7" s="15"/>
      <c r="N7" s="15"/>
      <c r="O7" s="15"/>
    </row>
    <row r="8" spans="1:15" s="3" customFormat="1" ht="15" customHeight="1">
      <c r="A8" s="42"/>
      <c r="B8" s="41"/>
      <c r="C8" s="41" t="s">
        <v>23</v>
      </c>
    </row>
    <row r="9" spans="1:15" s="3" customFormat="1" ht="15" customHeight="1">
      <c r="A9" s="3" t="s">
        <v>3</v>
      </c>
      <c r="B9" s="43">
        <v>11.7</v>
      </c>
      <c r="C9" s="36">
        <v>47</v>
      </c>
      <c r="D9" s="6"/>
      <c r="E9" s="62"/>
      <c r="F9" s="6"/>
      <c r="G9" s="6"/>
      <c r="H9" s="6"/>
      <c r="I9" s="7"/>
    </row>
    <row r="10" spans="1:15" s="3" customFormat="1" ht="15" customHeight="1">
      <c r="A10" s="3" t="s">
        <v>4</v>
      </c>
      <c r="B10" s="43">
        <v>6.3</v>
      </c>
      <c r="C10" s="36">
        <v>25.1</v>
      </c>
      <c r="D10" s="6"/>
      <c r="E10" s="62"/>
      <c r="F10" s="6"/>
      <c r="G10" s="6"/>
      <c r="H10" s="6"/>
      <c r="I10" s="7"/>
    </row>
    <row r="11" spans="1:15" s="3" customFormat="1" ht="15" customHeight="1">
      <c r="A11" s="3" t="s">
        <v>5</v>
      </c>
      <c r="B11" s="43">
        <v>5.3</v>
      </c>
      <c r="C11" s="36">
        <v>21.4</v>
      </c>
      <c r="D11" s="6"/>
      <c r="E11" s="62"/>
      <c r="F11" s="6"/>
      <c r="G11" s="6"/>
      <c r="H11" s="6"/>
      <c r="I11" s="7"/>
    </row>
    <row r="12" spans="1:15" s="3" customFormat="1" ht="15" customHeight="1">
      <c r="A12" s="3" t="s">
        <v>2</v>
      </c>
      <c r="B12" s="43">
        <v>1.1000000000000001</v>
      </c>
      <c r="C12" s="36">
        <v>4.2</v>
      </c>
      <c r="D12" s="6"/>
      <c r="E12" s="62"/>
      <c r="F12" s="6"/>
      <c r="G12" s="6"/>
      <c r="H12" s="6"/>
      <c r="I12" s="7"/>
    </row>
    <row r="13" spans="1:15" s="3" customFormat="1" ht="15" customHeight="1">
      <c r="A13" s="3" t="s">
        <v>9</v>
      </c>
      <c r="B13" s="43">
        <v>0.6</v>
      </c>
      <c r="C13" s="36">
        <v>2.2999999999999998</v>
      </c>
      <c r="D13" s="6"/>
      <c r="E13" s="62"/>
      <c r="F13" s="6"/>
      <c r="G13" s="6"/>
      <c r="H13" s="6"/>
      <c r="I13" s="7"/>
    </row>
    <row r="14" spans="1:15" s="3" customFormat="1" ht="15" customHeight="1">
      <c r="A14" s="16"/>
      <c r="B14" s="16"/>
      <c r="C14" s="16"/>
    </row>
    <row r="15" spans="1:15" s="3" customFormat="1" ht="15" customHeight="1"/>
    <row r="16" spans="1:15" s="3" customFormat="1" ht="15" customHeight="1">
      <c r="A16" s="10" t="s">
        <v>6</v>
      </c>
    </row>
  </sheetData>
  <sortState xmlns:xlrd2="http://schemas.microsoft.com/office/spreadsheetml/2017/richdata2" ref="A9:C13">
    <sortCondition descending="1" ref="C9:C13"/>
  </sortState>
  <mergeCells count="1">
    <mergeCell ref="A5:C5"/>
  </mergeCells>
  <hyperlinks>
    <hyperlink ref="A16" location="Contents!A1" display="Back to Table of Contents" xr:uid="{DEE28BEB-C035-4C33-8D18-A61D0ECB54F0}"/>
    <hyperlink ref="A2" r:id="rId1" xr:uid="{BB2F3954-FEBE-0D43-ADB0-42222890960E}"/>
  </hyperlinks>
  <pageMargins left="0.7" right="0.7" top="0.75" bottom="0.75" header="0.3" footer="0.3"/>
  <pageSetup orientation="portrait" horizontalDpi="1200" verticalDpi="120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sheetPr>
  <dimension ref="A1:P37"/>
  <sheetViews>
    <sheetView workbookViewId="0"/>
  </sheetViews>
  <sheetFormatPr defaultColWidth="12.453125" defaultRowHeight="15" customHeight="1"/>
  <cols>
    <col min="1" max="1" width="46.453125" style="3" customWidth="1"/>
    <col min="2" max="3" width="12.453125" style="43" customWidth="1"/>
    <col min="4" max="15" width="8.453125" style="3" customWidth="1"/>
    <col min="16" max="16384" width="12.453125" style="3"/>
  </cols>
  <sheetData>
    <row r="1" spans="1:16" ht="15" customHeight="1">
      <c r="A1" s="2" t="s">
        <v>51</v>
      </c>
    </row>
    <row r="2" spans="1:16" ht="15" customHeight="1">
      <c r="A2" s="13" t="s">
        <v>39</v>
      </c>
    </row>
    <row r="5" spans="1:16" ht="30" customHeight="1">
      <c r="A5" s="86" t="s">
        <v>68</v>
      </c>
      <c r="B5" s="86"/>
      <c r="C5" s="86"/>
      <c r="D5" s="18"/>
      <c r="E5" s="18"/>
      <c r="F5" s="18"/>
      <c r="G5" s="18"/>
      <c r="H5" s="18"/>
      <c r="I5" s="18"/>
      <c r="J5" s="18"/>
      <c r="K5" s="18"/>
      <c r="L5" s="18"/>
      <c r="M5" s="18"/>
      <c r="N5" s="18"/>
      <c r="O5" s="18"/>
    </row>
    <row r="6" spans="1:16" ht="15" customHeight="1">
      <c r="A6" s="16" t="s">
        <v>7</v>
      </c>
      <c r="B6" s="46"/>
      <c r="C6" s="46"/>
      <c r="D6" s="15"/>
      <c r="E6" s="15"/>
      <c r="F6" s="15"/>
      <c r="G6" s="15"/>
      <c r="H6" s="15"/>
      <c r="I6" s="15"/>
      <c r="J6" s="15"/>
      <c r="K6" s="15"/>
      <c r="L6" s="15"/>
      <c r="M6" s="15"/>
      <c r="N6" s="15"/>
      <c r="O6" s="15"/>
      <c r="P6" s="15"/>
    </row>
    <row r="7" spans="1:16" ht="15" customHeight="1">
      <c r="A7" s="17"/>
      <c r="B7" s="47"/>
      <c r="C7" s="47"/>
      <c r="D7" s="15"/>
      <c r="E7" s="15"/>
      <c r="F7" s="15"/>
      <c r="G7" s="15"/>
      <c r="H7" s="15"/>
      <c r="I7" s="15"/>
      <c r="J7" s="15"/>
      <c r="K7" s="15"/>
      <c r="L7" s="15"/>
      <c r="M7" s="15"/>
      <c r="N7" s="15"/>
      <c r="O7" s="15"/>
      <c r="P7" s="15"/>
    </row>
    <row r="8" spans="1:16" ht="15" customHeight="1">
      <c r="A8" s="5"/>
      <c r="B8" s="42">
        <v>2023</v>
      </c>
      <c r="C8" s="42">
        <v>2033</v>
      </c>
      <c r="E8" s="43"/>
    </row>
    <row r="9" spans="1:16" ht="18" customHeight="1">
      <c r="A9" s="85" t="s">
        <v>11</v>
      </c>
      <c r="B9" s="85"/>
      <c r="C9" s="85"/>
      <c r="E9" s="43"/>
    </row>
    <row r="10" spans="1:16" ht="15" customHeight="1">
      <c r="A10" s="31" t="s">
        <v>8</v>
      </c>
      <c r="B10" s="27">
        <v>336</v>
      </c>
      <c r="C10" s="27">
        <v>351.9</v>
      </c>
      <c r="D10" s="43"/>
      <c r="E10" s="43"/>
      <c r="G10" s="6"/>
      <c r="H10" s="6"/>
      <c r="I10" s="7"/>
    </row>
    <row r="11" spans="1:16" ht="15" customHeight="1">
      <c r="A11" s="31" t="s">
        <v>5</v>
      </c>
      <c r="B11" s="27">
        <v>161.30000000000001</v>
      </c>
      <c r="C11" s="27">
        <v>166.1</v>
      </c>
      <c r="D11" s="43"/>
      <c r="E11" s="43"/>
      <c r="G11" s="6"/>
      <c r="H11" s="6"/>
      <c r="I11" s="7"/>
    </row>
    <row r="12" spans="1:16" ht="15" customHeight="1">
      <c r="A12" s="31" t="s">
        <v>4</v>
      </c>
      <c r="B12" s="27">
        <v>90.4</v>
      </c>
      <c r="C12" s="27">
        <v>79.5</v>
      </c>
      <c r="D12" s="43"/>
      <c r="E12" s="43"/>
      <c r="G12" s="6"/>
      <c r="H12" s="6"/>
      <c r="I12" s="7"/>
    </row>
    <row r="13" spans="1:16" ht="15" customHeight="1">
      <c r="A13" s="31" t="s">
        <v>3</v>
      </c>
      <c r="B13" s="38">
        <v>60.1</v>
      </c>
      <c r="C13" s="38">
        <v>72.3</v>
      </c>
      <c r="D13" s="39"/>
      <c r="E13" s="43"/>
      <c r="G13" s="6"/>
      <c r="H13" s="6"/>
      <c r="I13" s="7"/>
    </row>
    <row r="14" spans="1:16" ht="15" customHeight="1">
      <c r="A14" s="31" t="s">
        <v>2</v>
      </c>
      <c r="B14" s="38">
        <v>20.100000000000001</v>
      </c>
      <c r="C14" s="38">
        <v>19.600000000000001</v>
      </c>
      <c r="D14" s="39"/>
      <c r="E14" s="43"/>
    </row>
    <row r="15" spans="1:16" ht="15" customHeight="1">
      <c r="A15" s="31" t="s">
        <v>9</v>
      </c>
      <c r="B15" s="38">
        <v>6.3</v>
      </c>
      <c r="C15" s="38">
        <v>6.8</v>
      </c>
      <c r="D15" s="39"/>
      <c r="E15" s="43"/>
      <c r="G15" s="6"/>
      <c r="H15" s="6"/>
      <c r="I15" s="7"/>
    </row>
    <row r="16" spans="1:16" ht="15" customHeight="1">
      <c r="A16" s="31" t="s">
        <v>10</v>
      </c>
      <c r="B16" s="38">
        <v>24.3</v>
      </c>
      <c r="C16" s="38">
        <v>29.6</v>
      </c>
      <c r="D16" s="39"/>
      <c r="E16" s="43"/>
      <c r="G16" s="6"/>
      <c r="H16" s="6"/>
      <c r="I16" s="7"/>
    </row>
    <row r="17" spans="1:9" ht="15" customHeight="1">
      <c r="G17" s="6"/>
      <c r="H17" s="6"/>
      <c r="I17" s="7"/>
    </row>
    <row r="18" spans="1:9" ht="15" customHeight="1">
      <c r="A18" s="85" t="s">
        <v>12</v>
      </c>
      <c r="B18" s="85"/>
      <c r="C18" s="85"/>
    </row>
    <row r="19" spans="1:9" ht="15" customHeight="1">
      <c r="A19" s="31" t="s">
        <v>8</v>
      </c>
      <c r="B19" s="76">
        <v>277.2</v>
      </c>
      <c r="C19" s="76">
        <v>279.39999999999998</v>
      </c>
    </row>
    <row r="20" spans="1:9" ht="15" customHeight="1">
      <c r="A20" s="31" t="s">
        <v>5</v>
      </c>
      <c r="B20" s="76">
        <v>157.30000000000001</v>
      </c>
      <c r="C20" s="76">
        <v>161.19999999999999</v>
      </c>
    </row>
    <row r="21" spans="1:9" ht="15" customHeight="1">
      <c r="A21" s="31" t="s">
        <v>4</v>
      </c>
      <c r="B21" s="76">
        <v>84.5</v>
      </c>
      <c r="C21" s="76">
        <v>73</v>
      </c>
    </row>
    <row r="22" spans="1:9" ht="15" customHeight="1">
      <c r="A22" s="31" t="s">
        <v>3</v>
      </c>
      <c r="B22" s="77">
        <v>6.7</v>
      </c>
      <c r="C22" s="77">
        <v>6.7</v>
      </c>
    </row>
    <row r="23" spans="1:9" ht="15" customHeight="1">
      <c r="A23" s="31" t="s">
        <v>2</v>
      </c>
      <c r="B23" s="77">
        <v>20</v>
      </c>
      <c r="C23" s="77">
        <v>19.5</v>
      </c>
    </row>
    <row r="24" spans="1:9" ht="15" customHeight="1">
      <c r="A24" s="31" t="s">
        <v>9</v>
      </c>
      <c r="B24" s="77">
        <v>5.3</v>
      </c>
      <c r="C24" s="77">
        <v>5.5</v>
      </c>
    </row>
    <row r="25" spans="1:9" ht="15" customHeight="1">
      <c r="A25" s="31" t="s">
        <v>10</v>
      </c>
      <c r="B25" s="77">
        <v>23</v>
      </c>
      <c r="C25" s="77">
        <v>28</v>
      </c>
    </row>
    <row r="27" spans="1:9" ht="15" customHeight="1">
      <c r="A27" s="85" t="s">
        <v>13</v>
      </c>
      <c r="B27" s="85"/>
      <c r="C27" s="85"/>
    </row>
    <row r="28" spans="1:9" ht="15" customHeight="1">
      <c r="A28" s="31" t="s">
        <v>8</v>
      </c>
      <c r="B28" s="76">
        <v>58.8</v>
      </c>
      <c r="C28" s="76">
        <v>72.5</v>
      </c>
    </row>
    <row r="29" spans="1:9" ht="15" customHeight="1">
      <c r="A29" s="31" t="s">
        <v>5</v>
      </c>
      <c r="B29" s="76">
        <v>4</v>
      </c>
      <c r="C29" s="76">
        <v>4.9000000000000004</v>
      </c>
    </row>
    <row r="30" spans="1:9" ht="15" customHeight="1">
      <c r="A30" s="31" t="s">
        <v>4</v>
      </c>
      <c r="B30" s="76">
        <v>5.9</v>
      </c>
      <c r="C30" s="76">
        <v>6.5</v>
      </c>
    </row>
    <row r="31" spans="1:9" ht="15" customHeight="1">
      <c r="A31" s="31" t="s">
        <v>3</v>
      </c>
      <c r="B31" s="77">
        <v>53.4</v>
      </c>
      <c r="C31" s="77">
        <v>65.599999999999994</v>
      </c>
    </row>
    <row r="32" spans="1:9" ht="15" customHeight="1">
      <c r="A32" s="31" t="s">
        <v>2</v>
      </c>
      <c r="B32" s="77">
        <v>0.1</v>
      </c>
      <c r="C32" s="77">
        <v>0.1</v>
      </c>
    </row>
    <row r="33" spans="1:3" ht="15" customHeight="1">
      <c r="A33" s="31" t="s">
        <v>9</v>
      </c>
      <c r="B33" s="77">
        <v>1</v>
      </c>
      <c r="C33" s="77">
        <v>1.3</v>
      </c>
    </row>
    <row r="34" spans="1:3" ht="15" customHeight="1">
      <c r="A34" s="31" t="s">
        <v>10</v>
      </c>
      <c r="B34" s="77">
        <v>1.3</v>
      </c>
      <c r="C34" s="77">
        <v>1.6</v>
      </c>
    </row>
    <row r="35" spans="1:3" ht="15" customHeight="1">
      <c r="A35" s="5"/>
      <c r="B35" s="42"/>
      <c r="C35" s="42"/>
    </row>
    <row r="37" spans="1:3" ht="15" customHeight="1">
      <c r="A37" s="10" t="s">
        <v>6</v>
      </c>
    </row>
  </sheetData>
  <mergeCells count="4">
    <mergeCell ref="A9:C9"/>
    <mergeCell ref="A18:C18"/>
    <mergeCell ref="A27:C27"/>
    <mergeCell ref="A5:C5"/>
  </mergeCells>
  <hyperlinks>
    <hyperlink ref="A37" location="Contents!A1" display="Back to Table of Contents" xr:uid="{00000000-0004-0000-0C00-000001000000}"/>
    <hyperlink ref="A2" r:id="rId1" xr:uid="{B8BB169B-0679-594E-B99F-E4D38D47E077}"/>
  </hyperlinks>
  <pageMargins left="0.75" right="0.75" top="0.75" bottom="0.75" header="0.3" footer="0.3"/>
  <pageSetup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fitToPage="1"/>
  </sheetPr>
  <dimension ref="A1:I37"/>
  <sheetViews>
    <sheetView workbookViewId="0"/>
  </sheetViews>
  <sheetFormatPr defaultColWidth="10.453125" defaultRowHeight="15" customHeight="1"/>
  <cols>
    <col min="1" max="1" width="57.453125" style="1" customWidth="1"/>
    <col min="2" max="2" width="19.81640625" style="1" customWidth="1"/>
    <col min="3" max="13" width="8.453125" style="1" customWidth="1"/>
    <col min="14" max="16384" width="10.453125" style="1"/>
  </cols>
  <sheetData>
    <row r="1" spans="1:9" ht="15" customHeight="1">
      <c r="A1" s="2" t="s">
        <v>51</v>
      </c>
    </row>
    <row r="2" spans="1:9" ht="15" customHeight="1">
      <c r="A2" s="13" t="s">
        <v>39</v>
      </c>
    </row>
    <row r="5" spans="1:9" s="4" customFormat="1" ht="30" customHeight="1">
      <c r="A5" s="89" t="s">
        <v>15</v>
      </c>
      <c r="B5" s="89"/>
      <c r="C5" s="70"/>
      <c r="D5" s="44"/>
      <c r="E5" s="21"/>
      <c r="F5" s="21"/>
      <c r="G5" s="21"/>
      <c r="H5" s="21"/>
      <c r="I5" s="21"/>
    </row>
    <row r="6" spans="1:9" s="3" customFormat="1" ht="15" customHeight="1">
      <c r="A6" s="5" t="s">
        <v>7</v>
      </c>
      <c r="B6" s="5"/>
    </row>
    <row r="7" spans="1:9" s="3" customFormat="1" ht="15" customHeight="1"/>
    <row r="8" spans="1:9" s="3" customFormat="1" ht="15" customHeight="1">
      <c r="A8" s="16"/>
      <c r="B8" s="48">
        <v>2023</v>
      </c>
      <c r="C8" s="1"/>
      <c r="D8" s="1"/>
      <c r="E8" s="1"/>
    </row>
    <row r="9" spans="1:9" s="3" customFormat="1" ht="18" customHeight="1">
      <c r="A9" s="88" t="s">
        <v>54</v>
      </c>
      <c r="B9" s="88"/>
      <c r="C9" s="1"/>
      <c r="D9" s="1"/>
      <c r="E9" s="1"/>
    </row>
    <row r="10" spans="1:9" s="3" customFormat="1" ht="15" customHeight="1">
      <c r="A10" s="31" t="s">
        <v>8</v>
      </c>
      <c r="B10" s="36">
        <v>85.2</v>
      </c>
      <c r="C10" s="1"/>
      <c r="D10" s="1"/>
      <c r="E10" s="1"/>
      <c r="F10" s="25"/>
      <c r="G10" s="6"/>
      <c r="H10" s="7"/>
    </row>
    <row r="11" spans="1:9" s="3" customFormat="1" ht="15" customHeight="1">
      <c r="A11" s="31" t="s">
        <v>5</v>
      </c>
      <c r="B11" s="36">
        <v>14.8</v>
      </c>
      <c r="C11" s="1"/>
      <c r="D11" s="1"/>
      <c r="E11" s="1"/>
      <c r="F11" s="25"/>
      <c r="G11" s="6"/>
      <c r="H11" s="7"/>
    </row>
    <row r="12" spans="1:9" s="3" customFormat="1" ht="15" customHeight="1">
      <c r="A12" s="31" t="s">
        <v>4</v>
      </c>
      <c r="B12" s="36">
        <v>59.8</v>
      </c>
      <c r="C12" s="1"/>
      <c r="D12" s="1"/>
      <c r="E12" s="1"/>
      <c r="F12" s="25"/>
      <c r="G12" s="6"/>
      <c r="H12" s="7"/>
    </row>
    <row r="13" spans="1:9" s="3" customFormat="1" ht="15" customHeight="1">
      <c r="A13" s="31" t="s">
        <v>3</v>
      </c>
      <c r="B13" s="37">
        <v>4.5</v>
      </c>
      <c r="C13" s="1"/>
      <c r="D13" s="1"/>
      <c r="E13" s="1"/>
    </row>
    <row r="14" spans="1:9" s="3" customFormat="1" ht="15" customHeight="1">
      <c r="A14" s="31" t="s">
        <v>2</v>
      </c>
      <c r="B14" s="37">
        <v>4.5</v>
      </c>
      <c r="C14" s="1"/>
      <c r="D14" s="1"/>
      <c r="E14" s="1"/>
    </row>
    <row r="15" spans="1:9" s="3" customFormat="1" ht="15" customHeight="1">
      <c r="A15" s="31" t="s">
        <v>9</v>
      </c>
      <c r="B15" s="37">
        <v>2.8</v>
      </c>
      <c r="C15" s="1"/>
      <c r="D15" s="1"/>
      <c r="E15" s="1"/>
    </row>
    <row r="16" spans="1:9" ht="15" customHeight="1">
      <c r="A16" s="31" t="s">
        <v>10</v>
      </c>
      <c r="B16" s="37">
        <v>8.5</v>
      </c>
    </row>
    <row r="17" spans="1:2" ht="15" customHeight="1">
      <c r="A17" s="31"/>
      <c r="B17" s="25"/>
    </row>
    <row r="18" spans="1:2" ht="18" customHeight="1">
      <c r="A18" s="82" t="s">
        <v>40</v>
      </c>
      <c r="B18" s="82"/>
    </row>
    <row r="19" spans="1:2" ht="15" customHeight="1">
      <c r="A19" s="67" t="s">
        <v>8</v>
      </c>
      <c r="B19" s="36">
        <v>92.5</v>
      </c>
    </row>
    <row r="20" spans="1:2" ht="15" customHeight="1">
      <c r="A20" s="67" t="s">
        <v>5</v>
      </c>
      <c r="B20" s="36">
        <v>54.1</v>
      </c>
    </row>
    <row r="21" spans="1:2" ht="15" customHeight="1">
      <c r="A21" s="67" t="s">
        <v>4</v>
      </c>
      <c r="B21" s="36">
        <v>22.1</v>
      </c>
    </row>
    <row r="22" spans="1:2" ht="15" customHeight="1">
      <c r="A22" s="67" t="s">
        <v>3</v>
      </c>
      <c r="B22" s="37">
        <v>1.5</v>
      </c>
    </row>
    <row r="23" spans="1:2" ht="15" customHeight="1">
      <c r="A23" s="67" t="s">
        <v>2</v>
      </c>
      <c r="B23" s="37">
        <v>9.8000000000000007</v>
      </c>
    </row>
    <row r="24" spans="1:2" ht="15" customHeight="1">
      <c r="A24" s="67" t="s">
        <v>9</v>
      </c>
      <c r="B24" s="37">
        <v>1.2</v>
      </c>
    </row>
    <row r="25" spans="1:2" ht="15" customHeight="1">
      <c r="A25" s="67" t="s">
        <v>10</v>
      </c>
      <c r="B25" s="37">
        <v>9.9</v>
      </c>
    </row>
    <row r="26" spans="1:2" ht="15" customHeight="1">
      <c r="A26" s="68"/>
      <c r="B26" s="69"/>
    </row>
    <row r="27" spans="1:2" s="66" customFormat="1" ht="18" customHeight="1">
      <c r="A27" s="87" t="s">
        <v>55</v>
      </c>
      <c r="B27" s="87"/>
    </row>
    <row r="28" spans="1:2" ht="15" customHeight="1">
      <c r="A28" s="67" t="s">
        <v>8</v>
      </c>
      <c r="B28" s="36">
        <v>99.5</v>
      </c>
    </row>
    <row r="29" spans="1:2" ht="15" customHeight="1">
      <c r="A29" s="67" t="s">
        <v>5</v>
      </c>
      <c r="B29" s="36">
        <v>88.4</v>
      </c>
    </row>
    <row r="30" spans="1:2" ht="15" customHeight="1">
      <c r="A30" s="67" t="s">
        <v>4</v>
      </c>
      <c r="B30" s="36">
        <v>2.6</v>
      </c>
    </row>
    <row r="31" spans="1:2" ht="15" customHeight="1">
      <c r="A31" s="67" t="s">
        <v>3</v>
      </c>
      <c r="B31" s="37">
        <v>0.6</v>
      </c>
    </row>
    <row r="32" spans="1:2" ht="15" customHeight="1">
      <c r="A32" s="67" t="s">
        <v>2</v>
      </c>
      <c r="B32" s="37">
        <v>5.7</v>
      </c>
    </row>
    <row r="33" spans="1:2" ht="15" customHeight="1">
      <c r="A33" s="67" t="s">
        <v>9</v>
      </c>
      <c r="B33" s="37">
        <v>1.3</v>
      </c>
    </row>
    <row r="34" spans="1:2" ht="15" customHeight="1">
      <c r="A34" s="67" t="s">
        <v>10</v>
      </c>
      <c r="B34" s="37">
        <v>4.7</v>
      </c>
    </row>
    <row r="35" spans="1:2" ht="15" customHeight="1">
      <c r="A35" s="5"/>
      <c r="B35" s="49"/>
    </row>
    <row r="36" spans="1:2" ht="15" customHeight="1">
      <c r="A36" s="3"/>
    </row>
    <row r="37" spans="1:2" ht="15" customHeight="1">
      <c r="A37" s="10" t="s">
        <v>6</v>
      </c>
    </row>
  </sheetData>
  <mergeCells count="4">
    <mergeCell ref="A27:B27"/>
    <mergeCell ref="A18:B18"/>
    <mergeCell ref="A9:B9"/>
    <mergeCell ref="A5:B5"/>
  </mergeCells>
  <hyperlinks>
    <hyperlink ref="A37" location="Contents!A1" display="Back to Table of Contents" xr:uid="{00000000-0004-0000-0F00-000001000000}"/>
    <hyperlink ref="A2" r:id="rId1" xr:uid="{F06E7D4D-CFAD-1841-BB1C-91883185BA1E}"/>
  </hyperlinks>
  <pageMargins left="0.75" right="0.75" top="1" bottom="1" header="0.5" footer="0.5"/>
  <pageSetup scale="46"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810"/>
  <sheetViews>
    <sheetView zoomScaleNormal="100" workbookViewId="0"/>
  </sheetViews>
  <sheetFormatPr defaultColWidth="9.453125" defaultRowHeight="14.25" customHeight="1"/>
  <cols>
    <col min="1" max="1" width="45.81640625" style="8" customWidth="1"/>
    <col min="2" max="5" width="11.1796875" style="8" customWidth="1"/>
    <col min="6" max="6" width="12.81640625" style="8" customWidth="1"/>
    <col min="7" max="13" width="8.453125" style="8" customWidth="1"/>
    <col min="14" max="16384" width="9.453125" style="8"/>
  </cols>
  <sheetData>
    <row r="1" spans="1:14" ht="15" customHeight="1">
      <c r="A1" s="2" t="s">
        <v>51</v>
      </c>
    </row>
    <row r="2" spans="1:14" ht="15" customHeight="1">
      <c r="A2" s="13" t="s">
        <v>39</v>
      </c>
    </row>
    <row r="3" spans="1:14" ht="15" customHeight="1"/>
    <row r="4" spans="1:14" ht="15" customHeight="1"/>
    <row r="5" spans="1:14" ht="30" customHeight="1">
      <c r="A5" s="91" t="s">
        <v>69</v>
      </c>
      <c r="B5" s="91"/>
      <c r="C5" s="91"/>
      <c r="D5" s="91"/>
      <c r="E5" s="91"/>
      <c r="F5" s="91"/>
    </row>
    <row r="6" spans="1:14" s="3" customFormat="1" ht="14.5" customHeight="1"/>
    <row r="7" spans="1:14" ht="43" customHeight="1">
      <c r="A7" s="26"/>
      <c r="B7" s="42" t="s">
        <v>19</v>
      </c>
      <c r="C7" s="42" t="s">
        <v>18</v>
      </c>
      <c r="D7" s="42" t="s">
        <v>17</v>
      </c>
      <c r="E7" s="42" t="s">
        <v>16</v>
      </c>
      <c r="F7" s="28" t="s">
        <v>20</v>
      </c>
      <c r="H7" s="3"/>
      <c r="J7" s="3"/>
      <c r="K7" s="3"/>
      <c r="L7" s="3"/>
      <c r="M7" s="3"/>
      <c r="N7" s="3"/>
    </row>
    <row r="8" spans="1:14" ht="18" customHeight="1">
      <c r="A8" s="31"/>
      <c r="B8" s="90" t="s">
        <v>7</v>
      </c>
      <c r="C8" s="90"/>
      <c r="D8" s="90"/>
      <c r="E8" s="90"/>
      <c r="F8" s="90"/>
      <c r="H8" s="3"/>
      <c r="J8" s="3"/>
      <c r="K8" s="3"/>
      <c r="L8" s="3"/>
      <c r="M8" s="3"/>
      <c r="N8" s="3"/>
    </row>
    <row r="9" spans="1:14" ht="20.25" customHeight="1">
      <c r="A9" s="31" t="s">
        <v>8</v>
      </c>
      <c r="B9" s="76">
        <v>195.1</v>
      </c>
      <c r="C9" s="76">
        <v>67.2</v>
      </c>
      <c r="D9" s="76">
        <v>43.6</v>
      </c>
      <c r="E9" s="76">
        <v>19.7</v>
      </c>
      <c r="F9" s="76">
        <v>10.4</v>
      </c>
      <c r="H9" s="3"/>
      <c r="I9" s="3"/>
    </row>
    <row r="10" spans="1:14" ht="18" customHeight="1">
      <c r="A10" s="31"/>
      <c r="B10" s="79"/>
      <c r="C10" s="79"/>
      <c r="D10" s="79"/>
      <c r="E10" s="79"/>
      <c r="F10" s="79"/>
      <c r="H10" s="3"/>
      <c r="J10" s="3"/>
      <c r="K10" s="3"/>
      <c r="L10" s="3"/>
      <c r="M10" s="3"/>
      <c r="N10" s="3"/>
    </row>
    <row r="11" spans="1:14" ht="15" customHeight="1">
      <c r="A11" s="31" t="s">
        <v>10</v>
      </c>
      <c r="B11" s="76">
        <v>9.4</v>
      </c>
      <c r="C11" s="76">
        <v>9.4</v>
      </c>
      <c r="D11" s="76">
        <v>3.5</v>
      </c>
      <c r="E11" s="76">
        <v>1.4</v>
      </c>
      <c r="F11" s="76">
        <v>0.6</v>
      </c>
      <c r="H11" s="3"/>
    </row>
    <row r="12" spans="1:14" ht="15" customHeight="1">
      <c r="A12" s="31" t="s">
        <v>9</v>
      </c>
      <c r="B12" s="76">
        <v>2.5</v>
      </c>
      <c r="C12" s="76">
        <v>1</v>
      </c>
      <c r="D12" s="76">
        <v>1</v>
      </c>
      <c r="E12" s="76">
        <v>0.7</v>
      </c>
      <c r="F12" s="76">
        <v>1.1000000000000001</v>
      </c>
      <c r="H12" s="3"/>
      <c r="I12" s="3"/>
    </row>
    <row r="13" spans="1:14" ht="15" customHeight="1">
      <c r="A13" s="31" t="s">
        <v>2</v>
      </c>
      <c r="B13" s="76">
        <v>11.7</v>
      </c>
      <c r="C13" s="76">
        <v>4.3</v>
      </c>
      <c r="D13" s="76">
        <v>2.4</v>
      </c>
      <c r="E13" s="76">
        <v>1.1000000000000001</v>
      </c>
      <c r="F13" s="76">
        <v>0.5</v>
      </c>
      <c r="H13" s="3"/>
      <c r="I13" s="3"/>
    </row>
    <row r="14" spans="1:14" ht="15" customHeight="1">
      <c r="A14" s="31" t="s">
        <v>3</v>
      </c>
      <c r="B14" s="76">
        <v>44.5</v>
      </c>
      <c r="C14" s="76">
        <v>5.8</v>
      </c>
      <c r="D14" s="76">
        <v>6.2</v>
      </c>
      <c r="E14" s="76">
        <v>2.6</v>
      </c>
      <c r="F14" s="76">
        <v>1.1000000000000001</v>
      </c>
      <c r="H14" s="3"/>
      <c r="I14" s="3"/>
    </row>
    <row r="15" spans="1:14" ht="15" customHeight="1">
      <c r="A15" s="31" t="s">
        <v>4</v>
      </c>
      <c r="B15" s="76">
        <v>37.700000000000003</v>
      </c>
      <c r="C15" s="76">
        <v>27</v>
      </c>
      <c r="D15" s="76">
        <v>16.899999999999999</v>
      </c>
      <c r="E15" s="76">
        <v>4.7</v>
      </c>
      <c r="F15" s="76">
        <v>4</v>
      </c>
      <c r="H15" s="3"/>
      <c r="I15" s="3"/>
    </row>
    <row r="16" spans="1:14" ht="15" customHeight="1">
      <c r="A16" s="31" t="s">
        <v>5</v>
      </c>
      <c r="B16" s="81">
        <v>101.5</v>
      </c>
      <c r="C16" s="81">
        <v>26.1</v>
      </c>
      <c r="D16" s="81">
        <v>18</v>
      </c>
      <c r="E16" s="81">
        <v>10.9</v>
      </c>
      <c r="F16" s="81">
        <v>4.8</v>
      </c>
      <c r="H16" s="3"/>
      <c r="I16" s="3"/>
    </row>
    <row r="17" spans="1:9" ht="20.25" customHeight="1">
      <c r="A17" s="72" t="s">
        <v>70</v>
      </c>
      <c r="B17" s="76">
        <v>207.4</v>
      </c>
      <c r="C17" s="76">
        <v>73.599999999999994</v>
      </c>
      <c r="D17" s="76">
        <v>47.9</v>
      </c>
      <c r="E17" s="76">
        <v>21.5</v>
      </c>
      <c r="F17" s="76">
        <v>12.1</v>
      </c>
      <c r="H17" s="3"/>
      <c r="I17" s="3"/>
    </row>
    <row r="18" spans="1:9" ht="15" customHeight="1"/>
    <row r="19" spans="1:9" ht="35.25" customHeight="1">
      <c r="B19" s="82" t="s">
        <v>72</v>
      </c>
      <c r="C19" s="82"/>
      <c r="D19" s="82"/>
      <c r="E19" s="82"/>
      <c r="F19" s="82"/>
    </row>
    <row r="20" spans="1:9" ht="15" customHeight="1">
      <c r="A20" s="17" t="s">
        <v>10</v>
      </c>
      <c r="B20" s="80">
        <v>4.5</v>
      </c>
      <c r="C20" s="80">
        <v>12.7</v>
      </c>
      <c r="D20" s="80">
        <v>7.1999999999999993</v>
      </c>
      <c r="E20" s="80">
        <v>6.6000000000000005</v>
      </c>
      <c r="F20" s="80">
        <v>5.3</v>
      </c>
    </row>
    <row r="21" spans="1:9" ht="15" customHeight="1">
      <c r="A21" s="17" t="s">
        <v>9</v>
      </c>
      <c r="B21" s="80">
        <v>1.2</v>
      </c>
      <c r="C21" s="80">
        <v>1.4000000000000001</v>
      </c>
      <c r="D21" s="80">
        <v>2</v>
      </c>
      <c r="E21" s="80">
        <v>3.1</v>
      </c>
      <c r="F21" s="80">
        <v>9.3000000000000007</v>
      </c>
    </row>
    <row r="22" spans="1:9" ht="15" customHeight="1">
      <c r="A22" s="17" t="s">
        <v>2</v>
      </c>
      <c r="B22" s="80">
        <v>5.7</v>
      </c>
      <c r="C22" s="80">
        <v>5.8999999999999995</v>
      </c>
      <c r="D22" s="80">
        <v>5</v>
      </c>
      <c r="E22" s="80">
        <v>5.2</v>
      </c>
      <c r="F22" s="80">
        <v>4</v>
      </c>
    </row>
    <row r="23" spans="1:9" ht="15" customHeight="1">
      <c r="A23" s="17" t="s">
        <v>3</v>
      </c>
      <c r="B23" s="80">
        <v>21.4</v>
      </c>
      <c r="C23" s="80">
        <v>7.8</v>
      </c>
      <c r="D23" s="80">
        <v>12.9</v>
      </c>
      <c r="E23" s="80">
        <v>12.3</v>
      </c>
      <c r="F23" s="80">
        <v>8.6999999999999993</v>
      </c>
    </row>
    <row r="24" spans="1:9" ht="15" customHeight="1">
      <c r="A24" s="17" t="s">
        <v>4</v>
      </c>
      <c r="B24" s="80">
        <v>18.2</v>
      </c>
      <c r="C24" s="80">
        <v>36.700000000000003</v>
      </c>
      <c r="D24" s="80">
        <v>35.199999999999996</v>
      </c>
      <c r="E24" s="80">
        <v>22.1</v>
      </c>
      <c r="F24" s="80">
        <v>33.300000000000004</v>
      </c>
    </row>
    <row r="25" spans="1:9" ht="15" customHeight="1">
      <c r="A25" s="17" t="s">
        <v>5</v>
      </c>
      <c r="B25" s="80">
        <v>49</v>
      </c>
      <c r="C25" s="80">
        <v>35.4</v>
      </c>
      <c r="D25" s="80">
        <v>37.6</v>
      </c>
      <c r="E25" s="80">
        <v>50.7</v>
      </c>
      <c r="F25" s="80">
        <v>39.4</v>
      </c>
    </row>
    <row r="26" spans="1:9" ht="15" customHeight="1">
      <c r="A26" s="71"/>
      <c r="B26" s="71"/>
      <c r="C26" s="71"/>
      <c r="D26" s="71"/>
      <c r="E26" s="71"/>
      <c r="F26" s="71"/>
    </row>
    <row r="27" spans="1:9" ht="15" customHeight="1"/>
    <row r="28" spans="1:9" ht="42" customHeight="1">
      <c r="A28" s="92" t="s">
        <v>71</v>
      </c>
      <c r="B28" s="92"/>
      <c r="C28" s="92"/>
      <c r="D28" s="92"/>
      <c r="E28" s="92"/>
      <c r="F28" s="92"/>
    </row>
    <row r="29" spans="1:9" ht="42" customHeight="1">
      <c r="A29" s="92" t="s">
        <v>73</v>
      </c>
      <c r="B29" s="92"/>
      <c r="C29" s="92"/>
      <c r="D29" s="92"/>
      <c r="E29" s="92"/>
      <c r="F29" s="92"/>
    </row>
    <row r="30" spans="1:9" ht="15" customHeight="1">
      <c r="A30" s="71"/>
      <c r="B30" s="71"/>
      <c r="C30" s="71"/>
      <c r="D30" s="71"/>
      <c r="E30" s="71"/>
      <c r="F30" s="71"/>
    </row>
    <row r="31" spans="1:9" ht="15" customHeight="1"/>
    <row r="32" spans="1:9" s="3" customFormat="1" ht="15" customHeight="1">
      <c r="A32" s="10" t="s">
        <v>6</v>
      </c>
    </row>
    <row r="33" spans="2:6" ht="15" customHeight="1">
      <c r="B33" s="75"/>
      <c r="C33" s="75"/>
      <c r="D33" s="75"/>
      <c r="E33" s="75"/>
      <c r="F33" s="75"/>
    </row>
    <row r="34" spans="2:6" ht="15" customHeight="1">
      <c r="B34" s="75"/>
      <c r="C34" s="75"/>
      <c r="D34" s="75"/>
      <c r="E34" s="75"/>
      <c r="F34" s="75"/>
    </row>
    <row r="35" spans="2:6" ht="15" customHeight="1">
      <c r="B35" s="75"/>
      <c r="C35" s="75"/>
      <c r="D35" s="75"/>
      <c r="E35" s="75"/>
      <c r="F35" s="75"/>
    </row>
    <row r="36" spans="2:6" ht="15" customHeight="1">
      <c r="B36" s="75"/>
      <c r="C36" s="75"/>
      <c r="D36" s="75"/>
      <c r="E36" s="75"/>
      <c r="F36" s="75"/>
    </row>
    <row r="37" spans="2:6" ht="15" customHeight="1">
      <c r="B37" s="75"/>
      <c r="C37" s="75"/>
      <c r="D37" s="75"/>
      <c r="E37" s="75"/>
      <c r="F37" s="75"/>
    </row>
    <row r="38" spans="2:6" ht="15" customHeight="1">
      <c r="B38" s="75"/>
      <c r="C38" s="75"/>
      <c r="D38" s="75"/>
      <c r="E38" s="75"/>
      <c r="F38" s="75"/>
    </row>
    <row r="39" spans="2:6" ht="15" customHeight="1"/>
    <row r="40" spans="2:6" ht="15" customHeight="1"/>
    <row r="41" spans="2:6" ht="15" customHeight="1"/>
    <row r="42" spans="2:6" ht="15" customHeight="1"/>
    <row r="43" spans="2:6" ht="15" customHeight="1"/>
    <row r="44" spans="2:6" ht="15" customHeight="1"/>
    <row r="45" spans="2:6" ht="15" customHeight="1"/>
    <row r="46" spans="2:6" ht="15" customHeight="1"/>
    <row r="47" spans="2:6" ht="15" customHeight="1"/>
    <row r="48" spans="2: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sheetData>
  <sortState xmlns:xlrd2="http://schemas.microsoft.com/office/spreadsheetml/2017/richdata2" ref="A20:F25">
    <sortCondition descending="1" ref="A20:A25"/>
  </sortState>
  <mergeCells count="5">
    <mergeCell ref="B19:F19"/>
    <mergeCell ref="B8:F8"/>
    <mergeCell ref="A5:F5"/>
    <mergeCell ref="A28:F28"/>
    <mergeCell ref="A29:F29"/>
  </mergeCells>
  <hyperlinks>
    <hyperlink ref="A32" location="Contents!A1" display="Back to Table of Contents" xr:uid="{00000000-0004-0000-1000-000001000000}"/>
    <hyperlink ref="A2" r:id="rId1" xr:uid="{B93B899D-A578-9A4E-A5F5-F976269E9BB2}"/>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82C9-2E5E-6148-BDEB-713A21E07864}">
  <sheetPr>
    <pageSetUpPr autoPageBreaks="0"/>
  </sheetPr>
  <dimension ref="A1:O15"/>
  <sheetViews>
    <sheetView workbookViewId="0"/>
  </sheetViews>
  <sheetFormatPr defaultColWidth="12.453125" defaultRowHeight="15" customHeight="1"/>
  <cols>
    <col min="1" max="1" width="49.453125" style="3" customWidth="1"/>
    <col min="2" max="2" width="11.453125" style="3" customWidth="1"/>
    <col min="3" max="3" width="10.81640625" style="3" customWidth="1"/>
    <col min="4" max="14" width="8.453125" style="3" customWidth="1"/>
    <col min="15" max="16384" width="12.453125" style="3"/>
  </cols>
  <sheetData>
    <row r="1" spans="1:15" ht="15" customHeight="1">
      <c r="A1" s="2" t="s">
        <v>51</v>
      </c>
    </row>
    <row r="2" spans="1:15" ht="15" customHeight="1">
      <c r="A2" s="13" t="s">
        <v>39</v>
      </c>
    </row>
    <row r="5" spans="1:15" ht="45" customHeight="1">
      <c r="A5" s="86" t="s">
        <v>56</v>
      </c>
      <c r="B5" s="86"/>
      <c r="C5" s="86"/>
      <c r="D5" s="18"/>
      <c r="E5" s="18"/>
      <c r="F5" s="18"/>
      <c r="G5" s="18"/>
      <c r="H5" s="18"/>
      <c r="I5" s="18"/>
      <c r="J5" s="18"/>
      <c r="K5" s="18"/>
      <c r="L5" s="18"/>
      <c r="M5" s="18"/>
      <c r="N5" s="18"/>
    </row>
    <row r="6" spans="1:15" ht="15" customHeight="1">
      <c r="A6" s="16" t="s">
        <v>21</v>
      </c>
      <c r="B6" s="12"/>
      <c r="C6" s="12"/>
      <c r="D6" s="15"/>
      <c r="E6" s="15"/>
      <c r="F6" s="15"/>
      <c r="G6" s="15"/>
      <c r="H6" s="15"/>
      <c r="I6" s="15"/>
      <c r="J6" s="15"/>
      <c r="K6" s="15"/>
      <c r="L6" s="15"/>
      <c r="M6" s="15"/>
      <c r="N6" s="15"/>
      <c r="O6" s="15"/>
    </row>
    <row r="7" spans="1:15" ht="15" customHeight="1">
      <c r="A7" s="17"/>
      <c r="B7" s="40"/>
      <c r="C7" s="40"/>
      <c r="D7" s="15"/>
      <c r="E7" s="15"/>
      <c r="F7" s="15"/>
      <c r="G7" s="15"/>
      <c r="H7" s="15"/>
      <c r="I7" s="15"/>
      <c r="J7" s="15"/>
      <c r="K7" s="15"/>
      <c r="L7" s="15"/>
      <c r="M7" s="15"/>
      <c r="N7" s="15"/>
      <c r="O7" s="15"/>
    </row>
    <row r="8" spans="1:15" ht="15" customHeight="1">
      <c r="A8" s="26"/>
      <c r="B8" s="42">
        <v>2023</v>
      </c>
      <c r="C8" s="42">
        <v>2033</v>
      </c>
    </row>
    <row r="9" spans="1:15" ht="15" customHeight="1">
      <c r="A9" s="3" t="s">
        <v>5</v>
      </c>
      <c r="B9" s="27">
        <v>2170</v>
      </c>
      <c r="C9" s="27">
        <v>4130</v>
      </c>
      <c r="D9" s="6"/>
      <c r="E9" s="6"/>
      <c r="F9" s="6"/>
      <c r="G9" s="6"/>
      <c r="H9" s="6"/>
      <c r="I9" s="7"/>
    </row>
    <row r="10" spans="1:15" ht="15" customHeight="1">
      <c r="A10" s="3" t="s">
        <v>4</v>
      </c>
      <c r="B10" s="27">
        <v>5980</v>
      </c>
      <c r="C10" s="27">
        <v>10190</v>
      </c>
      <c r="D10" s="6"/>
      <c r="E10" s="6"/>
      <c r="F10" s="6"/>
      <c r="G10" s="6"/>
      <c r="H10" s="6"/>
      <c r="I10" s="7"/>
    </row>
    <row r="11" spans="1:15" ht="15" customHeight="1">
      <c r="A11" s="3" t="s">
        <v>3</v>
      </c>
      <c r="B11" s="27">
        <v>13730</v>
      </c>
      <c r="C11" s="27">
        <v>22170</v>
      </c>
      <c r="D11" s="6"/>
      <c r="E11" s="6"/>
      <c r="F11" s="6"/>
      <c r="G11" s="6"/>
      <c r="H11" s="6"/>
      <c r="I11" s="7"/>
    </row>
    <row r="12" spans="1:15" ht="15" customHeight="1">
      <c r="A12" s="3" t="s">
        <v>2</v>
      </c>
      <c r="B12" s="27">
        <v>5990</v>
      </c>
      <c r="C12" s="27">
        <v>9520</v>
      </c>
      <c r="D12" s="6"/>
      <c r="E12" s="6"/>
      <c r="F12" s="6"/>
      <c r="G12" s="6"/>
      <c r="H12" s="6"/>
      <c r="I12" s="7"/>
    </row>
    <row r="13" spans="1:15" ht="15" customHeight="1">
      <c r="A13" s="5"/>
      <c r="B13" s="5"/>
      <c r="C13" s="5"/>
    </row>
    <row r="15" spans="1:15" ht="15" customHeight="1">
      <c r="A15" s="10" t="s">
        <v>6</v>
      </c>
    </row>
  </sheetData>
  <mergeCells count="1">
    <mergeCell ref="A5:C5"/>
  </mergeCells>
  <hyperlinks>
    <hyperlink ref="A15" location="Contents!A1" display="Back to Table of Contents" xr:uid="{2AEC0616-3760-7640-8E11-67F359768070}"/>
    <hyperlink ref="A2" r:id="rId1" xr:uid="{789D7B76-5633-9543-9AE5-7A756264EB7A}"/>
  </hyperlinks>
  <pageMargins left="0.75" right="0.75" top="0.75" bottom="0.75" header="0.3" footer="0.3"/>
  <pageSetup orientation="portrait"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A1:I19"/>
  <sheetViews>
    <sheetView workbookViewId="0"/>
  </sheetViews>
  <sheetFormatPr defaultColWidth="9.453125" defaultRowHeight="14.5"/>
  <cols>
    <col min="1" max="1" width="45.453125" customWidth="1"/>
    <col min="2" max="4" width="12.453125" customWidth="1"/>
    <col min="5" max="15" width="8.453125" customWidth="1"/>
  </cols>
  <sheetData>
    <row r="1" spans="1:9" ht="15" customHeight="1">
      <c r="A1" s="2" t="s">
        <v>51</v>
      </c>
      <c r="B1" s="2"/>
    </row>
    <row r="2" spans="1:9" ht="15" customHeight="1">
      <c r="A2" s="13" t="s">
        <v>39</v>
      </c>
      <c r="B2" s="13"/>
    </row>
    <row r="3" spans="1:9" ht="15" customHeight="1"/>
    <row r="4" spans="1:9" ht="15" customHeight="1"/>
    <row r="5" spans="1:9" ht="30" customHeight="1">
      <c r="A5" s="93" t="s">
        <v>22</v>
      </c>
      <c r="B5" s="93"/>
      <c r="C5" s="93"/>
      <c r="D5" s="93"/>
      <c r="E5" s="2"/>
      <c r="F5" s="2"/>
      <c r="G5" s="2"/>
      <c r="H5" s="2"/>
    </row>
    <row r="6" spans="1:9" s="3" customFormat="1" ht="15" customHeight="1">
      <c r="A6" s="5" t="s">
        <v>23</v>
      </c>
      <c r="B6" s="5"/>
      <c r="C6" s="5"/>
      <c r="D6" s="5"/>
    </row>
    <row r="7" spans="1:9" s="3" customFormat="1" ht="15" customHeight="1"/>
    <row r="8" spans="1:9" s="3" customFormat="1" ht="30" customHeight="1">
      <c r="A8" s="42"/>
      <c r="B8" s="28" t="s">
        <v>57</v>
      </c>
      <c r="C8" s="28" t="s">
        <v>24</v>
      </c>
      <c r="D8" s="28" t="s">
        <v>25</v>
      </c>
    </row>
    <row r="9" spans="1:9" s="3" customFormat="1" ht="15" customHeight="1">
      <c r="A9" s="3" t="s">
        <v>5</v>
      </c>
      <c r="B9" s="37">
        <v>7.0000000000000009</v>
      </c>
      <c r="C9" s="37">
        <v>6.7</v>
      </c>
      <c r="D9" s="36">
        <v>0.3</v>
      </c>
      <c r="E9" s="6"/>
      <c r="F9" s="50"/>
      <c r="G9" s="50"/>
      <c r="H9" s="50"/>
      <c r="I9" s="6"/>
    </row>
    <row r="10" spans="1:9" s="3" customFormat="1" ht="15" customHeight="1">
      <c r="A10" s="3" t="s">
        <v>4</v>
      </c>
      <c r="B10" s="37">
        <v>3.9</v>
      </c>
      <c r="C10" s="37">
        <v>5.5</v>
      </c>
      <c r="D10" s="36">
        <v>-1.3</v>
      </c>
      <c r="E10" s="6"/>
      <c r="F10" s="50"/>
      <c r="G10" s="50"/>
      <c r="H10" s="50"/>
      <c r="I10" s="6"/>
    </row>
    <row r="11" spans="1:9" s="3" customFormat="1" ht="15" customHeight="1">
      <c r="A11" s="3" t="s">
        <v>3</v>
      </c>
      <c r="B11" s="37">
        <v>6.8000000000000007</v>
      </c>
      <c r="C11" s="37">
        <v>4.9000000000000004</v>
      </c>
      <c r="D11" s="36">
        <v>1.9</v>
      </c>
      <c r="E11" s="6"/>
      <c r="F11" s="50"/>
      <c r="G11" s="50"/>
      <c r="H11" s="50"/>
      <c r="I11" s="6"/>
    </row>
    <row r="12" spans="1:9" s="3" customFormat="1" ht="15" customHeight="1">
      <c r="A12" s="3" t="s">
        <v>2</v>
      </c>
      <c r="B12" s="37">
        <v>2.8000000000000003</v>
      </c>
      <c r="C12" s="37">
        <v>4.7</v>
      </c>
      <c r="D12" s="36">
        <v>-1.9</v>
      </c>
      <c r="E12" s="6"/>
      <c r="F12" s="50"/>
      <c r="G12" s="50"/>
      <c r="H12" s="50"/>
      <c r="I12" s="6"/>
    </row>
    <row r="13" spans="1:9" s="3" customFormat="1" ht="15" customHeight="1">
      <c r="A13" s="5"/>
      <c r="B13" s="5"/>
      <c r="C13" s="5"/>
      <c r="D13" s="5"/>
    </row>
    <row r="14" spans="1:9" s="3" customFormat="1" ht="15" customHeight="1"/>
    <row r="15" spans="1:9" s="3" customFormat="1" ht="15" customHeight="1">
      <c r="A15" s="10" t="s">
        <v>6</v>
      </c>
      <c r="B15" s="10"/>
    </row>
    <row r="16" spans="1:9" ht="15" customHeight="1"/>
    <row r="17" ht="15" customHeight="1"/>
    <row r="18" ht="15" customHeight="1"/>
    <row r="19" ht="15" customHeight="1"/>
  </sheetData>
  <mergeCells count="1">
    <mergeCell ref="A5:D5"/>
  </mergeCells>
  <hyperlinks>
    <hyperlink ref="A15" location="Contents!A1" display="Back to Table of Contents" xr:uid="{00000000-0004-0000-0E00-000001000000}"/>
    <hyperlink ref="A2" r:id="rId1" xr:uid="{6992491E-2454-8949-873F-2A6C33EDDE4B}"/>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D46A5-C26C-4A0F-A5CD-AC3389A846C3}">
  <dimension ref="A1:I22"/>
  <sheetViews>
    <sheetView workbookViewId="0"/>
  </sheetViews>
  <sheetFormatPr defaultColWidth="11.453125" defaultRowHeight="14.5"/>
  <cols>
    <col min="1" max="1" width="13" customWidth="1"/>
    <col min="2" max="2" width="18.453125" customWidth="1"/>
    <col min="3" max="3" width="20.1796875" customWidth="1"/>
    <col min="4" max="39" width="8.453125" customWidth="1"/>
  </cols>
  <sheetData>
    <row r="1" spans="1:9" s="3" customFormat="1" ht="15" customHeight="1">
      <c r="A1" s="2" t="s">
        <v>51</v>
      </c>
    </row>
    <row r="2" spans="1:9" s="3" customFormat="1" ht="15" customHeight="1">
      <c r="A2" s="13" t="s">
        <v>39</v>
      </c>
    </row>
    <row r="5" spans="1:9" ht="45" customHeight="1">
      <c r="A5" s="93" t="s">
        <v>58</v>
      </c>
      <c r="B5" s="93"/>
      <c r="C5" s="93"/>
      <c r="D5" s="73"/>
      <c r="E5" s="73"/>
      <c r="F5" s="73"/>
      <c r="G5" s="73"/>
      <c r="H5" s="73"/>
      <c r="I5" s="73"/>
    </row>
    <row r="6" spans="1:9" ht="15" customHeight="1">
      <c r="A6" s="56" t="s">
        <v>23</v>
      </c>
      <c r="B6" s="57"/>
      <c r="C6" s="54"/>
    </row>
    <row r="7" spans="1:9" ht="15.5">
      <c r="A7" s="32"/>
      <c r="B7" s="32"/>
    </row>
    <row r="8" spans="1:9" ht="45" customHeight="1">
      <c r="A8" s="34"/>
      <c r="B8" s="51" t="s">
        <v>59</v>
      </c>
      <c r="C8" s="51" t="s">
        <v>41</v>
      </c>
    </row>
    <row r="9" spans="1:9">
      <c r="A9" s="52">
        <v>2023</v>
      </c>
      <c r="B9" s="55">
        <v>6.5</v>
      </c>
      <c r="C9" s="55">
        <v>3.9</v>
      </c>
      <c r="E9" s="53"/>
      <c r="F9" s="53"/>
    </row>
    <row r="10" spans="1:9">
      <c r="A10" s="52">
        <v>2024</v>
      </c>
      <c r="B10" s="55">
        <v>5.8000000000000007</v>
      </c>
      <c r="C10" s="55">
        <v>5.8999999999999995</v>
      </c>
      <c r="E10" s="53"/>
      <c r="F10" s="53"/>
    </row>
    <row r="11" spans="1:9">
      <c r="A11" s="52">
        <v>2025</v>
      </c>
      <c r="B11" s="55">
        <v>6</v>
      </c>
      <c r="C11" s="55">
        <v>4.9000000000000004</v>
      </c>
      <c r="E11" s="53"/>
      <c r="F11" s="53"/>
    </row>
    <row r="12" spans="1:9">
      <c r="A12" s="52">
        <v>2026</v>
      </c>
      <c r="B12" s="55">
        <v>5.8999999999999995</v>
      </c>
      <c r="C12" s="55">
        <v>9.1999999999999993</v>
      </c>
      <c r="E12" s="53"/>
      <c r="F12" s="53"/>
    </row>
    <row r="13" spans="1:9">
      <c r="A13" s="52">
        <v>2027</v>
      </c>
      <c r="B13" s="55">
        <v>5.5</v>
      </c>
      <c r="C13" s="55">
        <v>9.3000000000000007</v>
      </c>
      <c r="E13" s="53"/>
      <c r="F13" s="53"/>
    </row>
    <row r="14" spans="1:9">
      <c r="A14" s="52">
        <v>2028</v>
      </c>
      <c r="B14" s="55">
        <v>4.7</v>
      </c>
      <c r="C14" s="55">
        <v>5</v>
      </c>
      <c r="E14" s="53"/>
      <c r="F14" s="53"/>
    </row>
    <row r="15" spans="1:9">
      <c r="A15" s="52">
        <v>2029</v>
      </c>
      <c r="B15" s="55">
        <v>4.3</v>
      </c>
      <c r="C15" s="55">
        <v>5</v>
      </c>
      <c r="E15" s="53"/>
      <c r="F15" s="53"/>
    </row>
    <row r="16" spans="1:9">
      <c r="A16" s="52">
        <v>2030</v>
      </c>
      <c r="B16" s="55">
        <v>4.3999999999999995</v>
      </c>
      <c r="C16" s="55">
        <v>4.7</v>
      </c>
      <c r="E16" s="53"/>
      <c r="F16" s="53"/>
    </row>
    <row r="17" spans="1:6">
      <c r="A17" s="52">
        <v>2031</v>
      </c>
      <c r="B17" s="55">
        <v>4.5999999999999996</v>
      </c>
      <c r="C17" s="55">
        <v>4.3999999999999995</v>
      </c>
      <c r="E17" s="53"/>
      <c r="F17" s="53"/>
    </row>
    <row r="18" spans="1:6">
      <c r="A18" s="52">
        <v>2032</v>
      </c>
      <c r="B18" s="55">
        <v>4.8</v>
      </c>
      <c r="C18" s="55">
        <v>4.5999999999999996</v>
      </c>
      <c r="E18" s="53"/>
      <c r="F18" s="53"/>
    </row>
    <row r="19" spans="1:6">
      <c r="A19" s="52">
        <v>2033</v>
      </c>
      <c r="B19" s="55">
        <v>5</v>
      </c>
      <c r="C19" s="55">
        <v>4.9000000000000004</v>
      </c>
      <c r="E19" s="53"/>
      <c r="F19" s="53"/>
    </row>
    <row r="20" spans="1:6">
      <c r="A20" s="33"/>
      <c r="B20" s="33"/>
      <c r="C20" s="54"/>
    </row>
    <row r="21" spans="1:6">
      <c r="B21" s="35"/>
    </row>
    <row r="22" spans="1:6">
      <c r="A22" s="10" t="s">
        <v>6</v>
      </c>
    </row>
  </sheetData>
  <mergeCells count="1">
    <mergeCell ref="A5:C5"/>
  </mergeCells>
  <hyperlinks>
    <hyperlink ref="A22" location="Contents!A1" display="Back to Table of Contents" xr:uid="{21A69967-B079-40CF-96DD-CEF7AED54555}"/>
    <hyperlink ref="A2" r:id="rId1" xr:uid="{847B9B95-EE64-1546-A268-19F111BA042E}"/>
  </hyperlinks>
  <pageMargins left="0.7" right="0.7" top="0.75" bottom="0.75" header="0.3" footer="0.3"/>
  <pageSetup orientation="portrait"/>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Contents</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2023-09-27T13:53:30Z</dcterms:created>
  <dcterms:modified xsi:type="dcterms:W3CDTF">2023-09-27T13:56:47Z</dcterms:modified>
  <cp:category/>
  <cp:contentStatus/>
</cp:coreProperties>
</file>