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filterPrivacy="1" codeName="ThisWorkbook" defaultThemeVersion="124226"/>
  <xr:revisionPtr revIDLastSave="0" documentId="13_ncr:1_{036E8C67-4AD0-894D-B94A-08D0F646ED3F}" xr6:coauthVersionLast="47" xr6:coauthVersionMax="47" xr10:uidLastSave="{00000000-0000-0000-0000-000000000000}"/>
  <bookViews>
    <workbookView xWindow="0" yWindow="500" windowWidth="33600" windowHeight="18800" xr2:uid="{00000000-000D-0000-FFFF-FFFF00000000}"/>
  </bookViews>
  <sheets>
    <sheet name="Contents" sheetId="132" r:id="rId1"/>
    <sheet name="Table 1" sheetId="157" r:id="rId2"/>
    <sheet name="Table 2" sheetId="158" r:id="rId3"/>
    <sheet name="Table 3" sheetId="159" r:id="rId4"/>
    <sheet name="Table 4" sheetId="160" r:id="rId5"/>
    <sheet name="Table 5" sheetId="161" r:id="rId6"/>
    <sheet name="Table 6" sheetId="163" r:id="rId7"/>
    <sheet name="Table 7" sheetId="164" r:id="rId8"/>
    <sheet name="Table 8" sheetId="165" r:id="rId9"/>
    <sheet name="Figure 1" sheetId="148" r:id="rId10"/>
    <sheet name="Figure 2" sheetId="149" r:id="rId11"/>
    <sheet name="Figure 3" sheetId="166" r:id="rId12"/>
    <sheet name="Figure 4" sheetId="147" r:id="rId13"/>
    <sheet name="Figure 5" sheetId="135" r:id="rId14"/>
    <sheet name="Figure 6" sheetId="145" r:id="rId15"/>
    <sheet name="Figure 7" sheetId="150" r:id="rId16"/>
    <sheet name="Figure 8" sheetId="151" r:id="rId17"/>
    <sheet name="Figure 9" sheetId="152" r:id="rId18"/>
    <sheet name="Figure 10" sheetId="153" r:id="rId19"/>
    <sheet name="Box 1" sheetId="154" r:id="rId20"/>
    <sheet name="Box 2" sheetId="155" r:id="rId2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 i="132" l="1"/>
  <c r="A28" i="132"/>
  <c r="A27" i="132"/>
  <c r="A26" i="132"/>
  <c r="A25" i="132"/>
  <c r="A24" i="132"/>
  <c r="A23" i="132"/>
  <c r="A22" i="132"/>
  <c r="A21" i="132"/>
  <c r="A20" i="132"/>
  <c r="A19" i="132"/>
  <c r="A18" i="132"/>
  <c r="A15" i="132"/>
  <c r="A14" i="132"/>
  <c r="A13" i="132"/>
  <c r="A12" i="132"/>
  <c r="A11" i="132"/>
  <c r="A10" i="132"/>
  <c r="A9" i="132"/>
  <c r="A8" i="132"/>
  <c r="A10" i="149" l="1"/>
  <c r="A11" i="149" s="1"/>
</calcChain>
</file>

<file path=xl/sharedStrings.xml><?xml version="1.0" encoding="utf-8"?>
<sst xmlns="http://schemas.openxmlformats.org/spreadsheetml/2006/main" count="652" uniqueCount="294">
  <si>
    <r>
      <rPr>
        <sz val="11"/>
        <color rgb="FF000000"/>
        <rFont val="Arial"/>
        <family val="2"/>
      </rPr>
      <t xml:space="preserve">This file presents the data from the tables and figures in CBO's October 2023 report </t>
    </r>
    <r>
      <rPr>
        <i/>
        <sz val="11"/>
        <color rgb="FF000000"/>
        <rFont val="Arial"/>
        <family val="2"/>
      </rPr>
      <t>An Analysis of the Navy’s Fiscal Year 2024 Shipbuilding Plan.</t>
    </r>
  </si>
  <si>
    <t>www.cbo.gov/publication/59508</t>
  </si>
  <si>
    <t>Contents</t>
  </si>
  <si>
    <t>Tables</t>
  </si>
  <si>
    <t>Figures</t>
  </si>
  <si>
    <t>Table 1. 
Emphasis and Cost of the Alternatives in the Navy’s 2024 Plan, as Assessed by CBO</t>
  </si>
  <si>
    <t>Alternative 1</t>
  </si>
  <si>
    <t>Alternative 2</t>
  </si>
  <si>
    <t>Alternative 3</t>
  </si>
  <si>
    <t>Emphasis</t>
  </si>
  <si>
    <t>The Navy would buy more large surface combatants and fewer attack submarines than under Alternative 2 but would buy more next-generation variants of those ships. It would buy the fewest large amphibious ships but would build small amphibious ships faster than under Alternative 2.</t>
  </si>
  <si>
    <t>The Navy would place the most emphasis on undersea warfare by buying more submarines than under the other alternatives. It would buy fewer next-generation submarines and more submarines of existing classes. It would buy more large amphibious ships than under Alternative 1 and fewer small ships than under Alternatives 1 or 3.</t>
  </si>
  <si>
    <t>The Navy would buy more of all types of ships (and many more support ships), except for submarines, than under the other alternatives. Like Alternative 1, this alternative emphasizes moving to the next generation of major combatants.</t>
  </si>
  <si>
    <t>Features common to all three alternatives</t>
  </si>
  <si>
    <t>Under all alternatives, the Navy would seek to maintain a balanced fleet with proportionate mixtures of large and small combatants. A large carrier force would be maintained under each alternative, and the same number of ballistic missile submarines would be purchased.</t>
  </si>
  <si>
    <t>Average annual cost of all shipbuilding activities (billions of 2023 dollars)</t>
  </si>
  <si>
    <t>Back to Table of Contents</t>
  </si>
  <si>
    <t>Table 2. 
Difference Between the Number of Ships in Today’s Fleet and the Number in 2045_x000D_ Under the Navy’s 2024 Plan</t>
  </si>
  <si>
    <t>Number of ships</t>
  </si>
  <si>
    <t>Difference from 2023 fleet</t>
  </si>
  <si>
    <t>Fleet composition as of October 1, 2023</t>
  </si>
  <si>
    <t>Combat ships</t>
  </si>
  <si>
    <t>Aircraft carriers</t>
  </si>
  <si>
    <t>Ballistic missile submarines</t>
  </si>
  <si>
    <t>Attack, guided missile, and large payload submarines</t>
  </si>
  <si>
    <t>Large surface ships</t>
  </si>
  <si>
    <t>Large surface combatants</t>
  </si>
  <si>
    <t>Large and midsize amphibious warfare ships</t>
  </si>
  <si>
    <t>Subtotal, large surface ships</t>
  </si>
  <si>
    <t>Small surface ships</t>
  </si>
  <si>
    <t>Small surface combatants and mine countermeasures ships</t>
  </si>
  <si>
    <t>Medium landing ships</t>
  </si>
  <si>
    <t>Subtotal, small surface ships</t>
  </si>
  <si>
    <t>Subtotal, combat ships</t>
  </si>
  <si>
    <t>Combat logistics and support ships</t>
  </si>
  <si>
    <t>Combat logistics</t>
  </si>
  <si>
    <t>Support</t>
  </si>
  <si>
    <t>Subtotal, combat logistics and support ships</t>
  </si>
  <si>
    <t>Total, battle force ships</t>
  </si>
  <si>
    <t>Table 3. 
Comparison of Ship Purchases and Estimated Costs in the Navy’s Fiscal Year 2023 and Fiscal Year 2024 Shipbuilding Plans</t>
  </si>
  <si>
    <t>2023 plan (2023–2052)</t>
  </si>
  <si>
    <t>2024 plan (2024–2053)</t>
  </si>
  <si>
    <t xml:space="preserve"> </t>
  </si>
  <si>
    <t>Number of battle force ships purchased over 30 years</t>
  </si>
  <si>
    <t>Large payload submarines</t>
  </si>
  <si>
    <t>Attack submarines</t>
  </si>
  <si>
    <t>Virginia class submarines with the Virginia payload module</t>
  </si>
  <si>
    <t>Virginia class submarines</t>
  </si>
  <si>
    <t>SSN(X) next-generation attack submarines</t>
  </si>
  <si>
    <t>Subtotal</t>
  </si>
  <si>
    <t>DDG-51 Flight III destroyers</t>
  </si>
  <si>
    <t>DDG(X) next-generation surface combatants</t>
  </si>
  <si>
    <t>Small surface combatants</t>
  </si>
  <si>
    <t>FFG-62 frigates</t>
  </si>
  <si>
    <t>FFG-62 Flight II frigates</t>
  </si>
  <si>
    <t>LHA-6 amphibious assault ships</t>
  </si>
  <si>
    <t>LPD-17 Flight II</t>
  </si>
  <si>
    <t>LPD(X) next-generation amphibious ships</t>
  </si>
  <si>
    <t>Total</t>
  </si>
  <si>
    <t>Costs of new-ship construction (billions of 2023 dollars)</t>
  </si>
  <si>
    <t>Total cost over 30 years</t>
  </si>
  <si>
    <t>Navy’s estimate</t>
  </si>
  <si>
    <t>CBO’s estimate</t>
  </si>
  <si>
    <t>Average annual cost</t>
  </si>
  <si>
    <t xml:space="preserve">Average cost per ship </t>
  </si>
  <si>
    <t>Addendum:</t>
  </si>
  <si>
    <t>Average annual costs of all activities typically funded from budget accounts for ship construction</t>
  </si>
  <si>
    <t>Table 4. 
The Navy’s Inventory Goals, 2016 to 2022</t>
  </si>
  <si>
    <t>Number of platforms</t>
  </si>
  <si>
    <t>2016 force structure assessment</t>
  </si>
  <si>
    <t>2020 Future Naval Forces Study, as reported in the December 2020 plan</t>
  </si>
  <si>
    <t xml:space="preserve">2022 shipbuilding  plan </t>
  </si>
  <si>
    <t>2020 integrated force structure assessment, as reported in the 2023 plan</t>
  </si>
  <si>
    <t>Future Naval Forces Study Future Fleet Architecture, as reported in the 2023 plan</t>
  </si>
  <si>
    <t>Addendum: fleet composition as of October 1, 2023</t>
  </si>
  <si>
    <t>8 to 11</t>
  </si>
  <si>
    <t>9 to 11</t>
  </si>
  <si>
    <t>Light carriers</t>
  </si>
  <si>
    <t>n.a.</t>
  </si>
  <si>
    <t>0 to 6</t>
  </si>
  <si>
    <t>Submarines</t>
  </si>
  <si>
    <t>Ballistic missile</t>
  </si>
  <si>
    <t>Attack, guided missile, and large payload</t>
  </si>
  <si>
    <t>72 to 78</t>
  </si>
  <si>
    <t>66 to 72</t>
  </si>
  <si>
    <t>58 to 70</t>
  </si>
  <si>
    <t>73 to 88</t>
  </si>
  <si>
    <t>63 to 65</t>
  </si>
  <si>
    <t>72 to 80</t>
  </si>
  <si>
    <t>60 to 67</t>
  </si>
  <si>
    <t>40 to 45</t>
  </si>
  <si>
    <t>47 to 60</t>
  </si>
  <si>
    <t>LHAs and LHDs</t>
  </si>
  <si>
    <t>9 to 10</t>
  </si>
  <si>
    <t>8 to 9</t>
  </si>
  <si>
    <t>6 to 10</t>
  </si>
  <si>
    <t>LPDs and LSDs</t>
  </si>
  <si>
    <t>52 to 57</t>
  </si>
  <si>
    <t>16 to 19</t>
  </si>
  <si>
    <t>30 to 43</t>
  </si>
  <si>
    <t>24 to 35</t>
  </si>
  <si>
    <t>286 to 329</t>
  </si>
  <si>
    <t>238 to 268</t>
  </si>
  <si>
    <t>233 to 292</t>
  </si>
  <si>
    <t>69 to 87</t>
  </si>
  <si>
    <t>56 to 75</t>
  </si>
  <si>
    <t>51 to 85</t>
  </si>
  <si>
    <t>27 to 30</t>
  </si>
  <si>
    <t>27 to 29</t>
  </si>
  <si>
    <t>27 to 51</t>
  </si>
  <si>
    <t>96 to 117</t>
  </si>
  <si>
    <t>83 to 104</t>
  </si>
  <si>
    <t>78 to 136</t>
  </si>
  <si>
    <t>Total, manned battle force ships</t>
  </si>
  <si>
    <t>382 to 446</t>
  </si>
  <si>
    <t>321 to 372</t>
  </si>
  <si>
    <t>337 to 404</t>
  </si>
  <si>
    <t>Unmanned vessels</t>
  </si>
  <si>
    <t>Surface</t>
  </si>
  <si>
    <t>119 to 166</t>
  </si>
  <si>
    <t>59 to 89</t>
  </si>
  <si>
    <t>81 to 153</t>
  </si>
  <si>
    <t>0 </t>
  </si>
  <si>
    <t>Undersea</t>
  </si>
  <si>
    <t>24 to 76</t>
  </si>
  <si>
    <t>18 to 51</t>
  </si>
  <si>
    <t>18 to 50</t>
  </si>
  <si>
    <t>Total, unmanned vessels</t>
  </si>
  <si>
    <t>143 to 242</t>
  </si>
  <si>
    <t>77 to 140</t>
  </si>
  <si>
    <t>99 to 203</t>
  </si>
  <si>
    <t>Total, manned battle force ships and unmanned vessels</t>
  </si>
  <si>
    <t>525 to 688</t>
  </si>
  <si>
    <t>398 to 512</t>
  </si>
  <si>
    <t>440 to 540</t>
  </si>
  <si>
    <t>Time frame to achieve the force structure objective</t>
  </si>
  <si>
    <t>After 2030</t>
  </si>
  <si>
    <t>Table 5. 
The Composition of the Fleet in 2045 Under the 2024 Plan Compared With the Navy’s_x000D_ Most Recent Shipbuilding Goals</t>
  </si>
  <si>
    <t>Navy’s 2024 shipbuilding plan</t>
  </si>
  <si>
    <t>Navy’s 2022 shipbuilding plan, June 2021</t>
  </si>
  <si>
    <r>
      <rPr>
        <sz val="11"/>
        <color rgb="FF000000"/>
        <rFont val="Arial"/>
        <family val="2"/>
      </rPr>
      <t xml:space="preserve">Chief of Naval Operations’ </t>
    </r>
    <r>
      <rPr>
        <i/>
        <sz val="11"/>
        <color rgb="FF000000"/>
        <rFont val="Arial"/>
        <family val="2"/>
      </rPr>
      <t>Navigation Plan 2022</t>
    </r>
    <r>
      <rPr>
        <sz val="11"/>
        <color rgb="FF000000"/>
        <rFont val="Arial"/>
        <family val="2"/>
      </rPr>
      <t>, July 2022</t>
    </r>
  </si>
  <si>
    <t>Time frame to achieve the force structure objective</t>
  </si>
  <si>
    <t>Table 6. 
Cost Overruns and Unit Cost Growth for Selected Navy Shipbuilding Programs</t>
  </si>
  <si>
    <t>Programs requiring prior-year shipbuilding funding in the 2024 Future Years Defense Plan to complete ships authorized and appropriated before 2024</t>
  </si>
  <si>
    <t>Cost overrun (millions of 2023 dollars)</t>
  </si>
  <si>
    <t>Gerald R. Ford class CVN-78 aircraft carrier</t>
  </si>
  <si>
    <t>Nimitz class CVN-68 aircraft carrier nuclear refueling and overhaul</t>
  </si>
  <si>
    <t>Virginia class SSN-774 attack submarine</t>
  </si>
  <si>
    <t>Arleigh Burke class DDG-51 guided missile destroyer</t>
  </si>
  <si>
    <t>Freedom class LCS-1 littoral combat ship</t>
  </si>
  <si>
    <t>San Antonio class LPD-17 amphibious transport dock</t>
  </si>
  <si>
    <t>America class LHA-6 amphibious assault ship</t>
  </si>
  <si>
    <t>John Lewis class T-AO-205 oiler</t>
  </si>
  <si>
    <t>Najavo T-ATS-6 towing, salvage, and rescue ship</t>
  </si>
  <si>
    <t>T-AGOS SURTASS ship</t>
  </si>
  <si>
    <t>LCAC ship-to-shore connector</t>
  </si>
  <si>
    <t>Programs experiencing substantial growth in their unit prices in the 2024 Future Years Defense Plan over the past five years, after adjusting for inflation</t>
  </si>
  <si>
    <t>Unit cost growth (percent)</t>
  </si>
  <si>
    <t>LCU-1700 utility landing craft</t>
  </si>
  <si>
    <t>Table 7. 
Average Annual Total Shipbuilding Costs Under the Navy’s 2024 Plan</t>
  </si>
  <si>
    <t>Near term (2024–2033)</t>
  </si>
  <si>
    <t>Midterm (2034–2043)</t>
  </si>
  <si>
    <t>Far term (2044–2053)</t>
  </si>
  <si>
    <t>All three decades (2024–2053)</t>
  </si>
  <si>
    <t>Navy’s estimates (billions of 2023 dollars)</t>
  </si>
  <si>
    <t>CBO’s estimates (billions of 2023 dollars)</t>
  </si>
  <si>
    <t>Difference between the Navy’s and CBO’s estimates (percent)</t>
  </si>
  <si>
    <t>Table 8. 
Comparison of the Navy’s and CBO’s Estimates of the Construction Costs of Major New Ships Under the Navy’s 2024 Plan</t>
  </si>
  <si>
    <t>Billion of 2023 dollars</t>
  </si>
  <si>
    <t>Total costs per class over the 2024–2053 period</t>
  </si>
  <si>
    <t>Average costs per ship over the 2024–2053 period</t>
  </si>
  <si>
    <t>Ship class</t>
  </si>
  <si>
    <t>Number of ships purchased</t>
  </si>
  <si>
    <t>Navy’s estimates</t>
  </si>
  <si>
    <t>CBO’s estimates</t>
  </si>
  <si>
    <t>CVN-78 Gerald R. Ford class aircraft carriers</t>
  </si>
  <si>
    <t>SSBN-826 Columbia class ballistic missile submarines</t>
  </si>
  <si>
    <t>SSN-774 Virginia class attack submarines with VPMs</t>
  </si>
  <si>
    <t>SSN-774 Virginia class attack submarines</t>
  </si>
  <si>
    <t>DDG-51 Flight III Arleigh Burke class destroyers</t>
  </si>
  <si>
    <t>DDG(X) next-generation destroyers</t>
  </si>
  <si>
    <t>FFG-62 Constellation class frigates</t>
  </si>
  <si>
    <t>LHA-6 America class amphibious assault ships</t>
  </si>
  <si>
    <t>LSM medium landing ships</t>
  </si>
  <si>
    <t>T-AO-205 John Lewis class oilers</t>
  </si>
  <si>
    <t>T-AOL next-generation logistics ships</t>
  </si>
  <si>
    <t>T-AKE(X) replenishment ships</t>
  </si>
  <si>
    <t>Figure 1. 
Annual Inventories of Battle Force Ships Under the Navy’s 2024 Plan</t>
  </si>
  <si>
    <t>Year</t>
  </si>
  <si>
    <t>Figure 2. 
Requested and Appropriated Shipbuilding Budgets, 2014 to 2023</t>
  </si>
  <si>
    <t>Billions of dollars</t>
  </si>
  <si>
    <t>President's request</t>
  </si>
  <si>
    <t>Appropriated funds</t>
  </si>
  <si>
    <t>Figure 3. 
Inventories of Selected Categories of Ships Under the Navy’s 2024 Plan</t>
  </si>
  <si>
    <t>Amphibious warfare ships</t>
  </si>
  <si>
    <t>Plan</t>
  </si>
  <si>
    <t>Gerald R. Ford class</t>
  </si>
  <si>
    <t>Nimitz class</t>
  </si>
  <si>
    <t>SSN(X)</t>
  </si>
  <si>
    <t>Virginia class with VPM</t>
  </si>
  <si>
    <t>Virginia class</t>
  </si>
  <si>
    <t>Seawolf class</t>
  </si>
  <si>
    <t>Improved Los Angeles class</t>
  </si>
  <si>
    <t>DDG(X)</t>
  </si>
  <si>
    <t>DDG-51 Flight III</t>
  </si>
  <si>
    <t>DDG-1000</t>
  </si>
  <si>
    <t>DDG-51 Flight I, II, IIA</t>
  </si>
  <si>
    <t>CG-47</t>
  </si>
  <si>
    <t>FFG-62 Flight II</t>
  </si>
  <si>
    <t>FFG-62</t>
  </si>
  <si>
    <t>Littoral combat</t>
  </si>
  <si>
    <t>LHA and LHD class</t>
  </si>
  <si>
    <t>LSD-41 and LSD-49</t>
  </si>
  <si>
    <t>LPD-17 Flight I and Flight II</t>
  </si>
  <si>
    <t>LPD-17 replacements</t>
  </si>
  <si>
    <t>Medium landing</t>
  </si>
  <si>
    <t>Large logistics</t>
  </si>
  <si>
    <t>Small logistics</t>
  </si>
  <si>
    <t>Large support</t>
  </si>
  <si>
    <t>Small support</t>
  </si>
  <si>
    <t>Today's Fleet</t>
  </si>
  <si>
    <t>Alt 1</t>
  </si>
  <si>
    <t>Alt 2</t>
  </si>
  <si>
    <t>Alt 3</t>
  </si>
  <si>
    <t>Figure 4. 
Purchases of Selected Categories of Ships Under the Navy’s 2024 Plan</t>
  </si>
  <si>
    <t>Ballistic missile, attack, and large payload submarines</t>
  </si>
  <si>
    <t>Years</t>
  </si>
  <si>
    <t>Large payload</t>
  </si>
  <si>
    <t>LHA</t>
  </si>
  <si>
    <t>LPD-17 Flight II and LPD-17 replacements</t>
  </si>
  <si>
    <t>2024–2033</t>
  </si>
  <si>
    <t>2034–2043</t>
  </si>
  <si>
    <t>2044–2053</t>
  </si>
  <si>
    <t>2024–2053</t>
  </si>
  <si>
    <t>Figure 5. 
The Navy’s Estimates of Average Annual Costs of New-Ship Construction Under Its 2024 Plan, by Ship Type</t>
  </si>
  <si>
    <t>Billions of 2023 dollars</t>
  </si>
  <si>
    <t>Attack and large payload submarines</t>
  </si>
  <si>
    <t>Figure 6. 
Average Annual Total Shipbuilding Costs Under the Navy’s 2024 Plan, as Estimated by CBO and the Navy</t>
  </si>
  <si>
    <t>Source</t>
  </si>
  <si>
    <t>Other items</t>
  </si>
  <si>
    <t>Surface combatants</t>
  </si>
  <si>
    <t>Navy</t>
  </si>
  <si>
    <t>CBO</t>
  </si>
  <si>
    <t>Figure 7. 
CBO’s Estimate of the Navy’s Total Budget Under Its 2024 Plan</t>
  </si>
  <si>
    <t>Figure 8. 
Measures of Naval Capability Under the Navy’s 2024 Plan</t>
  </si>
  <si>
    <t>Total missile cells</t>
  </si>
  <si>
    <t>Ships and submarines capable of launching antiship or land-attack missiles</t>
  </si>
  <si>
    <t>Surface ship missile cells</t>
  </si>
  <si>
    <t>Submarine missile cells</t>
  </si>
  <si>
    <t>Torpedo room capacity on attack submarines</t>
  </si>
  <si>
    <t>Targets engaged by carrier force per day</t>
  </si>
  <si>
    <t>Figure 9. 
Submarine Classes in Production, by Time Period, and Submarine Construction, by Tonnage, Under the Navy’s 2024 Plan</t>
  </si>
  <si>
    <t>Average Annual Submarine Construction, by Tonnage</t>
  </si>
  <si>
    <t>Columbia class ballistic missile submarines</t>
  </si>
  <si>
    <t>Virginia class attack submarines with VPM</t>
  </si>
  <si>
    <t>Virginia class attack submarines</t>
  </si>
  <si>
    <t xml:space="preserve">
</t>
  </si>
  <si>
    <t>2014 to 2023</t>
  </si>
  <si>
    <t>2024 to 2033</t>
  </si>
  <si>
    <t>2034 to 2043</t>
  </si>
  <si>
    <t>2044 to 2053</t>
  </si>
  <si>
    <t>2024 to 2053</t>
  </si>
  <si>
    <t>Figure 10. 
Cost Growth in Lead Ships, 1985 to 2024</t>
  </si>
  <si>
    <t>Percent</t>
  </si>
  <si>
    <t>Group</t>
  </si>
  <si>
    <t>Ship</t>
  </si>
  <si>
    <t>Cost growth</t>
  </si>
  <si>
    <t>CVN-78</t>
  </si>
  <si>
    <t>SSBN-826</t>
  </si>
  <si>
    <t>SSN-774</t>
  </si>
  <si>
    <t>SSN-775</t>
  </si>
  <si>
    <t>DDG-51</t>
  </si>
  <si>
    <t>MHC-51</t>
  </si>
  <si>
    <t>LCS-1</t>
  </si>
  <si>
    <t>LCS-2</t>
  </si>
  <si>
    <t>LPD-17</t>
  </si>
  <si>
    <t>LHA-6</t>
  </si>
  <si>
    <t>AOE-6</t>
  </si>
  <si>
    <t>T-AKE-1</t>
  </si>
  <si>
    <t>T-ESD</t>
  </si>
  <si>
    <t>T-EPF</t>
  </si>
  <si>
    <t>T-AO-205</t>
  </si>
  <si>
    <t>T-ATS-6</t>
  </si>
  <si>
    <t>T-AGOS</t>
  </si>
  <si>
    <t xml:space="preserve">Average </t>
  </si>
  <si>
    <t xml:space="preserve">Weighted average </t>
  </si>
  <si>
    <t>Box 1. 
U.S. Attack Submarine Force Under AUKUS</t>
  </si>
  <si>
    <t>Alternative 1 in the Navy's 2024 shipbuilding plan</t>
  </si>
  <si>
    <t>Scenario 1</t>
  </si>
  <si>
    <t>Scenario 2</t>
  </si>
  <si>
    <t>Scenario 3</t>
  </si>
  <si>
    <t>Box 2. 
Large and Midsize Amphibious Warfare Ships Under the Navy’s 2024 Plan</t>
  </si>
  <si>
    <t>Alternative3</t>
  </si>
  <si>
    <t>Build more LHAs and LPDs and extend the service life of some ships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</si>
</sst>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
    <numFmt numFmtId="166" formatCode="0.000"/>
  </numFmts>
  <fonts count="62">
    <font>
      <sz val="11"/>
      <color theme="1"/>
      <name val="Calibri"/>
      <family val="2"/>
      <scheme val="minor"/>
    </font>
    <font>
      <sz val="12"/>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10"/>
      <color theme="1"/>
      <name val="Calibri"/>
      <family val="2"/>
      <scheme val="minor"/>
    </font>
    <font>
      <sz val="11"/>
      <color rgb="FFFF0000"/>
      <name val="Arial"/>
      <family val="2"/>
    </font>
    <font>
      <sz val="11"/>
      <color rgb="FF000000"/>
      <name val="Arial"/>
      <family val="2"/>
    </font>
    <font>
      <b/>
      <sz val="12"/>
      <color rgb="FF000000"/>
      <name val="Calibri"/>
      <family val="2"/>
    </font>
    <font>
      <sz val="12"/>
      <color theme="1"/>
      <name val="Calibri"/>
      <family val="2"/>
    </font>
    <font>
      <b/>
      <sz val="11"/>
      <name val="Calibri"/>
      <family val="2"/>
      <scheme val="minor"/>
    </font>
    <font>
      <b/>
      <i/>
      <sz val="11"/>
      <name val="Arial"/>
      <family val="2"/>
    </font>
    <font>
      <b/>
      <sz val="11"/>
      <color rgb="FF7030A0"/>
      <name val="Arial"/>
      <family val="2"/>
    </font>
    <font>
      <b/>
      <sz val="11"/>
      <color rgb="FFFF0000"/>
      <name val="Arial"/>
      <family val="2"/>
    </font>
    <font>
      <b/>
      <sz val="11"/>
      <color theme="8" tint="-0.249977111117893"/>
      <name val="Arial"/>
      <family val="2"/>
    </font>
    <font>
      <b/>
      <sz val="11"/>
      <color rgb="FFC00000"/>
      <name val="Arial"/>
      <family val="2"/>
    </font>
    <font>
      <b/>
      <sz val="11"/>
      <color rgb="FF00B050"/>
      <name val="Arial"/>
      <family val="2"/>
    </font>
    <font>
      <b/>
      <sz val="12"/>
      <color theme="1"/>
      <name val="Calibri"/>
      <family val="2"/>
      <scheme val="minor"/>
    </font>
    <font>
      <sz val="11"/>
      <name val="Arial"/>
      <family val="2"/>
      <charset val="1"/>
    </font>
    <font>
      <sz val="11"/>
      <color rgb="FF000000"/>
      <name val="Arial"/>
      <family val="2"/>
      <charset val="1"/>
    </font>
    <font>
      <sz val="11"/>
      <color rgb="FF000000"/>
      <name val="Arial"/>
      <family val="2"/>
    </font>
    <font>
      <i/>
      <sz val="11"/>
      <color rgb="FF000000"/>
      <name val="Arial"/>
      <family val="2"/>
    </font>
    <font>
      <sz val="11"/>
      <color theme="1"/>
      <name val="Arial"/>
      <family val="2"/>
    </font>
    <font>
      <sz val="11"/>
      <name val="Arial"/>
      <family val="2"/>
    </font>
    <font>
      <sz val="12"/>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rgb="FF000000"/>
      </bottom>
      <diagonal/>
    </border>
    <border>
      <left/>
      <right/>
      <top style="thin">
        <color auto="1"/>
      </top>
      <bottom style="thin">
        <color indexed="64"/>
      </bottom>
      <diagonal/>
    </border>
  </borders>
  <cellStyleXfs count="508">
    <xf numFmtId="0" fontId="0" fillId="0" borderId="0"/>
    <xf numFmtId="0" fontId="3" fillId="0" borderId="0"/>
    <xf numFmtId="43" fontId="4" fillId="0" borderId="0" applyFont="0" applyFill="0" applyBorder="0" applyAlignment="0" applyProtection="0"/>
    <xf numFmtId="0" fontId="5" fillId="0" borderId="0"/>
    <xf numFmtId="0" fontId="5" fillId="0" borderId="0"/>
    <xf numFmtId="0" fontId="7" fillId="0" borderId="0" applyNumberFormat="0" applyFill="0" applyBorder="0" applyAlignment="0" applyProtection="0"/>
    <xf numFmtId="0" fontId="12" fillId="0" borderId="0"/>
    <xf numFmtId="0" fontId="4" fillId="0" borderId="0"/>
    <xf numFmtId="9" fontId="4"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4" fillId="0" borderId="0" applyNumberFormat="0" applyFill="0" applyBorder="0" applyAlignment="0" applyProtection="0">
      <alignment vertical="top"/>
      <protection locked="0"/>
    </xf>
    <xf numFmtId="0" fontId="4" fillId="0" borderId="0"/>
    <xf numFmtId="0" fontId="15" fillId="0" borderId="0" applyNumberFormat="0" applyFill="0" applyBorder="0" applyAlignment="0" applyProtection="0"/>
    <xf numFmtId="9" fontId="11" fillId="0" borderId="0" applyFont="0" applyFill="0" applyBorder="0" applyAlignment="0" applyProtection="0"/>
    <xf numFmtId="0" fontId="16" fillId="0" borderId="0"/>
    <xf numFmtId="0" fontId="11" fillId="0" borderId="0"/>
    <xf numFmtId="0" fontId="3" fillId="0" borderId="0"/>
    <xf numFmtId="0" fontId="17"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4"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18" fillId="0" borderId="0"/>
    <xf numFmtId="0" fontId="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33" fillId="0" borderId="0"/>
    <xf numFmtId="0" fontId="33" fillId="0" borderId="0"/>
    <xf numFmtId="0" fontId="33" fillId="0" borderId="0"/>
    <xf numFmtId="0" fontId="33" fillId="0" borderId="0"/>
    <xf numFmtId="0" fontId="3" fillId="0" borderId="0"/>
    <xf numFmtId="0" fontId="3" fillId="0" borderId="0"/>
    <xf numFmtId="0" fontId="3" fillId="0" borderId="0"/>
    <xf numFmtId="0" fontId="4" fillId="0" borderId="0"/>
    <xf numFmtId="0" fontId="4" fillId="0" borderId="0"/>
    <xf numFmtId="0" fontId="11" fillId="0" borderId="0"/>
    <xf numFmtId="0" fontId="4" fillId="0" borderId="0"/>
    <xf numFmtId="0" fontId="11" fillId="8" borderId="9" applyNumberFormat="0" applyFont="0" applyAlignment="0" applyProtection="0"/>
    <xf numFmtId="0" fontId="11" fillId="8" borderId="9" applyNumberFormat="0" applyFont="0" applyAlignment="0" applyProtection="0"/>
    <xf numFmtId="0" fontId="11"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applyNumberFormat="0" applyFill="0" applyBorder="0" applyAlignment="0" applyProtection="0"/>
    <xf numFmtId="0" fontId="3" fillId="0" borderId="0"/>
    <xf numFmtId="0" fontId="4" fillId="0" borderId="0"/>
    <xf numFmtId="0" fontId="38" fillId="0" borderId="0" applyFont="0" applyFill="0" applyBorder="0" applyAlignment="0" applyProtection="0"/>
    <xf numFmtId="0" fontId="39" fillId="0" borderId="0"/>
    <xf numFmtId="0" fontId="41"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250">
    <xf numFmtId="0" fontId="0" fillId="0" borderId="0" xfId="0"/>
    <xf numFmtId="0" fontId="9" fillId="0" borderId="0" xfId="0" applyFont="1"/>
    <xf numFmtId="0" fontId="9" fillId="0" borderId="0" xfId="9" applyFont="1"/>
    <xf numFmtId="0" fontId="9" fillId="0" borderId="1" xfId="9" applyFont="1" applyBorder="1"/>
    <xf numFmtId="3" fontId="40" fillId="0" borderId="0" xfId="0" applyNumberFormat="1" applyFont="1"/>
    <xf numFmtId="164" fontId="40" fillId="0" borderId="0" xfId="0" applyNumberFormat="1" applyFont="1"/>
    <xf numFmtId="0" fontId="9" fillId="0" borderId="0" xfId="190" applyFont="1"/>
    <xf numFmtId="0" fontId="2" fillId="0" borderId="0" xfId="0" applyFont="1"/>
    <xf numFmtId="0" fontId="13" fillId="0" borderId="0" xfId="502" applyFont="1"/>
    <xf numFmtId="0" fontId="7" fillId="0" borderId="0" xfId="5" applyAlignment="1">
      <alignment horizontal="left" indent="1"/>
    </xf>
    <xf numFmtId="0" fontId="7" fillId="0" borderId="0" xfId="5" applyNumberFormat="1" applyAlignment="1">
      <alignment horizontal="left"/>
    </xf>
    <xf numFmtId="3" fontId="7" fillId="0" borderId="0" xfId="5" applyNumberFormat="1" applyAlignment="1">
      <alignment horizontal="left" indent="1"/>
    </xf>
    <xf numFmtId="0" fontId="10" fillId="0" borderId="1" xfId="9" applyFont="1" applyBorder="1" applyAlignment="1">
      <alignment horizontal="left" wrapText="1"/>
    </xf>
    <xf numFmtId="0" fontId="7" fillId="0" borderId="0" xfId="5" applyAlignment="1">
      <alignment horizontal="left"/>
    </xf>
    <xf numFmtId="1" fontId="7" fillId="0" borderId="0" xfId="5" applyNumberFormat="1" applyAlignment="1">
      <alignment horizontal="left"/>
    </xf>
    <xf numFmtId="0" fontId="10" fillId="0" borderId="0" xfId="9" applyFont="1"/>
    <xf numFmtId="0" fontId="9" fillId="0" borderId="1" xfId="9" applyFont="1" applyBorder="1" applyAlignment="1">
      <alignment horizontal="left" wrapText="1"/>
    </xf>
    <xf numFmtId="0" fontId="9" fillId="0" borderId="0" xfId="9" applyFont="1" applyAlignment="1">
      <alignment horizontal="left" wrapText="1"/>
    </xf>
    <xf numFmtId="0" fontId="8" fillId="0" borderId="0" xfId="0" applyFont="1" applyAlignment="1">
      <alignment wrapText="1"/>
    </xf>
    <xf numFmtId="0" fontId="13" fillId="0" borderId="0" xfId="0" applyFont="1" applyAlignment="1">
      <alignment wrapText="1"/>
    </xf>
    <xf numFmtId="0" fontId="13" fillId="0" borderId="0" xfId="5" applyFont="1" applyAlignment="1">
      <alignment horizontal="left"/>
    </xf>
    <xf numFmtId="165" fontId="9" fillId="0" borderId="0" xfId="9" applyNumberFormat="1" applyFont="1" applyAlignment="1">
      <alignment horizontal="center"/>
    </xf>
    <xf numFmtId="165" fontId="9" fillId="0" borderId="0" xfId="0" applyNumberFormat="1" applyFont="1" applyAlignment="1">
      <alignment horizontal="center"/>
    </xf>
    <xf numFmtId="0" fontId="9" fillId="0" borderId="11" xfId="9" applyFont="1" applyBorder="1"/>
    <xf numFmtId="0" fontId="2" fillId="0" borderId="0" xfId="0" applyFont="1" applyAlignment="1">
      <alignment horizontal="center" wrapText="1"/>
    </xf>
    <xf numFmtId="164" fontId="2" fillId="0" borderId="0" xfId="0" applyNumberFormat="1" applyFont="1" applyAlignment="1">
      <alignment horizontal="center"/>
    </xf>
    <xf numFmtId="164" fontId="9" fillId="0" borderId="0" xfId="9" applyNumberFormat="1" applyFont="1" applyAlignment="1">
      <alignment horizontal="center"/>
    </xf>
    <xf numFmtId="164" fontId="42" fillId="0" borderId="0" xfId="0" applyNumberFormat="1" applyFont="1" applyAlignment="1">
      <alignment horizontal="left"/>
    </xf>
    <xf numFmtId="164" fontId="9" fillId="0" borderId="0" xfId="9" applyNumberFormat="1" applyFont="1"/>
    <xf numFmtId="0" fontId="9" fillId="0" borderId="11" xfId="190" applyFont="1" applyBorder="1"/>
    <xf numFmtId="0" fontId="10" fillId="0" borderId="1" xfId="9" applyFont="1" applyBorder="1"/>
    <xf numFmtId="0" fontId="9" fillId="0" borderId="0" xfId="9" applyFont="1" applyAlignment="1">
      <alignment horizontal="center"/>
    </xf>
    <xf numFmtId="0" fontId="9" fillId="0" borderId="1" xfId="0" applyFont="1" applyBorder="1" applyAlignment="1">
      <alignment horizontal="center"/>
    </xf>
    <xf numFmtId="0" fontId="9" fillId="0" borderId="1" xfId="0" applyFont="1" applyBorder="1" applyAlignment="1">
      <alignment horizontal="left"/>
    </xf>
    <xf numFmtId="0" fontId="2"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center" wrapText="1"/>
    </xf>
    <xf numFmtId="3" fontId="9" fillId="0" borderId="0" xfId="0" applyNumberFormat="1" applyFont="1"/>
    <xf numFmtId="0" fontId="2" fillId="0" borderId="0" xfId="0" applyFont="1" applyAlignment="1">
      <alignment horizontal="center" vertical="top"/>
    </xf>
    <xf numFmtId="0" fontId="0" fillId="0" borderId="0" xfId="0" applyAlignment="1">
      <alignment horizontal="center"/>
    </xf>
    <xf numFmtId="0" fontId="9" fillId="0" borderId="11" xfId="9" applyFont="1" applyBorder="1" applyAlignment="1">
      <alignment horizontal="center"/>
    </xf>
    <xf numFmtId="3" fontId="9" fillId="0" borderId="0" xfId="0" applyNumberFormat="1" applyFont="1" applyAlignment="1">
      <alignment horizontal="center"/>
    </xf>
    <xf numFmtId="0" fontId="0" fillId="0" borderId="11" xfId="0" applyBorder="1"/>
    <xf numFmtId="0" fontId="10" fillId="0" borderId="1" xfId="9" applyFont="1" applyBorder="1" applyAlignment="1">
      <alignment horizontal="center" wrapText="1"/>
    </xf>
    <xf numFmtId="0" fontId="10" fillId="0" borderId="0" xfId="9" applyFont="1" applyAlignment="1">
      <alignment horizontal="center" wrapText="1"/>
    </xf>
    <xf numFmtId="1" fontId="9" fillId="0" borderId="0" xfId="0" applyNumberFormat="1" applyFont="1" applyAlignment="1">
      <alignment horizontal="center"/>
    </xf>
    <xf numFmtId="0" fontId="9" fillId="0" borderId="0" xfId="9" applyFont="1" applyAlignment="1">
      <alignment horizontal="left"/>
    </xf>
    <xf numFmtId="1" fontId="10" fillId="0" borderId="0" xfId="9" applyNumberFormat="1" applyFont="1" applyAlignment="1">
      <alignment wrapText="1"/>
    </xf>
    <xf numFmtId="0" fontId="9" fillId="0" borderId="0" xfId="9" applyFont="1" applyAlignment="1">
      <alignment wrapText="1"/>
    </xf>
    <xf numFmtId="1" fontId="9" fillId="0" borderId="0" xfId="9" applyNumberFormat="1" applyFont="1" applyAlignment="1">
      <alignment horizontal="center"/>
    </xf>
    <xf numFmtId="1" fontId="9" fillId="0" borderId="0" xfId="190" applyNumberFormat="1" applyFont="1"/>
    <xf numFmtId="9" fontId="9" fillId="0" borderId="0" xfId="190" applyNumberFormat="1" applyFont="1"/>
    <xf numFmtId="0" fontId="9" fillId="0" borderId="1" xfId="9" applyFont="1" applyBorder="1" applyAlignment="1">
      <alignment horizontal="left"/>
    </xf>
    <xf numFmtId="0" fontId="9" fillId="0" borderId="0" xfId="10" applyFont="1"/>
    <xf numFmtId="0" fontId="9" fillId="0" borderId="0" xfId="10" applyFont="1" applyAlignment="1">
      <alignment horizontal="center"/>
    </xf>
    <xf numFmtId="0" fontId="9" fillId="0" borderId="0" xfId="10" applyFont="1" applyAlignment="1">
      <alignment horizontal="right"/>
    </xf>
    <xf numFmtId="3" fontId="9" fillId="0" borderId="12" xfId="9" applyNumberFormat="1" applyFont="1" applyBorder="1" applyAlignment="1">
      <alignment horizontal="center"/>
    </xf>
    <xf numFmtId="0" fontId="9" fillId="0" borderId="12" xfId="9" applyFont="1" applyBorder="1"/>
    <xf numFmtId="3" fontId="9" fillId="0" borderId="0" xfId="9" applyNumberFormat="1" applyFont="1" applyAlignment="1">
      <alignment horizontal="center"/>
    </xf>
    <xf numFmtId="3" fontId="9" fillId="0" borderId="0" xfId="10" applyNumberFormat="1" applyFont="1" applyAlignment="1">
      <alignment horizontal="center"/>
    </xf>
    <xf numFmtId="0" fontId="9" fillId="0" borderId="11" xfId="10" applyFont="1" applyBorder="1"/>
    <xf numFmtId="0" fontId="9" fillId="0" borderId="11" xfId="10" applyFont="1" applyBorder="1" applyAlignment="1">
      <alignment horizontal="center"/>
    </xf>
    <xf numFmtId="0" fontId="9" fillId="0" borderId="11" xfId="10" applyFont="1" applyBorder="1" applyAlignment="1">
      <alignment horizontal="right"/>
    </xf>
    <xf numFmtId="9" fontId="9" fillId="0" borderId="0" xfId="9" applyNumberFormat="1" applyFont="1"/>
    <xf numFmtId="9" fontId="9" fillId="0" borderId="0" xfId="10" applyNumberFormat="1" applyFont="1"/>
    <xf numFmtId="0" fontId="0" fillId="0" borderId="0" xfId="0" applyAlignment="1">
      <alignment horizontal="left"/>
    </xf>
    <xf numFmtId="0" fontId="2" fillId="0" borderId="12" xfId="0" applyFont="1" applyBorder="1" applyAlignment="1">
      <alignment horizontal="left"/>
    </xf>
    <xf numFmtId="0" fontId="2" fillId="0" borderId="12" xfId="0" applyFont="1" applyBorder="1" applyAlignment="1">
      <alignment horizontal="center" wrapText="1"/>
    </xf>
    <xf numFmtId="0" fontId="2" fillId="0" borderId="12" xfId="0" applyFont="1" applyBorder="1"/>
    <xf numFmtId="1" fontId="2" fillId="0" borderId="0" xfId="0" applyNumberFormat="1" applyFont="1" applyAlignment="1">
      <alignment horizontal="center"/>
    </xf>
    <xf numFmtId="0" fontId="9" fillId="0" borderId="12" xfId="10" applyFont="1" applyBorder="1"/>
    <xf numFmtId="0" fontId="9" fillId="0" borderId="1" xfId="10" applyFont="1" applyBorder="1"/>
    <xf numFmtId="0" fontId="9" fillId="0" borderId="11" xfId="9" applyFont="1" applyBorder="1" applyAlignment="1">
      <alignment horizontal="left"/>
    </xf>
    <xf numFmtId="0" fontId="9" fillId="0" borderId="0" xfId="10" applyFont="1" applyAlignment="1">
      <alignment horizontal="left"/>
    </xf>
    <xf numFmtId="0" fontId="43" fillId="0" borderId="0" xfId="9" applyFont="1"/>
    <xf numFmtId="3" fontId="44" fillId="0" borderId="0" xfId="0" applyNumberFormat="1" applyFont="1" applyAlignment="1">
      <alignment horizontal="left"/>
    </xf>
    <xf numFmtId="0" fontId="2" fillId="0" borderId="1" xfId="0" applyFont="1" applyBorder="1" applyAlignment="1">
      <alignment horizontal="center"/>
    </xf>
    <xf numFmtId="0" fontId="45" fillId="0" borderId="0" xfId="0" applyFont="1"/>
    <xf numFmtId="0" fontId="46" fillId="0" borderId="0" xfId="0" applyFont="1"/>
    <xf numFmtId="0" fontId="2" fillId="0" borderId="1" xfId="0" applyFont="1" applyBorder="1"/>
    <xf numFmtId="0" fontId="2" fillId="0" borderId="0" xfId="0" applyFont="1" applyAlignment="1">
      <alignment wrapText="1"/>
    </xf>
    <xf numFmtId="0" fontId="46" fillId="0" borderId="1" xfId="0" applyFont="1" applyBorder="1"/>
    <xf numFmtId="1" fontId="10" fillId="0" borderId="1" xfId="0" applyNumberFormat="1" applyFont="1" applyBorder="1" applyAlignment="1">
      <alignment horizontal="left" indent="4"/>
    </xf>
    <xf numFmtId="1" fontId="10" fillId="0" borderId="0" xfId="0" applyNumberFormat="1" applyFont="1" applyAlignment="1">
      <alignment horizontal="left" indent="4"/>
    </xf>
    <xf numFmtId="0" fontId="7" fillId="0" borderId="0" xfId="5" applyNumberFormat="1" applyFill="1" applyAlignment="1">
      <alignment horizontal="left"/>
    </xf>
    <xf numFmtId="0" fontId="47" fillId="0" borderId="0" xfId="0" applyFont="1" applyAlignment="1">
      <alignment horizontal="left"/>
    </xf>
    <xf numFmtId="0" fontId="9" fillId="0" borderId="1" xfId="0" applyFont="1" applyBorder="1"/>
    <xf numFmtId="0" fontId="9" fillId="0" borderId="0" xfId="9" applyFont="1" applyAlignment="1">
      <alignment horizontal="left" indent="1"/>
    </xf>
    <xf numFmtId="0" fontId="48" fillId="0" borderId="0" xfId="9" applyFont="1"/>
    <xf numFmtId="0" fontId="49" fillId="0" borderId="0" xfId="9" applyFont="1"/>
    <xf numFmtId="0" fontId="50" fillId="0" borderId="0" xfId="9" applyFont="1"/>
    <xf numFmtId="9" fontId="49" fillId="0" borderId="0" xfId="9" applyNumberFormat="1" applyFont="1"/>
    <xf numFmtId="3" fontId="2" fillId="0" borderId="0" xfId="0" applyNumberFormat="1" applyFont="1" applyAlignment="1">
      <alignment horizontal="center"/>
    </xf>
    <xf numFmtId="9" fontId="50" fillId="0" borderId="0" xfId="9" applyNumberFormat="1" applyFont="1"/>
    <xf numFmtId="0" fontId="51" fillId="0" borderId="0" xfId="9" applyFont="1"/>
    <xf numFmtId="9" fontId="51" fillId="0" borderId="0" xfId="9" applyNumberFormat="1" applyFont="1"/>
    <xf numFmtId="0" fontId="52" fillId="0" borderId="0" xfId="0" applyFont="1"/>
    <xf numFmtId="0" fontId="53" fillId="0" borderId="0" xfId="9" applyFont="1"/>
    <xf numFmtId="164" fontId="53" fillId="0" borderId="0" xfId="9" applyNumberFormat="1" applyFont="1"/>
    <xf numFmtId="9" fontId="52" fillId="0" borderId="0" xfId="9" applyNumberFormat="1" applyFont="1"/>
    <xf numFmtId="0" fontId="44" fillId="0" borderId="0" xfId="0" applyFont="1" applyAlignment="1">
      <alignment horizontal="center"/>
    </xf>
    <xf numFmtId="3" fontId="9" fillId="0" borderId="0" xfId="0" applyNumberFormat="1" applyFont="1" applyAlignment="1">
      <alignment horizontal="left" indent="1"/>
    </xf>
    <xf numFmtId="3" fontId="9" fillId="0" borderId="0" xfId="0" applyNumberFormat="1" applyFont="1" applyAlignment="1">
      <alignment horizontal="left" indent="2"/>
    </xf>
    <xf numFmtId="0" fontId="9" fillId="0" borderId="0" xfId="9" applyFont="1" applyAlignment="1">
      <alignment horizontal="left" indent="2"/>
    </xf>
    <xf numFmtId="0" fontId="9" fillId="0" borderId="0" xfId="9" applyFont="1" applyAlignment="1">
      <alignment horizontal="left" indent="4"/>
    </xf>
    <xf numFmtId="0" fontId="9" fillId="0" borderId="0" xfId="9" applyFont="1" applyAlignment="1">
      <alignment horizontal="left" indent="5"/>
    </xf>
    <xf numFmtId="0" fontId="10" fillId="0" borderId="11" xfId="9" applyFont="1" applyBorder="1" applyAlignment="1">
      <alignment horizontal="left" wrapText="1"/>
    </xf>
    <xf numFmtId="0" fontId="10" fillId="0" borderId="11" xfId="9" applyFont="1" applyBorder="1"/>
    <xf numFmtId="0" fontId="9" fillId="0" borderId="1" xfId="0" applyFont="1" applyBorder="1" applyAlignment="1">
      <alignment wrapText="1"/>
    </xf>
    <xf numFmtId="0" fontId="0" fillId="0" borderId="1" xfId="0" applyBorder="1" applyAlignment="1">
      <alignment wrapText="1"/>
    </xf>
    <xf numFmtId="0" fontId="11" fillId="0" borderId="1" xfId="0" applyFont="1" applyBorder="1" applyAlignment="1">
      <alignment wrapText="1"/>
    </xf>
    <xf numFmtId="0" fontId="10" fillId="0" borderId="0" xfId="507" applyFont="1" applyAlignment="1">
      <alignment horizontal="left"/>
    </xf>
    <xf numFmtId="0" fontId="9" fillId="0" borderId="0" xfId="507" applyFont="1"/>
    <xf numFmtId="0" fontId="9" fillId="0" borderId="11" xfId="9" applyFont="1" applyBorder="1" applyAlignment="1">
      <alignment horizontal="left" wrapText="1"/>
    </xf>
    <xf numFmtId="0" fontId="54" fillId="0" borderId="11" xfId="0" applyFont="1" applyBorder="1"/>
    <xf numFmtId="0" fontId="8" fillId="0" borderId="12" xfId="0" applyFont="1" applyBorder="1"/>
    <xf numFmtId="164" fontId="2" fillId="0" borderId="0" xfId="0" applyNumberFormat="1" applyFont="1" applyAlignment="1">
      <alignment horizontal="right" indent="3"/>
    </xf>
    <xf numFmtId="0" fontId="2" fillId="0" borderId="0" xfId="0" applyFont="1" applyAlignment="1">
      <alignment horizontal="right" indent="3"/>
    </xf>
    <xf numFmtId="0" fontId="2" fillId="0" borderId="1" xfId="0" applyFont="1" applyBorder="1" applyAlignment="1">
      <alignment horizontal="right" indent="3"/>
    </xf>
    <xf numFmtId="0" fontId="18" fillId="0" borderId="0" xfId="0" applyFont="1"/>
    <xf numFmtId="0" fontId="43" fillId="0" borderId="1" xfId="9" applyFont="1" applyBorder="1"/>
    <xf numFmtId="3" fontId="9" fillId="0" borderId="1" xfId="0" applyNumberFormat="1" applyFont="1" applyBorder="1" applyAlignment="1">
      <alignment horizontal="center"/>
    </xf>
    <xf numFmtId="0" fontId="9" fillId="0" borderId="1" xfId="0" applyFont="1" applyBorder="1" applyAlignment="1">
      <alignment horizontal="center" wrapText="1"/>
    </xf>
    <xf numFmtId="0" fontId="2" fillId="0" borderId="1" xfId="0" applyFont="1" applyBorder="1" applyAlignment="1">
      <alignment horizontal="center" wrapText="1"/>
    </xf>
    <xf numFmtId="0" fontId="57" fillId="0" borderId="0" xfId="0" applyFont="1"/>
    <xf numFmtId="0" fontId="10" fillId="0" borderId="12" xfId="9" applyFont="1" applyBorder="1"/>
    <xf numFmtId="0" fontId="10" fillId="0" borderId="12" xfId="9" applyFont="1" applyBorder="1" applyAlignment="1">
      <alignment horizontal="left" wrapText="1"/>
    </xf>
    <xf numFmtId="0" fontId="59" fillId="0" borderId="0" xfId="0" applyFont="1"/>
    <xf numFmtId="0" fontId="59" fillId="0" borderId="12" xfId="0" applyFont="1" applyBorder="1" applyAlignment="1">
      <alignment wrapText="1"/>
    </xf>
    <xf numFmtId="0" fontId="59" fillId="0" borderId="12" xfId="0" applyFont="1" applyBorder="1" applyAlignment="1">
      <alignment horizontal="center" wrapText="1"/>
    </xf>
    <xf numFmtId="0" fontId="9" fillId="0" borderId="0" xfId="0" applyFont="1" applyAlignment="1">
      <alignment horizontal="center"/>
    </xf>
    <xf numFmtId="0" fontId="9" fillId="0" borderId="12" xfId="0" applyFont="1" applyBorder="1" applyAlignment="1">
      <alignment horizontal="center" wrapText="1"/>
    </xf>
    <xf numFmtId="0" fontId="57" fillId="0" borderId="0" xfId="0" applyFont="1" applyAlignment="1">
      <alignment horizontal="center"/>
    </xf>
    <xf numFmtId="0" fontId="59" fillId="0" borderId="0" xfId="0" applyFont="1" applyAlignment="1">
      <alignment horizontal="center"/>
    </xf>
    <xf numFmtId="0" fontId="60" fillId="0" borderId="0" xfId="9" applyFont="1" applyAlignment="1">
      <alignment horizontal="center"/>
    </xf>
    <xf numFmtId="3" fontId="57" fillId="0" borderId="12" xfId="0" applyNumberFormat="1" applyFont="1" applyBorder="1" applyAlignment="1">
      <alignment horizontal="center"/>
    </xf>
    <xf numFmtId="0" fontId="60" fillId="0" borderId="12" xfId="9" applyFont="1" applyBorder="1" applyAlignment="1">
      <alignment horizontal="center" wrapText="1"/>
    </xf>
    <xf numFmtId="0" fontId="56" fillId="0" borderId="0" xfId="0" applyFont="1" applyAlignment="1">
      <alignment horizontal="center"/>
    </xf>
    <xf numFmtId="164" fontId="59" fillId="0" borderId="0" xfId="0" applyNumberFormat="1" applyFont="1" applyAlignment="1">
      <alignment horizontal="center"/>
    </xf>
    <xf numFmtId="164" fontId="59" fillId="0" borderId="0" xfId="0" applyNumberFormat="1" applyFont="1" applyAlignment="1">
      <alignment horizontal="center" wrapText="1"/>
    </xf>
    <xf numFmtId="2" fontId="9" fillId="0" borderId="1" xfId="0" applyNumberFormat="1" applyFont="1" applyBorder="1" applyAlignment="1">
      <alignment horizontal="center" wrapText="1"/>
    </xf>
    <xf numFmtId="0" fontId="55" fillId="0" borderId="0" xfId="0" applyFont="1"/>
    <xf numFmtId="0" fontId="60" fillId="0" borderId="1" xfId="0" applyFont="1" applyBorder="1" applyAlignment="1">
      <alignment wrapText="1"/>
    </xf>
    <xf numFmtId="0" fontId="60" fillId="0" borderId="1" xfId="9" applyFont="1" applyBorder="1" applyAlignment="1">
      <alignment horizontal="center" wrapText="1"/>
    </xf>
    <xf numFmtId="0" fontId="60" fillId="0" borderId="1" xfId="0" applyFont="1" applyBorder="1" applyAlignment="1">
      <alignment horizontal="center" wrapText="1"/>
    </xf>
    <xf numFmtId="0" fontId="60" fillId="0" borderId="0" xfId="0" applyFont="1" applyAlignment="1">
      <alignment horizontal="left"/>
    </xf>
    <xf numFmtId="0" fontId="60" fillId="0" borderId="0" xfId="0" applyFont="1" applyAlignment="1">
      <alignment horizontal="left" indent="1"/>
    </xf>
    <xf numFmtId="0" fontId="60" fillId="0" borderId="0" xfId="0" applyFont="1" applyAlignment="1">
      <alignment horizontal="left" wrapText="1"/>
    </xf>
    <xf numFmtId="0" fontId="60" fillId="0" borderId="0" xfId="9" applyFont="1" applyAlignment="1">
      <alignment horizontal="center" vertical="center"/>
    </xf>
    <xf numFmtId="0" fontId="61" fillId="0" borderId="0" xfId="0" applyFont="1" applyAlignment="1">
      <alignment horizontal="center" vertical="center"/>
    </xf>
    <xf numFmtId="0" fontId="60" fillId="0" borderId="0" xfId="0" applyFont="1" applyAlignment="1">
      <alignment horizontal="left" indent="2"/>
    </xf>
    <xf numFmtId="0" fontId="59" fillId="0" borderId="0" xfId="0" applyFont="1" applyAlignment="1">
      <alignment horizontal="center" vertical="center"/>
    </xf>
    <xf numFmtId="0" fontId="60" fillId="0" borderId="0" xfId="0" applyFont="1" applyAlignment="1">
      <alignment horizontal="left" indent="3"/>
    </xf>
    <xf numFmtId="0" fontId="60" fillId="0" borderId="0" xfId="0" applyFont="1" applyAlignment="1">
      <alignment horizontal="center"/>
    </xf>
    <xf numFmtId="0" fontId="9" fillId="0" borderId="1" xfId="9" applyFont="1" applyBorder="1" applyAlignment="1">
      <alignment horizontal="center" wrapText="1"/>
    </xf>
    <xf numFmtId="0" fontId="56" fillId="0" borderId="1" xfId="0" applyFont="1" applyBorder="1" applyAlignment="1">
      <alignment horizontal="center" wrapText="1"/>
    </xf>
    <xf numFmtId="0" fontId="9" fillId="0" borderId="0" xfId="0" applyFont="1" applyAlignment="1">
      <alignment horizontal="left"/>
    </xf>
    <xf numFmtId="0" fontId="2" fillId="0" borderId="0" xfId="9" applyFont="1" applyAlignment="1">
      <alignment horizontal="center"/>
    </xf>
    <xf numFmtId="0" fontId="9" fillId="0" borderId="0" xfId="9" applyFont="1" applyAlignment="1">
      <alignment horizontal="center" indent="3"/>
    </xf>
    <xf numFmtId="0" fontId="9" fillId="0" borderId="0" xfId="9" applyFont="1" applyAlignment="1">
      <alignment horizontal="center" indent="5"/>
    </xf>
    <xf numFmtId="0" fontId="2" fillId="0" borderId="0" xfId="9" applyFont="1" applyAlignment="1">
      <alignment horizontal="center" indent="4"/>
    </xf>
    <xf numFmtId="0" fontId="57" fillId="0" borderId="0" xfId="9" applyFont="1" applyAlignment="1">
      <alignment horizontal="center" indent="3"/>
    </xf>
    <xf numFmtId="0" fontId="9" fillId="0" borderId="0" xfId="0" applyFont="1" applyAlignment="1">
      <alignment horizontal="center" indent="2"/>
    </xf>
    <xf numFmtId="0" fontId="9" fillId="0" borderId="0" xfId="0" applyFont="1" applyAlignment="1">
      <alignment horizontal="center" indent="3"/>
    </xf>
    <xf numFmtId="1" fontId="59" fillId="0" borderId="0" xfId="0" applyNumberFormat="1" applyFont="1"/>
    <xf numFmtId="0" fontId="57" fillId="0" borderId="13" xfId="0" applyFont="1" applyBorder="1" applyAlignment="1">
      <alignment horizontal="center"/>
    </xf>
    <xf numFmtId="1" fontId="60" fillId="0" borderId="0" xfId="0" applyNumberFormat="1" applyFont="1" applyAlignment="1">
      <alignment horizontal="left" indent="1"/>
    </xf>
    <xf numFmtId="1" fontId="60" fillId="0" borderId="0" xfId="0" applyNumberFormat="1" applyFont="1" applyAlignment="1">
      <alignment horizontal="left" indent="2"/>
    </xf>
    <xf numFmtId="1" fontId="60" fillId="0" borderId="0" xfId="0" applyNumberFormat="1" applyFont="1" applyAlignment="1">
      <alignment horizontal="left"/>
    </xf>
    <xf numFmtId="1" fontId="60" fillId="0" borderId="0" xfId="0" applyNumberFormat="1" applyFont="1" applyAlignment="1">
      <alignment horizontal="left" indent="4"/>
    </xf>
    <xf numFmtId="0" fontId="10" fillId="0" borderId="0" xfId="9" applyFont="1" applyAlignment="1">
      <alignment horizontal="left" wrapText="1"/>
    </xf>
    <xf numFmtId="0" fontId="9" fillId="0" borderId="0" xfId="0" applyFont="1" applyAlignment="1">
      <alignment horizontal="center" indent="4"/>
    </xf>
    <xf numFmtId="1" fontId="2" fillId="0" borderId="0" xfId="0" applyNumberFormat="1" applyFont="1" applyAlignment="1">
      <alignment horizontal="center" indent="2"/>
    </xf>
    <xf numFmtId="0" fontId="2" fillId="0" borderId="0" xfId="0" applyFont="1" applyAlignment="1">
      <alignment horizontal="center" indent="2"/>
    </xf>
    <xf numFmtId="164" fontId="2" fillId="0" borderId="0" xfId="0" applyNumberFormat="1" applyFont="1" applyAlignment="1">
      <alignment horizontal="center" indent="2"/>
    </xf>
    <xf numFmtId="1" fontId="9" fillId="0" borderId="0" xfId="0" applyNumberFormat="1" applyFont="1" applyAlignment="1">
      <alignment horizontal="center" indent="2"/>
    </xf>
    <xf numFmtId="1" fontId="9" fillId="0" borderId="0" xfId="10" applyNumberFormat="1" applyFont="1" applyAlignment="1">
      <alignment horizontal="center"/>
    </xf>
    <xf numFmtId="0" fontId="9" fillId="0" borderId="12" xfId="9" applyFont="1" applyBorder="1" applyAlignment="1">
      <alignment horizontal="left"/>
    </xf>
    <xf numFmtId="0" fontId="60" fillId="0" borderId="0" xfId="0" applyFont="1" applyAlignment="1">
      <alignment horizontal="center" wrapText="1"/>
    </xf>
    <xf numFmtId="0" fontId="10" fillId="0" borderId="0" xfId="9" applyFont="1" applyAlignment="1">
      <alignment horizontal="center"/>
    </xf>
    <xf numFmtId="0" fontId="10" fillId="0" borderId="12" xfId="9" applyFont="1" applyBorder="1" applyAlignment="1">
      <alignment horizontal="center" wrapText="1"/>
    </xf>
    <xf numFmtId="0" fontId="10" fillId="0" borderId="12" xfId="9" applyFont="1" applyBorder="1" applyAlignment="1">
      <alignment horizontal="center"/>
    </xf>
    <xf numFmtId="1" fontId="10" fillId="0" borderId="0" xfId="9" applyNumberFormat="1" applyFont="1" applyAlignment="1">
      <alignment horizontal="left" wrapText="1"/>
    </xf>
    <xf numFmtId="0" fontId="9" fillId="0" borderId="1" xfId="9" applyFont="1" applyBorder="1" applyAlignment="1">
      <alignment horizontal="center"/>
    </xf>
    <xf numFmtId="0" fontId="0" fillId="0" borderId="0" xfId="0" applyAlignment="1">
      <alignment horizontal="left" wrapText="1"/>
    </xf>
    <xf numFmtId="0" fontId="0" fillId="0" borderId="11" xfId="0" applyBorder="1" applyAlignment="1">
      <alignment horizontal="center"/>
    </xf>
    <xf numFmtId="0" fontId="9" fillId="0" borderId="0" xfId="9" applyFont="1" applyAlignment="1">
      <alignment horizontal="center" wrapText="1"/>
    </xf>
    <xf numFmtId="0" fontId="10" fillId="0" borderId="0" xfId="190" applyFont="1" applyAlignment="1">
      <alignment horizontal="left" wrapText="1"/>
    </xf>
    <xf numFmtId="0" fontId="2" fillId="0" borderId="0" xfId="0" applyFont="1" applyAlignment="1">
      <alignment horizontal="center"/>
    </xf>
    <xf numFmtId="166" fontId="10" fillId="0" borderId="0" xfId="0" applyNumberFormat="1" applyFont="1" applyAlignment="1">
      <alignment horizontal="left" wrapText="1"/>
    </xf>
    <xf numFmtId="0" fontId="9" fillId="0" borderId="12" xfId="9" applyFont="1" applyBorder="1" applyAlignment="1">
      <alignment horizontal="center"/>
    </xf>
    <xf numFmtId="0" fontId="9" fillId="0" borderId="12" xfId="9" applyFont="1" applyBorder="1" applyAlignment="1">
      <alignment horizontal="center" wrapText="1"/>
    </xf>
    <xf numFmtId="0" fontId="2" fillId="0" borderId="12" xfId="0" applyFont="1" applyBorder="1" applyAlignment="1">
      <alignment horizontal="center"/>
    </xf>
    <xf numFmtId="164" fontId="59" fillId="0" borderId="0" xfId="0" applyNumberFormat="1" applyFont="1" applyAlignment="1">
      <alignment horizontal="center" vertical="center"/>
    </xf>
    <xf numFmtId="0" fontId="59" fillId="0" borderId="0" xfId="0" applyFont="1" applyAlignment="1">
      <alignment wrapText="1"/>
    </xf>
    <xf numFmtId="0" fontId="59" fillId="0" borderId="0" xfId="0" applyFont="1" applyAlignment="1">
      <alignment vertical="top" wrapText="1"/>
    </xf>
    <xf numFmtId="0" fontId="57" fillId="0" borderId="0" xfId="0" applyFont="1" applyAlignment="1">
      <alignment horizontal="left" vertical="top" wrapText="1"/>
    </xf>
    <xf numFmtId="0" fontId="59" fillId="0" borderId="0" xfId="0" applyFont="1" applyAlignment="1">
      <alignment vertical="center"/>
    </xf>
    <xf numFmtId="1" fontId="60" fillId="0" borderId="0" xfId="0" applyNumberFormat="1" applyFont="1" applyAlignment="1">
      <alignment horizontal="left" wrapText="1" indent="3"/>
    </xf>
    <xf numFmtId="1" fontId="60" fillId="0" borderId="0" xfId="0" applyNumberFormat="1" applyFont="1" applyAlignment="1">
      <alignment horizontal="left" indent="3"/>
    </xf>
    <xf numFmtId="1" fontId="60" fillId="0" borderId="0" xfId="0" applyNumberFormat="1" applyFont="1" applyAlignment="1">
      <alignment horizontal="left" indent="5"/>
    </xf>
    <xf numFmtId="0" fontId="9" fillId="0" borderId="0" xfId="0" applyFont="1" applyAlignment="1">
      <alignment wrapText="1"/>
    </xf>
    <xf numFmtId="0" fontId="56" fillId="0" borderId="0" xfId="0" applyFont="1" applyAlignment="1">
      <alignment horizontal="center" wrapText="1"/>
    </xf>
    <xf numFmtId="0" fontId="9" fillId="0" borderId="0" xfId="0" applyFont="1" applyAlignment="1">
      <alignment horizontal="left" indent="1"/>
    </xf>
    <xf numFmtId="0" fontId="9" fillId="0" borderId="0" xfId="0" applyFont="1" applyAlignment="1">
      <alignment horizontal="left" indent="2"/>
    </xf>
    <xf numFmtId="0" fontId="9" fillId="0" borderId="0" xfId="0" applyFont="1" applyAlignment="1">
      <alignment horizontal="left" wrapText="1" indent="1"/>
    </xf>
    <xf numFmtId="0" fontId="57" fillId="0" borderId="0" xfId="0" applyFont="1" applyAlignment="1">
      <alignment horizontal="left" indent="1"/>
    </xf>
    <xf numFmtId="0" fontId="9" fillId="0" borderId="0" xfId="0" applyFont="1" applyAlignment="1">
      <alignment horizontal="left" indent="3"/>
    </xf>
    <xf numFmtId="0" fontId="9" fillId="0" borderId="0" xfId="0" applyFont="1" applyAlignment="1">
      <alignment horizontal="left" indent="4"/>
    </xf>
    <xf numFmtId="0" fontId="9" fillId="0" borderId="0" xfId="0" applyFont="1" applyAlignment="1">
      <alignment horizontal="left" wrapText="1" indent="5"/>
    </xf>
    <xf numFmtId="0" fontId="60" fillId="0" borderId="0" xfId="0" applyFont="1" applyAlignment="1">
      <alignment wrapText="1"/>
    </xf>
    <xf numFmtId="0" fontId="60" fillId="0" borderId="0" xfId="9" applyFont="1" applyAlignment="1">
      <alignment horizontal="center" wrapText="1"/>
    </xf>
    <xf numFmtId="0" fontId="57" fillId="0" borderId="1" xfId="0" applyFont="1" applyBorder="1" applyAlignment="1">
      <alignment horizontal="center" wrapText="1"/>
    </xf>
    <xf numFmtId="0" fontId="60" fillId="0" borderId="0" xfId="0" applyFont="1" applyAlignment="1">
      <alignment horizontal="left" wrapText="1" indent="1"/>
    </xf>
    <xf numFmtId="0" fontId="60" fillId="0" borderId="0" xfId="0" applyFont="1" applyAlignment="1">
      <alignment horizontal="left" wrapText="1" indent="4"/>
    </xf>
    <xf numFmtId="0" fontId="44" fillId="0" borderId="1" xfId="9" applyFont="1" applyBorder="1" applyAlignment="1">
      <alignment horizontal="center"/>
    </xf>
    <xf numFmtId="1" fontId="9" fillId="0" borderId="12" xfId="9" applyNumberFormat="1" applyFont="1" applyBorder="1" applyAlignment="1">
      <alignment horizontal="center"/>
    </xf>
    <xf numFmtId="0" fontId="10" fillId="0" borderId="0" xfId="9" applyFont="1" applyAlignment="1">
      <alignment horizontal="left" wrapText="1"/>
    </xf>
    <xf numFmtId="0" fontId="57" fillId="0" borderId="0" xfId="0" applyFont="1" applyAlignment="1">
      <alignment vertical="top" wrapText="1"/>
    </xf>
    <xf numFmtId="1" fontId="10" fillId="0" borderId="0" xfId="9" applyNumberFormat="1" applyFont="1" applyAlignment="1">
      <alignment horizontal="left" wrapText="1"/>
    </xf>
    <xf numFmtId="0" fontId="9" fillId="0" borderId="1" xfId="9" applyFont="1" applyBorder="1" applyAlignment="1">
      <alignment horizontal="center"/>
    </xf>
    <xf numFmtId="0" fontId="0" fillId="0" borderId="0" xfId="0" applyAlignment="1">
      <alignment horizontal="left" wrapText="1"/>
    </xf>
    <xf numFmtId="0" fontId="44" fillId="0" borderId="12" xfId="0" applyFont="1" applyBorder="1" applyAlignment="1">
      <alignment horizontal="center"/>
    </xf>
    <xf numFmtId="0" fontId="9" fillId="0" borderId="11" xfId="0" applyFont="1" applyBorder="1" applyAlignment="1">
      <alignment horizontal="center"/>
    </xf>
    <xf numFmtId="0" fontId="0" fillId="0" borderId="11" xfId="0" applyBorder="1" applyAlignment="1">
      <alignment horizontal="center"/>
    </xf>
    <xf numFmtId="0" fontId="44" fillId="0" borderId="0" xfId="0" applyFont="1" applyAlignment="1">
      <alignment horizontal="center" wrapText="1"/>
    </xf>
    <xf numFmtId="0" fontId="0" fillId="0" borderId="0" xfId="0" applyAlignment="1">
      <alignment horizontal="center"/>
    </xf>
    <xf numFmtId="0" fontId="9" fillId="0" borderId="0" xfId="9" applyFont="1" applyAlignment="1">
      <alignment horizontal="center" vertical="center" indent="3"/>
    </xf>
    <xf numFmtId="0" fontId="9" fillId="0" borderId="0" xfId="9" applyFont="1" applyAlignment="1">
      <alignment horizontal="center" vertical="center" indent="5"/>
    </xf>
    <xf numFmtId="0" fontId="1" fillId="0" borderId="0" xfId="0" applyFont="1" applyAlignment="1">
      <alignment horizontal="center" vertical="center" indent="5"/>
    </xf>
    <xf numFmtId="0" fontId="1" fillId="0" borderId="0" xfId="0" applyFont="1" applyAlignment="1">
      <alignment horizontal="center" vertical="center" indent="3"/>
    </xf>
    <xf numFmtId="0" fontId="9" fillId="0" borderId="1" xfId="9" applyFont="1" applyBorder="1" applyAlignment="1">
      <alignment horizontal="center" wrapText="1"/>
    </xf>
    <xf numFmtId="0" fontId="11" fillId="0" borderId="1" xfId="0" applyFont="1" applyBorder="1" applyAlignment="1">
      <alignment horizontal="center" wrapText="1"/>
    </xf>
    <xf numFmtId="0" fontId="10" fillId="0" borderId="0" xfId="507" applyFont="1" applyAlignment="1">
      <alignment horizontal="left" wrapText="1"/>
    </xf>
    <xf numFmtId="0" fontId="9" fillId="0" borderId="0" xfId="9" applyFont="1" applyAlignment="1">
      <alignment horizontal="center" wrapText="1"/>
    </xf>
    <xf numFmtId="0" fontId="9" fillId="0" borderId="0" xfId="0" applyFont="1" applyAlignment="1">
      <alignment horizontal="center"/>
    </xf>
    <xf numFmtId="0" fontId="10" fillId="0" borderId="0" xfId="190" applyFont="1" applyAlignment="1">
      <alignment horizontal="left" wrapText="1"/>
    </xf>
    <xf numFmtId="0" fontId="2" fillId="0" borderId="0" xfId="0" applyFont="1" applyAlignment="1">
      <alignment horizontal="center"/>
    </xf>
    <xf numFmtId="166" fontId="10" fillId="0" borderId="0" xfId="0" applyNumberFormat="1" applyFont="1" applyAlignment="1">
      <alignment horizontal="left" wrapText="1"/>
    </xf>
    <xf numFmtId="0" fontId="9" fillId="0" borderId="1" xfId="0" applyFont="1" applyBorder="1" applyAlignment="1">
      <alignment horizontal="center" wrapText="1"/>
    </xf>
    <xf numFmtId="2" fontId="9" fillId="0" borderId="12" xfId="0" applyNumberFormat="1" applyFont="1" applyBorder="1" applyAlignment="1">
      <alignment horizontal="center" wrapText="1"/>
    </xf>
    <xf numFmtId="0" fontId="9" fillId="0" borderId="0" xfId="0" applyFont="1" applyAlignment="1">
      <alignment horizontal="center" wrapText="1"/>
    </xf>
    <xf numFmtId="0" fontId="2" fillId="0" borderId="0" xfId="0" applyFont="1" applyAlignment="1">
      <alignment horizontal="center" wrapText="1"/>
    </xf>
    <xf numFmtId="0" fontId="9" fillId="0" borderId="12" xfId="9" applyFont="1" applyBorder="1" applyAlignment="1">
      <alignment horizontal="center"/>
    </xf>
    <xf numFmtId="0" fontId="9" fillId="0" borderId="12" xfId="9" applyFont="1" applyBorder="1" applyAlignment="1">
      <alignment horizontal="center" wrapText="1"/>
    </xf>
    <xf numFmtId="0" fontId="10" fillId="0" borderId="0" xfId="0" applyFont="1" applyAlignment="1">
      <alignment horizontal="left" wrapText="1"/>
    </xf>
    <xf numFmtId="166" fontId="10" fillId="0" borderId="0" xfId="0" applyNumberFormat="1" applyFont="1" applyAlignment="1">
      <alignment horizontal="left"/>
    </xf>
    <xf numFmtId="0" fontId="0" fillId="0" borderId="12" xfId="0" applyBorder="1" applyAlignment="1">
      <alignment horizontal="center" wrapText="1"/>
    </xf>
    <xf numFmtId="0" fontId="59" fillId="0" borderId="12" xfId="0" applyFont="1" applyBorder="1" applyAlignment="1">
      <alignment horizontal="center"/>
    </xf>
    <xf numFmtId="0" fontId="2" fillId="0" borderId="12" xfId="0" applyFont="1" applyBorder="1" applyAlignment="1">
      <alignment horizontal="center"/>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26" xfId="507" xr:uid="{FC9AC309-B41F-924C-A231-84D3A886F0BF}"/>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12</xdr:col>
      <xdr:colOff>355600</xdr:colOff>
      <xdr:row>10</xdr:row>
      <xdr:rowOff>152400</xdr:rowOff>
    </xdr:to>
    <xdr:pic>
      <xdr:nvPicPr>
        <xdr:cNvPr id="3" name="Picture 2">
          <a:extLst>
            <a:ext uri="{FF2B5EF4-FFF2-40B4-BE49-F238E27FC236}">
              <a16:creationId xmlns:a16="http://schemas.microsoft.com/office/drawing/2014/main" id="{964C9D91-8AD9-5EBB-57A0-24E1FB1BA7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63200" y="762000"/>
          <a:ext cx="7112000" cy="3784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14</xdr:col>
      <xdr:colOff>444500</xdr:colOff>
      <xdr:row>22</xdr:row>
      <xdr:rowOff>101600</xdr:rowOff>
    </xdr:to>
    <xdr:pic>
      <xdr:nvPicPr>
        <xdr:cNvPr id="3" name="Picture 2">
          <a:extLst>
            <a:ext uri="{FF2B5EF4-FFF2-40B4-BE49-F238E27FC236}">
              <a16:creationId xmlns:a16="http://schemas.microsoft.com/office/drawing/2014/main" id="{A91E9489-C0BD-2C79-370B-78CD6F0416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0" y="762000"/>
          <a:ext cx="7112000" cy="4076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32</xdr:col>
      <xdr:colOff>0</xdr:colOff>
      <xdr:row>4</xdr:row>
      <xdr:rowOff>0</xdr:rowOff>
    </xdr:from>
    <xdr:to>
      <xdr:col>39</xdr:col>
      <xdr:colOff>444500</xdr:colOff>
      <xdr:row>50</xdr:row>
      <xdr:rowOff>101600</xdr:rowOff>
    </xdr:to>
    <xdr:pic>
      <xdr:nvPicPr>
        <xdr:cNvPr id="3" name="Picture 2">
          <a:extLst>
            <a:ext uri="{FF2B5EF4-FFF2-40B4-BE49-F238E27FC236}">
              <a16:creationId xmlns:a16="http://schemas.microsoft.com/office/drawing/2014/main" id="{4DEB6713-4D48-1F27-FC10-85FD145306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40300" y="762000"/>
          <a:ext cx="7112000" cy="9245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25</xdr:col>
      <xdr:colOff>0</xdr:colOff>
      <xdr:row>4</xdr:row>
      <xdr:rowOff>0</xdr:rowOff>
    </xdr:from>
    <xdr:to>
      <xdr:col>34</xdr:col>
      <xdr:colOff>669637</xdr:colOff>
      <xdr:row>49</xdr:row>
      <xdr:rowOff>183573</xdr:rowOff>
    </xdr:to>
    <xdr:pic>
      <xdr:nvPicPr>
        <xdr:cNvPr id="3" name="Picture 2">
          <a:extLst>
            <a:ext uri="{FF2B5EF4-FFF2-40B4-BE49-F238E27FC236}">
              <a16:creationId xmlns:a16="http://schemas.microsoft.com/office/drawing/2014/main" id="{41129BFB-5D3E-EA3B-D46A-56FBA12DCB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31364" y="785091"/>
          <a:ext cx="7112000" cy="9766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20</xdr:col>
      <xdr:colOff>444500</xdr:colOff>
      <xdr:row>34</xdr:row>
      <xdr:rowOff>63500</xdr:rowOff>
    </xdr:to>
    <xdr:pic>
      <xdr:nvPicPr>
        <xdr:cNvPr id="3" name="Picture 2">
          <a:extLst>
            <a:ext uri="{FF2B5EF4-FFF2-40B4-BE49-F238E27FC236}">
              <a16:creationId xmlns:a16="http://schemas.microsoft.com/office/drawing/2014/main" id="{FF01E08E-FC4B-9A54-6404-336A386FE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20900" y="762000"/>
          <a:ext cx="7112000" cy="635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21</xdr:col>
      <xdr:colOff>381000</xdr:colOff>
      <xdr:row>31</xdr:row>
      <xdr:rowOff>165100</xdr:rowOff>
    </xdr:to>
    <xdr:pic>
      <xdr:nvPicPr>
        <xdr:cNvPr id="3" name="Picture 2">
          <a:extLst>
            <a:ext uri="{FF2B5EF4-FFF2-40B4-BE49-F238E27FC236}">
              <a16:creationId xmlns:a16="http://schemas.microsoft.com/office/drawing/2014/main" id="{BD37298A-74BD-E698-9C92-C7B4156A4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0" y="762000"/>
          <a:ext cx="7112000" cy="6007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50800</xdr:colOff>
      <xdr:row>23</xdr:row>
      <xdr:rowOff>63500</xdr:rowOff>
    </xdr:to>
    <xdr:pic>
      <xdr:nvPicPr>
        <xdr:cNvPr id="3" name="Picture 2">
          <a:extLst>
            <a:ext uri="{FF2B5EF4-FFF2-40B4-BE49-F238E27FC236}">
              <a16:creationId xmlns:a16="http://schemas.microsoft.com/office/drawing/2014/main" id="{13809237-78C5-DE98-7CDB-2625F3FA0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4600" y="762000"/>
          <a:ext cx="7112000" cy="387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25</xdr:col>
      <xdr:colOff>0</xdr:colOff>
      <xdr:row>4</xdr:row>
      <xdr:rowOff>0</xdr:rowOff>
    </xdr:from>
    <xdr:to>
      <xdr:col>36</xdr:col>
      <xdr:colOff>127000</xdr:colOff>
      <xdr:row>43</xdr:row>
      <xdr:rowOff>101600</xdr:rowOff>
    </xdr:to>
    <xdr:pic>
      <xdr:nvPicPr>
        <xdr:cNvPr id="3" name="Picture 2">
          <a:extLst>
            <a:ext uri="{FF2B5EF4-FFF2-40B4-BE49-F238E27FC236}">
              <a16:creationId xmlns:a16="http://schemas.microsoft.com/office/drawing/2014/main" id="{6893F7A2-D14C-6690-7F15-717B11F2E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95200" y="762000"/>
          <a:ext cx="7112000" cy="7886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26</xdr:col>
      <xdr:colOff>0</xdr:colOff>
      <xdr:row>4</xdr:row>
      <xdr:rowOff>0</xdr:rowOff>
    </xdr:from>
    <xdr:to>
      <xdr:col>30</xdr:col>
      <xdr:colOff>923637</xdr:colOff>
      <xdr:row>43</xdr:row>
      <xdr:rowOff>93518</xdr:rowOff>
    </xdr:to>
    <xdr:pic>
      <xdr:nvPicPr>
        <xdr:cNvPr id="3" name="Picture 2">
          <a:extLst>
            <a:ext uri="{FF2B5EF4-FFF2-40B4-BE49-F238E27FC236}">
              <a16:creationId xmlns:a16="http://schemas.microsoft.com/office/drawing/2014/main" id="{507F611B-9408-4369-E799-CDFFDE3EE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12455" y="785091"/>
          <a:ext cx="7112000" cy="8521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127000</xdr:colOff>
      <xdr:row>32</xdr:row>
      <xdr:rowOff>139700</xdr:rowOff>
    </xdr:to>
    <xdr:pic>
      <xdr:nvPicPr>
        <xdr:cNvPr id="3" name="Picture 2">
          <a:extLst>
            <a:ext uri="{FF2B5EF4-FFF2-40B4-BE49-F238E27FC236}">
              <a16:creationId xmlns:a16="http://schemas.microsoft.com/office/drawing/2014/main" id="{C13A7691-AD8E-64DF-AC72-F09B00E8E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7800" y="762000"/>
          <a:ext cx="7112000" cy="5664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0</xdr:colOff>
      <xdr:row>27</xdr:row>
      <xdr:rowOff>101600</xdr:rowOff>
    </xdr:to>
    <xdr:pic>
      <xdr:nvPicPr>
        <xdr:cNvPr id="3" name="Picture 2">
          <a:extLst>
            <a:ext uri="{FF2B5EF4-FFF2-40B4-BE49-F238E27FC236}">
              <a16:creationId xmlns:a16="http://schemas.microsoft.com/office/drawing/2014/main" id="{5D99A421-B24F-CCC8-3CA4-E51C4303E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98000" y="762000"/>
          <a:ext cx="7112000" cy="4864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13</xdr:col>
      <xdr:colOff>355600</xdr:colOff>
      <xdr:row>30</xdr:row>
      <xdr:rowOff>101600</xdr:rowOff>
    </xdr:to>
    <xdr:pic>
      <xdr:nvPicPr>
        <xdr:cNvPr id="3" name="Picture 2">
          <a:extLst>
            <a:ext uri="{FF2B5EF4-FFF2-40B4-BE49-F238E27FC236}">
              <a16:creationId xmlns:a16="http://schemas.microsoft.com/office/drawing/2014/main" id="{9FA3BFDB-D71C-888F-3EC0-7FA0E2467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762000"/>
          <a:ext cx="7112000" cy="5626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0</xdr:colOff>
      <xdr:row>21</xdr:row>
      <xdr:rowOff>114300</xdr:rowOff>
    </xdr:to>
    <xdr:pic>
      <xdr:nvPicPr>
        <xdr:cNvPr id="3" name="Picture 2">
          <a:extLst>
            <a:ext uri="{FF2B5EF4-FFF2-40B4-BE49-F238E27FC236}">
              <a16:creationId xmlns:a16="http://schemas.microsoft.com/office/drawing/2014/main" id="{E5800BB3-19EB-5019-F4EB-352BFF36EB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1000" y="762000"/>
          <a:ext cx="7112000" cy="373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17</xdr:col>
      <xdr:colOff>355600</xdr:colOff>
      <xdr:row>49</xdr:row>
      <xdr:rowOff>152400</xdr:rowOff>
    </xdr:to>
    <xdr:pic>
      <xdr:nvPicPr>
        <xdr:cNvPr id="3" name="Picture 2">
          <a:extLst>
            <a:ext uri="{FF2B5EF4-FFF2-40B4-BE49-F238E27FC236}">
              <a16:creationId xmlns:a16="http://schemas.microsoft.com/office/drawing/2014/main" id="{BB30FE34-F342-EBEB-BF64-007B0CD85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74700" y="762000"/>
          <a:ext cx="7112000" cy="9486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25400</xdr:colOff>
      <xdr:row>18</xdr:row>
      <xdr:rowOff>8467</xdr:rowOff>
    </xdr:from>
    <xdr:to>
      <xdr:col>2</xdr:col>
      <xdr:colOff>177800</xdr:colOff>
      <xdr:row>20</xdr:row>
      <xdr:rowOff>8466</xdr:rowOff>
    </xdr:to>
    <xdr:sp macro="" textlink="">
      <xdr:nvSpPr>
        <xdr:cNvPr id="2" name="Right Brace 1">
          <a:extLst>
            <a:ext uri="{FF2B5EF4-FFF2-40B4-BE49-F238E27FC236}">
              <a16:creationId xmlns:a16="http://schemas.microsoft.com/office/drawing/2014/main" id="{13A849BF-060E-504B-99E8-A4F7F631001A}"/>
            </a:ext>
          </a:extLst>
        </xdr:cNvPr>
        <xdr:cNvSpPr/>
      </xdr:nvSpPr>
      <xdr:spPr>
        <a:xfrm>
          <a:off x="5588000" y="4199467"/>
          <a:ext cx="152400" cy="38099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42333</xdr:colOff>
      <xdr:row>17</xdr:row>
      <xdr:rowOff>8466</xdr:rowOff>
    </xdr:from>
    <xdr:to>
      <xdr:col>1</xdr:col>
      <xdr:colOff>245533</xdr:colOff>
      <xdr:row>18</xdr:row>
      <xdr:rowOff>186266</xdr:rowOff>
    </xdr:to>
    <xdr:sp macro="" textlink="">
      <xdr:nvSpPr>
        <xdr:cNvPr id="3" name="Right Brace 2">
          <a:extLst>
            <a:ext uri="{FF2B5EF4-FFF2-40B4-BE49-F238E27FC236}">
              <a16:creationId xmlns:a16="http://schemas.microsoft.com/office/drawing/2014/main" id="{30FAE3B5-02FA-3546-B617-A509EAF06D95}"/>
            </a:ext>
          </a:extLst>
        </xdr:cNvPr>
        <xdr:cNvSpPr/>
      </xdr:nvSpPr>
      <xdr:spPr>
        <a:xfrm>
          <a:off x="4639733" y="4008966"/>
          <a:ext cx="203200" cy="368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25400</xdr:colOff>
      <xdr:row>18</xdr:row>
      <xdr:rowOff>8467</xdr:rowOff>
    </xdr:from>
    <xdr:to>
      <xdr:col>2</xdr:col>
      <xdr:colOff>177800</xdr:colOff>
      <xdr:row>20</xdr:row>
      <xdr:rowOff>8466</xdr:rowOff>
    </xdr:to>
    <xdr:sp macro="" textlink="">
      <xdr:nvSpPr>
        <xdr:cNvPr id="4" name="Right Brace 3">
          <a:extLst>
            <a:ext uri="{FF2B5EF4-FFF2-40B4-BE49-F238E27FC236}">
              <a16:creationId xmlns:a16="http://schemas.microsoft.com/office/drawing/2014/main" id="{B84B2423-84DE-DA48-B613-AB360A237266}"/>
            </a:ext>
          </a:extLst>
        </xdr:cNvPr>
        <xdr:cNvSpPr/>
      </xdr:nvSpPr>
      <xdr:spPr>
        <a:xfrm>
          <a:off x="5588000" y="4199467"/>
          <a:ext cx="152400" cy="38099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0</xdr:colOff>
      <xdr:row>18</xdr:row>
      <xdr:rowOff>0</xdr:rowOff>
    </xdr:from>
    <xdr:to>
      <xdr:col>4</xdr:col>
      <xdr:colOff>152400</xdr:colOff>
      <xdr:row>19</xdr:row>
      <xdr:rowOff>201083</xdr:rowOff>
    </xdr:to>
    <xdr:sp macro="" textlink="">
      <xdr:nvSpPr>
        <xdr:cNvPr id="5" name="Right Brace 4">
          <a:extLst>
            <a:ext uri="{FF2B5EF4-FFF2-40B4-BE49-F238E27FC236}">
              <a16:creationId xmlns:a16="http://schemas.microsoft.com/office/drawing/2014/main" id="{4EC3D2BB-40B1-B84A-9569-977E18532623}"/>
            </a:ext>
          </a:extLst>
        </xdr:cNvPr>
        <xdr:cNvSpPr/>
      </xdr:nvSpPr>
      <xdr:spPr>
        <a:xfrm>
          <a:off x="8102600" y="4191000"/>
          <a:ext cx="152400" cy="37888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0</xdr:colOff>
      <xdr:row>18</xdr:row>
      <xdr:rowOff>0</xdr:rowOff>
    </xdr:from>
    <xdr:to>
      <xdr:col>5</xdr:col>
      <xdr:colOff>152400</xdr:colOff>
      <xdr:row>19</xdr:row>
      <xdr:rowOff>201083</xdr:rowOff>
    </xdr:to>
    <xdr:sp macro="" textlink="">
      <xdr:nvSpPr>
        <xdr:cNvPr id="6" name="Right Brace 5">
          <a:extLst>
            <a:ext uri="{FF2B5EF4-FFF2-40B4-BE49-F238E27FC236}">
              <a16:creationId xmlns:a16="http://schemas.microsoft.com/office/drawing/2014/main" id="{549E44EB-7CB9-DE46-B097-4E9317C3072B}"/>
            </a:ext>
          </a:extLst>
        </xdr:cNvPr>
        <xdr:cNvSpPr/>
      </xdr:nvSpPr>
      <xdr:spPr>
        <a:xfrm>
          <a:off x="9728200" y="4191000"/>
          <a:ext cx="152400" cy="378883"/>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8</xdr:col>
      <xdr:colOff>0</xdr:colOff>
      <xdr:row>4</xdr:row>
      <xdr:rowOff>0</xdr:rowOff>
    </xdr:from>
    <xdr:to>
      <xdr:col>15</xdr:col>
      <xdr:colOff>355600</xdr:colOff>
      <xdr:row>40</xdr:row>
      <xdr:rowOff>114300</xdr:rowOff>
    </xdr:to>
    <xdr:pic>
      <xdr:nvPicPr>
        <xdr:cNvPr id="8" name="Picture 7">
          <a:extLst>
            <a:ext uri="{FF2B5EF4-FFF2-40B4-BE49-F238E27FC236}">
              <a16:creationId xmlns:a16="http://schemas.microsoft.com/office/drawing/2014/main" id="{8C3DC8B8-140B-427D-5398-2AD82C7E8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74700" y="762000"/>
          <a:ext cx="7112000" cy="7924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14</xdr:col>
      <xdr:colOff>355600</xdr:colOff>
      <xdr:row>36</xdr:row>
      <xdr:rowOff>12700</xdr:rowOff>
    </xdr:to>
    <xdr:pic>
      <xdr:nvPicPr>
        <xdr:cNvPr id="3" name="Picture 2">
          <a:extLst>
            <a:ext uri="{FF2B5EF4-FFF2-40B4-BE49-F238E27FC236}">
              <a16:creationId xmlns:a16="http://schemas.microsoft.com/office/drawing/2014/main" id="{B7764A7A-1527-EFF9-53A7-22FF2B93A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01600" y="762000"/>
          <a:ext cx="7112000" cy="6870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10</xdr:col>
      <xdr:colOff>355600</xdr:colOff>
      <xdr:row>25</xdr:row>
      <xdr:rowOff>127000</xdr:rowOff>
    </xdr:to>
    <xdr:pic>
      <xdr:nvPicPr>
        <xdr:cNvPr id="3" name="Picture 2">
          <a:extLst>
            <a:ext uri="{FF2B5EF4-FFF2-40B4-BE49-F238E27FC236}">
              <a16:creationId xmlns:a16="http://schemas.microsoft.com/office/drawing/2014/main" id="{B940D2EC-7037-0842-5BC2-8EDFEE619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38000" y="762000"/>
          <a:ext cx="7112000" cy="4826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13</xdr:col>
      <xdr:colOff>355600</xdr:colOff>
      <xdr:row>22</xdr:row>
      <xdr:rowOff>127000</xdr:rowOff>
    </xdr:to>
    <xdr:pic>
      <xdr:nvPicPr>
        <xdr:cNvPr id="3" name="Picture 2">
          <a:extLst>
            <a:ext uri="{FF2B5EF4-FFF2-40B4-BE49-F238E27FC236}">
              <a16:creationId xmlns:a16="http://schemas.microsoft.com/office/drawing/2014/main" id="{974DB37A-0099-95CB-C4D1-F4E68210EA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97800" y="762000"/>
          <a:ext cx="7112000" cy="3937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15</xdr:col>
      <xdr:colOff>355600</xdr:colOff>
      <xdr:row>39</xdr:row>
      <xdr:rowOff>76200</xdr:rowOff>
    </xdr:to>
    <xdr:pic>
      <xdr:nvPicPr>
        <xdr:cNvPr id="3" name="Picture 2">
          <a:extLst>
            <a:ext uri="{FF2B5EF4-FFF2-40B4-BE49-F238E27FC236}">
              <a16:creationId xmlns:a16="http://schemas.microsoft.com/office/drawing/2014/main" id="{29247CFC-0BCC-9D6C-C615-40852F05C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20400" y="762000"/>
          <a:ext cx="7112000" cy="7442200"/>
        </a:xfrm>
        <a:prstGeom prst="rect">
          <a:avLst/>
        </a:prstGeom>
      </xdr:spPr>
    </xdr:pic>
    <xdr:clientData/>
  </xdr:twoCellAnchor>
  <xdr:twoCellAnchor editAs="oneCell">
    <xdr:from>
      <xdr:col>8</xdr:col>
      <xdr:colOff>0</xdr:colOff>
      <xdr:row>41</xdr:row>
      <xdr:rowOff>0</xdr:rowOff>
    </xdr:from>
    <xdr:to>
      <xdr:col>15</xdr:col>
      <xdr:colOff>355600</xdr:colOff>
      <xdr:row>78</xdr:row>
      <xdr:rowOff>177800</xdr:rowOff>
    </xdr:to>
    <xdr:pic>
      <xdr:nvPicPr>
        <xdr:cNvPr id="5" name="Picture 4">
          <a:extLst>
            <a:ext uri="{FF2B5EF4-FFF2-40B4-BE49-F238E27FC236}">
              <a16:creationId xmlns:a16="http://schemas.microsoft.com/office/drawing/2014/main" id="{537F63AE-9685-3EA0-0840-61FED97948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20400" y="8509000"/>
          <a:ext cx="7112000" cy="722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127000</xdr:colOff>
      <xdr:row>23</xdr:row>
      <xdr:rowOff>63500</xdr:rowOff>
    </xdr:to>
    <xdr:pic>
      <xdr:nvPicPr>
        <xdr:cNvPr id="3" name="Picture 2">
          <a:extLst>
            <a:ext uri="{FF2B5EF4-FFF2-40B4-BE49-F238E27FC236}">
              <a16:creationId xmlns:a16="http://schemas.microsoft.com/office/drawing/2014/main" id="{B1E6B55B-89FA-C73D-2A6E-A4D6E2F6C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4600" y="762000"/>
          <a:ext cx="7112000" cy="3873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9508"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9508"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9508"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cbo.gov/publication/59508"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bo.gov/publication/59508"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bo.gov/publication/59508"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bo.gov/publication/59508"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bo.gov/publication/59508"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bo.gov/publication/59508"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bo.gov/publication/59508"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bo.gov/publication/5950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508"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o.gov/publication/59508"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bo.gov/publication/5950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950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9508"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950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9508"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9508"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9508"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950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3"/>
  <sheetViews>
    <sheetView tabSelected="1" zoomScaleNormal="100" workbookViewId="0"/>
  </sheetViews>
  <sheetFormatPr baseColWidth="10" defaultColWidth="9.33203125" defaultRowHeight="15" customHeight="1"/>
  <cols>
    <col min="1" max="1" width="118.33203125" style="7" customWidth="1"/>
    <col min="2" max="16384" width="9.33203125" style="7"/>
  </cols>
  <sheetData>
    <row r="1" spans="1:1" ht="15" customHeight="1">
      <c r="A1" s="124" t="s">
        <v>0</v>
      </c>
    </row>
    <row r="2" spans="1:1" ht="15" customHeight="1">
      <c r="A2" s="13" t="s">
        <v>1</v>
      </c>
    </row>
    <row r="5" spans="1:1" ht="15" customHeight="1">
      <c r="A5" s="18" t="s">
        <v>2</v>
      </c>
    </row>
    <row r="6" spans="1:1" ht="15" customHeight="1">
      <c r="A6" s="18"/>
    </row>
    <row r="7" spans="1:1" ht="15" customHeight="1">
      <c r="A7" s="19" t="s">
        <v>3</v>
      </c>
    </row>
    <row r="8" spans="1:1" ht="15" customHeight="1">
      <c r="A8" s="13" t="str">
        <f>'Table 1'!A5</f>
        <v>Table 1. 
Emphasis and Cost of the Alternatives in the Navy’s 2024 Plan, as Assessed by CBO</v>
      </c>
    </row>
    <row r="9" spans="1:1" ht="15" customHeight="1">
      <c r="A9" s="14" t="str">
        <f>'Table 2'!A5</f>
        <v>Table 2. 
Difference Between the Number of Ships in Today’s Fleet and the Number in 2045_x000D_ Under the Navy’s 2024 Plan</v>
      </c>
    </row>
    <row r="10" spans="1:1" ht="15" customHeight="1">
      <c r="A10" s="14" t="str">
        <f>'Table 3'!A5</f>
        <v>Table 3. 
Comparison of Ship Purchases and Estimated Costs in the Navy’s Fiscal Year 2023 and Fiscal Year 2024 Shipbuilding Plans</v>
      </c>
    </row>
    <row r="11" spans="1:1" ht="15" customHeight="1">
      <c r="A11" s="14" t="str">
        <f>'Table 4'!A5</f>
        <v>Table 4. 
The Navy’s Inventory Goals, 2016 to 2022</v>
      </c>
    </row>
    <row r="12" spans="1:1" ht="15" customHeight="1">
      <c r="A12" s="13" t="str">
        <f>'Table 5'!A5</f>
        <v>Table 5. 
The Composition of the Fleet in 2045 Under the 2024 Plan Compared With the Navy’s_x000D_ Most Recent Shipbuilding Goals</v>
      </c>
    </row>
    <row r="13" spans="1:1" ht="15" customHeight="1">
      <c r="A13" s="13" t="str">
        <f>'Table 6'!A5</f>
        <v>Table 6. 
Cost Overruns and Unit Cost Growth for Selected Navy Shipbuilding Programs</v>
      </c>
    </row>
    <row r="14" spans="1:1" ht="15" customHeight="1">
      <c r="A14" s="13" t="str">
        <f>'Table 7'!A5</f>
        <v>Table 7. 
Average Annual Total Shipbuilding Costs Under the Navy’s 2024 Plan</v>
      </c>
    </row>
    <row r="15" spans="1:1" ht="15" customHeight="1">
      <c r="A15" s="13" t="str">
        <f>'Table 8'!A5</f>
        <v>Table 8. 
Comparison of the Navy’s and CBO’s Estimates of the Construction Costs of Major New Ships Under the Navy’s 2024 Plan</v>
      </c>
    </row>
    <row r="16" spans="1:1" ht="15" customHeight="1">
      <c r="A16" s="13"/>
    </row>
    <row r="17" spans="1:1" ht="15" customHeight="1">
      <c r="A17" s="20" t="s">
        <v>4</v>
      </c>
    </row>
    <row r="18" spans="1:1" ht="15" customHeight="1">
      <c r="A18" s="13" t="str">
        <f>'Figure 1'!A5</f>
        <v>Figure 1. 
Annual Inventories of Battle Force Ships Under the Navy’s 2024 Plan</v>
      </c>
    </row>
    <row r="19" spans="1:1" ht="15" customHeight="1">
      <c r="A19" s="14" t="str">
        <f>'Figure 2'!A5</f>
        <v>Figure 2. 
Requested and Appropriated Shipbuilding Budgets, 2014 to 2023</v>
      </c>
    </row>
    <row r="20" spans="1:1" ht="15" customHeight="1">
      <c r="A20" s="14" t="str">
        <f>'Figure 3'!A5</f>
        <v>Figure 3. 
Inventories of Selected Categories of Ships Under the Navy’s 2024 Plan</v>
      </c>
    </row>
    <row r="21" spans="1:1" ht="15" customHeight="1">
      <c r="A21" s="13" t="str">
        <f>'Figure 4'!A5</f>
        <v>Figure 4. 
Purchases of Selected Categories of Ships Under the Navy’s 2024 Plan</v>
      </c>
    </row>
    <row r="22" spans="1:1" ht="15" customHeight="1">
      <c r="A22" s="13" t="str">
        <f>'Figure 5'!A5</f>
        <v>Figure 5. 
The Navy’s Estimates of Average Annual Costs of New-Ship Construction Under Its 2024 Plan, by Ship Type</v>
      </c>
    </row>
    <row r="23" spans="1:1" ht="15" customHeight="1">
      <c r="A23" s="13" t="str">
        <f>'Figure 6'!A5</f>
        <v>Figure 6. 
Average Annual Total Shipbuilding Costs Under the Navy’s 2024 Plan, as Estimated by CBO and the Navy</v>
      </c>
    </row>
    <row r="24" spans="1:1" ht="15" customHeight="1">
      <c r="A24" s="13" t="str">
        <f>'Figure 7'!A5</f>
        <v>Figure 7. 
CBO’s Estimate of the Navy’s Total Budget Under Its 2024 Plan</v>
      </c>
    </row>
    <row r="25" spans="1:1" ht="15" customHeight="1">
      <c r="A25" s="13" t="str">
        <f>'Figure 8'!A5</f>
        <v>Figure 8. 
Measures of Naval Capability Under the Navy’s 2024 Plan</v>
      </c>
    </row>
    <row r="26" spans="1:1" ht="15" customHeight="1">
      <c r="A26" s="13" t="str">
        <f>'Figure 9'!A5</f>
        <v>Figure 9. 
Submarine Classes in Production, by Time Period, and Submarine Construction, by Tonnage, Under the Navy’s 2024 Plan</v>
      </c>
    </row>
    <row r="27" spans="1:1" ht="15" customHeight="1">
      <c r="A27" s="13" t="str">
        <f>'Figure 10'!A5</f>
        <v>Figure 10. 
Cost Growth in Lead Ships, 1985 to 2024</v>
      </c>
    </row>
    <row r="28" spans="1:1" ht="15" customHeight="1">
      <c r="A28" s="13" t="str">
        <f>'Box 1'!A5</f>
        <v>Box 1. 
U.S. Attack Submarine Force Under AUKUS</v>
      </c>
    </row>
    <row r="29" spans="1:1" ht="15" customHeight="1">
      <c r="A29" s="13" t="str">
        <f>'Box 2'!A5</f>
        <v>Box 2. 
Large and Midsize Amphibious Warfare Ships Under the Navy’s 2024 Plan</v>
      </c>
    </row>
    <row r="30" spans="1:1" ht="15" customHeight="1">
      <c r="A30" s="9"/>
    </row>
    <row r="32" spans="1:1" ht="15" customHeight="1">
      <c r="A32" s="8"/>
    </row>
    <row r="33" spans="1:1" ht="15" customHeight="1">
      <c r="A33" s="11"/>
    </row>
  </sheetData>
  <hyperlinks>
    <hyperlink ref="A8" location="'Table 1'!A1" display="'Table 1'!A1" xr:uid="{00000000-0004-0000-0000-000000000000}"/>
    <hyperlink ref="A9" location="'Table 2'!A1" display="'Table 2'!A1" xr:uid="{00000000-0004-0000-0000-000001000000}"/>
    <hyperlink ref="A15" location="'Table 8'!A1" display="'Table 8'!A1" xr:uid="{00000000-0004-0000-0000-000002000000}"/>
    <hyperlink ref="A12" location="'Table 5'!A1" display="'Table 5'!A1" xr:uid="{00000000-0004-0000-0000-000003000000}"/>
    <hyperlink ref="A13" location="'Table 6'!A1" display="'Table 6'!A1" xr:uid="{00000000-0004-0000-0000-000004000000}"/>
    <hyperlink ref="A14" location="'Table 7'!A1" display="'Table 7'!A1" xr:uid="{00000000-0004-0000-0000-000005000000}"/>
    <hyperlink ref="A2" r:id="rId1" xr:uid="{00000000-0004-0000-0000-000007000000}"/>
    <hyperlink ref="A10" location="'Table 3'!A1" display="'Table 3'!A1" xr:uid="{00000000-0004-0000-0000-000008000000}"/>
    <hyperlink ref="A11" location="'Table 4'!A1" display="'Table 4'!A1" xr:uid="{00000000-0004-0000-0000-00000A000000}"/>
    <hyperlink ref="A18" location="'Figure 1'!A1" display="'Figure 1'!A1" xr:uid="{00000000-0004-0000-0000-00000B000000}"/>
    <hyperlink ref="A19" location="'Figure 2'!A1" display="'Figure 2'!A1" xr:uid="{D8CAE60A-7129-429E-B249-D4555CE6AAE2}"/>
    <hyperlink ref="A20" location="'Figure 3'!A1" display="'Figure 3'!A1" xr:uid="{3D73FAFF-7008-4E24-9C30-1FCF5FA8F8F1}"/>
    <hyperlink ref="A21" location="'Figure 4'!A1" display="'Figure 4'!A1" xr:uid="{A11BFABF-5F6F-4811-94A9-DE5844B92F25}"/>
    <hyperlink ref="A22" location="'Figure 5'!A1" display="'Figure 5'!A1" xr:uid="{CDFC6A13-2D7E-4ADA-B5BC-6B90B3F6AFB8}"/>
    <hyperlink ref="A23" location="'Figure 6'!A1" display="'Figure 6'!A1" xr:uid="{0F9E7A01-E2B2-47AD-8AB0-58B36F461675}"/>
    <hyperlink ref="A24" location="'Figure 7'!A1" display="'Figure 7'!A1" xr:uid="{7CBABE27-2976-43AE-B10F-C19F719607A6}"/>
    <hyperlink ref="A25" location="'Figure 8'!A1" display="'Figure 8'!A1" xr:uid="{C997DC62-7753-4BA4-83F1-6B1C25C98A82}"/>
    <hyperlink ref="A26" location="'Figure 9'!A1" display="'Figure 9'!A1" xr:uid="{FA6B2B48-362D-4967-AEEC-08C11F829581}"/>
    <hyperlink ref="A27" location="'Figure 10'!A1" display="'Figure 10'!A1" xr:uid="{995CFAA4-782F-439F-9E2B-FCA0B793BABB}"/>
    <hyperlink ref="A28" location="'Box 1'!A1" display="='Box 1'!A5" xr:uid="{90E2709D-D27A-4484-BB69-789F50B5A5A5}"/>
    <hyperlink ref="A29" location="'Box 2'!A1" display="='Box 2'!A5" xr:uid="{012265CE-B720-46E7-ADB6-588DD76941B3}"/>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A509B-17F5-E544-8055-4B1EDF9962CF}">
  <sheetPr>
    <pageSetUpPr fitToPage="1"/>
  </sheetPr>
  <dimension ref="A1:Q42"/>
  <sheetViews>
    <sheetView zoomScaleNormal="100" workbookViewId="0"/>
  </sheetViews>
  <sheetFormatPr baseColWidth="10" defaultColWidth="12.5" defaultRowHeight="15" customHeight="1"/>
  <cols>
    <col min="1" max="1" width="12.6640625" style="46" customWidth="1"/>
    <col min="2" max="4" width="20.6640625" style="31" customWidth="1"/>
    <col min="5" max="17" width="8.33203125" style="2" customWidth="1"/>
    <col min="18" max="20" width="12.5" style="2" customWidth="1"/>
    <col min="21" max="21" width="24" style="2" customWidth="1"/>
    <col min="22" max="33" width="9.5" style="2" customWidth="1"/>
    <col min="34" max="34" width="4.6640625" style="2" customWidth="1"/>
    <col min="35" max="36" width="9.5" style="2" customWidth="1"/>
    <col min="37" max="16384" width="12.5" style="2"/>
  </cols>
  <sheetData>
    <row r="1" spans="1:17" ht="15" customHeight="1">
      <c r="A1" s="124" t="s">
        <v>0</v>
      </c>
    </row>
    <row r="2" spans="1:17" ht="15" customHeight="1">
      <c r="A2" s="13" t="s">
        <v>1</v>
      </c>
    </row>
    <row r="5" spans="1:17" ht="30" customHeight="1">
      <c r="A5" s="217" t="s">
        <v>187</v>
      </c>
      <c r="B5" s="217"/>
      <c r="C5" s="217"/>
      <c r="D5" s="217"/>
      <c r="E5" s="15"/>
      <c r="F5" s="15"/>
      <c r="G5" s="15"/>
      <c r="H5" s="15"/>
      <c r="I5" s="15"/>
      <c r="J5" s="15"/>
      <c r="K5" s="15"/>
      <c r="L5" s="15"/>
      <c r="M5" s="15"/>
      <c r="N5" s="15"/>
      <c r="O5" s="15"/>
      <c r="P5" s="15"/>
      <c r="Q5" s="15"/>
    </row>
    <row r="6" spans="1:17" ht="15" customHeight="1">
      <c r="A6" s="52" t="s">
        <v>18</v>
      </c>
      <c r="B6" s="43"/>
      <c r="C6" s="43"/>
      <c r="D6" s="43"/>
      <c r="E6" s="15"/>
      <c r="F6" s="15"/>
      <c r="G6" s="15"/>
      <c r="H6" s="15"/>
      <c r="I6" s="15"/>
      <c r="J6" s="15"/>
      <c r="K6" s="15"/>
      <c r="L6" s="15"/>
      <c r="M6" s="15"/>
      <c r="N6" s="15"/>
      <c r="O6" s="15"/>
      <c r="P6" s="15"/>
      <c r="Q6" s="15"/>
    </row>
    <row r="7" spans="1:17" ht="15" customHeight="1">
      <c r="A7" s="17"/>
      <c r="B7" s="44"/>
      <c r="C7" s="44"/>
      <c r="D7" s="44"/>
      <c r="E7" s="15"/>
      <c r="F7" s="15"/>
      <c r="K7" s="15"/>
      <c r="L7" s="15"/>
      <c r="M7" s="15"/>
      <c r="N7" s="15"/>
      <c r="O7" s="15"/>
      <c r="P7" s="15"/>
      <c r="Q7" s="15"/>
    </row>
    <row r="8" spans="1:17" ht="15" customHeight="1">
      <c r="A8" s="215" t="s">
        <v>188</v>
      </c>
      <c r="B8" s="183" t="s">
        <v>6</v>
      </c>
      <c r="C8" s="183" t="s">
        <v>7</v>
      </c>
      <c r="D8" s="183" t="s">
        <v>8</v>
      </c>
    </row>
    <row r="9" spans="1:17" ht="15" customHeight="1">
      <c r="A9" s="45">
        <v>2023</v>
      </c>
      <c r="B9" s="31">
        <v>290</v>
      </c>
      <c r="C9" s="31">
        <v>290</v>
      </c>
      <c r="D9" s="31">
        <v>290</v>
      </c>
      <c r="E9" s="4"/>
      <c r="F9" s="4"/>
      <c r="K9" s="5"/>
    </row>
    <row r="10" spans="1:17" ht="15" customHeight="1">
      <c r="A10" s="45">
        <v>2024</v>
      </c>
      <c r="B10" s="41">
        <v>293</v>
      </c>
      <c r="C10" s="41">
        <v>293</v>
      </c>
      <c r="D10" s="41">
        <v>293</v>
      </c>
      <c r="E10" s="4"/>
      <c r="F10" s="4"/>
      <c r="K10" s="5"/>
    </row>
    <row r="11" spans="1:17" ht="15" customHeight="1">
      <c r="A11" s="45">
        <v>2025</v>
      </c>
      <c r="B11" s="41">
        <v>286</v>
      </c>
      <c r="C11" s="41">
        <v>286</v>
      </c>
      <c r="D11" s="41">
        <v>286</v>
      </c>
      <c r="E11" s="4"/>
      <c r="F11" s="4"/>
      <c r="K11" s="5"/>
    </row>
    <row r="12" spans="1:17" ht="15" customHeight="1">
      <c r="A12" s="45">
        <v>2026</v>
      </c>
      <c r="B12" s="41">
        <v>285</v>
      </c>
      <c r="C12" s="41">
        <v>285</v>
      </c>
      <c r="D12" s="41">
        <v>285</v>
      </c>
      <c r="E12" s="4"/>
      <c r="F12" s="4"/>
      <c r="K12" s="5"/>
    </row>
    <row r="13" spans="1:17" ht="15" customHeight="1">
      <c r="A13" s="31">
        <v>2027</v>
      </c>
      <c r="B13" s="41">
        <v>285</v>
      </c>
      <c r="C13" s="41">
        <v>285</v>
      </c>
      <c r="D13" s="41">
        <v>285</v>
      </c>
    </row>
    <row r="14" spans="1:17" ht="15" customHeight="1">
      <c r="A14" s="31">
        <v>2028</v>
      </c>
      <c r="B14" s="31">
        <v>291</v>
      </c>
      <c r="C14" s="31">
        <v>291</v>
      </c>
      <c r="D14" s="31">
        <v>291</v>
      </c>
    </row>
    <row r="15" spans="1:17" ht="15" customHeight="1">
      <c r="A15" s="31">
        <v>2029</v>
      </c>
      <c r="B15" s="31">
        <v>295</v>
      </c>
      <c r="C15" s="31">
        <v>295</v>
      </c>
      <c r="D15" s="31">
        <v>295</v>
      </c>
    </row>
    <row r="16" spans="1:17" ht="15" customHeight="1">
      <c r="A16" s="31">
        <v>2030</v>
      </c>
      <c r="B16" s="31">
        <v>290</v>
      </c>
      <c r="C16" s="31">
        <v>290</v>
      </c>
      <c r="D16" s="31">
        <v>290</v>
      </c>
    </row>
    <row r="17" spans="1:4" ht="15" customHeight="1">
      <c r="A17" s="31">
        <v>2031</v>
      </c>
      <c r="B17" s="31">
        <v>293</v>
      </c>
      <c r="C17" s="31">
        <v>293</v>
      </c>
      <c r="D17" s="31">
        <v>293</v>
      </c>
    </row>
    <row r="18" spans="1:4" ht="15" customHeight="1">
      <c r="A18" s="31">
        <v>2032</v>
      </c>
      <c r="B18" s="31">
        <v>304</v>
      </c>
      <c r="C18" s="31">
        <v>303</v>
      </c>
      <c r="D18" s="31">
        <v>305</v>
      </c>
    </row>
    <row r="19" spans="1:4" ht="15" customHeight="1">
      <c r="A19" s="31">
        <v>2033</v>
      </c>
      <c r="B19" s="31">
        <v>305</v>
      </c>
      <c r="C19" s="31">
        <v>303</v>
      </c>
      <c r="D19" s="31">
        <v>307</v>
      </c>
    </row>
    <row r="20" spans="1:4" ht="15" customHeight="1">
      <c r="A20" s="31">
        <v>2034</v>
      </c>
      <c r="B20" s="31">
        <v>308</v>
      </c>
      <c r="C20" s="31">
        <v>307</v>
      </c>
      <c r="D20" s="31">
        <v>313</v>
      </c>
    </row>
    <row r="21" spans="1:4" ht="15" customHeight="1">
      <c r="A21" s="31">
        <v>2035</v>
      </c>
      <c r="B21" s="31">
        <v>312</v>
      </c>
      <c r="C21" s="31">
        <v>311</v>
      </c>
      <c r="D21" s="31">
        <v>320</v>
      </c>
    </row>
    <row r="22" spans="1:4" ht="15" customHeight="1">
      <c r="A22" s="31">
        <v>2036</v>
      </c>
      <c r="B22" s="31">
        <v>319</v>
      </c>
      <c r="C22" s="31">
        <v>318</v>
      </c>
      <c r="D22" s="31">
        <v>329</v>
      </c>
    </row>
    <row r="23" spans="1:4" ht="15" customHeight="1">
      <c r="A23" s="31">
        <v>2037</v>
      </c>
      <c r="B23" s="31">
        <v>324</v>
      </c>
      <c r="C23" s="31">
        <v>324</v>
      </c>
      <c r="D23" s="31">
        <v>337</v>
      </c>
    </row>
    <row r="24" spans="1:4" ht="15" customHeight="1">
      <c r="A24" s="31">
        <v>2038</v>
      </c>
      <c r="B24" s="31">
        <v>327</v>
      </c>
      <c r="C24" s="31">
        <v>325</v>
      </c>
      <c r="D24" s="31">
        <v>340</v>
      </c>
    </row>
    <row r="25" spans="1:4" ht="15" customHeight="1">
      <c r="A25" s="31">
        <v>2039</v>
      </c>
      <c r="B25" s="31">
        <v>331</v>
      </c>
      <c r="C25" s="31">
        <v>331</v>
      </c>
      <c r="D25" s="31">
        <v>349</v>
      </c>
    </row>
    <row r="26" spans="1:4" ht="15" customHeight="1">
      <c r="A26" s="31">
        <v>2040</v>
      </c>
      <c r="B26" s="31">
        <v>331</v>
      </c>
      <c r="C26" s="31">
        <v>329</v>
      </c>
      <c r="D26" s="31">
        <v>352</v>
      </c>
    </row>
    <row r="27" spans="1:4" ht="15" customHeight="1">
      <c r="A27" s="31">
        <v>2041</v>
      </c>
      <c r="B27" s="31">
        <v>330</v>
      </c>
      <c r="C27" s="31">
        <v>328</v>
      </c>
      <c r="D27" s="31">
        <v>354</v>
      </c>
    </row>
    <row r="28" spans="1:4" ht="15" customHeight="1">
      <c r="A28" s="31">
        <v>2042</v>
      </c>
      <c r="B28" s="31">
        <v>330</v>
      </c>
      <c r="C28" s="31">
        <v>329</v>
      </c>
      <c r="D28" s="31">
        <v>356</v>
      </c>
    </row>
    <row r="29" spans="1:4" ht="15" customHeight="1">
      <c r="A29" s="31">
        <v>2043</v>
      </c>
      <c r="B29" s="31">
        <v>326</v>
      </c>
      <c r="C29" s="31">
        <v>326</v>
      </c>
      <c r="D29" s="31">
        <v>357</v>
      </c>
    </row>
    <row r="30" spans="1:4" ht="15" customHeight="1">
      <c r="A30" s="31">
        <v>2044</v>
      </c>
      <c r="B30" s="31">
        <v>326</v>
      </c>
      <c r="C30" s="31">
        <v>328</v>
      </c>
      <c r="D30" s="31">
        <v>360</v>
      </c>
    </row>
    <row r="31" spans="1:4" ht="15" customHeight="1">
      <c r="A31" s="31">
        <v>2045</v>
      </c>
      <c r="B31" s="31">
        <v>323</v>
      </c>
      <c r="C31" s="31">
        <v>327</v>
      </c>
      <c r="D31" s="31">
        <v>365</v>
      </c>
    </row>
    <row r="32" spans="1:4" ht="15" customHeight="1">
      <c r="A32" s="31">
        <v>2046</v>
      </c>
      <c r="B32" s="31">
        <v>322</v>
      </c>
      <c r="C32" s="31">
        <v>327</v>
      </c>
      <c r="D32" s="31">
        <v>364</v>
      </c>
    </row>
    <row r="33" spans="1:4" ht="15" customHeight="1">
      <c r="A33" s="31">
        <v>2047</v>
      </c>
      <c r="B33" s="31">
        <v>320</v>
      </c>
      <c r="C33" s="31">
        <v>324</v>
      </c>
      <c r="D33" s="31">
        <v>362</v>
      </c>
    </row>
    <row r="34" spans="1:4" ht="15" customHeight="1">
      <c r="A34" s="31">
        <v>2048</v>
      </c>
      <c r="B34" s="31">
        <v>318</v>
      </c>
      <c r="C34" s="31">
        <v>323</v>
      </c>
      <c r="D34" s="31">
        <v>360</v>
      </c>
    </row>
    <row r="35" spans="1:4" ht="15" customHeight="1">
      <c r="A35" s="31">
        <v>2049</v>
      </c>
      <c r="B35" s="31">
        <v>314</v>
      </c>
      <c r="C35" s="31">
        <v>319</v>
      </c>
      <c r="D35" s="31">
        <v>360</v>
      </c>
    </row>
    <row r="36" spans="1:4" ht="15" customHeight="1">
      <c r="A36" s="31">
        <v>2050</v>
      </c>
      <c r="B36" s="31">
        <v>315</v>
      </c>
      <c r="C36" s="31">
        <v>322</v>
      </c>
      <c r="D36" s="31">
        <v>361</v>
      </c>
    </row>
    <row r="37" spans="1:4" ht="15" customHeight="1">
      <c r="A37" s="31">
        <v>2051</v>
      </c>
      <c r="B37" s="31">
        <v>318</v>
      </c>
      <c r="C37" s="31">
        <v>324</v>
      </c>
      <c r="D37" s="31">
        <v>365</v>
      </c>
    </row>
    <row r="38" spans="1:4" ht="15" customHeight="1">
      <c r="A38" s="31">
        <v>2052</v>
      </c>
      <c r="B38" s="31">
        <v>319</v>
      </c>
      <c r="C38" s="31">
        <v>327</v>
      </c>
      <c r="D38" s="31">
        <v>365</v>
      </c>
    </row>
    <row r="39" spans="1:4" ht="15" customHeight="1">
      <c r="A39" s="31">
        <v>2053</v>
      </c>
      <c r="B39" s="31">
        <v>319</v>
      </c>
      <c r="C39" s="31">
        <v>328</v>
      </c>
      <c r="D39" s="31">
        <v>367</v>
      </c>
    </row>
    <row r="40" spans="1:4" ht="15" customHeight="1">
      <c r="A40" s="16"/>
      <c r="B40" s="154"/>
      <c r="C40" s="154"/>
      <c r="D40" s="154"/>
    </row>
    <row r="42" spans="1:4" ht="15" customHeight="1">
      <c r="A42" s="10" t="s">
        <v>16</v>
      </c>
    </row>
  </sheetData>
  <mergeCells count="1">
    <mergeCell ref="A5:D5"/>
  </mergeCells>
  <hyperlinks>
    <hyperlink ref="A42" location="Contents!A1" display="Back to Table of Contents" xr:uid="{E63EE865-DFC7-B140-9EDD-EA7C8856AFF6}"/>
    <hyperlink ref="A2" r:id="rId1" xr:uid="{4589A05E-E6B6-403D-8677-3DE6D6B34CF6}"/>
  </hyperlinks>
  <pageMargins left="0.5" right="0.5" top="0.5" bottom="0.5" header="0" footer="0"/>
  <pageSetup scale="2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3609F-578F-C546-BDAA-FCB34835F928}">
  <sheetPr>
    <pageSetUpPr autoPageBreaks="0"/>
  </sheetPr>
  <dimension ref="A1:P22"/>
  <sheetViews>
    <sheetView zoomScaleNormal="100" workbookViewId="0"/>
  </sheetViews>
  <sheetFormatPr baseColWidth="10" defaultColWidth="12.5" defaultRowHeight="15" customHeight="1"/>
  <cols>
    <col min="1" max="2" width="12.6640625" style="2" customWidth="1"/>
    <col min="3" max="3" width="15.5" style="2" customWidth="1"/>
    <col min="4" max="4" width="8.33203125" style="2" customWidth="1"/>
    <col min="5" max="5" width="12.5" style="2" customWidth="1"/>
    <col min="6" max="15" width="8.33203125" style="2" customWidth="1"/>
    <col min="16" max="16384" width="12.5" style="2"/>
  </cols>
  <sheetData>
    <row r="1" spans="1:16" ht="15" customHeight="1">
      <c r="A1" s="124" t="s">
        <v>0</v>
      </c>
    </row>
    <row r="2" spans="1:16" ht="15" customHeight="1">
      <c r="A2" s="13" t="s">
        <v>1</v>
      </c>
    </row>
    <row r="5" spans="1:16" ht="44" customHeight="1">
      <c r="A5" s="219" t="s">
        <v>189</v>
      </c>
      <c r="B5" s="221"/>
      <c r="C5" s="221"/>
      <c r="D5" s="182"/>
      <c r="E5" s="182"/>
      <c r="F5" s="47"/>
      <c r="G5" s="47"/>
      <c r="H5" s="47"/>
      <c r="I5" s="47"/>
      <c r="J5" s="47"/>
      <c r="K5" s="47"/>
      <c r="L5" s="47"/>
      <c r="M5" s="47"/>
      <c r="N5" s="47"/>
      <c r="O5" s="47"/>
    </row>
    <row r="6" spans="1:16" ht="15" customHeight="1">
      <c r="A6" s="52" t="s">
        <v>190</v>
      </c>
      <c r="B6" s="12"/>
      <c r="C6" s="12"/>
      <c r="D6" s="15"/>
      <c r="E6" s="15"/>
      <c r="F6" s="15"/>
      <c r="G6" s="15"/>
      <c r="H6" s="15"/>
      <c r="I6" s="15"/>
      <c r="J6" s="15"/>
      <c r="K6" s="15"/>
      <c r="L6" s="15"/>
      <c r="M6" s="15"/>
      <c r="N6" s="15"/>
      <c r="O6" s="15"/>
      <c r="P6" s="15"/>
    </row>
    <row r="7" spans="1:16" ht="15" customHeight="1">
      <c r="A7" s="17"/>
      <c r="B7" s="170"/>
      <c r="C7" s="170"/>
      <c r="D7" s="15"/>
      <c r="E7" s="15"/>
      <c r="F7" s="15"/>
      <c r="G7" s="15"/>
      <c r="H7" s="15"/>
      <c r="I7" s="15"/>
      <c r="J7" s="15"/>
      <c r="K7" s="15"/>
      <c r="L7" s="15"/>
      <c r="M7" s="15"/>
      <c r="N7" s="15"/>
      <c r="O7" s="15"/>
      <c r="P7" s="15"/>
    </row>
    <row r="8" spans="1:16" ht="29" customHeight="1">
      <c r="A8" s="123" t="s">
        <v>188</v>
      </c>
      <c r="B8" s="123" t="s">
        <v>191</v>
      </c>
      <c r="C8" s="123" t="s">
        <v>192</v>
      </c>
    </row>
    <row r="9" spans="1:16" ht="15" customHeight="1">
      <c r="A9" s="188">
        <v>2014</v>
      </c>
      <c r="B9" s="25">
        <v>14.3</v>
      </c>
      <c r="C9" s="25">
        <v>15.46</v>
      </c>
      <c r="D9" s="4"/>
      <c r="E9" s="4"/>
      <c r="F9" s="4"/>
      <c r="G9" s="4"/>
      <c r="H9" s="4"/>
      <c r="I9" s="4"/>
      <c r="J9" s="5"/>
    </row>
    <row r="10" spans="1:16" ht="15" customHeight="1">
      <c r="A10" s="188">
        <f>A9+1</f>
        <v>2015</v>
      </c>
      <c r="B10" s="25">
        <v>14.4</v>
      </c>
      <c r="C10" s="25">
        <v>15.97</v>
      </c>
      <c r="D10" s="4"/>
      <c r="E10" s="4"/>
      <c r="F10" s="4"/>
      <c r="G10" s="4"/>
      <c r="H10" s="4"/>
      <c r="I10" s="4"/>
      <c r="J10" s="5"/>
    </row>
    <row r="11" spans="1:16" ht="15" customHeight="1">
      <c r="A11" s="188">
        <f>A10+1</f>
        <v>2016</v>
      </c>
      <c r="B11" s="25">
        <v>16.600000000000001</v>
      </c>
      <c r="C11" s="25">
        <v>18.7</v>
      </c>
      <c r="D11" s="4"/>
      <c r="E11" s="4"/>
      <c r="F11" s="4"/>
      <c r="G11" s="4"/>
      <c r="H11" s="4"/>
      <c r="I11" s="4"/>
      <c r="J11" s="5"/>
    </row>
    <row r="12" spans="1:16" ht="15" customHeight="1">
      <c r="A12" s="188">
        <v>2017</v>
      </c>
      <c r="B12" s="25">
        <v>18.399999999999999</v>
      </c>
      <c r="C12" s="25">
        <v>21.2</v>
      </c>
      <c r="D12" s="4"/>
      <c r="E12" s="4"/>
      <c r="F12" s="4"/>
      <c r="G12" s="4"/>
      <c r="H12" s="4"/>
      <c r="I12" s="4"/>
      <c r="J12" s="5"/>
    </row>
    <row r="13" spans="1:16" ht="15" customHeight="1">
      <c r="A13" s="188">
        <v>2018</v>
      </c>
      <c r="B13" s="25">
        <v>20.399999999999999</v>
      </c>
      <c r="C13" s="25">
        <v>23.8</v>
      </c>
    </row>
    <row r="14" spans="1:16" ht="15" customHeight="1">
      <c r="A14" s="188">
        <v>2019</v>
      </c>
      <c r="B14" s="25">
        <v>21.9</v>
      </c>
      <c r="C14" s="25">
        <v>24.2</v>
      </c>
    </row>
    <row r="15" spans="1:16" ht="15" customHeight="1">
      <c r="A15" s="188">
        <v>2020</v>
      </c>
      <c r="B15" s="25">
        <v>23.8</v>
      </c>
      <c r="C15" s="25">
        <v>24</v>
      </c>
    </row>
    <row r="16" spans="1:16" ht="15" customHeight="1">
      <c r="A16" s="188">
        <v>2021</v>
      </c>
      <c r="B16" s="25">
        <v>19.899999999999999</v>
      </c>
      <c r="C16" s="25">
        <v>23.3</v>
      </c>
      <c r="D16" s="28"/>
    </row>
    <row r="17" spans="1:4" ht="15" customHeight="1">
      <c r="A17" s="188">
        <v>2022</v>
      </c>
      <c r="B17" s="25">
        <v>22.5</v>
      </c>
      <c r="C17" s="25">
        <v>26.6</v>
      </c>
      <c r="D17" s="28"/>
    </row>
    <row r="18" spans="1:4" ht="15" customHeight="1">
      <c r="A18" s="188">
        <v>2023</v>
      </c>
      <c r="B18" s="25">
        <v>27.9</v>
      </c>
      <c r="C18" s="26">
        <v>32</v>
      </c>
      <c r="D18" s="28"/>
    </row>
    <row r="19" spans="1:4" ht="15" customHeight="1">
      <c r="A19" s="188">
        <v>2024</v>
      </c>
      <c r="B19" s="31">
        <v>32.799999999999997</v>
      </c>
      <c r="C19" s="25"/>
    </row>
    <row r="20" spans="1:4" ht="15" customHeight="1">
      <c r="A20" s="3"/>
      <c r="B20" s="183"/>
      <c r="C20" s="183"/>
    </row>
    <row r="22" spans="1:4" ht="15" customHeight="1">
      <c r="A22" s="10" t="s">
        <v>16</v>
      </c>
    </row>
  </sheetData>
  <mergeCells count="1">
    <mergeCell ref="A5:C5"/>
  </mergeCells>
  <hyperlinks>
    <hyperlink ref="A22" location="Contents!A1" display="Back to Table of Contents" xr:uid="{BE4E8764-9352-3D43-9EFE-930934D5B547}"/>
    <hyperlink ref="A2" r:id="rId1" xr:uid="{0844A9A5-8550-4F31-A0BE-C95C049A96CB}"/>
  </hyperlinks>
  <pageMargins left="0.75" right="0.75" top="0.75" bottom="0.75" header="0.3" footer="0.3"/>
  <pageSetup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7D7A-630C-4EAD-80C7-62DE2728E352}">
  <sheetPr>
    <pageSetUpPr fitToPage="1"/>
  </sheetPr>
  <dimension ref="A1:AE22"/>
  <sheetViews>
    <sheetView zoomScaleNormal="100" workbookViewId="0"/>
  </sheetViews>
  <sheetFormatPr baseColWidth="10" defaultColWidth="12.5" defaultRowHeight="15" customHeight="1"/>
  <cols>
    <col min="1" max="2" width="12.6640625" style="2" customWidth="1"/>
    <col min="3" max="4" width="14.6640625" style="2" customWidth="1"/>
    <col min="5" max="5" width="1.6640625" style="2" customWidth="1"/>
    <col min="6" max="10" width="14.6640625" style="2" customWidth="1"/>
    <col min="11" max="11" width="1.6640625" style="2" customWidth="1"/>
    <col min="12" max="16" width="14.6640625" style="2" customWidth="1"/>
    <col min="17" max="17" width="1.6640625" style="2" customWidth="1"/>
    <col min="18" max="20" width="14.6640625" style="2" customWidth="1"/>
    <col min="21" max="21" width="1.6640625" style="2" customWidth="1"/>
    <col min="22" max="26" width="14.6640625" style="2" customWidth="1"/>
    <col min="27" max="27" width="1.6640625" style="2" customWidth="1"/>
    <col min="28" max="31" width="14.6640625" style="2" customWidth="1"/>
    <col min="32" max="16384" width="12.5" style="2"/>
  </cols>
  <sheetData>
    <row r="1" spans="1:31" ht="15" customHeight="1">
      <c r="A1" s="124" t="s">
        <v>0</v>
      </c>
      <c r="B1" s="124"/>
    </row>
    <row r="2" spans="1:31" ht="15" customHeight="1">
      <c r="A2" s="13" t="s">
        <v>1</v>
      </c>
      <c r="B2" s="13"/>
    </row>
    <row r="5" spans="1:31" ht="30" customHeight="1">
      <c r="A5" s="219" t="s">
        <v>193</v>
      </c>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184"/>
      <c r="AB5" s="184"/>
      <c r="AC5" s="184"/>
    </row>
    <row r="6" spans="1:31" ht="15" customHeight="1">
      <c r="A6" s="16"/>
      <c r="B6" s="16"/>
      <c r="C6" s="12"/>
      <c r="D6" s="12"/>
      <c r="E6" s="12"/>
      <c r="F6" s="12"/>
      <c r="G6" s="12"/>
      <c r="H6" s="12"/>
      <c r="I6" s="12"/>
      <c r="J6" s="12"/>
      <c r="K6" s="12"/>
      <c r="L6" s="12"/>
      <c r="M6" s="12"/>
      <c r="N6" s="12"/>
      <c r="O6" s="12"/>
      <c r="P6" s="12"/>
      <c r="Q6" s="12"/>
      <c r="R6" s="12"/>
      <c r="S6" s="12"/>
      <c r="T6" s="12"/>
      <c r="U6" s="30"/>
      <c r="V6" s="30"/>
      <c r="W6" s="30"/>
      <c r="X6" s="30"/>
      <c r="Y6" s="30"/>
      <c r="Z6" s="30"/>
      <c r="AA6" s="30"/>
      <c r="AB6" s="30"/>
      <c r="AC6" s="30"/>
      <c r="AD6" s="3"/>
      <c r="AE6" s="3"/>
    </row>
    <row r="7" spans="1:31" ht="15" customHeight="1">
      <c r="A7" s="17"/>
      <c r="B7" s="17"/>
      <c r="C7" s="170"/>
      <c r="D7" s="170"/>
      <c r="E7" s="170"/>
      <c r="F7" s="170"/>
      <c r="G7" s="170"/>
      <c r="H7" s="170"/>
      <c r="I7" s="170"/>
      <c r="J7" s="170"/>
      <c r="K7" s="170"/>
      <c r="L7" s="170"/>
      <c r="M7" s="170"/>
      <c r="N7" s="170"/>
      <c r="O7" s="170"/>
      <c r="P7" s="170"/>
      <c r="Q7" s="170"/>
      <c r="R7" s="170"/>
      <c r="S7" s="170"/>
      <c r="T7" s="170"/>
      <c r="U7" s="15"/>
      <c r="V7" s="15"/>
      <c r="W7" s="15"/>
      <c r="X7" s="15"/>
      <c r="Y7" s="15"/>
      <c r="Z7" s="15"/>
      <c r="AA7" s="15"/>
      <c r="AB7" s="15"/>
      <c r="AC7" s="15"/>
    </row>
    <row r="8" spans="1:31" ht="15" customHeight="1">
      <c r="A8" s="17"/>
      <c r="B8" s="17"/>
      <c r="C8" s="244" t="s">
        <v>22</v>
      </c>
      <c r="D8" s="244"/>
      <c r="E8" s="17"/>
      <c r="F8" s="243" t="s">
        <v>45</v>
      </c>
      <c r="G8" s="243"/>
      <c r="H8" s="243"/>
      <c r="I8" s="243"/>
      <c r="J8" s="243"/>
      <c r="K8" s="31"/>
      <c r="L8" s="243" t="s">
        <v>26</v>
      </c>
      <c r="M8" s="243"/>
      <c r="N8" s="243"/>
      <c r="O8" s="243"/>
      <c r="P8" s="243"/>
      <c r="Q8" s="31"/>
      <c r="R8" s="243" t="s">
        <v>52</v>
      </c>
      <c r="S8" s="243"/>
      <c r="T8" s="243"/>
      <c r="V8" s="243" t="s">
        <v>194</v>
      </c>
      <c r="W8" s="243"/>
      <c r="X8" s="243"/>
      <c r="Y8" s="243"/>
      <c r="Z8" s="243"/>
      <c r="AB8" s="243" t="s">
        <v>34</v>
      </c>
      <c r="AC8" s="243"/>
      <c r="AD8" s="243"/>
      <c r="AE8" s="243"/>
    </row>
    <row r="9" spans="1:31" ht="30" customHeight="1">
      <c r="A9" s="191" t="s">
        <v>188</v>
      </c>
      <c r="B9" s="191" t="s">
        <v>195</v>
      </c>
      <c r="C9" s="67" t="s">
        <v>196</v>
      </c>
      <c r="D9" s="67" t="s">
        <v>197</v>
      </c>
      <c r="E9" s="191"/>
      <c r="F9" s="131" t="s">
        <v>198</v>
      </c>
      <c r="G9" s="131" t="s">
        <v>199</v>
      </c>
      <c r="H9" s="67" t="s">
        <v>200</v>
      </c>
      <c r="I9" s="67" t="s">
        <v>201</v>
      </c>
      <c r="J9" s="67" t="s">
        <v>202</v>
      </c>
      <c r="K9" s="191"/>
      <c r="L9" s="131" t="s">
        <v>203</v>
      </c>
      <c r="M9" s="131" t="s">
        <v>204</v>
      </c>
      <c r="N9" s="67" t="s">
        <v>205</v>
      </c>
      <c r="O9" s="67" t="s">
        <v>206</v>
      </c>
      <c r="P9" s="67" t="s">
        <v>207</v>
      </c>
      <c r="Q9" s="191"/>
      <c r="R9" s="131" t="s">
        <v>208</v>
      </c>
      <c r="S9" s="131" t="s">
        <v>209</v>
      </c>
      <c r="T9" s="67" t="s">
        <v>210</v>
      </c>
      <c r="U9" s="191"/>
      <c r="V9" s="131" t="s">
        <v>211</v>
      </c>
      <c r="W9" s="67" t="s">
        <v>212</v>
      </c>
      <c r="X9" s="67" t="s">
        <v>213</v>
      </c>
      <c r="Y9" s="67" t="s">
        <v>214</v>
      </c>
      <c r="Z9" s="67" t="s">
        <v>215</v>
      </c>
      <c r="AA9" s="191"/>
      <c r="AB9" s="131" t="s">
        <v>216</v>
      </c>
      <c r="AC9" s="131" t="s">
        <v>217</v>
      </c>
      <c r="AD9" s="67" t="s">
        <v>218</v>
      </c>
      <c r="AE9" s="67" t="s">
        <v>219</v>
      </c>
    </row>
    <row r="10" spans="1:31" ht="15" customHeight="1">
      <c r="A10" s="130">
        <v>2023</v>
      </c>
      <c r="B10" s="130" t="s">
        <v>220</v>
      </c>
      <c r="C10" s="188">
        <v>1</v>
      </c>
      <c r="D10" s="130">
        <v>10</v>
      </c>
      <c r="E10" s="17"/>
      <c r="F10" s="188">
        <v>0</v>
      </c>
      <c r="G10" s="188">
        <v>0</v>
      </c>
      <c r="H10" s="188">
        <v>21</v>
      </c>
      <c r="I10" s="188">
        <v>3</v>
      </c>
      <c r="J10" s="188">
        <v>24</v>
      </c>
      <c r="K10" s="31"/>
      <c r="L10" s="188">
        <v>0</v>
      </c>
      <c r="M10" s="188">
        <v>0</v>
      </c>
      <c r="N10" s="188">
        <v>1</v>
      </c>
      <c r="O10" s="188">
        <v>73</v>
      </c>
      <c r="P10" s="188">
        <v>13</v>
      </c>
      <c r="Q10" s="31"/>
      <c r="R10" s="188">
        <v>0</v>
      </c>
      <c r="S10" s="188">
        <v>0</v>
      </c>
      <c r="T10" s="188">
        <v>23</v>
      </c>
      <c r="V10" s="188">
        <v>9</v>
      </c>
      <c r="W10" s="188">
        <v>10</v>
      </c>
      <c r="X10" s="188">
        <v>12</v>
      </c>
      <c r="Y10" s="188">
        <v>0</v>
      </c>
      <c r="Z10" s="188">
        <v>0</v>
      </c>
      <c r="AB10" s="188">
        <v>30</v>
      </c>
      <c r="AC10" s="188">
        <v>0</v>
      </c>
      <c r="AD10" s="188">
        <v>12</v>
      </c>
      <c r="AE10" s="188">
        <v>22</v>
      </c>
    </row>
    <row r="11" spans="1:31" ht="15" customHeight="1">
      <c r="A11" s="130">
        <v>2033</v>
      </c>
      <c r="B11" s="130" t="s">
        <v>221</v>
      </c>
      <c r="C11" s="188">
        <v>4</v>
      </c>
      <c r="D11" s="188">
        <v>7</v>
      </c>
      <c r="E11" s="17"/>
      <c r="F11" s="188">
        <v>0</v>
      </c>
      <c r="G11" s="38">
        <v>10</v>
      </c>
      <c r="H11" s="188">
        <v>30</v>
      </c>
      <c r="I11" s="188">
        <v>1</v>
      </c>
      <c r="J11" s="188">
        <v>8</v>
      </c>
      <c r="K11" s="31"/>
      <c r="L11" s="188">
        <v>0</v>
      </c>
      <c r="M11" s="188">
        <v>23</v>
      </c>
      <c r="N11" s="188">
        <v>3</v>
      </c>
      <c r="O11" s="188">
        <v>50</v>
      </c>
      <c r="P11" s="188">
        <v>0</v>
      </c>
      <c r="Q11" s="31"/>
      <c r="R11" s="188">
        <v>0</v>
      </c>
      <c r="S11" s="188">
        <v>11</v>
      </c>
      <c r="T11" s="188">
        <v>21</v>
      </c>
      <c r="V11" s="188">
        <v>9</v>
      </c>
      <c r="W11" s="188">
        <v>4</v>
      </c>
      <c r="X11" s="188">
        <v>16</v>
      </c>
      <c r="Y11" s="188">
        <v>0</v>
      </c>
      <c r="Z11" s="188">
        <v>10</v>
      </c>
      <c r="AB11" s="188">
        <v>33</v>
      </c>
      <c r="AC11" s="188">
        <v>5</v>
      </c>
      <c r="AD11" s="188">
        <v>14</v>
      </c>
      <c r="AE11" s="188">
        <v>34</v>
      </c>
    </row>
    <row r="12" spans="1:31" ht="15" customHeight="1">
      <c r="A12" s="130">
        <v>2033</v>
      </c>
      <c r="B12" s="130" t="s">
        <v>222</v>
      </c>
      <c r="C12" s="188">
        <v>4</v>
      </c>
      <c r="D12" s="188">
        <v>7</v>
      </c>
      <c r="E12" s="17"/>
      <c r="F12" s="188">
        <v>0</v>
      </c>
      <c r="G12" s="188">
        <v>10</v>
      </c>
      <c r="H12" s="188">
        <v>30</v>
      </c>
      <c r="I12" s="188">
        <v>1</v>
      </c>
      <c r="J12" s="188">
        <v>8</v>
      </c>
      <c r="K12" s="31"/>
      <c r="L12" s="188">
        <v>0</v>
      </c>
      <c r="M12" s="188">
        <v>23</v>
      </c>
      <c r="N12" s="188">
        <v>3</v>
      </c>
      <c r="O12" s="188">
        <v>50</v>
      </c>
      <c r="P12" s="188">
        <v>0</v>
      </c>
      <c r="Q12" s="31"/>
      <c r="R12" s="188">
        <v>0</v>
      </c>
      <c r="S12" s="188">
        <v>11</v>
      </c>
      <c r="T12" s="188">
        <v>21</v>
      </c>
      <c r="V12" s="188">
        <v>9</v>
      </c>
      <c r="W12" s="188">
        <v>4</v>
      </c>
      <c r="X12" s="188">
        <v>16</v>
      </c>
      <c r="Y12" s="188">
        <v>0</v>
      </c>
      <c r="Z12" s="188">
        <v>8</v>
      </c>
      <c r="AB12" s="188">
        <v>33</v>
      </c>
      <c r="AC12" s="188">
        <v>6</v>
      </c>
      <c r="AD12" s="188">
        <v>14</v>
      </c>
      <c r="AE12" s="188">
        <v>33</v>
      </c>
    </row>
    <row r="13" spans="1:31" ht="15" customHeight="1">
      <c r="A13" s="130">
        <v>2033</v>
      </c>
      <c r="B13" s="130" t="s">
        <v>223</v>
      </c>
      <c r="C13" s="188">
        <v>4</v>
      </c>
      <c r="D13" s="188">
        <v>7</v>
      </c>
      <c r="E13" s="17"/>
      <c r="F13" s="188">
        <v>0</v>
      </c>
      <c r="G13" s="188">
        <v>10</v>
      </c>
      <c r="H13" s="188">
        <v>30</v>
      </c>
      <c r="I13" s="188">
        <v>1</v>
      </c>
      <c r="J13" s="188">
        <v>8</v>
      </c>
      <c r="K13" s="31"/>
      <c r="L13" s="188">
        <v>0</v>
      </c>
      <c r="M13" s="188">
        <v>23</v>
      </c>
      <c r="N13" s="188">
        <v>3</v>
      </c>
      <c r="O13" s="188">
        <v>50</v>
      </c>
      <c r="P13" s="188">
        <v>0</v>
      </c>
      <c r="Q13" s="31"/>
      <c r="R13" s="188">
        <v>0</v>
      </c>
      <c r="S13" s="188">
        <v>14</v>
      </c>
      <c r="T13" s="188">
        <v>21</v>
      </c>
      <c r="V13" s="188">
        <v>9</v>
      </c>
      <c r="W13" s="188">
        <v>4</v>
      </c>
      <c r="X13" s="188">
        <v>16</v>
      </c>
      <c r="Y13" s="188">
        <v>0</v>
      </c>
      <c r="Z13" s="188">
        <v>10</v>
      </c>
      <c r="AB13" s="188">
        <v>33</v>
      </c>
      <c r="AC13" s="188">
        <v>5</v>
      </c>
      <c r="AD13" s="188">
        <v>14</v>
      </c>
      <c r="AE13" s="188">
        <v>36</v>
      </c>
    </row>
    <row r="14" spans="1:31" ht="15" customHeight="1">
      <c r="A14" s="130">
        <v>2043</v>
      </c>
      <c r="B14" s="130" t="s">
        <v>221</v>
      </c>
      <c r="C14" s="188">
        <v>6</v>
      </c>
      <c r="D14" s="188">
        <v>4</v>
      </c>
      <c r="E14" s="17"/>
      <c r="F14" s="188">
        <v>1</v>
      </c>
      <c r="G14" s="188">
        <v>20</v>
      </c>
      <c r="H14" s="188">
        <v>32</v>
      </c>
      <c r="I14" s="188">
        <v>0</v>
      </c>
      <c r="J14" s="188">
        <v>0</v>
      </c>
      <c r="K14" s="31"/>
      <c r="L14" s="188">
        <v>9</v>
      </c>
      <c r="M14" s="188">
        <v>35</v>
      </c>
      <c r="N14" s="188">
        <v>3</v>
      </c>
      <c r="O14" s="188">
        <v>35</v>
      </c>
      <c r="P14" s="188">
        <v>0</v>
      </c>
      <c r="Q14" s="31"/>
      <c r="R14" s="188">
        <v>7</v>
      </c>
      <c r="S14" s="188">
        <v>20</v>
      </c>
      <c r="T14" s="188">
        <v>16</v>
      </c>
      <c r="V14" s="188">
        <v>8</v>
      </c>
      <c r="W14" s="188">
        <v>0</v>
      </c>
      <c r="X14" s="188">
        <v>16</v>
      </c>
      <c r="Y14" s="188">
        <v>0</v>
      </c>
      <c r="Z14" s="188">
        <v>25</v>
      </c>
      <c r="AB14" s="188">
        <v>32</v>
      </c>
      <c r="AC14" s="188">
        <v>11</v>
      </c>
      <c r="AD14" s="188">
        <v>12</v>
      </c>
      <c r="AE14" s="188">
        <v>22</v>
      </c>
    </row>
    <row r="15" spans="1:31" ht="15" customHeight="1">
      <c r="A15" s="130">
        <v>2043</v>
      </c>
      <c r="B15" s="130" t="s">
        <v>222</v>
      </c>
      <c r="C15" s="188">
        <v>6</v>
      </c>
      <c r="D15" s="188">
        <v>4</v>
      </c>
      <c r="E15" s="17"/>
      <c r="F15" s="188">
        <v>1</v>
      </c>
      <c r="G15" s="188">
        <v>20</v>
      </c>
      <c r="H15" s="188">
        <v>36</v>
      </c>
      <c r="I15" s="188">
        <v>0</v>
      </c>
      <c r="J15" s="188">
        <v>0</v>
      </c>
      <c r="K15" s="31"/>
      <c r="L15" s="188">
        <v>5</v>
      </c>
      <c r="M15" s="188">
        <v>36</v>
      </c>
      <c r="N15" s="188">
        <v>3</v>
      </c>
      <c r="O15" s="188">
        <v>35</v>
      </c>
      <c r="P15" s="188">
        <v>0</v>
      </c>
      <c r="Q15" s="31"/>
      <c r="R15" s="188">
        <v>14</v>
      </c>
      <c r="S15" s="188">
        <v>14</v>
      </c>
      <c r="T15" s="188">
        <v>16</v>
      </c>
      <c r="V15" s="188">
        <v>7</v>
      </c>
      <c r="W15" s="188">
        <v>0</v>
      </c>
      <c r="X15" s="188">
        <v>16</v>
      </c>
      <c r="Y15" s="188">
        <v>0</v>
      </c>
      <c r="Z15" s="188">
        <v>19</v>
      </c>
      <c r="AB15" s="188">
        <v>33</v>
      </c>
      <c r="AC15" s="188">
        <v>16</v>
      </c>
      <c r="AD15" s="188">
        <v>12</v>
      </c>
      <c r="AE15" s="188">
        <v>21</v>
      </c>
    </row>
    <row r="16" spans="1:31" ht="15" customHeight="1">
      <c r="A16" s="130">
        <v>2043</v>
      </c>
      <c r="B16" s="130" t="s">
        <v>223</v>
      </c>
      <c r="C16" s="188">
        <v>6</v>
      </c>
      <c r="D16" s="188">
        <v>4</v>
      </c>
      <c r="E16" s="17"/>
      <c r="F16" s="188">
        <v>1</v>
      </c>
      <c r="G16" s="188">
        <v>20</v>
      </c>
      <c r="H16" s="188">
        <v>34</v>
      </c>
      <c r="I16" s="188">
        <v>0</v>
      </c>
      <c r="J16" s="188">
        <v>0</v>
      </c>
      <c r="K16" s="31"/>
      <c r="L16" s="188">
        <v>11</v>
      </c>
      <c r="M16" s="188">
        <v>35</v>
      </c>
      <c r="N16" s="188">
        <v>3</v>
      </c>
      <c r="O16" s="188">
        <v>35</v>
      </c>
      <c r="P16" s="188">
        <v>0</v>
      </c>
      <c r="Q16" s="31"/>
      <c r="R16" s="188">
        <v>12</v>
      </c>
      <c r="S16" s="188">
        <v>20</v>
      </c>
      <c r="T16" s="188">
        <v>16</v>
      </c>
      <c r="V16" s="188">
        <v>8</v>
      </c>
      <c r="W16" s="188">
        <v>0</v>
      </c>
      <c r="X16" s="188">
        <v>17</v>
      </c>
      <c r="Y16" s="188">
        <v>0</v>
      </c>
      <c r="Z16" s="188">
        <v>32</v>
      </c>
      <c r="AB16" s="188">
        <v>33</v>
      </c>
      <c r="AC16" s="188">
        <v>15</v>
      </c>
      <c r="AD16" s="188">
        <v>13</v>
      </c>
      <c r="AE16" s="188">
        <v>32</v>
      </c>
    </row>
    <row r="17" spans="1:31" ht="15" customHeight="1">
      <c r="A17" s="130">
        <v>2053</v>
      </c>
      <c r="B17" s="130" t="s">
        <v>221</v>
      </c>
      <c r="C17" s="188">
        <v>8</v>
      </c>
      <c r="D17" s="188">
        <v>1</v>
      </c>
      <c r="E17" s="17"/>
      <c r="F17" s="188">
        <v>20</v>
      </c>
      <c r="G17" s="188">
        <v>20</v>
      </c>
      <c r="H17" s="188">
        <v>20</v>
      </c>
      <c r="I17" s="188">
        <v>0</v>
      </c>
      <c r="J17" s="188">
        <v>0</v>
      </c>
      <c r="K17" s="31"/>
      <c r="L17" s="188">
        <v>27</v>
      </c>
      <c r="M17" s="188">
        <v>35</v>
      </c>
      <c r="N17" s="188">
        <v>3</v>
      </c>
      <c r="O17" s="188">
        <v>13</v>
      </c>
      <c r="P17" s="188">
        <v>0</v>
      </c>
      <c r="Q17" s="31"/>
      <c r="R17" s="188">
        <v>27</v>
      </c>
      <c r="S17" s="188">
        <v>17</v>
      </c>
      <c r="T17" s="188">
        <v>0</v>
      </c>
      <c r="V17" s="188">
        <v>9</v>
      </c>
      <c r="W17" s="188">
        <v>0</v>
      </c>
      <c r="X17" s="188">
        <v>8</v>
      </c>
      <c r="Y17" s="188">
        <v>2</v>
      </c>
      <c r="Z17" s="188">
        <v>26</v>
      </c>
      <c r="AB17" s="188">
        <v>32</v>
      </c>
      <c r="AC17" s="188">
        <v>11</v>
      </c>
      <c r="AD17" s="188">
        <v>9</v>
      </c>
      <c r="AE17" s="188">
        <v>17</v>
      </c>
    </row>
    <row r="18" spans="1:31" ht="15" customHeight="1">
      <c r="A18" s="130">
        <v>2053</v>
      </c>
      <c r="B18" s="130" t="s">
        <v>222</v>
      </c>
      <c r="C18" s="188">
        <v>8</v>
      </c>
      <c r="D18" s="188">
        <v>1</v>
      </c>
      <c r="E18" s="17"/>
      <c r="F18" s="188">
        <v>11</v>
      </c>
      <c r="G18" s="188">
        <v>20</v>
      </c>
      <c r="H18" s="188">
        <v>38</v>
      </c>
      <c r="I18" s="188">
        <v>0</v>
      </c>
      <c r="J18" s="188">
        <v>0</v>
      </c>
      <c r="K18" s="31"/>
      <c r="L18" s="188">
        <v>20</v>
      </c>
      <c r="M18" s="188">
        <v>37</v>
      </c>
      <c r="N18" s="188">
        <v>3</v>
      </c>
      <c r="O18" s="188">
        <v>13</v>
      </c>
      <c r="P18" s="188">
        <v>0</v>
      </c>
      <c r="Q18" s="31"/>
      <c r="R18" s="188">
        <v>36</v>
      </c>
      <c r="S18" s="188">
        <v>11</v>
      </c>
      <c r="T18" s="188">
        <v>0</v>
      </c>
      <c r="V18" s="188">
        <v>8</v>
      </c>
      <c r="W18" s="188">
        <v>0</v>
      </c>
      <c r="X18" s="188">
        <v>8</v>
      </c>
      <c r="Y18" s="188">
        <v>4</v>
      </c>
      <c r="Z18" s="188">
        <v>22</v>
      </c>
      <c r="AB18" s="188">
        <v>32</v>
      </c>
      <c r="AC18" s="188">
        <v>15</v>
      </c>
      <c r="AD18" s="188">
        <v>9</v>
      </c>
      <c r="AE18" s="188">
        <v>16</v>
      </c>
    </row>
    <row r="19" spans="1:31" ht="15" customHeight="1">
      <c r="A19" s="130">
        <v>2053</v>
      </c>
      <c r="B19" s="130" t="s">
        <v>223</v>
      </c>
      <c r="C19" s="188">
        <v>9</v>
      </c>
      <c r="D19" s="188">
        <v>1</v>
      </c>
      <c r="E19" s="17"/>
      <c r="F19" s="188">
        <v>21</v>
      </c>
      <c r="G19" s="188">
        <v>20</v>
      </c>
      <c r="H19" s="188">
        <v>22</v>
      </c>
      <c r="I19" s="188">
        <v>0</v>
      </c>
      <c r="J19" s="188">
        <v>0</v>
      </c>
      <c r="K19" s="31"/>
      <c r="L19" s="188">
        <v>34</v>
      </c>
      <c r="M19" s="188">
        <v>35</v>
      </c>
      <c r="N19" s="188">
        <v>3</v>
      </c>
      <c r="O19" s="188">
        <v>13</v>
      </c>
      <c r="P19" s="188">
        <v>0</v>
      </c>
      <c r="Q19" s="31"/>
      <c r="R19" s="188">
        <v>32</v>
      </c>
      <c r="S19" s="188">
        <v>17</v>
      </c>
      <c r="T19" s="188">
        <v>0</v>
      </c>
      <c r="V19" s="188">
        <v>8</v>
      </c>
      <c r="W19" s="188">
        <v>0</v>
      </c>
      <c r="X19" s="188">
        <v>9</v>
      </c>
      <c r="Y19" s="188">
        <v>6</v>
      </c>
      <c r="Z19" s="188">
        <v>36</v>
      </c>
      <c r="AB19" s="188">
        <v>33</v>
      </c>
      <c r="AC19" s="188">
        <v>15</v>
      </c>
      <c r="AD19" s="188">
        <v>10</v>
      </c>
      <c r="AE19" s="188">
        <v>29</v>
      </c>
    </row>
    <row r="20" spans="1:31" ht="1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1:31" ht="15" customHeight="1">
      <c r="X21"/>
    </row>
    <row r="22" spans="1:31" ht="15" customHeight="1">
      <c r="A22" s="10" t="s">
        <v>16</v>
      </c>
      <c r="B22" s="10"/>
      <c r="X22"/>
      <c r="Y22"/>
    </row>
  </sheetData>
  <mergeCells count="7">
    <mergeCell ref="AB8:AE8"/>
    <mergeCell ref="A5:Z5"/>
    <mergeCell ref="C8:D8"/>
    <mergeCell ref="F8:J8"/>
    <mergeCell ref="L8:P8"/>
    <mergeCell ref="R8:T8"/>
    <mergeCell ref="V8:Z8"/>
  </mergeCells>
  <hyperlinks>
    <hyperlink ref="A22" location="Contents!A1" display="Back to Table of Contents" xr:uid="{5811FA8E-F550-4672-9C29-04E54316C911}"/>
    <hyperlink ref="A2" r:id="rId1" xr:uid="{EEBD21C5-BD5B-450E-8BDA-9C02D8D3C0F4}"/>
  </hyperlinks>
  <pageMargins left="0.5" right="0.5" top="0.5" bottom="0.5" header="0" footer="0"/>
  <pageSetup scale="92" orientation="landscape"/>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53AE7-1049-C04D-BE13-8F171468B517}">
  <sheetPr>
    <pageSetUpPr autoPageBreaks="0"/>
  </sheetPr>
  <dimension ref="A1:X24"/>
  <sheetViews>
    <sheetView zoomScaleNormal="100" workbookViewId="0"/>
  </sheetViews>
  <sheetFormatPr baseColWidth="10" defaultColWidth="9.33203125" defaultRowHeight="15"/>
  <cols>
    <col min="1" max="2" width="12.6640625" customWidth="1"/>
    <col min="3" max="3" width="12.83203125" style="39" customWidth="1"/>
    <col min="4" max="4" width="1.6640625" customWidth="1"/>
    <col min="5" max="9" width="12.83203125" customWidth="1"/>
    <col min="10" max="10" width="1.6640625" customWidth="1"/>
    <col min="11" max="12" width="12.83203125" style="39" customWidth="1"/>
    <col min="13" max="13" width="1.83203125" customWidth="1"/>
    <col min="14" max="15" width="12.83203125" style="39" customWidth="1"/>
    <col min="16" max="16" width="1.6640625" customWidth="1"/>
    <col min="17" max="17" width="12.83203125" customWidth="1"/>
    <col min="18" max="18" width="13.5" customWidth="1"/>
    <col min="19" max="19" width="12.83203125" customWidth="1"/>
    <col min="20" max="20" width="1.6640625" customWidth="1"/>
    <col min="21" max="24" width="12.83203125" customWidth="1"/>
  </cols>
  <sheetData>
    <row r="1" spans="1:24" ht="15" customHeight="1">
      <c r="A1" s="124" t="s">
        <v>0</v>
      </c>
    </row>
    <row r="2" spans="1:24" ht="15" customHeight="1">
      <c r="A2" s="13" t="s">
        <v>1</v>
      </c>
    </row>
    <row r="3" spans="1:24" ht="15" customHeight="1"/>
    <row r="4" spans="1:24" ht="15" customHeight="1"/>
    <row r="5" spans="1:24" ht="30" customHeight="1">
      <c r="A5" s="245" t="s">
        <v>224</v>
      </c>
      <c r="B5" s="245"/>
      <c r="C5" s="245"/>
      <c r="D5" s="245"/>
      <c r="E5" s="245"/>
      <c r="F5" s="245"/>
      <c r="G5" s="245"/>
      <c r="H5" s="245"/>
      <c r="I5" s="245"/>
      <c r="J5" s="245"/>
      <c r="K5" s="245"/>
      <c r="L5" s="245"/>
      <c r="M5" s="245"/>
      <c r="N5" s="245"/>
      <c r="O5" s="245"/>
      <c r="P5" s="245"/>
      <c r="Q5" s="245"/>
      <c r="R5" s="245"/>
      <c r="S5" s="245"/>
      <c r="T5" s="245"/>
      <c r="U5" s="245"/>
      <c r="V5" s="245"/>
      <c r="W5" s="245"/>
      <c r="X5" s="245"/>
    </row>
    <row r="6" spans="1:24" s="2" customFormat="1" ht="15" customHeight="1">
      <c r="A6" s="3"/>
      <c r="B6" s="3"/>
      <c r="C6" s="183"/>
      <c r="K6" s="31"/>
      <c r="L6" s="31"/>
      <c r="N6" s="31"/>
      <c r="O6" s="31"/>
    </row>
    <row r="7" spans="1:24" s="2" customFormat="1" ht="15" customHeight="1">
      <c r="C7" s="31"/>
      <c r="D7" s="23"/>
      <c r="E7" s="23"/>
      <c r="F7" s="23"/>
      <c r="G7" s="23"/>
      <c r="H7" s="23"/>
      <c r="I7" s="23"/>
      <c r="J7" s="23"/>
      <c r="K7" s="40"/>
      <c r="L7" s="40"/>
      <c r="M7" s="23"/>
      <c r="N7" s="40"/>
      <c r="O7" s="40"/>
      <c r="P7" s="23"/>
      <c r="Q7" s="23"/>
      <c r="R7" s="23"/>
      <c r="S7" s="23"/>
      <c r="T7" s="23"/>
      <c r="U7" s="23"/>
      <c r="V7" s="23"/>
      <c r="W7" s="23"/>
      <c r="X7" s="23"/>
    </row>
    <row r="8" spans="1:24" s="2" customFormat="1" ht="15" customHeight="1">
      <c r="B8" s="220" t="s">
        <v>22</v>
      </c>
      <c r="C8" s="220"/>
      <c r="E8" s="220" t="s">
        <v>225</v>
      </c>
      <c r="F8" s="220"/>
      <c r="G8" s="220"/>
      <c r="H8" s="220"/>
      <c r="I8" s="220"/>
      <c r="K8" s="220" t="s">
        <v>26</v>
      </c>
      <c r="L8" s="220"/>
      <c r="N8" s="220" t="s">
        <v>52</v>
      </c>
      <c r="O8" s="220"/>
      <c r="Q8" s="220" t="s">
        <v>194</v>
      </c>
      <c r="R8" s="220"/>
      <c r="S8" s="220"/>
      <c r="U8" s="220" t="s">
        <v>34</v>
      </c>
      <c r="V8" s="220"/>
      <c r="W8" s="220"/>
      <c r="X8" s="220"/>
    </row>
    <row r="9" spans="1:24" s="2" customFormat="1" ht="60.75" customHeight="1">
      <c r="A9" s="154" t="s">
        <v>226</v>
      </c>
      <c r="B9" s="154" t="s">
        <v>195</v>
      </c>
      <c r="C9" s="123" t="s">
        <v>196</v>
      </c>
      <c r="D9" s="154"/>
      <c r="E9" s="122" t="s">
        <v>198</v>
      </c>
      <c r="F9" s="122" t="s">
        <v>199</v>
      </c>
      <c r="G9" s="123" t="s">
        <v>200</v>
      </c>
      <c r="H9" s="123" t="s">
        <v>227</v>
      </c>
      <c r="I9" s="123" t="s">
        <v>81</v>
      </c>
      <c r="J9" s="154"/>
      <c r="K9" s="122" t="s">
        <v>203</v>
      </c>
      <c r="L9" s="122" t="s">
        <v>204</v>
      </c>
      <c r="M9" s="154"/>
      <c r="N9" s="122" t="s">
        <v>208</v>
      </c>
      <c r="O9" s="122" t="s">
        <v>209</v>
      </c>
      <c r="P9" s="154"/>
      <c r="Q9" s="122" t="s">
        <v>228</v>
      </c>
      <c r="R9" s="123" t="s">
        <v>229</v>
      </c>
      <c r="S9" s="123" t="s">
        <v>215</v>
      </c>
      <c r="T9" s="154"/>
      <c r="U9" s="122" t="s">
        <v>216</v>
      </c>
      <c r="V9" s="122" t="s">
        <v>217</v>
      </c>
      <c r="W9" s="123" t="s">
        <v>218</v>
      </c>
      <c r="X9" s="123" t="s">
        <v>219</v>
      </c>
    </row>
    <row r="10" spans="1:24" s="2" customFormat="1" ht="15" customHeight="1">
      <c r="A10" s="130" t="s">
        <v>230</v>
      </c>
      <c r="B10" s="130" t="s">
        <v>221</v>
      </c>
      <c r="C10" s="188">
        <v>2</v>
      </c>
      <c r="D10" s="41"/>
      <c r="E10" s="188">
        <v>0</v>
      </c>
      <c r="F10" s="188">
        <v>11</v>
      </c>
      <c r="G10" s="188">
        <v>6</v>
      </c>
      <c r="H10" s="188">
        <v>0</v>
      </c>
      <c r="I10" s="188">
        <v>9</v>
      </c>
      <c r="J10" s="31"/>
      <c r="K10" s="188">
        <v>2</v>
      </c>
      <c r="L10" s="188">
        <v>18</v>
      </c>
      <c r="M10" s="31"/>
      <c r="N10" s="188">
        <v>0</v>
      </c>
      <c r="O10" s="188">
        <v>14</v>
      </c>
      <c r="P10" s="31"/>
      <c r="Q10" s="188">
        <v>2</v>
      </c>
      <c r="R10" s="188">
        <v>0</v>
      </c>
      <c r="S10" s="188">
        <v>16</v>
      </c>
      <c r="T10" s="31"/>
      <c r="U10" s="188">
        <v>11</v>
      </c>
      <c r="V10" s="188">
        <v>8</v>
      </c>
      <c r="W10" s="188">
        <v>2</v>
      </c>
      <c r="X10" s="188">
        <v>6</v>
      </c>
    </row>
    <row r="11" spans="1:24" s="2" customFormat="1" ht="15" customHeight="1">
      <c r="A11" s="130" t="s">
        <v>230</v>
      </c>
      <c r="B11" s="130" t="s">
        <v>222</v>
      </c>
      <c r="C11" s="188">
        <v>2</v>
      </c>
      <c r="D11" s="41"/>
      <c r="E11" s="188">
        <v>0</v>
      </c>
      <c r="F11" s="188">
        <v>11</v>
      </c>
      <c r="G11" s="188">
        <v>8</v>
      </c>
      <c r="H11" s="188">
        <v>0</v>
      </c>
      <c r="I11" s="188">
        <v>9</v>
      </c>
      <c r="J11" s="31"/>
      <c r="K11" s="188">
        <v>2</v>
      </c>
      <c r="L11" s="188">
        <v>16</v>
      </c>
      <c r="M11" s="31"/>
      <c r="N11" s="188">
        <v>4</v>
      </c>
      <c r="O11" s="188">
        <v>10</v>
      </c>
      <c r="P11" s="31"/>
      <c r="Q11" s="188">
        <v>1</v>
      </c>
      <c r="R11" s="188">
        <v>0</v>
      </c>
      <c r="S11" s="188">
        <v>14</v>
      </c>
      <c r="T11" s="31"/>
      <c r="U11" s="188">
        <v>11</v>
      </c>
      <c r="V11" s="188">
        <v>10</v>
      </c>
      <c r="W11" s="188">
        <v>2</v>
      </c>
      <c r="X11" s="188">
        <v>5</v>
      </c>
    </row>
    <row r="12" spans="1:24" s="2" customFormat="1" ht="15" customHeight="1">
      <c r="A12" s="130" t="s">
        <v>230</v>
      </c>
      <c r="B12" s="130" t="s">
        <v>223</v>
      </c>
      <c r="C12" s="188">
        <v>2</v>
      </c>
      <c r="D12" s="41"/>
      <c r="E12" s="188">
        <v>0</v>
      </c>
      <c r="F12" s="188">
        <v>11</v>
      </c>
      <c r="G12" s="188">
        <v>7</v>
      </c>
      <c r="H12" s="188">
        <v>0</v>
      </c>
      <c r="I12" s="188">
        <v>9</v>
      </c>
      <c r="J12" s="31"/>
      <c r="K12" s="188">
        <v>2</v>
      </c>
      <c r="L12" s="188">
        <v>18</v>
      </c>
      <c r="M12" s="31"/>
      <c r="N12" s="188">
        <v>2</v>
      </c>
      <c r="O12" s="188">
        <v>16</v>
      </c>
      <c r="P12" s="31"/>
      <c r="Q12" s="188">
        <v>2</v>
      </c>
      <c r="R12" s="188">
        <v>0</v>
      </c>
      <c r="S12" s="188">
        <v>16</v>
      </c>
      <c r="T12" s="31"/>
      <c r="U12" s="188">
        <v>11</v>
      </c>
      <c r="V12" s="188">
        <v>9</v>
      </c>
      <c r="W12" s="188">
        <v>3</v>
      </c>
      <c r="X12" s="188">
        <v>12</v>
      </c>
    </row>
    <row r="13" spans="1:24" s="2" customFormat="1" ht="15" customHeight="1">
      <c r="A13" s="130" t="s">
        <v>231</v>
      </c>
      <c r="B13" s="130" t="s">
        <v>221</v>
      </c>
      <c r="C13" s="188">
        <v>2</v>
      </c>
      <c r="D13" s="31"/>
      <c r="E13" s="188">
        <v>14</v>
      </c>
      <c r="F13" s="188">
        <v>0</v>
      </c>
      <c r="G13" s="188">
        <v>4</v>
      </c>
      <c r="H13" s="188">
        <v>1</v>
      </c>
      <c r="I13" s="188">
        <v>2</v>
      </c>
      <c r="J13" s="31"/>
      <c r="K13" s="188">
        <v>18</v>
      </c>
      <c r="L13" s="188">
        <v>0</v>
      </c>
      <c r="M13" s="31"/>
      <c r="N13" s="188">
        <v>17</v>
      </c>
      <c r="O13" s="188">
        <v>2</v>
      </c>
      <c r="P13" s="31"/>
      <c r="Q13" s="188">
        <v>2</v>
      </c>
      <c r="R13" s="188">
        <v>1</v>
      </c>
      <c r="S13" s="188">
        <v>9</v>
      </c>
      <c r="T13" s="31"/>
      <c r="U13" s="188">
        <v>1</v>
      </c>
      <c r="V13" s="188">
        <v>3</v>
      </c>
      <c r="W13" s="188">
        <v>0</v>
      </c>
      <c r="X13" s="188">
        <v>0</v>
      </c>
    </row>
    <row r="14" spans="1:24" s="2" customFormat="1" ht="15" customHeight="1">
      <c r="A14" s="130" t="s">
        <v>231</v>
      </c>
      <c r="B14" s="130" t="s">
        <v>222</v>
      </c>
      <c r="C14" s="188">
        <v>2</v>
      </c>
      <c r="D14" s="31"/>
      <c r="E14" s="188">
        <v>8</v>
      </c>
      <c r="F14" s="188">
        <v>0</v>
      </c>
      <c r="G14" s="188">
        <v>16</v>
      </c>
      <c r="H14" s="188">
        <v>3</v>
      </c>
      <c r="I14" s="188">
        <v>2</v>
      </c>
      <c r="J14" s="31"/>
      <c r="K14" s="188">
        <v>11</v>
      </c>
      <c r="L14" s="188">
        <v>4</v>
      </c>
      <c r="M14" s="31"/>
      <c r="N14" s="188">
        <v>22</v>
      </c>
      <c r="O14" s="188">
        <v>0</v>
      </c>
      <c r="P14" s="31"/>
      <c r="Q14" s="188">
        <v>2</v>
      </c>
      <c r="R14" s="188">
        <v>2</v>
      </c>
      <c r="S14" s="188">
        <v>6</v>
      </c>
      <c r="T14" s="31"/>
      <c r="U14" s="188">
        <v>3</v>
      </c>
      <c r="V14" s="188">
        <v>6</v>
      </c>
      <c r="W14" s="188">
        <v>0</v>
      </c>
      <c r="X14" s="188">
        <v>0</v>
      </c>
    </row>
    <row r="15" spans="1:24" ht="15" customHeight="1">
      <c r="A15" s="130" t="s">
        <v>231</v>
      </c>
      <c r="B15" s="130" t="s">
        <v>223</v>
      </c>
      <c r="C15" s="188">
        <v>2</v>
      </c>
      <c r="D15" s="188"/>
      <c r="E15" s="188">
        <v>15</v>
      </c>
      <c r="F15" s="188">
        <v>0</v>
      </c>
      <c r="G15" s="188">
        <v>5</v>
      </c>
      <c r="H15" s="188">
        <v>2</v>
      </c>
      <c r="I15" s="188">
        <v>2</v>
      </c>
      <c r="J15" s="188"/>
      <c r="K15" s="188">
        <v>24</v>
      </c>
      <c r="L15" s="188">
        <v>0</v>
      </c>
      <c r="M15" s="188"/>
      <c r="N15" s="188">
        <v>20</v>
      </c>
      <c r="O15" s="188">
        <v>0</v>
      </c>
      <c r="P15" s="188"/>
      <c r="Q15" s="188">
        <v>2</v>
      </c>
      <c r="R15" s="188">
        <v>5</v>
      </c>
      <c r="S15" s="188">
        <v>17</v>
      </c>
      <c r="T15" s="188"/>
      <c r="U15" s="188">
        <v>3</v>
      </c>
      <c r="V15" s="188">
        <v>6</v>
      </c>
      <c r="W15" s="188">
        <v>0</v>
      </c>
      <c r="X15" s="188">
        <v>5</v>
      </c>
    </row>
    <row r="16" spans="1:24" ht="15" customHeight="1">
      <c r="A16" s="130" t="s">
        <v>232</v>
      </c>
      <c r="B16" s="130" t="s">
        <v>221</v>
      </c>
      <c r="C16" s="188">
        <v>2</v>
      </c>
      <c r="D16" s="188"/>
      <c r="E16" s="188">
        <v>19</v>
      </c>
      <c r="F16" s="188">
        <v>0</v>
      </c>
      <c r="G16" s="188">
        <v>0</v>
      </c>
      <c r="H16" s="188">
        <v>3</v>
      </c>
      <c r="I16" s="188">
        <v>0</v>
      </c>
      <c r="J16" s="188"/>
      <c r="K16" s="188">
        <v>18</v>
      </c>
      <c r="L16" s="188">
        <v>0</v>
      </c>
      <c r="M16" s="188"/>
      <c r="N16" s="188">
        <v>20</v>
      </c>
      <c r="O16" s="188">
        <v>0</v>
      </c>
      <c r="P16" s="188"/>
      <c r="Q16" s="188">
        <v>2</v>
      </c>
      <c r="R16" s="188">
        <v>4</v>
      </c>
      <c r="S16" s="188">
        <v>17</v>
      </c>
      <c r="T16" s="188"/>
      <c r="U16" s="188">
        <v>11</v>
      </c>
      <c r="V16" s="188">
        <v>9</v>
      </c>
      <c r="W16" s="188">
        <v>0</v>
      </c>
      <c r="X16" s="188">
        <v>2</v>
      </c>
    </row>
    <row r="17" spans="1:24" ht="15" customHeight="1">
      <c r="A17" s="130" t="s">
        <v>232</v>
      </c>
      <c r="B17" s="130" t="s">
        <v>222</v>
      </c>
      <c r="C17" s="188">
        <v>2</v>
      </c>
      <c r="D17" s="188"/>
      <c r="E17" s="188">
        <v>10</v>
      </c>
      <c r="F17" s="188">
        <v>0</v>
      </c>
      <c r="G17" s="188">
        <v>13</v>
      </c>
      <c r="H17" s="188">
        <v>3</v>
      </c>
      <c r="I17" s="188">
        <v>0</v>
      </c>
      <c r="J17" s="188"/>
      <c r="K17" s="188">
        <v>17</v>
      </c>
      <c r="L17" s="188">
        <v>0</v>
      </c>
      <c r="M17" s="188"/>
      <c r="N17" s="188">
        <v>20</v>
      </c>
      <c r="O17" s="188">
        <v>0</v>
      </c>
      <c r="P17" s="188"/>
      <c r="Q17" s="188">
        <v>2</v>
      </c>
      <c r="R17" s="188">
        <v>5</v>
      </c>
      <c r="S17" s="188">
        <v>16</v>
      </c>
      <c r="T17" s="188"/>
      <c r="U17" s="188">
        <v>9</v>
      </c>
      <c r="V17" s="188">
        <v>10</v>
      </c>
      <c r="W17" s="188">
        <v>0</v>
      </c>
      <c r="X17" s="188">
        <v>0</v>
      </c>
    </row>
    <row r="18" spans="1:24">
      <c r="A18" s="130" t="s">
        <v>232</v>
      </c>
      <c r="B18" s="130" t="s">
        <v>223</v>
      </c>
      <c r="C18" s="188">
        <v>3</v>
      </c>
      <c r="D18" s="188"/>
      <c r="E18" s="188">
        <v>20</v>
      </c>
      <c r="F18" s="188">
        <v>0</v>
      </c>
      <c r="G18" s="188">
        <v>0</v>
      </c>
      <c r="H18" s="188">
        <v>2</v>
      </c>
      <c r="I18" s="188">
        <v>0</v>
      </c>
      <c r="J18" s="188"/>
      <c r="K18" s="188">
        <v>20</v>
      </c>
      <c r="L18" s="188">
        <v>0</v>
      </c>
      <c r="M18" s="188"/>
      <c r="N18" s="188">
        <v>20</v>
      </c>
      <c r="O18" s="188">
        <v>0</v>
      </c>
      <c r="P18" s="188"/>
      <c r="Q18" s="188">
        <v>0</v>
      </c>
      <c r="R18" s="188">
        <v>5</v>
      </c>
      <c r="S18" s="188">
        <v>18</v>
      </c>
      <c r="T18" s="188"/>
      <c r="U18" s="188">
        <v>10</v>
      </c>
      <c r="V18" s="188">
        <v>9</v>
      </c>
      <c r="W18" s="188">
        <v>0</v>
      </c>
      <c r="X18" s="188">
        <v>5</v>
      </c>
    </row>
    <row r="19" spans="1:24">
      <c r="A19" s="130" t="s">
        <v>233</v>
      </c>
      <c r="B19" s="130" t="s">
        <v>221</v>
      </c>
      <c r="C19" s="188">
        <v>6</v>
      </c>
      <c r="D19" s="188"/>
      <c r="E19" s="188">
        <v>33</v>
      </c>
      <c r="F19" s="188">
        <v>11</v>
      </c>
      <c r="G19" s="188">
        <v>10</v>
      </c>
      <c r="H19" s="188">
        <v>4</v>
      </c>
      <c r="I19" s="188">
        <v>11</v>
      </c>
      <c r="J19" s="188"/>
      <c r="K19" s="188">
        <v>38</v>
      </c>
      <c r="L19" s="188">
        <v>18</v>
      </c>
      <c r="M19" s="188"/>
      <c r="N19" s="188">
        <v>37</v>
      </c>
      <c r="O19" s="188">
        <v>16</v>
      </c>
      <c r="P19" s="188"/>
      <c r="Q19" s="188">
        <v>6</v>
      </c>
      <c r="R19" s="188">
        <v>5</v>
      </c>
      <c r="S19" s="188">
        <v>42</v>
      </c>
      <c r="T19" s="188"/>
      <c r="U19" s="188">
        <v>23</v>
      </c>
      <c r="V19" s="188">
        <v>20</v>
      </c>
      <c r="W19" s="188">
        <v>2</v>
      </c>
      <c r="X19" s="188">
        <v>8</v>
      </c>
    </row>
    <row r="20" spans="1:24">
      <c r="A20" s="130" t="s">
        <v>233</v>
      </c>
      <c r="B20" s="130" t="s">
        <v>222</v>
      </c>
      <c r="C20" s="188">
        <v>6</v>
      </c>
      <c r="D20" s="188"/>
      <c r="E20" s="188">
        <v>18</v>
      </c>
      <c r="F20" s="188">
        <v>11</v>
      </c>
      <c r="G20" s="188">
        <v>37</v>
      </c>
      <c r="H20" s="188">
        <v>6</v>
      </c>
      <c r="I20" s="188">
        <v>11</v>
      </c>
      <c r="J20" s="188"/>
      <c r="K20" s="188">
        <v>30</v>
      </c>
      <c r="L20" s="188">
        <v>20</v>
      </c>
      <c r="M20" s="188"/>
      <c r="N20" s="188">
        <v>46</v>
      </c>
      <c r="O20" s="188">
        <v>10</v>
      </c>
      <c r="P20" s="188"/>
      <c r="Q20" s="188">
        <v>5</v>
      </c>
      <c r="R20" s="188">
        <v>7</v>
      </c>
      <c r="S20" s="188">
        <v>36</v>
      </c>
      <c r="T20" s="188"/>
      <c r="U20" s="188">
        <v>23</v>
      </c>
      <c r="V20" s="188">
        <v>26</v>
      </c>
      <c r="W20" s="188">
        <v>2</v>
      </c>
      <c r="X20" s="188">
        <v>5</v>
      </c>
    </row>
    <row r="21" spans="1:24">
      <c r="A21" s="130" t="s">
        <v>233</v>
      </c>
      <c r="B21" s="130" t="s">
        <v>223</v>
      </c>
      <c r="C21" s="188">
        <v>7</v>
      </c>
      <c r="D21" s="188"/>
      <c r="E21" s="188">
        <v>35</v>
      </c>
      <c r="F21" s="188">
        <v>11</v>
      </c>
      <c r="G21" s="188">
        <v>12</v>
      </c>
      <c r="H21" s="188">
        <v>4</v>
      </c>
      <c r="I21" s="188">
        <v>11</v>
      </c>
      <c r="J21" s="188"/>
      <c r="K21" s="188">
        <v>46</v>
      </c>
      <c r="L21" s="188">
        <v>18</v>
      </c>
      <c r="M21" s="188"/>
      <c r="N21" s="188">
        <v>42</v>
      </c>
      <c r="O21" s="188">
        <v>16</v>
      </c>
      <c r="P21" s="188"/>
      <c r="Q21" s="188">
        <v>4</v>
      </c>
      <c r="R21" s="188">
        <v>10</v>
      </c>
      <c r="S21" s="188">
        <v>51</v>
      </c>
      <c r="T21" s="188"/>
      <c r="U21" s="188">
        <v>24</v>
      </c>
      <c r="V21" s="188">
        <v>24</v>
      </c>
      <c r="W21" s="188">
        <v>3</v>
      </c>
      <c r="X21" s="188">
        <v>22</v>
      </c>
    </row>
    <row r="22" spans="1:24">
      <c r="A22" s="3"/>
      <c r="B22" s="3"/>
      <c r="C22" s="183"/>
    </row>
    <row r="23" spans="1:24">
      <c r="A23" s="2"/>
      <c r="B23" s="2"/>
      <c r="C23" s="31"/>
      <c r="D23" s="42"/>
      <c r="E23" s="42"/>
      <c r="F23" s="42"/>
      <c r="G23" s="42"/>
      <c r="H23" s="42"/>
      <c r="I23" s="42"/>
      <c r="J23" s="42"/>
      <c r="K23" s="185"/>
      <c r="L23" s="185"/>
      <c r="M23" s="42"/>
      <c r="N23" s="185"/>
      <c r="O23" s="185"/>
      <c r="P23" s="42"/>
      <c r="Q23" s="42"/>
      <c r="R23" s="42"/>
      <c r="S23" s="42"/>
      <c r="T23" s="42"/>
      <c r="U23" s="42"/>
      <c r="V23" s="42"/>
      <c r="W23" s="42"/>
      <c r="X23" s="42"/>
    </row>
    <row r="24" spans="1:24">
      <c r="A24" s="10" t="s">
        <v>16</v>
      </c>
      <c r="B24" s="2"/>
      <c r="C24" s="31"/>
    </row>
  </sheetData>
  <mergeCells count="7">
    <mergeCell ref="A5:X5"/>
    <mergeCell ref="B8:C8"/>
    <mergeCell ref="E8:I8"/>
    <mergeCell ref="K8:L8"/>
    <mergeCell ref="N8:O8"/>
    <mergeCell ref="Q8:S8"/>
    <mergeCell ref="U8:X8"/>
  </mergeCells>
  <hyperlinks>
    <hyperlink ref="A24" location="Contents!A1" display="Back to Table of Contents" xr:uid="{852025A2-C04C-B742-BD58-29BEF5F6A858}"/>
    <hyperlink ref="A2" r:id="rId1" xr:uid="{6EE935A8-9255-493D-8ACF-07F49234FF8E}"/>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14"/>
  <sheetViews>
    <sheetView zoomScaleNormal="100" workbookViewId="0"/>
  </sheetViews>
  <sheetFormatPr baseColWidth="10" defaultColWidth="12.5" defaultRowHeight="15" customHeight="1"/>
  <cols>
    <col min="1" max="1" width="16.6640625" style="2" customWidth="1"/>
    <col min="2" max="10" width="18.83203125" style="2" customWidth="1"/>
    <col min="11" max="17" width="8.33203125" style="2" customWidth="1"/>
    <col min="18" max="20" width="12.5" style="2" customWidth="1"/>
    <col min="21" max="21" width="24" style="2" customWidth="1"/>
    <col min="22" max="33" width="9.5" style="2" customWidth="1"/>
    <col min="34" max="34" width="4.6640625" style="2" customWidth="1"/>
    <col min="35" max="36" width="9.5" style="2" customWidth="1"/>
    <col min="37" max="16384" width="12.5" style="2"/>
  </cols>
  <sheetData>
    <row r="1" spans="1:17" ht="15" customHeight="1">
      <c r="A1" s="124" t="s">
        <v>0</v>
      </c>
    </row>
    <row r="2" spans="1:17" ht="15" customHeight="1">
      <c r="A2" s="13" t="s">
        <v>1</v>
      </c>
    </row>
    <row r="5" spans="1:17" ht="30" customHeight="1">
      <c r="A5" s="217" t="s">
        <v>234</v>
      </c>
      <c r="B5" s="217"/>
      <c r="C5" s="217"/>
      <c r="D5" s="217"/>
      <c r="E5" s="217"/>
      <c r="F5" s="217"/>
      <c r="G5" s="217"/>
      <c r="H5" s="217"/>
      <c r="I5" s="217"/>
      <c r="J5" s="217"/>
      <c r="K5" s="15"/>
      <c r="L5" s="15"/>
      <c r="M5" s="15"/>
      <c r="N5" s="15"/>
      <c r="O5" s="15"/>
      <c r="P5" s="15"/>
      <c r="Q5" s="15"/>
    </row>
    <row r="6" spans="1:17" ht="15" customHeight="1">
      <c r="A6" s="57" t="s">
        <v>235</v>
      </c>
      <c r="B6" s="125"/>
      <c r="C6" s="125"/>
      <c r="D6" s="125"/>
      <c r="E6" s="125"/>
      <c r="F6" s="125"/>
      <c r="G6" s="125"/>
      <c r="H6" s="126"/>
      <c r="I6" s="126"/>
      <c r="J6" s="126"/>
      <c r="K6" s="15"/>
      <c r="L6" s="15"/>
      <c r="M6" s="15"/>
      <c r="N6" s="15"/>
      <c r="O6" s="15"/>
      <c r="P6" s="15"/>
      <c r="Q6" s="15"/>
    </row>
    <row r="7" spans="1:17" ht="15" customHeight="1">
      <c r="A7" s="17"/>
      <c r="B7" s="15"/>
      <c r="C7" s="15"/>
      <c r="D7" s="15"/>
      <c r="E7" s="15"/>
      <c r="F7" s="15"/>
      <c r="G7" s="15"/>
      <c r="H7" s="170"/>
      <c r="I7" s="170"/>
      <c r="J7" s="170"/>
      <c r="K7" s="15"/>
      <c r="L7" s="15"/>
      <c r="M7" s="15"/>
      <c r="N7" s="15"/>
      <c r="O7" s="15"/>
      <c r="P7" s="15"/>
      <c r="Q7" s="15"/>
    </row>
    <row r="8" spans="1:17" ht="45" customHeight="1">
      <c r="A8" s="183"/>
      <c r="B8" s="154" t="s">
        <v>58</v>
      </c>
      <c r="C8" s="154" t="s">
        <v>34</v>
      </c>
      <c r="D8" s="154" t="s">
        <v>31</v>
      </c>
      <c r="E8" s="154" t="s">
        <v>27</v>
      </c>
      <c r="F8" s="154" t="s">
        <v>52</v>
      </c>
      <c r="G8" s="154" t="s">
        <v>26</v>
      </c>
      <c r="H8" s="154" t="s">
        <v>236</v>
      </c>
      <c r="I8" s="154" t="s">
        <v>23</v>
      </c>
      <c r="J8" s="154" t="s">
        <v>22</v>
      </c>
    </row>
    <row r="9" spans="1:17" ht="15" customHeight="1">
      <c r="A9" s="2" t="s">
        <v>6</v>
      </c>
      <c r="B9" s="22">
        <v>25.9</v>
      </c>
      <c r="C9" s="22">
        <v>1</v>
      </c>
      <c r="D9" s="22">
        <v>0.31</v>
      </c>
      <c r="E9" s="22">
        <v>1.3</v>
      </c>
      <c r="F9" s="22">
        <v>1.7</v>
      </c>
      <c r="G9" s="22">
        <v>4.4000000000000004</v>
      </c>
      <c r="H9" s="21">
        <v>11.2</v>
      </c>
      <c r="I9" s="21">
        <v>2.6</v>
      </c>
      <c r="J9" s="21">
        <v>3.3</v>
      </c>
      <c r="K9" s="5"/>
    </row>
    <row r="10" spans="1:17" ht="15" customHeight="1">
      <c r="A10" s="2" t="s">
        <v>7</v>
      </c>
      <c r="B10" s="22">
        <v>26.4</v>
      </c>
      <c r="C10" s="22">
        <v>1.1000000000000001</v>
      </c>
      <c r="D10" s="22">
        <v>0.26</v>
      </c>
      <c r="E10" s="22">
        <v>1.33</v>
      </c>
      <c r="F10" s="22">
        <v>1.8</v>
      </c>
      <c r="G10" s="22">
        <v>4</v>
      </c>
      <c r="H10" s="21">
        <v>12.1</v>
      </c>
      <c r="I10" s="21">
        <v>2.6</v>
      </c>
      <c r="J10" s="21">
        <v>3.3</v>
      </c>
      <c r="K10" s="5"/>
    </row>
    <row r="11" spans="1:17" ht="15" customHeight="1">
      <c r="A11" s="2" t="s">
        <v>8</v>
      </c>
      <c r="B11" s="22">
        <v>28.1</v>
      </c>
      <c r="C11" s="22">
        <v>1.3</v>
      </c>
      <c r="D11" s="22">
        <v>0.3</v>
      </c>
      <c r="E11" s="22">
        <v>1.33</v>
      </c>
      <c r="F11" s="22">
        <v>1.9</v>
      </c>
      <c r="G11" s="22">
        <v>4.9000000000000004</v>
      </c>
      <c r="H11" s="21">
        <v>11.9</v>
      </c>
      <c r="I11" s="21">
        <v>2.6</v>
      </c>
      <c r="J11" s="21">
        <v>3.8</v>
      </c>
      <c r="K11" s="5"/>
    </row>
    <row r="12" spans="1:17" ht="15" customHeight="1">
      <c r="A12" s="16"/>
      <c r="B12" s="3"/>
      <c r="C12" s="3"/>
      <c r="D12" s="3"/>
      <c r="E12" s="3"/>
      <c r="F12" s="3"/>
      <c r="G12" s="3"/>
      <c r="H12" s="16"/>
      <c r="I12" s="16"/>
      <c r="J12" s="16"/>
    </row>
    <row r="14" spans="1:17" ht="15" customHeight="1">
      <c r="A14" s="10" t="s">
        <v>16</v>
      </c>
    </row>
  </sheetData>
  <mergeCells count="1">
    <mergeCell ref="A5:J5"/>
  </mergeCells>
  <hyperlinks>
    <hyperlink ref="A14" location="Contents!A1" display="Back to Table of Contents" xr:uid="{00000000-0004-0000-0B00-000000000000}"/>
    <hyperlink ref="A2" r:id="rId1" xr:uid="{2987F9E2-7142-4AF3-98F4-8268EAED7E8E}"/>
  </hyperlinks>
  <pageMargins left="0.5" right="0.5" top="0.5" bottom="0.5" header="0" footer="0"/>
  <pageSetup scale="27"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576A2-6DCD-1947-A942-76DE0E4F76FC}">
  <dimension ref="A1:O804"/>
  <sheetViews>
    <sheetView workbookViewId="0"/>
  </sheetViews>
  <sheetFormatPr baseColWidth="10" defaultColWidth="9.33203125" defaultRowHeight="14.25" customHeight="1"/>
  <cols>
    <col min="1" max="1" width="16.6640625" style="6" customWidth="1"/>
    <col min="2" max="2" width="12.6640625" style="6" customWidth="1"/>
    <col min="3" max="10" width="16.6640625" style="6" customWidth="1"/>
    <col min="11" max="16" width="8.33203125" style="6" customWidth="1"/>
    <col min="17" max="16384" width="9.33203125" style="6"/>
  </cols>
  <sheetData>
    <row r="1" spans="1:15" ht="15" customHeight="1">
      <c r="A1" s="124" t="s">
        <v>0</v>
      </c>
    </row>
    <row r="2" spans="1:15" ht="15" customHeight="1">
      <c r="A2" s="13" t="s">
        <v>1</v>
      </c>
    </row>
    <row r="3" spans="1:15" ht="15" customHeight="1"/>
    <row r="4" spans="1:15" ht="15" customHeight="1"/>
    <row r="5" spans="1:15" ht="30" customHeight="1">
      <c r="A5" s="236" t="s">
        <v>237</v>
      </c>
      <c r="B5" s="236"/>
      <c r="C5" s="236"/>
      <c r="D5" s="236"/>
      <c r="E5" s="236"/>
      <c r="F5" s="236"/>
      <c r="G5" s="236"/>
      <c r="H5" s="236"/>
      <c r="I5" s="236"/>
      <c r="J5" s="236"/>
    </row>
    <row r="6" spans="1:15" s="2" customFormat="1" ht="15" customHeight="1">
      <c r="A6" s="3" t="s">
        <v>235</v>
      </c>
      <c r="B6" s="3"/>
      <c r="H6" s="3"/>
      <c r="I6" s="3"/>
      <c r="J6" s="3"/>
    </row>
    <row r="7" spans="1:15" s="2" customFormat="1" ht="15" customHeight="1">
      <c r="C7" s="23"/>
      <c r="D7" s="23"/>
      <c r="E7" s="23"/>
      <c r="F7" s="23"/>
      <c r="G7" s="23"/>
    </row>
    <row r="8" spans="1:15" s="2" customFormat="1" ht="55" customHeight="1">
      <c r="A8" s="123"/>
      <c r="B8" s="123" t="s">
        <v>238</v>
      </c>
      <c r="C8" s="123" t="s">
        <v>58</v>
      </c>
      <c r="D8" s="123" t="s">
        <v>239</v>
      </c>
      <c r="E8" s="123" t="s">
        <v>34</v>
      </c>
      <c r="F8" s="123" t="s">
        <v>194</v>
      </c>
      <c r="G8" s="123" t="s">
        <v>240</v>
      </c>
      <c r="H8" s="123" t="s">
        <v>236</v>
      </c>
      <c r="I8" s="123" t="s">
        <v>23</v>
      </c>
      <c r="J8" s="123" t="s">
        <v>22</v>
      </c>
    </row>
    <row r="9" spans="1:15" s="2" customFormat="1" ht="15" customHeight="1">
      <c r="A9" s="34" t="s">
        <v>6</v>
      </c>
      <c r="B9" s="188" t="s">
        <v>241</v>
      </c>
      <c r="C9" s="25">
        <v>29.1</v>
      </c>
      <c r="D9" s="25">
        <v>2.2000000000000002</v>
      </c>
      <c r="E9" s="25">
        <v>1</v>
      </c>
      <c r="F9" s="25">
        <v>1.5</v>
      </c>
      <c r="G9" s="25">
        <v>6.1</v>
      </c>
      <c r="H9" s="26">
        <v>11.2</v>
      </c>
      <c r="I9" s="25">
        <v>2.6</v>
      </c>
      <c r="J9" s="25">
        <v>4.5</v>
      </c>
      <c r="K9" s="4"/>
      <c r="L9" s="5"/>
      <c r="N9" s="27"/>
    </row>
    <row r="10" spans="1:15" s="2" customFormat="1" ht="15" customHeight="1">
      <c r="A10" s="34" t="s">
        <v>6</v>
      </c>
      <c r="B10" s="188" t="s">
        <v>242</v>
      </c>
      <c r="C10" s="25">
        <v>33.799999999999997</v>
      </c>
      <c r="D10" s="25">
        <v>2.2000000000000002</v>
      </c>
      <c r="E10" s="25">
        <v>1.3</v>
      </c>
      <c r="F10" s="25">
        <v>1.8</v>
      </c>
      <c r="G10" s="25">
        <v>7.8</v>
      </c>
      <c r="H10" s="26">
        <v>12.7</v>
      </c>
      <c r="I10" s="25">
        <v>3.3</v>
      </c>
      <c r="J10" s="25">
        <v>4.5</v>
      </c>
      <c r="K10" s="4"/>
      <c r="L10" s="5"/>
      <c r="N10" s="27"/>
      <c r="O10" s="28"/>
    </row>
    <row r="11" spans="1:15" s="2" customFormat="1" ht="15" customHeight="1">
      <c r="A11" s="34" t="s">
        <v>7</v>
      </c>
      <c r="B11" s="188" t="s">
        <v>241</v>
      </c>
      <c r="C11" s="25">
        <v>29.6</v>
      </c>
      <c r="D11" s="25">
        <v>2</v>
      </c>
      <c r="E11" s="25">
        <v>1.1000000000000001</v>
      </c>
      <c r="F11" s="25">
        <v>1.5</v>
      </c>
      <c r="G11" s="25">
        <v>5.8</v>
      </c>
      <c r="H11" s="26">
        <v>12.1</v>
      </c>
      <c r="I11" s="25">
        <v>2.6</v>
      </c>
      <c r="J11" s="25">
        <v>4.5</v>
      </c>
      <c r="L11" s="5"/>
      <c r="N11" s="27"/>
    </row>
    <row r="12" spans="1:15" s="2" customFormat="1" ht="15" customHeight="1">
      <c r="A12" s="34" t="s">
        <v>7</v>
      </c>
      <c r="B12" s="188" t="s">
        <v>242</v>
      </c>
      <c r="C12" s="25">
        <v>33.6</v>
      </c>
      <c r="D12" s="25">
        <v>2.2000000000000002</v>
      </c>
      <c r="E12" s="25">
        <v>1.4</v>
      </c>
      <c r="F12" s="25">
        <v>1.8</v>
      </c>
      <c r="G12" s="25">
        <v>7.2</v>
      </c>
      <c r="H12" s="26">
        <v>13.2</v>
      </c>
      <c r="I12" s="25">
        <v>3.3</v>
      </c>
      <c r="J12" s="25">
        <v>4.5</v>
      </c>
      <c r="L12" s="5"/>
      <c r="N12" s="27"/>
      <c r="O12" s="28"/>
    </row>
    <row r="13" spans="1:15" ht="15" customHeight="1">
      <c r="A13" s="34" t="s">
        <v>8</v>
      </c>
      <c r="B13" s="188" t="s">
        <v>241</v>
      </c>
      <c r="C13" s="25">
        <v>31.4</v>
      </c>
      <c r="D13" s="25">
        <v>2.1</v>
      </c>
      <c r="E13" s="25">
        <v>1.3</v>
      </c>
      <c r="F13" s="25">
        <v>1.6</v>
      </c>
      <c r="G13" s="25">
        <v>6.8</v>
      </c>
      <c r="H13" s="26">
        <v>11.9</v>
      </c>
      <c r="I13" s="25">
        <v>2.6</v>
      </c>
      <c r="J13" s="25">
        <v>5</v>
      </c>
      <c r="L13" s="5"/>
      <c r="N13" s="27"/>
    </row>
    <row r="14" spans="1:15" ht="15" customHeight="1">
      <c r="A14" s="34" t="s">
        <v>8</v>
      </c>
      <c r="B14" s="188" t="s">
        <v>242</v>
      </c>
      <c r="C14" s="25">
        <v>36.1</v>
      </c>
      <c r="D14" s="25">
        <v>2.2999999999999998</v>
      </c>
      <c r="E14" s="25">
        <v>1.7</v>
      </c>
      <c r="F14" s="25">
        <v>1.91</v>
      </c>
      <c r="G14" s="25">
        <v>8.6</v>
      </c>
      <c r="H14" s="26">
        <v>13.3</v>
      </c>
      <c r="I14" s="25">
        <v>3.3</v>
      </c>
      <c r="J14" s="25">
        <v>5</v>
      </c>
      <c r="L14" s="5"/>
      <c r="N14" s="27"/>
      <c r="O14" s="28"/>
    </row>
    <row r="15" spans="1:15" ht="15" customHeight="1">
      <c r="A15" s="3"/>
    </row>
    <row r="16" spans="1:15" ht="15" customHeight="1">
      <c r="A16" s="2"/>
      <c r="B16" s="23"/>
      <c r="C16" s="29"/>
      <c r="D16" s="29"/>
      <c r="E16" s="29"/>
      <c r="F16" s="29"/>
      <c r="G16" s="29"/>
      <c r="H16" s="23"/>
      <c r="I16" s="23"/>
      <c r="J16" s="23"/>
    </row>
    <row r="17" spans="1:1" ht="15" customHeight="1">
      <c r="A17" s="10" t="s">
        <v>16</v>
      </c>
    </row>
    <row r="18" spans="1:1" ht="15" customHeight="1">
      <c r="A18" s="187"/>
    </row>
    <row r="19" spans="1:1" ht="15" customHeight="1">
      <c r="A19" s="187"/>
    </row>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sheetData>
  <mergeCells count="1">
    <mergeCell ref="A5:J5"/>
  </mergeCells>
  <hyperlinks>
    <hyperlink ref="A17" location="Contents!A1" display="Back to Table of Contents" xr:uid="{FD3C7804-8FFF-D540-B277-1B323E2EC885}"/>
    <hyperlink ref="A2" r:id="rId1" xr:uid="{01EBB385-9752-48BC-90C8-2C6CDC8E637E}"/>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8C5F2-7B45-2743-8B65-DCDCB613B6D0}">
  <dimension ref="A1:K802"/>
  <sheetViews>
    <sheetView workbookViewId="0"/>
  </sheetViews>
  <sheetFormatPr baseColWidth="10" defaultColWidth="9.33203125" defaultRowHeight="14"/>
  <cols>
    <col min="1" max="1" width="12.6640625" style="6" customWidth="1"/>
    <col min="2" max="4" width="20.6640625" style="6" customWidth="1"/>
    <col min="5" max="15" width="8.33203125" style="6" customWidth="1"/>
    <col min="16" max="16384" width="9.33203125" style="6"/>
  </cols>
  <sheetData>
    <row r="1" spans="1:11" ht="15" customHeight="1">
      <c r="A1" s="124" t="s">
        <v>0</v>
      </c>
    </row>
    <row r="2" spans="1:11" ht="15" customHeight="1">
      <c r="A2" s="13" t="s">
        <v>1</v>
      </c>
    </row>
    <row r="3" spans="1:11" ht="15" customHeight="1"/>
    <row r="4" spans="1:11" ht="15" customHeight="1"/>
    <row r="5" spans="1:11" ht="30" customHeight="1">
      <c r="A5" s="238" t="s">
        <v>243</v>
      </c>
      <c r="B5" s="246"/>
      <c r="C5" s="246"/>
      <c r="D5" s="246"/>
    </row>
    <row r="6" spans="1:11" s="2" customFormat="1" ht="15" customHeight="1">
      <c r="A6" s="3" t="s">
        <v>235</v>
      </c>
      <c r="B6" s="3"/>
      <c r="C6" s="3"/>
      <c r="D6" s="3"/>
    </row>
    <row r="7" spans="1:11" s="2" customFormat="1" ht="15" customHeight="1"/>
    <row r="8" spans="1:11" s="2" customFormat="1" ht="15" customHeight="1">
      <c r="A8" s="183" t="s">
        <v>188</v>
      </c>
      <c r="B8" s="183" t="s">
        <v>6</v>
      </c>
      <c r="C8" s="183" t="s">
        <v>7</v>
      </c>
      <c r="D8" s="183" t="s">
        <v>8</v>
      </c>
    </row>
    <row r="9" spans="1:11" s="2" customFormat="1" ht="15" customHeight="1">
      <c r="A9" s="45">
        <v>2023</v>
      </c>
      <c r="B9" s="49">
        <v>244.7</v>
      </c>
      <c r="C9" s="49">
        <v>245</v>
      </c>
      <c r="D9" s="49">
        <v>244.7</v>
      </c>
      <c r="E9" s="4"/>
      <c r="F9" s="4"/>
      <c r="G9" s="4"/>
      <c r="H9" s="4"/>
      <c r="I9" s="4"/>
      <c r="J9" s="4"/>
      <c r="K9" s="5"/>
    </row>
    <row r="10" spans="1:11" s="2" customFormat="1" ht="15" customHeight="1">
      <c r="A10" s="45">
        <v>2024</v>
      </c>
      <c r="B10" s="41">
        <v>249</v>
      </c>
      <c r="C10" s="41">
        <v>249</v>
      </c>
      <c r="D10" s="41">
        <v>249</v>
      </c>
      <c r="E10" s="4"/>
      <c r="F10" s="4"/>
      <c r="G10" s="4"/>
      <c r="H10" s="4"/>
      <c r="I10" s="4"/>
      <c r="J10" s="4"/>
      <c r="K10" s="5"/>
    </row>
    <row r="11" spans="1:11" s="2" customFormat="1" ht="15" customHeight="1">
      <c r="A11" s="45">
        <v>2025</v>
      </c>
      <c r="B11" s="41">
        <v>246</v>
      </c>
      <c r="C11" s="41">
        <v>246</v>
      </c>
      <c r="D11" s="41">
        <v>246</v>
      </c>
      <c r="E11" s="4"/>
      <c r="F11" s="4"/>
      <c r="G11" s="4"/>
      <c r="H11" s="4"/>
      <c r="I11" s="4"/>
      <c r="J11" s="4"/>
      <c r="K11" s="5"/>
    </row>
    <row r="12" spans="1:11" s="2" customFormat="1" ht="15" customHeight="1">
      <c r="A12" s="45">
        <v>2026</v>
      </c>
      <c r="B12" s="41">
        <v>248</v>
      </c>
      <c r="C12" s="41">
        <v>248</v>
      </c>
      <c r="D12" s="41">
        <v>248</v>
      </c>
      <c r="E12" s="4"/>
      <c r="F12" s="4"/>
      <c r="G12" s="4"/>
      <c r="H12" s="4"/>
      <c r="I12" s="4"/>
      <c r="J12" s="4"/>
      <c r="K12" s="5"/>
    </row>
    <row r="13" spans="1:11" s="2" customFormat="1" ht="15" customHeight="1">
      <c r="A13" s="31">
        <v>2027</v>
      </c>
      <c r="B13" s="41">
        <v>244</v>
      </c>
      <c r="C13" s="41">
        <v>244</v>
      </c>
      <c r="D13" s="41">
        <v>244</v>
      </c>
      <c r="E13" s="4"/>
      <c r="F13" s="4"/>
      <c r="G13" s="4"/>
      <c r="H13" s="4"/>
      <c r="I13" s="4"/>
      <c r="J13" s="4"/>
      <c r="K13" s="5"/>
    </row>
    <row r="14" spans="1:11" s="2" customFormat="1" ht="15" customHeight="1">
      <c r="A14" s="31">
        <v>2028</v>
      </c>
      <c r="B14" s="31">
        <v>247</v>
      </c>
      <c r="C14" s="31">
        <v>247</v>
      </c>
      <c r="D14" s="31">
        <v>247</v>
      </c>
    </row>
    <row r="15" spans="1:11" s="2" customFormat="1" ht="15" customHeight="1">
      <c r="A15" s="31">
        <v>2029</v>
      </c>
      <c r="B15" s="31">
        <v>247</v>
      </c>
      <c r="C15" s="31">
        <v>248</v>
      </c>
      <c r="D15" s="31">
        <v>248</v>
      </c>
    </row>
    <row r="16" spans="1:11" ht="15" customHeight="1">
      <c r="A16" s="31">
        <v>2030</v>
      </c>
      <c r="B16" s="31">
        <v>242</v>
      </c>
      <c r="C16" s="31">
        <v>246</v>
      </c>
      <c r="D16" s="31">
        <v>248</v>
      </c>
    </row>
    <row r="17" spans="1:4" ht="15" customHeight="1">
      <c r="A17" s="31">
        <v>2031</v>
      </c>
      <c r="B17" s="31">
        <v>245</v>
      </c>
      <c r="C17" s="31">
        <v>244</v>
      </c>
      <c r="D17" s="31">
        <v>249</v>
      </c>
    </row>
    <row r="18" spans="1:4" ht="15" customHeight="1">
      <c r="A18" s="31">
        <v>2032</v>
      </c>
      <c r="B18" s="31">
        <v>255</v>
      </c>
      <c r="C18" s="31">
        <v>252</v>
      </c>
      <c r="D18" s="31">
        <v>254</v>
      </c>
    </row>
    <row r="19" spans="1:4" ht="15" customHeight="1">
      <c r="A19" s="31">
        <v>2033</v>
      </c>
      <c r="B19" s="31">
        <v>254</v>
      </c>
      <c r="C19" s="31">
        <v>250</v>
      </c>
      <c r="D19" s="31">
        <v>262</v>
      </c>
    </row>
    <row r="20" spans="1:4" ht="15" customHeight="1">
      <c r="A20" s="31">
        <v>2034</v>
      </c>
      <c r="B20" s="31">
        <v>262</v>
      </c>
      <c r="C20" s="31">
        <v>267</v>
      </c>
      <c r="D20" s="31">
        <v>279</v>
      </c>
    </row>
    <row r="21" spans="1:4" ht="15" customHeight="1">
      <c r="A21" s="31">
        <v>2035</v>
      </c>
      <c r="B21" s="31">
        <v>278</v>
      </c>
      <c r="C21" s="31">
        <v>272</v>
      </c>
      <c r="D21" s="31">
        <v>280</v>
      </c>
    </row>
    <row r="22" spans="1:4" ht="15" customHeight="1">
      <c r="A22" s="31">
        <v>2036</v>
      </c>
      <c r="B22" s="31">
        <v>279</v>
      </c>
      <c r="C22" s="31">
        <v>279</v>
      </c>
      <c r="D22" s="31">
        <v>283</v>
      </c>
    </row>
    <row r="23" spans="1:4" ht="15" customHeight="1">
      <c r="A23" s="31">
        <v>2037</v>
      </c>
      <c r="B23" s="31">
        <v>273</v>
      </c>
      <c r="C23" s="31">
        <v>274</v>
      </c>
      <c r="D23" s="31">
        <v>280</v>
      </c>
    </row>
    <row r="24" spans="1:4" ht="15" customHeight="1">
      <c r="A24" s="31">
        <v>2038</v>
      </c>
      <c r="B24" s="31">
        <v>280</v>
      </c>
      <c r="C24" s="31">
        <v>283</v>
      </c>
      <c r="D24" s="31">
        <v>294</v>
      </c>
    </row>
    <row r="25" spans="1:4" ht="15" customHeight="1">
      <c r="A25" s="31">
        <v>2039</v>
      </c>
      <c r="B25" s="31">
        <v>284</v>
      </c>
      <c r="C25" s="31">
        <v>280</v>
      </c>
      <c r="D25" s="31">
        <v>301</v>
      </c>
    </row>
    <row r="26" spans="1:4" ht="15" customHeight="1">
      <c r="A26" s="31">
        <v>2040</v>
      </c>
      <c r="B26" s="31">
        <v>288</v>
      </c>
      <c r="C26" s="31">
        <v>280</v>
      </c>
      <c r="D26" s="31">
        <v>301</v>
      </c>
    </row>
    <row r="27" spans="1:4" ht="15" customHeight="1">
      <c r="A27" s="31">
        <v>2041</v>
      </c>
      <c r="B27" s="31">
        <v>287</v>
      </c>
      <c r="C27" s="31">
        <v>294</v>
      </c>
      <c r="D27" s="31">
        <v>296</v>
      </c>
    </row>
    <row r="28" spans="1:4" ht="15" customHeight="1">
      <c r="A28" s="31">
        <v>2042</v>
      </c>
      <c r="B28" s="31">
        <v>294</v>
      </c>
      <c r="C28" s="31">
        <v>299</v>
      </c>
      <c r="D28" s="31">
        <v>307</v>
      </c>
    </row>
    <row r="29" spans="1:4" ht="15" customHeight="1">
      <c r="A29" s="31">
        <v>2043</v>
      </c>
      <c r="B29" s="31">
        <v>287</v>
      </c>
      <c r="C29" s="31">
        <v>281</v>
      </c>
      <c r="D29" s="31">
        <v>294</v>
      </c>
    </row>
    <row r="30" spans="1:4" ht="15" customHeight="1">
      <c r="A30" s="31">
        <v>2044</v>
      </c>
      <c r="B30" s="31">
        <v>287</v>
      </c>
      <c r="C30" s="31">
        <v>289</v>
      </c>
      <c r="D30" s="31">
        <v>295</v>
      </c>
    </row>
    <row r="31" spans="1:4" ht="15" customHeight="1">
      <c r="A31" s="31">
        <v>2045</v>
      </c>
      <c r="B31" s="31">
        <v>292</v>
      </c>
      <c r="C31" s="31">
        <v>284</v>
      </c>
      <c r="D31" s="31">
        <v>300</v>
      </c>
    </row>
    <row r="32" spans="1:4" ht="15" customHeight="1">
      <c r="A32" s="31">
        <v>2046</v>
      </c>
      <c r="B32" s="31">
        <v>299</v>
      </c>
      <c r="C32" s="31">
        <v>297</v>
      </c>
      <c r="D32" s="31">
        <v>311</v>
      </c>
    </row>
    <row r="33" spans="1:4" ht="15" customHeight="1">
      <c r="A33" s="31">
        <v>2047</v>
      </c>
      <c r="B33" s="31">
        <v>296</v>
      </c>
      <c r="C33" s="31">
        <v>306</v>
      </c>
      <c r="D33" s="31">
        <v>317</v>
      </c>
    </row>
    <row r="34" spans="1:4" ht="15" customHeight="1">
      <c r="A34" s="31">
        <v>2048</v>
      </c>
      <c r="B34" s="31">
        <v>313</v>
      </c>
      <c r="C34" s="31">
        <v>308</v>
      </c>
      <c r="D34" s="31">
        <v>317</v>
      </c>
    </row>
    <row r="35" spans="1:4" ht="15" customHeight="1">
      <c r="A35" s="31">
        <v>2049</v>
      </c>
      <c r="B35" s="31">
        <v>300</v>
      </c>
      <c r="C35" s="31">
        <v>295</v>
      </c>
      <c r="D35" s="31">
        <v>313</v>
      </c>
    </row>
    <row r="36" spans="1:4" ht="15" customHeight="1">
      <c r="A36" s="31">
        <v>2050</v>
      </c>
      <c r="B36" s="31">
        <v>307</v>
      </c>
      <c r="C36" s="31">
        <v>302</v>
      </c>
      <c r="D36" s="31">
        <v>322</v>
      </c>
    </row>
    <row r="37" spans="1:4" ht="15" customHeight="1">
      <c r="A37" s="31">
        <v>2051</v>
      </c>
      <c r="B37" s="31">
        <v>315</v>
      </c>
      <c r="C37" s="31">
        <v>310</v>
      </c>
      <c r="D37" s="31">
        <v>325</v>
      </c>
    </row>
    <row r="38" spans="1:4" ht="15" customHeight="1">
      <c r="A38" s="31">
        <v>2052</v>
      </c>
      <c r="B38" s="31">
        <v>324</v>
      </c>
      <c r="C38" s="31">
        <v>325</v>
      </c>
      <c r="D38" s="31">
        <v>324</v>
      </c>
    </row>
    <row r="39" spans="1:4" ht="15" customHeight="1">
      <c r="A39" s="31">
        <v>2053</v>
      </c>
      <c r="B39" s="31">
        <v>320</v>
      </c>
      <c r="C39" s="31">
        <v>313</v>
      </c>
      <c r="D39" s="31">
        <v>329</v>
      </c>
    </row>
    <row r="40" spans="1:4" ht="15" customHeight="1">
      <c r="A40" s="3"/>
      <c r="B40" s="183"/>
      <c r="C40" s="183"/>
      <c r="D40" s="183"/>
    </row>
    <row r="41" spans="1:4" ht="15" customHeight="1">
      <c r="A41" s="2"/>
      <c r="B41" s="2"/>
      <c r="C41" s="2"/>
      <c r="D41" s="2"/>
    </row>
    <row r="42" spans="1:4" ht="15" customHeight="1">
      <c r="A42" s="10" t="s">
        <v>16</v>
      </c>
      <c r="B42" s="2"/>
      <c r="C42" s="2"/>
      <c r="D42" s="2"/>
    </row>
    <row r="43" spans="1:4" ht="15" customHeight="1"/>
    <row r="44" spans="1:4" ht="15" customHeight="1">
      <c r="B44" s="50"/>
      <c r="C44" s="50"/>
      <c r="D44" s="50"/>
    </row>
    <row r="45" spans="1:4" ht="15" customHeight="1"/>
    <row r="46" spans="1:4" ht="15" customHeight="1">
      <c r="B46" s="51"/>
      <c r="C46" s="51"/>
      <c r="D46" s="51"/>
    </row>
    <row r="47" spans="1:4" ht="15" customHeight="1"/>
    <row r="48" spans="1:4" ht="15" customHeight="1"/>
    <row r="49" spans="2:4" ht="15" customHeight="1"/>
    <row r="50" spans="2:4" ht="15" customHeight="1"/>
    <row r="51" spans="2:4" ht="15" customHeight="1">
      <c r="B51" s="51"/>
      <c r="C51" s="51"/>
      <c r="D51" s="51"/>
    </row>
    <row r="52" spans="2:4" ht="15" customHeight="1"/>
    <row r="53" spans="2:4" ht="15" customHeight="1"/>
    <row r="54" spans="2:4" ht="15" customHeight="1"/>
    <row r="55" spans="2:4" ht="15" customHeight="1"/>
    <row r="56" spans="2:4" ht="15" customHeight="1"/>
    <row r="57" spans="2:4" ht="15" customHeight="1"/>
    <row r="58" spans="2:4" ht="15" customHeight="1"/>
    <row r="59" spans="2:4" ht="15" customHeight="1"/>
    <row r="60" spans="2:4" ht="15" customHeight="1"/>
    <row r="61" spans="2:4" ht="15" customHeight="1"/>
    <row r="62" spans="2:4" ht="15" customHeight="1"/>
    <row r="63" spans="2:4" ht="15" customHeight="1"/>
    <row r="64" spans="2: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sheetData>
  <mergeCells count="1">
    <mergeCell ref="A5:D5"/>
  </mergeCells>
  <hyperlinks>
    <hyperlink ref="A42" location="Contents!A1" display="Back to Table of Contents" xr:uid="{40CBCF86-2028-114B-940F-2BDFFABD98B8}"/>
    <hyperlink ref="A2" r:id="rId1" xr:uid="{D39FE996-17FC-4713-97BF-369D51645DC8}"/>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A66D3-5C90-9243-A3A2-2E37B0017CC6}">
  <sheetPr>
    <pageSetUpPr autoPageBreaks="0" fitToPage="1"/>
  </sheetPr>
  <dimension ref="A1:X44"/>
  <sheetViews>
    <sheetView zoomScaleNormal="100" workbookViewId="0"/>
  </sheetViews>
  <sheetFormatPr baseColWidth="10" defaultColWidth="20.33203125" defaultRowHeight="15" customHeight="1"/>
  <cols>
    <col min="1" max="1" width="12.6640625" style="53" customWidth="1"/>
    <col min="2" max="4" width="16.6640625" style="53" customWidth="1"/>
    <col min="5" max="5" width="1.6640625" style="53" customWidth="1"/>
    <col min="6" max="8" width="16.6640625" style="53" customWidth="1"/>
    <col min="9" max="9" width="1.6640625" style="53" customWidth="1"/>
    <col min="10" max="12" width="16.6640625" style="54" customWidth="1"/>
    <col min="13" max="13" width="1.6640625" style="53" customWidth="1"/>
    <col min="14" max="14" width="16.6640625" style="53" customWidth="1"/>
    <col min="15" max="15" width="16.6640625" style="55" customWidth="1"/>
    <col min="16" max="16" width="16.6640625" style="53" customWidth="1"/>
    <col min="17" max="17" width="1.6640625" style="53" customWidth="1"/>
    <col min="18" max="20" width="16.6640625" style="53" customWidth="1"/>
    <col min="21" max="21" width="1.6640625" style="53" customWidth="1"/>
    <col min="22" max="24" width="16.6640625" style="53" customWidth="1"/>
    <col min="25" max="219" width="8.33203125" style="53" customWidth="1"/>
    <col min="220" max="16384" width="20.33203125" style="53"/>
  </cols>
  <sheetData>
    <row r="1" spans="1:24" ht="15" customHeight="1">
      <c r="A1" s="124" t="s">
        <v>0</v>
      </c>
    </row>
    <row r="2" spans="1:24" ht="15" customHeight="1">
      <c r="A2" s="13" t="s">
        <v>1</v>
      </c>
    </row>
    <row r="5" spans="1:24" ht="30" customHeight="1">
      <c r="A5" s="245" t="s">
        <v>244</v>
      </c>
      <c r="B5" s="245"/>
      <c r="C5" s="245"/>
      <c r="D5" s="245"/>
      <c r="E5" s="245"/>
      <c r="F5" s="245"/>
      <c r="G5" s="245"/>
      <c r="H5" s="245"/>
      <c r="I5" s="245"/>
      <c r="J5" s="245"/>
      <c r="K5" s="245"/>
      <c r="L5" s="245"/>
      <c r="M5" s="245"/>
      <c r="N5" s="245"/>
      <c r="O5" s="245"/>
      <c r="P5" s="245"/>
      <c r="Q5" s="245"/>
      <c r="R5" s="245"/>
      <c r="S5" s="245"/>
      <c r="T5" s="245"/>
      <c r="U5" s="245"/>
      <c r="V5" s="245"/>
      <c r="W5" s="245"/>
      <c r="X5" s="245"/>
    </row>
    <row r="6" spans="1:24" s="2" customFormat="1" ht="15" customHeight="1">
      <c r="A6" s="3"/>
      <c r="B6" s="3"/>
      <c r="C6" s="3"/>
      <c r="D6" s="3"/>
      <c r="J6" s="31"/>
      <c r="K6" s="31"/>
      <c r="L6" s="31"/>
    </row>
    <row r="7" spans="1:24" s="2" customFormat="1" ht="15" customHeight="1">
      <c r="E7" s="23"/>
      <c r="F7" s="23"/>
      <c r="G7" s="23"/>
      <c r="H7" s="23"/>
      <c r="I7" s="23"/>
      <c r="J7" s="40"/>
      <c r="K7" s="40"/>
      <c r="L7" s="40"/>
      <c r="M7" s="23"/>
      <c r="N7" s="23"/>
      <c r="O7" s="23"/>
      <c r="P7" s="23"/>
      <c r="Q7" s="23"/>
      <c r="R7" s="23"/>
      <c r="S7" s="23"/>
      <c r="T7" s="23"/>
      <c r="U7" s="23"/>
      <c r="V7" s="23"/>
      <c r="W7" s="23"/>
      <c r="X7" s="23"/>
    </row>
    <row r="8" spans="1:24" s="2" customFormat="1" ht="28" customHeight="1">
      <c r="B8" s="243" t="s">
        <v>245</v>
      </c>
      <c r="C8" s="243"/>
      <c r="D8" s="243"/>
      <c r="F8" s="244" t="s">
        <v>246</v>
      </c>
      <c r="G8" s="247"/>
      <c r="H8" s="247"/>
      <c r="J8" s="243" t="s">
        <v>247</v>
      </c>
      <c r="K8" s="243"/>
      <c r="L8" s="243"/>
      <c r="N8" s="243" t="s">
        <v>248</v>
      </c>
      <c r="O8" s="243"/>
      <c r="P8" s="243"/>
      <c r="R8" s="243" t="s">
        <v>249</v>
      </c>
      <c r="S8" s="243"/>
      <c r="T8" s="243"/>
      <c r="V8" s="243" t="s">
        <v>250</v>
      </c>
      <c r="W8" s="243"/>
      <c r="X8" s="243"/>
    </row>
    <row r="9" spans="1:24" s="2" customFormat="1" ht="15" customHeight="1">
      <c r="A9" s="216" t="s">
        <v>188</v>
      </c>
      <c r="B9" s="56" t="s">
        <v>6</v>
      </c>
      <c r="C9" s="56" t="s">
        <v>7</v>
      </c>
      <c r="D9" s="56" t="s">
        <v>8</v>
      </c>
      <c r="E9" s="190"/>
      <c r="F9" s="190" t="s">
        <v>6</v>
      </c>
      <c r="G9" s="190" t="s">
        <v>7</v>
      </c>
      <c r="H9" s="190" t="s">
        <v>8</v>
      </c>
      <c r="I9" s="57"/>
      <c r="J9" s="56" t="s">
        <v>6</v>
      </c>
      <c r="K9" s="56" t="s">
        <v>7</v>
      </c>
      <c r="L9" s="56" t="s">
        <v>8</v>
      </c>
      <c r="M9" s="57"/>
      <c r="N9" s="56" t="s">
        <v>6</v>
      </c>
      <c r="O9" s="56" t="s">
        <v>7</v>
      </c>
      <c r="P9" s="56" t="s">
        <v>8</v>
      </c>
      <c r="Q9" s="57"/>
      <c r="R9" s="190" t="s">
        <v>6</v>
      </c>
      <c r="S9" s="190" t="s">
        <v>7</v>
      </c>
      <c r="T9" s="190" t="s">
        <v>8</v>
      </c>
      <c r="U9" s="57"/>
      <c r="V9" s="56" t="s">
        <v>6</v>
      </c>
      <c r="W9" s="56" t="s">
        <v>7</v>
      </c>
      <c r="X9" s="56" t="s">
        <v>8</v>
      </c>
    </row>
    <row r="10" spans="1:24" s="2" customFormat="1" ht="15" customHeight="1">
      <c r="A10" s="45">
        <v>2023</v>
      </c>
      <c r="B10" s="41">
        <v>9686</v>
      </c>
      <c r="C10" s="41">
        <v>9686</v>
      </c>
      <c r="D10" s="41">
        <v>9686</v>
      </c>
      <c r="F10" s="31">
        <v>141</v>
      </c>
      <c r="G10" s="31">
        <v>141</v>
      </c>
      <c r="H10" s="31">
        <v>141</v>
      </c>
      <c r="I10" s="4"/>
      <c r="J10" s="41">
        <v>8506</v>
      </c>
      <c r="K10" s="58">
        <v>8506</v>
      </c>
      <c r="L10" s="58">
        <v>8506</v>
      </c>
      <c r="N10" s="58">
        <v>1180</v>
      </c>
      <c r="O10" s="58">
        <v>1180</v>
      </c>
      <c r="P10" s="58">
        <v>1180</v>
      </c>
      <c r="R10" s="58">
        <v>1325</v>
      </c>
      <c r="S10" s="58">
        <v>1325</v>
      </c>
      <c r="T10" s="58">
        <v>1325</v>
      </c>
      <c r="V10" s="58">
        <v>6240</v>
      </c>
      <c r="W10" s="58">
        <v>6240</v>
      </c>
      <c r="X10" s="58">
        <v>6240</v>
      </c>
    </row>
    <row r="11" spans="1:24" s="2" customFormat="1" ht="15" customHeight="1">
      <c r="A11" s="45">
        <v>2024</v>
      </c>
      <c r="B11" s="41">
        <v>9348</v>
      </c>
      <c r="C11" s="41">
        <v>9348</v>
      </c>
      <c r="D11" s="41">
        <v>9348</v>
      </c>
      <c r="F11" s="31">
        <v>139</v>
      </c>
      <c r="G11" s="31">
        <v>139</v>
      </c>
      <c r="H11" s="31">
        <v>139</v>
      </c>
      <c r="I11" s="4"/>
      <c r="J11" s="41">
        <v>8168</v>
      </c>
      <c r="K11" s="58">
        <v>8168</v>
      </c>
      <c r="L11" s="58">
        <v>8168</v>
      </c>
      <c r="N11" s="58">
        <v>1180</v>
      </c>
      <c r="O11" s="58">
        <v>1180</v>
      </c>
      <c r="P11" s="58">
        <v>1180</v>
      </c>
      <c r="R11" s="58">
        <v>1325</v>
      </c>
      <c r="S11" s="58">
        <v>1325</v>
      </c>
      <c r="T11" s="58">
        <v>1325</v>
      </c>
      <c r="V11" s="58">
        <v>6240</v>
      </c>
      <c r="W11" s="58">
        <v>6240</v>
      </c>
      <c r="X11" s="58">
        <v>6240</v>
      </c>
    </row>
    <row r="12" spans="1:24" s="2" customFormat="1" ht="15" customHeight="1">
      <c r="A12" s="45">
        <v>2025</v>
      </c>
      <c r="B12" s="41">
        <v>9162</v>
      </c>
      <c r="C12" s="41">
        <v>9162</v>
      </c>
      <c r="D12" s="41">
        <v>9162</v>
      </c>
      <c r="F12" s="31">
        <v>137</v>
      </c>
      <c r="G12" s="31">
        <v>137</v>
      </c>
      <c r="H12" s="31">
        <v>137</v>
      </c>
      <c r="I12" s="4"/>
      <c r="J12" s="41">
        <v>7994</v>
      </c>
      <c r="K12" s="58">
        <v>7994</v>
      </c>
      <c r="L12" s="58">
        <v>7994</v>
      </c>
      <c r="N12" s="58">
        <v>1168</v>
      </c>
      <c r="O12" s="58">
        <v>1168</v>
      </c>
      <c r="P12" s="58">
        <v>1168</v>
      </c>
      <c r="R12" s="58">
        <v>1300</v>
      </c>
      <c r="S12" s="58">
        <v>1300</v>
      </c>
      <c r="T12" s="58">
        <v>1300</v>
      </c>
      <c r="V12" s="58">
        <v>6880</v>
      </c>
      <c r="W12" s="58">
        <v>6880</v>
      </c>
      <c r="X12" s="58">
        <v>6880</v>
      </c>
    </row>
    <row r="13" spans="1:24" s="2" customFormat="1" ht="15" customHeight="1">
      <c r="A13" s="45">
        <v>2026</v>
      </c>
      <c r="B13" s="41">
        <v>8700</v>
      </c>
      <c r="C13" s="41">
        <v>8700</v>
      </c>
      <c r="D13" s="41">
        <v>8700</v>
      </c>
      <c r="F13" s="31">
        <v>134</v>
      </c>
      <c r="G13" s="31">
        <v>134</v>
      </c>
      <c r="H13" s="31">
        <v>134</v>
      </c>
      <c r="I13" s="4"/>
      <c r="J13" s="41">
        <v>7852</v>
      </c>
      <c r="K13" s="58">
        <v>7852</v>
      </c>
      <c r="L13" s="58">
        <v>7852</v>
      </c>
      <c r="N13" s="58">
        <v>848</v>
      </c>
      <c r="O13" s="58">
        <v>848</v>
      </c>
      <c r="P13" s="58">
        <v>848</v>
      </c>
      <c r="R13" s="58">
        <v>1275</v>
      </c>
      <c r="S13" s="58">
        <v>1275</v>
      </c>
      <c r="T13" s="58">
        <v>1275</v>
      </c>
      <c r="V13" s="58">
        <v>6320</v>
      </c>
      <c r="W13" s="58">
        <v>6320</v>
      </c>
      <c r="X13" s="58">
        <v>6320</v>
      </c>
    </row>
    <row r="14" spans="1:24" s="2" customFormat="1" ht="15" customHeight="1">
      <c r="A14" s="49">
        <v>2027</v>
      </c>
      <c r="B14" s="41">
        <v>8856</v>
      </c>
      <c r="C14" s="41">
        <v>8856</v>
      </c>
      <c r="D14" s="41">
        <v>8856</v>
      </c>
      <c r="F14" s="31">
        <v>137</v>
      </c>
      <c r="G14" s="31">
        <v>137</v>
      </c>
      <c r="H14" s="31">
        <v>137</v>
      </c>
      <c r="I14" s="4"/>
      <c r="J14" s="41">
        <v>8008</v>
      </c>
      <c r="K14" s="58">
        <v>8008</v>
      </c>
      <c r="L14" s="58">
        <v>8008</v>
      </c>
      <c r="N14" s="58">
        <v>848</v>
      </c>
      <c r="O14" s="58">
        <v>848</v>
      </c>
      <c r="P14" s="58">
        <v>848</v>
      </c>
      <c r="R14" s="58">
        <v>1275</v>
      </c>
      <c r="S14" s="58">
        <v>1275</v>
      </c>
      <c r="T14" s="58">
        <v>1275</v>
      </c>
      <c r="V14" s="58">
        <v>5760</v>
      </c>
      <c r="W14" s="58">
        <v>5760</v>
      </c>
      <c r="X14" s="58">
        <v>5760</v>
      </c>
    </row>
    <row r="15" spans="1:24" s="2" customFormat="1" ht="15" customHeight="1">
      <c r="A15" s="49">
        <v>2028</v>
      </c>
      <c r="B15" s="58">
        <v>8612</v>
      </c>
      <c r="C15" s="58">
        <v>8612</v>
      </c>
      <c r="D15" s="58">
        <v>8612</v>
      </c>
      <c r="F15" s="31">
        <v>136</v>
      </c>
      <c r="G15" s="31">
        <v>136</v>
      </c>
      <c r="H15" s="31">
        <v>136</v>
      </c>
      <c r="J15" s="58">
        <v>8084</v>
      </c>
      <c r="K15" s="58">
        <v>8084</v>
      </c>
      <c r="L15" s="58">
        <v>8084</v>
      </c>
      <c r="N15" s="58">
        <v>528</v>
      </c>
      <c r="O15" s="58">
        <v>528</v>
      </c>
      <c r="P15" s="58">
        <v>528</v>
      </c>
      <c r="R15" s="58">
        <v>1250</v>
      </c>
      <c r="S15" s="58">
        <v>1250</v>
      </c>
      <c r="T15" s="58">
        <v>1250</v>
      </c>
      <c r="V15" s="58">
        <v>6400</v>
      </c>
      <c r="W15" s="58">
        <v>6400</v>
      </c>
      <c r="X15" s="58">
        <v>6400</v>
      </c>
    </row>
    <row r="16" spans="1:24" s="2" customFormat="1" ht="15" customHeight="1">
      <c r="A16" s="176">
        <v>2029</v>
      </c>
      <c r="B16" s="58">
        <v>8962</v>
      </c>
      <c r="C16" s="58">
        <v>8962</v>
      </c>
      <c r="D16" s="58">
        <v>8962</v>
      </c>
      <c r="F16" s="31">
        <v>142</v>
      </c>
      <c r="G16" s="31">
        <v>142</v>
      </c>
      <c r="H16" s="31">
        <v>142</v>
      </c>
      <c r="J16" s="58">
        <v>8326</v>
      </c>
      <c r="K16" s="58">
        <v>8326</v>
      </c>
      <c r="L16" s="58">
        <v>8326</v>
      </c>
      <c r="N16" s="58">
        <v>636</v>
      </c>
      <c r="O16" s="58">
        <v>636</v>
      </c>
      <c r="P16" s="58">
        <v>636</v>
      </c>
      <c r="R16" s="58">
        <v>1250</v>
      </c>
      <c r="S16" s="58">
        <v>1250</v>
      </c>
      <c r="T16" s="58">
        <v>1250</v>
      </c>
      <c r="V16" s="58">
        <v>6400</v>
      </c>
      <c r="W16" s="58">
        <v>6400</v>
      </c>
      <c r="X16" s="58">
        <v>6400</v>
      </c>
    </row>
    <row r="17" spans="1:24" ht="15" customHeight="1">
      <c r="A17" s="176">
        <v>2030</v>
      </c>
      <c r="B17" s="59">
        <v>8572</v>
      </c>
      <c r="C17" s="59">
        <v>8572</v>
      </c>
      <c r="D17" s="59">
        <v>8572</v>
      </c>
      <c r="F17" s="54">
        <v>138</v>
      </c>
      <c r="G17" s="54">
        <v>138</v>
      </c>
      <c r="H17" s="54">
        <v>138</v>
      </c>
      <c r="J17" s="59">
        <v>7920</v>
      </c>
      <c r="K17" s="59">
        <v>7920</v>
      </c>
      <c r="L17" s="59">
        <v>7920</v>
      </c>
      <c r="N17" s="59">
        <v>652</v>
      </c>
      <c r="O17" s="59">
        <v>652</v>
      </c>
      <c r="P17" s="59">
        <v>652</v>
      </c>
      <c r="R17" s="59">
        <v>1175</v>
      </c>
      <c r="S17" s="59">
        <v>1175</v>
      </c>
      <c r="T17" s="59">
        <v>1175</v>
      </c>
      <c r="V17" s="59">
        <v>6400</v>
      </c>
      <c r="W17" s="59">
        <v>6400</v>
      </c>
      <c r="X17" s="59">
        <v>6400</v>
      </c>
    </row>
    <row r="18" spans="1:24" ht="15" customHeight="1">
      <c r="A18" s="176">
        <v>2031</v>
      </c>
      <c r="B18" s="59">
        <v>8548</v>
      </c>
      <c r="C18" s="59">
        <v>8548</v>
      </c>
      <c r="D18" s="59">
        <v>8548</v>
      </c>
      <c r="F18" s="54">
        <v>141</v>
      </c>
      <c r="G18" s="54">
        <v>141</v>
      </c>
      <c r="H18" s="54">
        <v>141</v>
      </c>
      <c r="J18" s="59">
        <v>7828</v>
      </c>
      <c r="K18" s="59">
        <v>7828</v>
      </c>
      <c r="L18" s="59">
        <v>7828</v>
      </c>
      <c r="N18" s="59">
        <v>720</v>
      </c>
      <c r="O18" s="59">
        <v>720</v>
      </c>
      <c r="P18" s="59">
        <v>720</v>
      </c>
      <c r="R18" s="59">
        <v>1200</v>
      </c>
      <c r="S18" s="59">
        <v>1200</v>
      </c>
      <c r="T18" s="59">
        <v>1200</v>
      </c>
      <c r="V18" s="59">
        <v>6400</v>
      </c>
      <c r="W18" s="59">
        <v>6400</v>
      </c>
      <c r="X18" s="59">
        <v>6400</v>
      </c>
    </row>
    <row r="19" spans="1:24" ht="15" customHeight="1">
      <c r="A19" s="176">
        <v>2032</v>
      </c>
      <c r="B19" s="59">
        <v>8820</v>
      </c>
      <c r="C19" s="59">
        <v>8852</v>
      </c>
      <c r="D19" s="59">
        <v>8820</v>
      </c>
      <c r="F19" s="54">
        <v>148</v>
      </c>
      <c r="G19" s="54">
        <v>149</v>
      </c>
      <c r="H19" s="54">
        <v>149</v>
      </c>
      <c r="J19" s="59">
        <v>7980</v>
      </c>
      <c r="K19" s="59">
        <v>8012</v>
      </c>
      <c r="L19" s="59">
        <v>8012</v>
      </c>
      <c r="N19" s="59">
        <v>840</v>
      </c>
      <c r="O19" s="59">
        <v>840</v>
      </c>
      <c r="P19" s="59">
        <v>840</v>
      </c>
      <c r="R19" s="59">
        <v>1275</v>
      </c>
      <c r="S19" s="59">
        <v>1275</v>
      </c>
      <c r="T19" s="59">
        <v>1275</v>
      </c>
      <c r="V19" s="59">
        <v>6480</v>
      </c>
      <c r="W19" s="59">
        <v>6480</v>
      </c>
      <c r="X19" s="59">
        <v>6480</v>
      </c>
    </row>
    <row r="20" spans="1:24" ht="15" customHeight="1">
      <c r="A20" s="176">
        <v>2033</v>
      </c>
      <c r="B20" s="59">
        <v>8854</v>
      </c>
      <c r="C20" s="59">
        <v>8918</v>
      </c>
      <c r="D20" s="59">
        <v>8854</v>
      </c>
      <c r="F20" s="54">
        <v>149</v>
      </c>
      <c r="G20" s="54">
        <v>151</v>
      </c>
      <c r="H20" s="54">
        <v>151</v>
      </c>
      <c r="J20" s="59">
        <v>7998</v>
      </c>
      <c r="K20" s="59">
        <v>8062</v>
      </c>
      <c r="L20" s="59">
        <v>8062</v>
      </c>
      <c r="N20" s="59">
        <v>856</v>
      </c>
      <c r="O20" s="59">
        <v>856</v>
      </c>
      <c r="P20" s="59">
        <v>856</v>
      </c>
      <c r="R20" s="59">
        <v>1250</v>
      </c>
      <c r="S20" s="59">
        <v>1250</v>
      </c>
      <c r="T20" s="59">
        <v>1250</v>
      </c>
      <c r="V20" s="59">
        <v>6480</v>
      </c>
      <c r="W20" s="59">
        <v>6480</v>
      </c>
      <c r="X20" s="59">
        <v>6480</v>
      </c>
    </row>
    <row r="21" spans="1:24" ht="15" customHeight="1">
      <c r="A21" s="176">
        <v>2034</v>
      </c>
      <c r="B21" s="59">
        <v>9164</v>
      </c>
      <c r="C21" s="59">
        <v>9292</v>
      </c>
      <c r="D21" s="59">
        <v>9196</v>
      </c>
      <c r="F21" s="54">
        <v>155</v>
      </c>
      <c r="G21" s="54">
        <v>159</v>
      </c>
      <c r="H21" s="54">
        <v>159</v>
      </c>
      <c r="J21" s="59">
        <v>8240</v>
      </c>
      <c r="K21" s="59">
        <v>8368</v>
      </c>
      <c r="L21" s="59">
        <v>8368</v>
      </c>
      <c r="N21" s="59">
        <v>924</v>
      </c>
      <c r="O21" s="59">
        <v>924</v>
      </c>
      <c r="P21" s="59">
        <v>924</v>
      </c>
      <c r="R21" s="59">
        <v>1275</v>
      </c>
      <c r="S21" s="59">
        <v>1275</v>
      </c>
      <c r="T21" s="59">
        <v>1275</v>
      </c>
      <c r="V21" s="59">
        <v>6480</v>
      </c>
      <c r="W21" s="59">
        <v>6480</v>
      </c>
      <c r="X21" s="59">
        <v>6480</v>
      </c>
    </row>
    <row r="22" spans="1:24" ht="15" customHeight="1">
      <c r="A22" s="176">
        <v>2035</v>
      </c>
      <c r="B22" s="59">
        <v>9712</v>
      </c>
      <c r="C22" s="59">
        <v>9872</v>
      </c>
      <c r="D22" s="59">
        <v>9776</v>
      </c>
      <c r="F22" s="54">
        <v>162</v>
      </c>
      <c r="G22" s="54">
        <v>167</v>
      </c>
      <c r="H22" s="54">
        <v>168</v>
      </c>
      <c r="J22" s="59">
        <v>8720</v>
      </c>
      <c r="K22" s="59">
        <v>8880</v>
      </c>
      <c r="L22" s="59">
        <v>8912</v>
      </c>
      <c r="N22" s="59">
        <v>992</v>
      </c>
      <c r="O22" s="59">
        <v>992</v>
      </c>
      <c r="P22" s="59">
        <v>992</v>
      </c>
      <c r="R22" s="59">
        <v>1250</v>
      </c>
      <c r="S22" s="59">
        <v>1250</v>
      </c>
      <c r="T22" s="59">
        <v>1250</v>
      </c>
      <c r="V22" s="59">
        <v>6480</v>
      </c>
      <c r="W22" s="59">
        <v>6480</v>
      </c>
      <c r="X22" s="59">
        <v>6480</v>
      </c>
    </row>
    <row r="23" spans="1:24" ht="15" customHeight="1">
      <c r="A23" s="176">
        <v>2036</v>
      </c>
      <c r="B23" s="59">
        <v>10160</v>
      </c>
      <c r="C23" s="59">
        <v>10256</v>
      </c>
      <c r="D23" s="59">
        <v>10256</v>
      </c>
      <c r="F23" s="54">
        <v>171</v>
      </c>
      <c r="G23" s="54">
        <v>176</v>
      </c>
      <c r="H23" s="54">
        <v>179</v>
      </c>
      <c r="J23" s="59">
        <v>9008</v>
      </c>
      <c r="K23" s="59">
        <v>9104</v>
      </c>
      <c r="L23" s="59">
        <v>9264</v>
      </c>
      <c r="N23" s="59">
        <v>1152</v>
      </c>
      <c r="O23" s="59">
        <v>1152</v>
      </c>
      <c r="P23" s="59">
        <v>1152</v>
      </c>
      <c r="R23" s="59">
        <v>1350</v>
      </c>
      <c r="S23" s="59">
        <v>1350</v>
      </c>
      <c r="T23" s="59">
        <v>1350</v>
      </c>
      <c r="V23" s="59">
        <v>6480</v>
      </c>
      <c r="W23" s="59">
        <v>6480</v>
      </c>
      <c r="X23" s="59">
        <v>6480</v>
      </c>
    </row>
    <row r="24" spans="1:24" ht="15" customHeight="1">
      <c r="A24" s="176">
        <v>2037</v>
      </c>
      <c r="B24" s="59">
        <v>10432</v>
      </c>
      <c r="C24" s="59">
        <v>10572</v>
      </c>
      <c r="D24" s="59">
        <v>10560</v>
      </c>
      <c r="F24" s="54">
        <v>177</v>
      </c>
      <c r="G24" s="54">
        <v>184</v>
      </c>
      <c r="H24" s="54">
        <v>187</v>
      </c>
      <c r="J24" s="59">
        <v>9200</v>
      </c>
      <c r="K24" s="59">
        <v>9328</v>
      </c>
      <c r="L24" s="59">
        <v>9520</v>
      </c>
      <c r="N24" s="59">
        <v>1232</v>
      </c>
      <c r="O24" s="59">
        <v>1244</v>
      </c>
      <c r="P24" s="59">
        <v>1232</v>
      </c>
      <c r="R24" s="59">
        <v>1400</v>
      </c>
      <c r="S24" s="59">
        <v>1425</v>
      </c>
      <c r="T24" s="59">
        <v>1400</v>
      </c>
      <c r="V24" s="59">
        <v>6560</v>
      </c>
      <c r="W24" s="59">
        <v>6560</v>
      </c>
      <c r="X24" s="59">
        <v>6560</v>
      </c>
    </row>
    <row r="25" spans="1:24" ht="15" customHeight="1">
      <c r="A25" s="176">
        <v>2038</v>
      </c>
      <c r="B25" s="59">
        <v>10716</v>
      </c>
      <c r="C25" s="59">
        <v>10772</v>
      </c>
      <c r="D25" s="59">
        <v>10748</v>
      </c>
      <c r="F25" s="54">
        <v>180</v>
      </c>
      <c r="G25" s="54">
        <v>187</v>
      </c>
      <c r="H25" s="54">
        <v>190</v>
      </c>
      <c r="J25" s="59">
        <v>9520</v>
      </c>
      <c r="K25" s="59">
        <v>9552</v>
      </c>
      <c r="L25" s="59">
        <v>9776</v>
      </c>
      <c r="N25" s="59">
        <v>1196</v>
      </c>
      <c r="O25" s="59">
        <v>1220</v>
      </c>
      <c r="P25" s="59">
        <v>1196</v>
      </c>
      <c r="R25" s="59">
        <v>1325</v>
      </c>
      <c r="S25" s="59">
        <v>1375</v>
      </c>
      <c r="T25" s="59">
        <v>1325</v>
      </c>
      <c r="V25" s="59">
        <v>6560</v>
      </c>
      <c r="W25" s="59">
        <v>6560</v>
      </c>
      <c r="X25" s="59">
        <v>6560</v>
      </c>
    </row>
    <row r="26" spans="1:24" ht="15" customHeight="1">
      <c r="A26" s="176">
        <v>2039</v>
      </c>
      <c r="B26" s="59">
        <v>10920</v>
      </c>
      <c r="C26" s="59">
        <v>11104</v>
      </c>
      <c r="D26" s="59">
        <v>11080</v>
      </c>
      <c r="F26" s="54">
        <v>185</v>
      </c>
      <c r="G26" s="54">
        <v>194</v>
      </c>
      <c r="H26" s="54">
        <v>198</v>
      </c>
      <c r="J26" s="59">
        <v>9712</v>
      </c>
      <c r="K26" s="59">
        <v>9872</v>
      </c>
      <c r="L26" s="59">
        <v>10128</v>
      </c>
      <c r="N26" s="59">
        <v>1208</v>
      </c>
      <c r="O26" s="59">
        <v>1232</v>
      </c>
      <c r="P26" s="59">
        <v>1208</v>
      </c>
      <c r="R26" s="59">
        <v>1350</v>
      </c>
      <c r="S26" s="59">
        <v>1400</v>
      </c>
      <c r="T26" s="59">
        <v>1350</v>
      </c>
      <c r="V26" s="59">
        <v>6560</v>
      </c>
      <c r="W26" s="59">
        <v>6560</v>
      </c>
      <c r="X26" s="59">
        <v>6560</v>
      </c>
    </row>
    <row r="27" spans="1:24" ht="15" customHeight="1">
      <c r="A27" s="176">
        <v>2040</v>
      </c>
      <c r="B27" s="59">
        <v>10940</v>
      </c>
      <c r="C27" s="59">
        <v>11060</v>
      </c>
      <c r="D27" s="59">
        <v>11208</v>
      </c>
      <c r="F27" s="54">
        <v>187</v>
      </c>
      <c r="G27" s="54">
        <v>196</v>
      </c>
      <c r="H27" s="54">
        <v>203</v>
      </c>
      <c r="J27" s="59">
        <v>9744</v>
      </c>
      <c r="K27" s="59">
        <v>9840</v>
      </c>
      <c r="L27" s="59">
        <v>10288</v>
      </c>
      <c r="N27" s="59">
        <v>1196</v>
      </c>
      <c r="O27" s="59">
        <v>1220</v>
      </c>
      <c r="P27" s="59">
        <v>1208</v>
      </c>
      <c r="R27" s="59">
        <v>1325</v>
      </c>
      <c r="S27" s="59">
        <v>1375</v>
      </c>
      <c r="T27" s="59">
        <v>1350</v>
      </c>
      <c r="V27" s="59">
        <v>6000</v>
      </c>
      <c r="W27" s="59">
        <v>6000</v>
      </c>
      <c r="X27" s="59">
        <v>6000</v>
      </c>
    </row>
    <row r="28" spans="1:24" ht="15" customHeight="1">
      <c r="A28" s="176">
        <v>2041</v>
      </c>
      <c r="B28" s="59">
        <v>10864</v>
      </c>
      <c r="C28" s="59">
        <v>11016</v>
      </c>
      <c r="D28" s="59">
        <v>11132</v>
      </c>
      <c r="F28" s="54">
        <v>188</v>
      </c>
      <c r="G28" s="54">
        <v>198</v>
      </c>
      <c r="H28" s="54">
        <v>205</v>
      </c>
      <c r="J28" s="59">
        <v>9680</v>
      </c>
      <c r="K28" s="59">
        <v>9808</v>
      </c>
      <c r="L28" s="59">
        <v>10256</v>
      </c>
      <c r="N28" s="59">
        <v>1184</v>
      </c>
      <c r="O28" s="59">
        <v>1208</v>
      </c>
      <c r="P28" s="59">
        <v>1196</v>
      </c>
      <c r="R28" s="59">
        <v>1300</v>
      </c>
      <c r="S28" s="59">
        <v>1350</v>
      </c>
      <c r="T28" s="59">
        <v>1325</v>
      </c>
      <c r="V28" s="59">
        <v>6000</v>
      </c>
      <c r="W28" s="59">
        <v>6000</v>
      </c>
      <c r="X28" s="59">
        <v>6640</v>
      </c>
    </row>
    <row r="29" spans="1:24" ht="15" customHeight="1">
      <c r="A29" s="176">
        <v>2042</v>
      </c>
      <c r="B29" s="59">
        <v>10908</v>
      </c>
      <c r="C29" s="59">
        <v>11040</v>
      </c>
      <c r="D29" s="59">
        <v>11188</v>
      </c>
      <c r="F29" s="54">
        <v>192</v>
      </c>
      <c r="G29" s="54">
        <v>204</v>
      </c>
      <c r="H29" s="54">
        <v>211</v>
      </c>
      <c r="J29" s="59">
        <v>9712</v>
      </c>
      <c r="K29" s="59">
        <v>9808</v>
      </c>
      <c r="L29" s="59">
        <v>10320</v>
      </c>
      <c r="N29" s="59">
        <v>1196</v>
      </c>
      <c r="O29" s="59">
        <v>1232</v>
      </c>
      <c r="P29" s="59">
        <v>1220</v>
      </c>
      <c r="R29" s="59">
        <v>1350</v>
      </c>
      <c r="S29" s="59">
        <v>1425</v>
      </c>
      <c r="T29" s="59">
        <v>1400</v>
      </c>
      <c r="V29" s="59">
        <v>6080</v>
      </c>
      <c r="W29" s="59">
        <v>6080</v>
      </c>
      <c r="X29" s="59">
        <v>6080</v>
      </c>
    </row>
    <row r="30" spans="1:24" ht="15" customHeight="1">
      <c r="A30" s="176">
        <v>2043</v>
      </c>
      <c r="B30" s="59">
        <v>10940</v>
      </c>
      <c r="C30" s="59">
        <v>11116</v>
      </c>
      <c r="D30" s="59">
        <v>11316</v>
      </c>
      <c r="F30" s="54">
        <v>195</v>
      </c>
      <c r="G30" s="54">
        <v>209</v>
      </c>
      <c r="H30" s="54">
        <v>216</v>
      </c>
      <c r="J30" s="59">
        <v>9744</v>
      </c>
      <c r="K30" s="59">
        <v>9872</v>
      </c>
      <c r="L30" s="59">
        <v>10480</v>
      </c>
      <c r="N30" s="59">
        <v>1196</v>
      </c>
      <c r="O30" s="59">
        <v>1244</v>
      </c>
      <c r="P30" s="59">
        <v>1220</v>
      </c>
      <c r="R30" s="59">
        <v>1350</v>
      </c>
      <c r="S30" s="59">
        <v>1450</v>
      </c>
      <c r="T30" s="59">
        <v>1400</v>
      </c>
      <c r="V30" s="59">
        <v>6080</v>
      </c>
      <c r="W30" s="59">
        <v>6080</v>
      </c>
      <c r="X30" s="59">
        <v>6080</v>
      </c>
    </row>
    <row r="31" spans="1:24" ht="15" customHeight="1">
      <c r="A31" s="176">
        <v>2044</v>
      </c>
      <c r="B31" s="59">
        <v>10888</v>
      </c>
      <c r="C31" s="59">
        <v>11240</v>
      </c>
      <c r="D31" s="59">
        <v>11264</v>
      </c>
      <c r="F31" s="54">
        <v>198</v>
      </c>
      <c r="G31" s="54">
        <v>215</v>
      </c>
      <c r="H31" s="54">
        <v>220</v>
      </c>
      <c r="J31" s="59">
        <v>9680</v>
      </c>
      <c r="K31" s="59">
        <v>9872</v>
      </c>
      <c r="L31" s="59">
        <v>10448</v>
      </c>
      <c r="N31" s="59">
        <v>1208</v>
      </c>
      <c r="O31" s="59">
        <v>1368</v>
      </c>
      <c r="P31" s="59">
        <v>1232</v>
      </c>
      <c r="R31" s="59">
        <v>1425</v>
      </c>
      <c r="S31" s="59">
        <v>1500</v>
      </c>
      <c r="T31" s="59">
        <v>1475</v>
      </c>
      <c r="V31" s="59">
        <v>6080</v>
      </c>
      <c r="W31" s="59">
        <v>6080</v>
      </c>
      <c r="X31" s="59">
        <v>6080</v>
      </c>
    </row>
    <row r="32" spans="1:24" ht="15" customHeight="1">
      <c r="A32" s="176">
        <v>2045</v>
      </c>
      <c r="B32" s="59">
        <v>10836</v>
      </c>
      <c r="C32" s="59">
        <v>11136</v>
      </c>
      <c r="D32" s="59">
        <v>11420</v>
      </c>
      <c r="F32" s="54">
        <v>201</v>
      </c>
      <c r="G32" s="54">
        <v>219</v>
      </c>
      <c r="H32" s="54">
        <v>226</v>
      </c>
      <c r="J32" s="59">
        <v>9616</v>
      </c>
      <c r="K32" s="59">
        <v>9744</v>
      </c>
      <c r="L32" s="59">
        <v>10512</v>
      </c>
      <c r="N32" s="59">
        <v>1220</v>
      </c>
      <c r="O32" s="59">
        <v>1392</v>
      </c>
      <c r="P32" s="59">
        <v>1356</v>
      </c>
      <c r="R32" s="59">
        <v>1500</v>
      </c>
      <c r="S32" s="59">
        <v>1575</v>
      </c>
      <c r="T32" s="59">
        <v>1550</v>
      </c>
      <c r="V32" s="59">
        <v>6080</v>
      </c>
      <c r="W32" s="59">
        <v>6080</v>
      </c>
      <c r="X32" s="59">
        <v>6720</v>
      </c>
    </row>
    <row r="33" spans="1:24" ht="15" customHeight="1">
      <c r="A33" s="176">
        <v>2046</v>
      </c>
      <c r="B33" s="59">
        <v>10976</v>
      </c>
      <c r="C33" s="59">
        <v>11340</v>
      </c>
      <c r="D33" s="59">
        <v>11560</v>
      </c>
      <c r="F33" s="54">
        <v>206</v>
      </c>
      <c r="G33" s="54">
        <v>226</v>
      </c>
      <c r="H33" s="54">
        <v>232</v>
      </c>
      <c r="J33" s="59">
        <v>9744</v>
      </c>
      <c r="K33" s="59">
        <v>9936</v>
      </c>
      <c r="L33" s="59">
        <v>10672</v>
      </c>
      <c r="N33" s="59">
        <v>1232</v>
      </c>
      <c r="O33" s="59">
        <v>1404</v>
      </c>
      <c r="P33" s="59">
        <v>1368</v>
      </c>
      <c r="R33" s="59">
        <v>1575</v>
      </c>
      <c r="S33" s="59">
        <v>1625</v>
      </c>
      <c r="T33" s="59">
        <v>1625</v>
      </c>
      <c r="V33" s="59">
        <v>5520</v>
      </c>
      <c r="W33" s="59">
        <v>5520</v>
      </c>
      <c r="X33" s="59">
        <v>6160</v>
      </c>
    </row>
    <row r="34" spans="1:24" ht="15" customHeight="1">
      <c r="A34" s="176">
        <v>2047</v>
      </c>
      <c r="B34" s="59">
        <v>11116</v>
      </c>
      <c r="C34" s="59">
        <v>11528</v>
      </c>
      <c r="D34" s="59">
        <v>11700</v>
      </c>
      <c r="F34" s="54">
        <v>211</v>
      </c>
      <c r="G34" s="54">
        <v>232</v>
      </c>
      <c r="H34" s="54">
        <v>238</v>
      </c>
      <c r="J34" s="59">
        <v>9872</v>
      </c>
      <c r="K34" s="59">
        <v>10000</v>
      </c>
      <c r="L34" s="59">
        <v>10832</v>
      </c>
      <c r="N34" s="59">
        <v>1244</v>
      </c>
      <c r="O34" s="59">
        <v>1528</v>
      </c>
      <c r="P34" s="59">
        <v>1380</v>
      </c>
      <c r="R34" s="59">
        <v>1650</v>
      </c>
      <c r="S34" s="59">
        <v>1675</v>
      </c>
      <c r="T34" s="59">
        <v>1700</v>
      </c>
      <c r="V34" s="59">
        <v>6160</v>
      </c>
      <c r="W34" s="59">
        <v>6160</v>
      </c>
      <c r="X34" s="59">
        <v>6160</v>
      </c>
    </row>
    <row r="35" spans="1:24" ht="15" customHeight="1">
      <c r="A35" s="176">
        <v>2048</v>
      </c>
      <c r="B35" s="59">
        <v>11224</v>
      </c>
      <c r="C35" s="59">
        <v>11680</v>
      </c>
      <c r="D35" s="59">
        <v>11808</v>
      </c>
      <c r="F35" s="54">
        <v>215</v>
      </c>
      <c r="G35" s="54">
        <v>238</v>
      </c>
      <c r="H35" s="54">
        <v>243</v>
      </c>
      <c r="J35" s="59">
        <v>9968</v>
      </c>
      <c r="K35" s="59">
        <v>10128</v>
      </c>
      <c r="L35" s="59">
        <v>10960</v>
      </c>
      <c r="N35" s="59">
        <v>1256</v>
      </c>
      <c r="O35" s="59">
        <v>1552</v>
      </c>
      <c r="P35" s="59">
        <v>1392</v>
      </c>
      <c r="R35" s="59">
        <v>1725</v>
      </c>
      <c r="S35" s="59">
        <v>1750</v>
      </c>
      <c r="T35" s="59">
        <v>1775</v>
      </c>
      <c r="V35" s="59">
        <v>5600</v>
      </c>
      <c r="W35" s="59">
        <v>5600</v>
      </c>
      <c r="X35" s="59">
        <v>5600</v>
      </c>
    </row>
    <row r="36" spans="1:24" ht="15" customHeight="1">
      <c r="A36" s="176">
        <v>2049</v>
      </c>
      <c r="B36" s="59">
        <v>11208</v>
      </c>
      <c r="C36" s="59">
        <v>11608</v>
      </c>
      <c r="D36" s="59">
        <v>11996</v>
      </c>
      <c r="F36" s="54">
        <v>216</v>
      </c>
      <c r="G36" s="54">
        <v>241</v>
      </c>
      <c r="H36" s="54">
        <v>248</v>
      </c>
      <c r="J36" s="59">
        <v>9840</v>
      </c>
      <c r="K36" s="59">
        <v>10032</v>
      </c>
      <c r="L36" s="59">
        <v>11056</v>
      </c>
      <c r="N36" s="59">
        <v>1368</v>
      </c>
      <c r="O36" s="59">
        <v>1576</v>
      </c>
      <c r="P36" s="59">
        <v>1516</v>
      </c>
      <c r="R36" s="59">
        <v>1750</v>
      </c>
      <c r="S36" s="59">
        <v>1825</v>
      </c>
      <c r="T36" s="59">
        <v>1850</v>
      </c>
      <c r="V36" s="59">
        <v>5600</v>
      </c>
      <c r="W36" s="59">
        <v>5600</v>
      </c>
      <c r="X36" s="59">
        <v>6240</v>
      </c>
    </row>
    <row r="37" spans="1:24" ht="15" customHeight="1">
      <c r="A37" s="176">
        <v>2050</v>
      </c>
      <c r="B37" s="59">
        <v>11240</v>
      </c>
      <c r="C37" s="59">
        <v>11784</v>
      </c>
      <c r="D37" s="59">
        <v>12028</v>
      </c>
      <c r="F37" s="54">
        <v>217</v>
      </c>
      <c r="G37" s="54">
        <v>244</v>
      </c>
      <c r="H37" s="54">
        <v>250</v>
      </c>
      <c r="J37" s="59">
        <v>9872</v>
      </c>
      <c r="K37" s="59">
        <v>10096</v>
      </c>
      <c r="L37" s="59">
        <v>11120</v>
      </c>
      <c r="N37" s="59">
        <v>1368</v>
      </c>
      <c r="O37" s="59">
        <v>1688</v>
      </c>
      <c r="P37" s="59">
        <v>1516</v>
      </c>
      <c r="R37" s="59">
        <v>1800</v>
      </c>
      <c r="S37" s="59">
        <v>1850</v>
      </c>
      <c r="T37" s="59">
        <v>1900</v>
      </c>
      <c r="V37" s="59">
        <v>5600</v>
      </c>
      <c r="W37" s="59">
        <v>5600</v>
      </c>
      <c r="X37" s="59">
        <v>6240</v>
      </c>
    </row>
    <row r="38" spans="1:24" ht="15" customHeight="1">
      <c r="A38" s="176">
        <v>2051</v>
      </c>
      <c r="B38" s="59">
        <v>11240</v>
      </c>
      <c r="C38" s="59">
        <v>11816</v>
      </c>
      <c r="D38" s="59">
        <v>12124</v>
      </c>
      <c r="F38" s="54">
        <v>217</v>
      </c>
      <c r="G38" s="54">
        <v>245</v>
      </c>
      <c r="H38" s="54">
        <v>252</v>
      </c>
      <c r="J38" s="59">
        <v>9872</v>
      </c>
      <c r="K38" s="59">
        <v>10128</v>
      </c>
      <c r="L38" s="59">
        <v>11248</v>
      </c>
      <c r="N38" s="59">
        <v>1368</v>
      </c>
      <c r="O38" s="59">
        <v>1688</v>
      </c>
      <c r="P38" s="59">
        <v>1516</v>
      </c>
      <c r="R38" s="59">
        <v>1850</v>
      </c>
      <c r="S38" s="59">
        <v>1875</v>
      </c>
      <c r="T38" s="59">
        <v>1950</v>
      </c>
      <c r="V38" s="59">
        <v>5600</v>
      </c>
      <c r="W38" s="59">
        <v>5600</v>
      </c>
      <c r="X38" s="59">
        <v>6240</v>
      </c>
    </row>
    <row r="39" spans="1:24" ht="15" customHeight="1">
      <c r="A39" s="176">
        <v>2052</v>
      </c>
      <c r="B39" s="59">
        <v>11408</v>
      </c>
      <c r="C39" s="59">
        <v>11884</v>
      </c>
      <c r="D39" s="59">
        <v>12276</v>
      </c>
      <c r="F39" s="54">
        <v>221</v>
      </c>
      <c r="G39" s="54">
        <v>249</v>
      </c>
      <c r="H39" s="54">
        <v>256</v>
      </c>
      <c r="J39" s="59">
        <v>9904</v>
      </c>
      <c r="K39" s="59">
        <v>10160</v>
      </c>
      <c r="L39" s="59">
        <v>11376</v>
      </c>
      <c r="N39" s="59">
        <v>1504</v>
      </c>
      <c r="O39" s="59">
        <v>1724</v>
      </c>
      <c r="P39" s="59">
        <v>1540</v>
      </c>
      <c r="R39" s="59">
        <v>1950</v>
      </c>
      <c r="S39" s="59">
        <v>1975</v>
      </c>
      <c r="T39" s="59">
        <v>2050</v>
      </c>
      <c r="V39" s="59">
        <v>6240</v>
      </c>
      <c r="W39" s="59">
        <v>6240</v>
      </c>
      <c r="X39" s="59">
        <v>6240</v>
      </c>
    </row>
    <row r="40" spans="1:24" ht="15" customHeight="1">
      <c r="A40" s="176">
        <v>2053</v>
      </c>
      <c r="B40" s="59">
        <v>11632</v>
      </c>
      <c r="C40" s="59">
        <v>12220</v>
      </c>
      <c r="D40" s="59">
        <v>12612</v>
      </c>
      <c r="F40" s="54">
        <v>224</v>
      </c>
      <c r="G40" s="54">
        <v>253</v>
      </c>
      <c r="H40" s="54">
        <v>260</v>
      </c>
      <c r="J40" s="59">
        <v>10128</v>
      </c>
      <c r="K40" s="59">
        <v>10384</v>
      </c>
      <c r="L40" s="59">
        <v>11600</v>
      </c>
      <c r="N40" s="59">
        <v>1504</v>
      </c>
      <c r="O40" s="59">
        <v>1836</v>
      </c>
      <c r="P40" s="59">
        <v>1652</v>
      </c>
      <c r="R40" s="59">
        <v>2000</v>
      </c>
      <c r="S40" s="59">
        <v>2000</v>
      </c>
      <c r="T40" s="59">
        <v>2100</v>
      </c>
      <c r="V40" s="59">
        <v>5680</v>
      </c>
      <c r="W40" s="59">
        <v>5680</v>
      </c>
      <c r="X40" s="59">
        <v>6320</v>
      </c>
    </row>
    <row r="42" spans="1:24" ht="15" customHeight="1">
      <c r="A42" s="60"/>
      <c r="B42" s="60"/>
      <c r="C42" s="60"/>
      <c r="D42" s="60"/>
      <c r="E42" s="60"/>
      <c r="F42" s="60"/>
      <c r="G42" s="60"/>
      <c r="H42" s="60"/>
      <c r="I42" s="60"/>
      <c r="J42" s="61"/>
      <c r="K42" s="61"/>
      <c r="L42" s="61"/>
      <c r="M42" s="60"/>
      <c r="N42" s="60"/>
      <c r="O42" s="62"/>
      <c r="P42" s="60"/>
      <c r="Q42" s="60"/>
      <c r="R42" s="60"/>
      <c r="S42" s="60"/>
      <c r="T42" s="60"/>
      <c r="U42" s="60"/>
      <c r="V42" s="60"/>
      <c r="W42" s="60"/>
      <c r="X42" s="60"/>
    </row>
    <row r="43" spans="1:24" ht="15" customHeight="1">
      <c r="A43" s="10" t="s">
        <v>16</v>
      </c>
      <c r="B43" s="2"/>
      <c r="C43" s="2"/>
      <c r="D43" s="63"/>
      <c r="H43" s="63"/>
    </row>
    <row r="44" spans="1:24" ht="15" customHeight="1">
      <c r="B44" s="64"/>
      <c r="C44" s="64"/>
      <c r="D44" s="64"/>
      <c r="E44" s="64"/>
      <c r="F44" s="64"/>
      <c r="G44" s="64"/>
      <c r="H44" s="64"/>
      <c r="J44" s="64"/>
      <c r="K44" s="64"/>
      <c r="L44" s="64"/>
      <c r="N44" s="64"/>
      <c r="O44" s="64"/>
      <c r="P44" s="64"/>
      <c r="R44" s="64"/>
      <c r="S44" s="64"/>
      <c r="T44" s="64"/>
      <c r="V44" s="64"/>
      <c r="W44" s="64"/>
      <c r="X44" s="64"/>
    </row>
  </sheetData>
  <mergeCells count="7">
    <mergeCell ref="A5:X5"/>
    <mergeCell ref="V8:X8"/>
    <mergeCell ref="B8:D8"/>
    <mergeCell ref="F8:H8"/>
    <mergeCell ref="J8:L8"/>
    <mergeCell ref="N8:P8"/>
    <mergeCell ref="R8:T8"/>
  </mergeCells>
  <hyperlinks>
    <hyperlink ref="A43" location="Contents!A1" display="Back to Table of Contents" xr:uid="{AC18E827-3A94-A148-B325-FE8F4F044772}"/>
    <hyperlink ref="A2" r:id="rId1" xr:uid="{8CE121DD-D386-4F03-A65B-F8030E06E2F8}"/>
  </hyperlinks>
  <pageMargins left="0.75" right="0.75" top="1" bottom="1" header="0.5" footer="0.5"/>
  <pageSetup scale="47" fitToHeight="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E4ED-5589-9C48-B773-4568B13893D5}">
  <sheetPr>
    <pageSetUpPr autoPageBreaks="0" fitToPage="1"/>
  </sheetPr>
  <dimension ref="A1:AE43"/>
  <sheetViews>
    <sheetView zoomScaleNormal="100" workbookViewId="0"/>
  </sheetViews>
  <sheetFormatPr baseColWidth="10" defaultColWidth="20.33203125" defaultRowHeight="15" customHeight="1"/>
  <cols>
    <col min="1" max="1" width="12.6640625" style="73" customWidth="1"/>
    <col min="2" max="3" width="16.6640625" style="53" customWidth="1"/>
    <col min="4" max="4" width="14.5" style="53" customWidth="1"/>
    <col min="5" max="5" width="16.6640625" style="53" customWidth="1"/>
    <col min="6" max="6" width="11.83203125" style="53" customWidth="1"/>
    <col min="7" max="7" width="1.6640625" style="53" customWidth="1"/>
    <col min="8" max="11" width="16.6640625" style="53" customWidth="1"/>
    <col min="12" max="12" width="11.5" style="53" customWidth="1"/>
    <col min="13" max="13" width="1.6640625" style="53" customWidth="1"/>
    <col min="14" max="14" width="16.83203125" style="53" customWidth="1"/>
    <col min="15" max="15" width="14.6640625" style="53" customWidth="1"/>
    <col min="16" max="16" width="16.83203125" style="53" customWidth="1"/>
    <col min="17" max="17" width="20.33203125" style="53"/>
    <col min="18" max="18" width="14.6640625" style="53" customWidth="1"/>
    <col min="19" max="19" width="1.6640625" style="53" customWidth="1"/>
    <col min="20" max="20" width="20.33203125" style="53"/>
    <col min="21" max="21" width="10" style="53" customWidth="1"/>
    <col min="22" max="22" width="12.33203125" style="53" customWidth="1"/>
    <col min="23" max="23" width="11.83203125" style="53" customWidth="1"/>
    <col min="24" max="24" width="11" style="53" customWidth="1"/>
    <col min="25" max="25" width="11.83203125" style="53" customWidth="1"/>
    <col min="26" max="16384" width="20.33203125" style="53"/>
  </cols>
  <sheetData>
    <row r="1" spans="1:25" ht="15" customHeight="1">
      <c r="A1" s="124" t="s">
        <v>0</v>
      </c>
    </row>
    <row r="2" spans="1:25" ht="15" customHeight="1">
      <c r="A2" s="13" t="s">
        <v>1</v>
      </c>
    </row>
    <row r="5" spans="1:25" ht="30" customHeight="1">
      <c r="A5" s="245" t="s">
        <v>251</v>
      </c>
      <c r="B5" s="245"/>
      <c r="C5" s="245"/>
      <c r="D5" s="245"/>
      <c r="E5" s="245"/>
      <c r="F5" s="245"/>
      <c r="G5" s="245"/>
      <c r="H5" s="245"/>
      <c r="I5" s="245"/>
      <c r="J5" s="245"/>
      <c r="K5" s="245"/>
      <c r="L5" s="245"/>
      <c r="M5" s="245"/>
      <c r="N5" s="245"/>
      <c r="O5" s="245"/>
      <c r="P5" s="245"/>
      <c r="Q5" s="245"/>
      <c r="R5" s="245"/>
    </row>
    <row r="6" spans="1:25" s="2" customFormat="1" ht="15" customHeight="1">
      <c r="A6" s="177"/>
      <c r="B6" s="57"/>
      <c r="C6" s="57"/>
      <c r="D6" s="57"/>
      <c r="E6" s="57"/>
      <c r="F6" s="57"/>
      <c r="G6" s="57"/>
      <c r="H6" s="57"/>
      <c r="I6" s="57"/>
      <c r="J6" s="57"/>
      <c r="K6" s="57"/>
      <c r="L6" s="57"/>
      <c r="M6" s="57"/>
      <c r="N6" s="57"/>
      <c r="O6" s="57"/>
      <c r="P6" s="57"/>
      <c r="Q6" s="57"/>
      <c r="R6" s="57"/>
      <c r="S6" s="57"/>
      <c r="T6" s="57"/>
      <c r="U6" s="57"/>
      <c r="V6" s="57"/>
      <c r="W6" s="57"/>
      <c r="X6" s="57"/>
      <c r="Y6" s="57"/>
    </row>
    <row r="7" spans="1:25" s="2" customFormat="1" ht="15" customHeight="1">
      <c r="A7" s="46"/>
    </row>
    <row r="8" spans="1:25" customFormat="1" ht="15" customHeight="1">
      <c r="A8" s="65"/>
      <c r="B8" s="249" t="s">
        <v>6</v>
      </c>
      <c r="C8" s="249"/>
      <c r="D8" s="249"/>
      <c r="E8" s="249"/>
      <c r="F8" s="249"/>
      <c r="G8" s="53"/>
      <c r="H8" s="249" t="s">
        <v>7</v>
      </c>
      <c r="I8" s="249"/>
      <c r="J8" s="249"/>
      <c r="K8" s="249"/>
      <c r="L8" s="249"/>
      <c r="N8" s="249" t="s">
        <v>8</v>
      </c>
      <c r="O8" s="249"/>
      <c r="P8" s="249"/>
      <c r="Q8" s="249"/>
      <c r="R8" s="249"/>
      <c r="T8" s="248" t="s">
        <v>252</v>
      </c>
      <c r="U8" s="248"/>
      <c r="V8" s="248"/>
      <c r="W8" s="248"/>
      <c r="X8" s="248"/>
      <c r="Y8" s="248"/>
    </row>
    <row r="9" spans="1:25" customFormat="1" ht="62.25" customHeight="1">
      <c r="A9" s="192" t="s">
        <v>188</v>
      </c>
      <c r="B9" s="67" t="s">
        <v>253</v>
      </c>
      <c r="C9" s="67" t="s">
        <v>44</v>
      </c>
      <c r="D9" s="67" t="s">
        <v>254</v>
      </c>
      <c r="E9" s="67" t="s">
        <v>255</v>
      </c>
      <c r="F9" s="192" t="s">
        <v>198</v>
      </c>
      <c r="G9" s="68"/>
      <c r="H9" s="67" t="s">
        <v>253</v>
      </c>
      <c r="I9" s="67" t="s">
        <v>44</v>
      </c>
      <c r="J9" s="67" t="s">
        <v>254</v>
      </c>
      <c r="K9" s="67" t="s">
        <v>255</v>
      </c>
      <c r="L9" s="192" t="s">
        <v>198</v>
      </c>
      <c r="N9" s="67" t="s">
        <v>253</v>
      </c>
      <c r="O9" s="67" t="s">
        <v>44</v>
      </c>
      <c r="P9" s="67" t="s">
        <v>254</v>
      </c>
      <c r="Q9" s="67" t="s">
        <v>255</v>
      </c>
      <c r="R9" s="192" t="s">
        <v>198</v>
      </c>
      <c r="T9" s="128" t="s">
        <v>256</v>
      </c>
      <c r="U9" s="129" t="s">
        <v>257</v>
      </c>
      <c r="V9" s="129" t="s">
        <v>258</v>
      </c>
      <c r="W9" s="129" t="s">
        <v>259</v>
      </c>
      <c r="X9" s="129" t="s">
        <v>260</v>
      </c>
      <c r="Y9" s="129" t="s">
        <v>261</v>
      </c>
    </row>
    <row r="10" spans="1:25" s="2" customFormat="1" ht="15" customHeight="1">
      <c r="A10" s="188">
        <v>2023</v>
      </c>
      <c r="B10" s="54" t="b">
        <v>1</v>
      </c>
      <c r="C10" s="31"/>
      <c r="D10" s="54" t="b">
        <v>1</v>
      </c>
      <c r="E10" s="54" t="b">
        <v>1</v>
      </c>
      <c r="F10" s="31"/>
      <c r="H10" s="54" t="b">
        <v>1</v>
      </c>
      <c r="I10" s="31"/>
      <c r="J10" s="54" t="b">
        <v>1</v>
      </c>
      <c r="K10" s="54" t="b">
        <v>1</v>
      </c>
      <c r="L10" s="31"/>
      <c r="N10" s="54" t="b">
        <v>1</v>
      </c>
      <c r="O10" s="31"/>
      <c r="P10" s="54" t="b">
        <v>1</v>
      </c>
      <c r="Q10" s="54" t="b">
        <v>1</v>
      </c>
      <c r="R10" s="31"/>
      <c r="T10" s="127"/>
      <c r="U10" s="138">
        <v>15.8</v>
      </c>
      <c r="V10" s="139" t="s">
        <v>256</v>
      </c>
      <c r="W10" s="139" t="s">
        <v>256</v>
      </c>
      <c r="X10" s="139" t="s">
        <v>256</v>
      </c>
      <c r="Y10" s="139" t="s">
        <v>256</v>
      </c>
    </row>
    <row r="11" spans="1:25" s="2" customFormat="1" ht="15" customHeight="1">
      <c r="A11" s="188">
        <v>2024</v>
      </c>
      <c r="B11" s="54" t="b">
        <v>1</v>
      </c>
      <c r="C11" s="41"/>
      <c r="D11" s="54" t="b">
        <v>1</v>
      </c>
      <c r="E11" s="54" t="b">
        <v>1</v>
      </c>
      <c r="F11" s="31"/>
      <c r="G11" s="37"/>
      <c r="H11" s="54" t="b">
        <v>1</v>
      </c>
      <c r="I11" s="41"/>
      <c r="J11" s="54" t="b">
        <v>1</v>
      </c>
      <c r="K11" s="54" t="b">
        <v>1</v>
      </c>
      <c r="L11" s="31"/>
      <c r="N11" s="54" t="b">
        <v>1</v>
      </c>
      <c r="O11" s="41"/>
      <c r="P11" s="54" t="b">
        <v>1</v>
      </c>
      <c r="Q11" s="54" t="b">
        <v>1</v>
      </c>
      <c r="R11" s="31"/>
      <c r="T11" s="127" t="s">
        <v>6</v>
      </c>
      <c r="U11" s="139" t="s">
        <v>256</v>
      </c>
      <c r="V11" s="138">
        <v>25.2</v>
      </c>
      <c r="W11" s="138">
        <v>18</v>
      </c>
      <c r="X11" s="138">
        <v>19.7</v>
      </c>
      <c r="Y11" s="138">
        <v>21</v>
      </c>
    </row>
    <row r="12" spans="1:25" s="2" customFormat="1" ht="15" customHeight="1">
      <c r="A12" s="188">
        <v>2025</v>
      </c>
      <c r="B12" s="54" t="b">
        <v>1</v>
      </c>
      <c r="C12" s="41"/>
      <c r="D12" s="54" t="b">
        <v>1</v>
      </c>
      <c r="E12" s="54" t="b">
        <v>1</v>
      </c>
      <c r="F12" s="31"/>
      <c r="G12" s="37"/>
      <c r="H12" s="54" t="b">
        <v>1</v>
      </c>
      <c r="I12" s="41"/>
      <c r="J12" s="54" t="b">
        <v>1</v>
      </c>
      <c r="K12" s="54" t="b">
        <v>1</v>
      </c>
      <c r="L12" s="31"/>
      <c r="N12" s="54" t="b">
        <v>1</v>
      </c>
      <c r="O12" s="41"/>
      <c r="P12" s="54" t="b">
        <v>1</v>
      </c>
      <c r="Q12" s="54" t="b">
        <v>1</v>
      </c>
      <c r="R12" s="31"/>
      <c r="T12" s="127" t="s">
        <v>7</v>
      </c>
      <c r="U12" s="139" t="s">
        <v>256</v>
      </c>
      <c r="V12" s="138">
        <v>26.4</v>
      </c>
      <c r="W12" s="138">
        <v>23.1</v>
      </c>
      <c r="X12" s="138">
        <v>20.100000000000001</v>
      </c>
      <c r="Y12" s="138">
        <v>23.2</v>
      </c>
    </row>
    <row r="13" spans="1:25" s="2" customFormat="1" ht="15" customHeight="1">
      <c r="A13" s="188">
        <v>2026</v>
      </c>
      <c r="B13" s="54" t="b">
        <v>1</v>
      </c>
      <c r="C13" s="41"/>
      <c r="D13" s="54" t="b">
        <v>1</v>
      </c>
      <c r="E13" s="54" t="b">
        <v>1</v>
      </c>
      <c r="F13" s="31"/>
      <c r="G13" s="37"/>
      <c r="H13" s="54" t="b">
        <v>1</v>
      </c>
      <c r="I13" s="41"/>
      <c r="J13" s="54" t="b">
        <v>1</v>
      </c>
      <c r="K13" s="54" t="b">
        <v>1</v>
      </c>
      <c r="L13" s="31"/>
      <c r="N13" s="54" t="b">
        <v>1</v>
      </c>
      <c r="O13" s="41"/>
      <c r="P13" s="54" t="b">
        <v>1</v>
      </c>
      <c r="Q13" s="54" t="b">
        <v>1</v>
      </c>
      <c r="R13" s="31"/>
      <c r="T13" s="127" t="s">
        <v>8</v>
      </c>
      <c r="U13" s="139" t="s">
        <v>256</v>
      </c>
      <c r="V13" s="138">
        <v>25.8</v>
      </c>
      <c r="W13" s="138">
        <v>20.9</v>
      </c>
      <c r="X13" s="138">
        <v>19.100000000000001</v>
      </c>
      <c r="Y13" s="138">
        <v>21.9</v>
      </c>
    </row>
    <row r="14" spans="1:25" s="2" customFormat="1" ht="15" customHeight="1">
      <c r="A14" s="188">
        <v>2027</v>
      </c>
      <c r="B14" s="54" t="b">
        <v>1</v>
      </c>
      <c r="C14" s="41"/>
      <c r="D14" s="54" t="b">
        <v>1</v>
      </c>
      <c r="E14" s="54" t="b">
        <v>1</v>
      </c>
      <c r="F14" s="31"/>
      <c r="G14" s="37"/>
      <c r="H14" s="54" t="b">
        <v>1</v>
      </c>
      <c r="I14" s="41"/>
      <c r="J14" s="54" t="b">
        <v>1</v>
      </c>
      <c r="K14" s="54" t="b">
        <v>1</v>
      </c>
      <c r="L14" s="31"/>
      <c r="N14" s="54" t="b">
        <v>1</v>
      </c>
      <c r="O14" s="41"/>
      <c r="P14" s="54" t="b">
        <v>1</v>
      </c>
      <c r="Q14" s="54" t="b">
        <v>1</v>
      </c>
      <c r="R14" s="31"/>
      <c r="T14" s="57"/>
      <c r="U14" s="57"/>
      <c r="V14" s="57"/>
      <c r="W14" s="57"/>
      <c r="X14" s="57"/>
      <c r="Y14" s="57"/>
    </row>
    <row r="15" spans="1:25" s="2" customFormat="1" ht="15" customHeight="1">
      <c r="A15" s="188">
        <v>2028</v>
      </c>
      <c r="B15" s="54" t="b">
        <v>1</v>
      </c>
      <c r="C15" s="41"/>
      <c r="D15" s="54" t="b">
        <v>1</v>
      </c>
      <c r="E15" s="54" t="b">
        <v>1</v>
      </c>
      <c r="F15" s="31"/>
      <c r="G15" s="37"/>
      <c r="H15" s="54" t="b">
        <v>1</v>
      </c>
      <c r="I15" s="41"/>
      <c r="J15" s="54" t="b">
        <v>1</v>
      </c>
      <c r="K15" s="54" t="b">
        <v>1</v>
      </c>
      <c r="L15" s="31"/>
      <c r="N15" s="54" t="b">
        <v>1</v>
      </c>
      <c r="O15" s="41"/>
      <c r="P15" s="54" t="b">
        <v>1</v>
      </c>
      <c r="Q15" s="54" t="b">
        <v>1</v>
      </c>
      <c r="R15" s="31"/>
    </row>
    <row r="16" spans="1:25" s="2" customFormat="1" ht="15" customHeight="1">
      <c r="A16" s="188">
        <v>2029</v>
      </c>
      <c r="B16" s="54" t="b">
        <v>1</v>
      </c>
      <c r="C16" s="31"/>
      <c r="D16" s="54" t="b">
        <v>1</v>
      </c>
      <c r="E16" s="54" t="b">
        <v>1</v>
      </c>
      <c r="F16" s="31"/>
      <c r="H16" s="54" t="b">
        <v>1</v>
      </c>
      <c r="I16" s="31"/>
      <c r="J16" s="54" t="b">
        <v>1</v>
      </c>
      <c r="K16" s="54" t="b">
        <v>1</v>
      </c>
      <c r="L16" s="31"/>
      <c r="N16" s="54" t="b">
        <v>1</v>
      </c>
      <c r="O16" s="31"/>
      <c r="P16" s="54" t="b">
        <v>1</v>
      </c>
      <c r="Q16" s="54" t="b">
        <v>1</v>
      </c>
      <c r="R16" s="31"/>
    </row>
    <row r="17" spans="1:31" ht="15" customHeight="1">
      <c r="A17" s="188">
        <v>2030</v>
      </c>
      <c r="B17" s="54" t="b">
        <v>1</v>
      </c>
      <c r="C17" s="31"/>
      <c r="D17" s="54" t="b">
        <v>1</v>
      </c>
      <c r="E17" s="54" t="b">
        <v>1</v>
      </c>
      <c r="F17" s="31"/>
      <c r="G17" s="2"/>
      <c r="H17" s="54" t="b">
        <v>1</v>
      </c>
      <c r="I17" s="31"/>
      <c r="J17" s="54" t="b">
        <v>1</v>
      </c>
      <c r="K17" s="54" t="b">
        <v>1</v>
      </c>
      <c r="L17" s="31"/>
      <c r="M17" s="2"/>
      <c r="N17" s="54" t="b">
        <v>1</v>
      </c>
      <c r="O17" s="31"/>
      <c r="P17" s="54" t="b">
        <v>1</v>
      </c>
      <c r="Q17" s="54" t="b">
        <v>1</v>
      </c>
      <c r="R17" s="31"/>
      <c r="S17" s="2"/>
      <c r="T17" s="2"/>
      <c r="U17" s="2"/>
      <c r="V17" s="2"/>
      <c r="W17" s="2"/>
      <c r="X17" s="2"/>
      <c r="Y17" s="2"/>
      <c r="Z17" s="2"/>
      <c r="AA17" s="2"/>
      <c r="AB17" s="2"/>
      <c r="AC17" s="2"/>
      <c r="AD17" s="2"/>
      <c r="AE17" s="2"/>
    </row>
    <row r="18" spans="1:31" ht="15" customHeight="1">
      <c r="A18" s="188">
        <v>2031</v>
      </c>
      <c r="B18" s="54" t="b">
        <v>1</v>
      </c>
      <c r="C18" s="54"/>
      <c r="D18" s="54" t="b">
        <v>1</v>
      </c>
      <c r="E18" s="54" t="b">
        <v>1</v>
      </c>
      <c r="F18" s="54"/>
      <c r="H18" s="54" t="b">
        <v>1</v>
      </c>
      <c r="I18" s="54"/>
      <c r="J18" s="54" t="b">
        <v>1</v>
      </c>
      <c r="K18" s="54" t="b">
        <v>1</v>
      </c>
      <c r="L18" s="54"/>
      <c r="N18" s="54" t="b">
        <v>1</v>
      </c>
      <c r="O18" s="54"/>
      <c r="P18" s="54" t="b">
        <v>1</v>
      </c>
      <c r="Q18" s="54" t="b">
        <v>1</v>
      </c>
      <c r="R18" s="54"/>
    </row>
    <row r="19" spans="1:31" ht="15" customHeight="1">
      <c r="A19" s="188">
        <v>2032</v>
      </c>
      <c r="B19" s="54" t="b">
        <v>1</v>
      </c>
      <c r="C19" s="54"/>
      <c r="D19" s="54" t="b">
        <v>1</v>
      </c>
      <c r="E19" s="54" t="b">
        <v>1</v>
      </c>
      <c r="F19" s="54"/>
      <c r="H19" s="54" t="b">
        <v>1</v>
      </c>
      <c r="I19" s="54"/>
      <c r="J19" s="54" t="b">
        <v>1</v>
      </c>
      <c r="K19" s="54" t="b">
        <v>1</v>
      </c>
      <c r="L19" s="54"/>
      <c r="N19" s="54" t="b">
        <v>1</v>
      </c>
      <c r="O19" s="54"/>
      <c r="P19" s="54" t="b">
        <v>1</v>
      </c>
      <c r="Q19" s="54" t="b">
        <v>1</v>
      </c>
      <c r="R19" s="54"/>
    </row>
    <row r="20" spans="1:31" ht="15" customHeight="1">
      <c r="A20" s="188">
        <v>2033</v>
      </c>
      <c r="B20" s="54" t="b">
        <v>1</v>
      </c>
      <c r="C20" s="54"/>
      <c r="D20" s="54" t="b">
        <v>1</v>
      </c>
      <c r="E20" s="54" t="b">
        <v>1</v>
      </c>
      <c r="F20" s="54" t="b">
        <v>1</v>
      </c>
      <c r="H20" s="54" t="b">
        <v>1</v>
      </c>
      <c r="I20" s="54"/>
      <c r="J20" s="54" t="b">
        <v>1</v>
      </c>
      <c r="K20" s="54" t="b">
        <v>1</v>
      </c>
      <c r="L20" s="54" t="b">
        <v>1</v>
      </c>
      <c r="N20" s="54" t="b">
        <v>1</v>
      </c>
      <c r="O20" s="54"/>
      <c r="P20" s="54" t="b">
        <v>1</v>
      </c>
      <c r="Q20" s="54" t="b">
        <v>1</v>
      </c>
      <c r="R20" s="54" t="b">
        <v>1</v>
      </c>
    </row>
    <row r="21" spans="1:31" ht="15" customHeight="1">
      <c r="A21" s="188">
        <v>2034</v>
      </c>
      <c r="B21" s="54" t="b">
        <v>1</v>
      </c>
      <c r="C21" s="54"/>
      <c r="D21" s="54" t="b">
        <v>1</v>
      </c>
      <c r="E21" s="54" t="b">
        <v>1</v>
      </c>
      <c r="F21" s="54" t="b">
        <v>1</v>
      </c>
      <c r="H21" s="54" t="b">
        <v>1</v>
      </c>
      <c r="I21" s="54"/>
      <c r="J21" s="54" t="b">
        <v>1</v>
      </c>
      <c r="K21" s="54" t="b">
        <v>1</v>
      </c>
      <c r="L21" s="54" t="b">
        <v>1</v>
      </c>
      <c r="N21" s="54" t="b">
        <v>1</v>
      </c>
      <c r="O21" s="54"/>
      <c r="P21" s="54" t="b">
        <v>1</v>
      </c>
      <c r="Q21" s="54" t="b">
        <v>1</v>
      </c>
      <c r="R21" s="54" t="b">
        <v>1</v>
      </c>
    </row>
    <row r="22" spans="1:31" ht="15" customHeight="1">
      <c r="A22" s="188">
        <v>2035</v>
      </c>
      <c r="B22" s="54" t="b">
        <v>1</v>
      </c>
      <c r="C22" s="54"/>
      <c r="D22" s="54" t="b">
        <v>1</v>
      </c>
      <c r="E22" s="54" t="b">
        <v>1</v>
      </c>
      <c r="F22" s="54" t="b">
        <v>1</v>
      </c>
      <c r="H22" s="54" t="b">
        <v>1</v>
      </c>
      <c r="I22" s="54" t="b">
        <v>1</v>
      </c>
      <c r="J22" s="54" t="b">
        <v>1</v>
      </c>
      <c r="K22" s="54" t="b">
        <v>1</v>
      </c>
      <c r="L22" s="54" t="b">
        <v>1</v>
      </c>
      <c r="N22" s="54" t="b">
        <v>1</v>
      </c>
      <c r="O22" s="54"/>
      <c r="P22" s="54" t="b">
        <v>1</v>
      </c>
      <c r="Q22" s="54" t="b">
        <v>1</v>
      </c>
      <c r="R22" s="54" t="b">
        <v>1</v>
      </c>
    </row>
    <row r="23" spans="1:31" ht="15" customHeight="1">
      <c r="A23" s="188">
        <v>2036</v>
      </c>
      <c r="B23" s="54" t="b">
        <v>1</v>
      </c>
      <c r="C23" s="54"/>
      <c r="D23" s="54" t="b">
        <v>1</v>
      </c>
      <c r="E23" s="54" t="b">
        <v>1</v>
      </c>
      <c r="F23" s="54" t="b">
        <v>1</v>
      </c>
      <c r="H23" s="54" t="b">
        <v>1</v>
      </c>
      <c r="I23" s="54" t="b">
        <v>1</v>
      </c>
      <c r="J23" s="54" t="b">
        <v>1</v>
      </c>
      <c r="K23" s="54" t="b">
        <v>1</v>
      </c>
      <c r="L23" s="54" t="b">
        <v>1</v>
      </c>
      <c r="N23" s="54" t="b">
        <v>1</v>
      </c>
      <c r="O23" s="54" t="b">
        <v>1</v>
      </c>
      <c r="P23" s="54" t="b">
        <v>1</v>
      </c>
      <c r="Q23" s="54" t="b">
        <v>1</v>
      </c>
      <c r="R23" s="54" t="b">
        <v>1</v>
      </c>
    </row>
    <row r="24" spans="1:31" ht="15" customHeight="1">
      <c r="A24" s="188">
        <v>2037</v>
      </c>
      <c r="B24" s="54" t="b">
        <v>1</v>
      </c>
      <c r="C24" s="54"/>
      <c r="D24" s="54" t="b">
        <v>1</v>
      </c>
      <c r="E24" s="54" t="b">
        <v>1</v>
      </c>
      <c r="F24" s="54" t="b">
        <v>1</v>
      </c>
      <c r="H24" s="54" t="b">
        <v>1</v>
      </c>
      <c r="I24" s="54" t="b">
        <v>1</v>
      </c>
      <c r="J24" s="54" t="b">
        <v>1</v>
      </c>
      <c r="K24" s="54" t="b">
        <v>1</v>
      </c>
      <c r="L24" s="54" t="b">
        <v>1</v>
      </c>
      <c r="N24" s="54" t="b">
        <v>1</v>
      </c>
      <c r="O24" s="54" t="b">
        <v>1</v>
      </c>
      <c r="P24" s="54" t="b">
        <v>1</v>
      </c>
      <c r="Q24" s="54" t="b">
        <v>1</v>
      </c>
      <c r="R24" s="54" t="b">
        <v>1</v>
      </c>
    </row>
    <row r="25" spans="1:31" ht="15" customHeight="1">
      <c r="A25" s="188">
        <v>2038</v>
      </c>
      <c r="B25" s="54" t="b">
        <v>1</v>
      </c>
      <c r="C25" s="54"/>
      <c r="D25" s="188"/>
      <c r="E25" s="54" t="b">
        <v>1</v>
      </c>
      <c r="F25" s="54" t="b">
        <v>1</v>
      </c>
      <c r="H25" s="54" t="b">
        <v>1</v>
      </c>
      <c r="I25" s="54" t="b">
        <v>1</v>
      </c>
      <c r="J25" s="188"/>
      <c r="K25" s="54" t="b">
        <v>1</v>
      </c>
      <c r="L25" s="54" t="b">
        <v>1</v>
      </c>
      <c r="N25" s="54" t="b">
        <v>1</v>
      </c>
      <c r="O25" s="54" t="b">
        <v>1</v>
      </c>
      <c r="P25" s="188"/>
      <c r="Q25" s="54" t="b">
        <v>1</v>
      </c>
      <c r="R25" s="54" t="b">
        <v>1</v>
      </c>
    </row>
    <row r="26" spans="1:31" ht="15" customHeight="1">
      <c r="A26" s="188">
        <v>2039</v>
      </c>
      <c r="B26" s="54" t="b">
        <v>1</v>
      </c>
      <c r="C26" s="54"/>
      <c r="D26" s="188"/>
      <c r="E26" s="54" t="b">
        <v>1</v>
      </c>
      <c r="F26" s="54" t="b">
        <v>1</v>
      </c>
      <c r="H26" s="54" t="b">
        <v>1</v>
      </c>
      <c r="I26" s="54" t="b">
        <v>1</v>
      </c>
      <c r="J26" s="188"/>
      <c r="K26" s="54" t="b">
        <v>1</v>
      </c>
      <c r="L26" s="54" t="b">
        <v>1</v>
      </c>
      <c r="N26" s="54" t="b">
        <v>1</v>
      </c>
      <c r="O26" s="54" t="b">
        <v>1</v>
      </c>
      <c r="P26" s="188"/>
      <c r="Q26" s="54" t="b">
        <v>1</v>
      </c>
      <c r="R26" s="54" t="b">
        <v>1</v>
      </c>
    </row>
    <row r="27" spans="1:31" ht="15" customHeight="1">
      <c r="A27" s="188">
        <v>2040</v>
      </c>
      <c r="B27" s="54" t="b">
        <v>1</v>
      </c>
      <c r="C27" s="54" t="b">
        <v>1</v>
      </c>
      <c r="D27" s="188"/>
      <c r="E27" s="54" t="b">
        <v>1</v>
      </c>
      <c r="F27" s="54" t="b">
        <v>1</v>
      </c>
      <c r="H27" s="54" t="b">
        <v>1</v>
      </c>
      <c r="I27" s="54" t="b">
        <v>1</v>
      </c>
      <c r="J27" s="188"/>
      <c r="K27" s="54" t="b">
        <v>1</v>
      </c>
      <c r="L27" s="54" t="b">
        <v>1</v>
      </c>
      <c r="N27" s="54" t="b">
        <v>1</v>
      </c>
      <c r="O27" s="54" t="b">
        <v>1</v>
      </c>
      <c r="P27" s="188"/>
      <c r="Q27" s="54" t="b">
        <v>1</v>
      </c>
      <c r="R27" s="54" t="b">
        <v>1</v>
      </c>
    </row>
    <row r="28" spans="1:31" ht="15" customHeight="1">
      <c r="A28" s="188">
        <v>2041</v>
      </c>
      <c r="B28" s="54" t="b">
        <v>1</v>
      </c>
      <c r="C28" s="54" t="b">
        <v>1</v>
      </c>
      <c r="D28" s="188"/>
      <c r="E28" s="54" t="b">
        <v>1</v>
      </c>
      <c r="F28" s="54" t="b">
        <v>1</v>
      </c>
      <c r="H28" s="54" t="b">
        <v>1</v>
      </c>
      <c r="I28" s="54" t="b">
        <v>1</v>
      </c>
      <c r="J28" s="188"/>
      <c r="K28" s="54" t="b">
        <v>1</v>
      </c>
      <c r="L28" s="54" t="b">
        <v>1</v>
      </c>
      <c r="N28" s="54" t="b">
        <v>1</v>
      </c>
      <c r="O28" s="54" t="b">
        <v>1</v>
      </c>
      <c r="P28" s="188"/>
      <c r="Q28" s="54" t="b">
        <v>1</v>
      </c>
      <c r="R28" s="54" t="b">
        <v>1</v>
      </c>
    </row>
    <row r="29" spans="1:31" ht="15" customHeight="1">
      <c r="A29" s="188">
        <v>2042</v>
      </c>
      <c r="B29" s="54" t="b">
        <v>1</v>
      </c>
      <c r="C29" s="54" t="b">
        <v>1</v>
      </c>
      <c r="D29" s="188"/>
      <c r="E29" s="54" t="b">
        <v>1</v>
      </c>
      <c r="F29" s="54" t="b">
        <v>1</v>
      </c>
      <c r="H29" s="54" t="b">
        <v>1</v>
      </c>
      <c r="I29" s="54" t="b">
        <v>1</v>
      </c>
      <c r="J29" s="188"/>
      <c r="K29" s="54" t="b">
        <v>1</v>
      </c>
      <c r="L29" s="54" t="b">
        <v>1</v>
      </c>
      <c r="N29" s="54" t="b">
        <v>1</v>
      </c>
      <c r="O29" s="54" t="b">
        <v>1</v>
      </c>
      <c r="P29" s="188"/>
      <c r="Q29" s="54" t="b">
        <v>1</v>
      </c>
      <c r="R29" s="54" t="b">
        <v>1</v>
      </c>
    </row>
    <row r="30" spans="1:31" ht="15" customHeight="1">
      <c r="A30" s="188">
        <v>2043</v>
      </c>
      <c r="B30" s="54" t="b">
        <v>1</v>
      </c>
      <c r="C30" s="54" t="b">
        <v>1</v>
      </c>
      <c r="D30" s="188"/>
      <c r="E30" s="54" t="b">
        <v>1</v>
      </c>
      <c r="F30" s="54" t="b">
        <v>1</v>
      </c>
      <c r="H30" s="54" t="b">
        <v>1</v>
      </c>
      <c r="I30" s="54" t="b">
        <v>1</v>
      </c>
      <c r="J30" s="188"/>
      <c r="K30" s="54" t="b">
        <v>1</v>
      </c>
      <c r="L30" s="54" t="b">
        <v>1</v>
      </c>
      <c r="N30" s="54" t="b">
        <v>1</v>
      </c>
      <c r="O30" s="54" t="b">
        <v>1</v>
      </c>
      <c r="P30" s="188"/>
      <c r="Q30" s="54" t="b">
        <v>1</v>
      </c>
      <c r="R30" s="54" t="b">
        <v>1</v>
      </c>
    </row>
    <row r="31" spans="1:31" ht="15" customHeight="1">
      <c r="A31" s="188">
        <v>2044</v>
      </c>
      <c r="B31" s="54"/>
      <c r="C31" s="54" t="b">
        <v>1</v>
      </c>
      <c r="D31" s="188"/>
      <c r="E31" s="54" t="b">
        <v>1</v>
      </c>
      <c r="F31" s="54" t="b">
        <v>1</v>
      </c>
      <c r="H31" s="54"/>
      <c r="I31" s="54" t="b">
        <v>1</v>
      </c>
      <c r="J31" s="188"/>
      <c r="K31" s="54" t="b">
        <v>1</v>
      </c>
      <c r="L31" s="54" t="b">
        <v>1</v>
      </c>
      <c r="N31" s="54"/>
      <c r="O31" s="54" t="b">
        <v>1</v>
      </c>
      <c r="P31" s="188"/>
      <c r="Q31" s="54" t="b">
        <v>1</v>
      </c>
      <c r="R31" s="54" t="b">
        <v>1</v>
      </c>
    </row>
    <row r="32" spans="1:31" ht="15" customHeight="1">
      <c r="A32" s="188">
        <v>2045</v>
      </c>
      <c r="B32" s="54"/>
      <c r="C32" s="54" t="b">
        <v>1</v>
      </c>
      <c r="D32" s="188"/>
      <c r="E32" s="54"/>
      <c r="F32" s="54" t="b">
        <v>1</v>
      </c>
      <c r="H32" s="54"/>
      <c r="I32" s="54" t="b">
        <v>1</v>
      </c>
      <c r="J32" s="188"/>
      <c r="K32" s="54" t="b">
        <v>1</v>
      </c>
      <c r="L32" s="54" t="b">
        <v>1</v>
      </c>
      <c r="N32" s="54"/>
      <c r="O32" s="54" t="b">
        <v>1</v>
      </c>
      <c r="P32" s="188"/>
      <c r="Q32" s="54"/>
      <c r="R32" s="54" t="b">
        <v>1</v>
      </c>
    </row>
    <row r="33" spans="1:18" ht="15" customHeight="1">
      <c r="A33" s="188">
        <v>2046</v>
      </c>
      <c r="B33" s="54"/>
      <c r="C33" s="54" t="b">
        <v>1</v>
      </c>
      <c r="D33" s="188"/>
      <c r="E33" s="54"/>
      <c r="F33" s="54" t="b">
        <v>1</v>
      </c>
      <c r="H33" s="54"/>
      <c r="I33" s="54" t="b">
        <v>1</v>
      </c>
      <c r="J33" s="188"/>
      <c r="K33" s="54" t="b">
        <v>1</v>
      </c>
      <c r="L33" s="54" t="b">
        <v>1</v>
      </c>
      <c r="N33" s="54"/>
      <c r="O33" s="54" t="b">
        <v>1</v>
      </c>
      <c r="P33" s="188"/>
      <c r="Q33" s="54"/>
      <c r="R33" s="54" t="b">
        <v>1</v>
      </c>
    </row>
    <row r="34" spans="1:18" ht="15" customHeight="1">
      <c r="A34" s="188">
        <v>2047</v>
      </c>
      <c r="B34" s="54"/>
      <c r="C34" s="54" t="b">
        <v>1</v>
      </c>
      <c r="D34" s="188"/>
      <c r="E34" s="54"/>
      <c r="F34" s="54" t="b">
        <v>1</v>
      </c>
      <c r="H34" s="54"/>
      <c r="I34" s="54" t="b">
        <v>1</v>
      </c>
      <c r="J34" s="188"/>
      <c r="K34" s="54" t="b">
        <v>1</v>
      </c>
      <c r="L34" s="54" t="b">
        <v>1</v>
      </c>
      <c r="N34" s="54"/>
      <c r="O34" s="54" t="b">
        <v>1</v>
      </c>
      <c r="P34" s="188"/>
      <c r="Q34" s="54"/>
      <c r="R34" s="54" t="b">
        <v>1</v>
      </c>
    </row>
    <row r="35" spans="1:18" ht="15" customHeight="1">
      <c r="A35" s="188">
        <v>2048</v>
      </c>
      <c r="B35" s="54"/>
      <c r="C35" s="54" t="b">
        <v>1</v>
      </c>
      <c r="D35" s="188"/>
      <c r="E35" s="54"/>
      <c r="F35" s="54" t="b">
        <v>1</v>
      </c>
      <c r="H35" s="54"/>
      <c r="I35" s="54" t="b">
        <v>1</v>
      </c>
      <c r="J35" s="188"/>
      <c r="K35" s="54" t="b">
        <v>1</v>
      </c>
      <c r="L35" s="54" t="b">
        <v>1</v>
      </c>
      <c r="N35" s="54"/>
      <c r="O35" s="54" t="b">
        <v>1</v>
      </c>
      <c r="P35" s="188"/>
      <c r="Q35" s="54"/>
      <c r="R35" s="54" t="b">
        <v>1</v>
      </c>
    </row>
    <row r="36" spans="1:18" ht="15" customHeight="1">
      <c r="A36" s="188">
        <v>2049</v>
      </c>
      <c r="B36" s="54"/>
      <c r="C36" s="54" t="b">
        <v>1</v>
      </c>
      <c r="D36" s="188"/>
      <c r="E36" s="54"/>
      <c r="F36" s="54" t="b">
        <v>1</v>
      </c>
      <c r="H36" s="54"/>
      <c r="I36" s="54" t="b">
        <v>1</v>
      </c>
      <c r="J36" s="188"/>
      <c r="K36" s="54" t="b">
        <v>1</v>
      </c>
      <c r="L36" s="54" t="b">
        <v>1</v>
      </c>
      <c r="N36" s="54"/>
      <c r="O36" s="54" t="b">
        <v>1</v>
      </c>
      <c r="P36" s="188"/>
      <c r="Q36" s="54"/>
      <c r="R36" s="54" t="b">
        <v>1</v>
      </c>
    </row>
    <row r="37" spans="1:18" ht="15" customHeight="1">
      <c r="A37" s="188">
        <v>2050</v>
      </c>
      <c r="B37" s="54"/>
      <c r="C37" s="54" t="b">
        <v>1</v>
      </c>
      <c r="D37" s="188"/>
      <c r="E37" s="54"/>
      <c r="F37" s="54" t="b">
        <v>1</v>
      </c>
      <c r="H37" s="54"/>
      <c r="I37" s="54" t="b">
        <v>1</v>
      </c>
      <c r="J37" s="188"/>
      <c r="K37" s="54" t="b">
        <v>1</v>
      </c>
      <c r="L37" s="54" t="b">
        <v>1</v>
      </c>
      <c r="N37" s="54"/>
      <c r="O37" s="54" t="b">
        <v>1</v>
      </c>
      <c r="P37" s="188"/>
      <c r="Q37" s="54"/>
      <c r="R37" s="54" t="b">
        <v>1</v>
      </c>
    </row>
    <row r="38" spans="1:18" ht="15" customHeight="1">
      <c r="A38" s="188">
        <v>2051</v>
      </c>
      <c r="B38" s="54"/>
      <c r="C38" s="54" t="b">
        <v>1</v>
      </c>
      <c r="D38" s="188"/>
      <c r="E38" s="54"/>
      <c r="F38" s="54" t="b">
        <v>1</v>
      </c>
      <c r="H38" s="54"/>
      <c r="I38" s="54" t="b">
        <v>1</v>
      </c>
      <c r="J38" s="188"/>
      <c r="K38" s="54" t="b">
        <v>1</v>
      </c>
      <c r="L38" s="54" t="b">
        <v>1</v>
      </c>
      <c r="N38" s="54"/>
      <c r="O38" s="54" t="b">
        <v>1</v>
      </c>
      <c r="P38" s="188"/>
      <c r="Q38" s="54"/>
      <c r="R38" s="54" t="b">
        <v>1</v>
      </c>
    </row>
    <row r="39" spans="1:18" ht="15" customHeight="1">
      <c r="A39" s="188">
        <v>2052</v>
      </c>
      <c r="B39" s="54"/>
      <c r="C39" s="54" t="b">
        <v>1</v>
      </c>
      <c r="D39" s="188"/>
      <c r="E39" s="54"/>
      <c r="F39" s="54" t="b">
        <v>1</v>
      </c>
      <c r="H39" s="54"/>
      <c r="I39" s="54" t="b">
        <v>1</v>
      </c>
      <c r="J39" s="188"/>
      <c r="K39" s="54" t="b">
        <v>1</v>
      </c>
      <c r="L39" s="54" t="b">
        <v>1</v>
      </c>
      <c r="N39" s="54"/>
      <c r="O39" s="54" t="b">
        <v>1</v>
      </c>
      <c r="P39" s="188"/>
      <c r="Q39" s="54"/>
      <c r="R39" s="54" t="b">
        <v>1</v>
      </c>
    </row>
    <row r="40" spans="1:18" ht="15" customHeight="1">
      <c r="A40" s="188">
        <v>2053</v>
      </c>
      <c r="B40" s="54"/>
      <c r="C40" s="54" t="b">
        <v>1</v>
      </c>
      <c r="D40" s="188"/>
      <c r="E40" s="54"/>
      <c r="F40" s="54" t="b">
        <v>1</v>
      </c>
      <c r="H40" s="54"/>
      <c r="I40" s="54" t="b">
        <v>1</v>
      </c>
      <c r="J40" s="188"/>
      <c r="K40" s="54" t="b">
        <v>1</v>
      </c>
      <c r="L40" s="54" t="b">
        <v>1</v>
      </c>
      <c r="O40" s="54" t="b">
        <v>1</v>
      </c>
      <c r="Q40" s="54"/>
      <c r="R40" s="54" t="b">
        <v>1</v>
      </c>
    </row>
    <row r="41" spans="1:18" ht="15" customHeight="1">
      <c r="A41" s="34"/>
      <c r="B41" s="188"/>
      <c r="C41" s="69"/>
      <c r="D41" s="70"/>
      <c r="E41" s="70"/>
      <c r="F41" s="70"/>
      <c r="G41" s="70"/>
      <c r="H41" s="70"/>
      <c r="I41" s="70"/>
      <c r="J41" s="70"/>
      <c r="K41" s="70"/>
      <c r="L41" s="70"/>
      <c r="N41" s="71"/>
      <c r="O41" s="71"/>
      <c r="P41" s="71"/>
      <c r="Q41" s="71"/>
      <c r="R41" s="71"/>
    </row>
    <row r="42" spans="1:18" ht="15" customHeight="1">
      <c r="A42" s="72"/>
      <c r="B42" s="40"/>
      <c r="C42" s="40"/>
    </row>
    <row r="43" spans="1:18" ht="15" customHeight="1">
      <c r="A43" s="10" t="s">
        <v>16</v>
      </c>
      <c r="B43" s="2"/>
      <c r="C43" s="2"/>
    </row>
  </sheetData>
  <mergeCells count="5">
    <mergeCell ref="T8:Y8"/>
    <mergeCell ref="B8:F8"/>
    <mergeCell ref="H8:L8"/>
    <mergeCell ref="N8:R8"/>
    <mergeCell ref="A5:R5"/>
  </mergeCells>
  <hyperlinks>
    <hyperlink ref="A43" location="Contents!A1" display="Back to Table of Contents" xr:uid="{8738BA2B-2CE8-6C40-A38C-DC4C1ED3EE2E}"/>
    <hyperlink ref="A2" r:id="rId1" xr:uid="{19FACB52-A350-4350-9B5D-F2E4424128F7}"/>
  </hyperlinks>
  <pageMargins left="0.75" right="0.75" top="1" bottom="1" header="0.5" footer="0.5"/>
  <pageSetup scale="47" fitToHeight="0"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5AF3-DF78-174D-AF68-A74C576CB002}">
  <sheetPr>
    <pageSetUpPr fitToPage="1"/>
  </sheetPr>
  <dimension ref="A1:K33"/>
  <sheetViews>
    <sheetView zoomScaleNormal="100" workbookViewId="0"/>
  </sheetViews>
  <sheetFormatPr baseColWidth="10" defaultColWidth="9.33203125" defaultRowHeight="15" customHeight="1"/>
  <cols>
    <col min="1" max="1" width="39.6640625" style="2" customWidth="1"/>
    <col min="2" max="3" width="16.6640625" style="2" customWidth="1"/>
    <col min="4" max="4" width="12.6640625" style="2" customWidth="1"/>
    <col min="5" max="15" width="8.33203125" style="2" customWidth="1"/>
    <col min="16" max="16384" width="9.33203125" style="2"/>
  </cols>
  <sheetData>
    <row r="1" spans="1:11" ht="15" customHeight="1">
      <c r="A1" s="124" t="s">
        <v>0</v>
      </c>
    </row>
    <row r="2" spans="1:11" ht="15" customHeight="1">
      <c r="A2" s="13" t="s">
        <v>1</v>
      </c>
      <c r="I2" s="74"/>
    </row>
    <row r="3" spans="1:11" ht="15" customHeight="1">
      <c r="I3" s="74"/>
    </row>
    <row r="5" spans="1:11" ht="30" customHeight="1">
      <c r="A5" s="217" t="s">
        <v>262</v>
      </c>
      <c r="B5" s="217"/>
      <c r="C5" s="217"/>
      <c r="D5" s="170"/>
    </row>
    <row r="6" spans="1:11" ht="15" customHeight="1">
      <c r="A6" s="3" t="s">
        <v>263</v>
      </c>
      <c r="B6" s="3"/>
      <c r="C6" s="3"/>
    </row>
    <row r="8" spans="1:11" ht="15" customHeight="1">
      <c r="A8" s="66" t="s">
        <v>264</v>
      </c>
      <c r="B8" s="192" t="s">
        <v>265</v>
      </c>
      <c r="C8" s="192" t="s">
        <v>266</v>
      </c>
      <c r="D8" s="31"/>
    </row>
    <row r="9" spans="1:11" ht="15" customHeight="1">
      <c r="A9" s="34" t="s">
        <v>22</v>
      </c>
      <c r="B9" s="188" t="s">
        <v>267</v>
      </c>
      <c r="C9" s="69">
        <v>26.96</v>
      </c>
      <c r="D9" s="31"/>
      <c r="E9" s="4"/>
      <c r="F9" s="4"/>
      <c r="G9" s="4"/>
      <c r="H9" s="4"/>
      <c r="I9" s="4"/>
      <c r="J9" s="4"/>
      <c r="K9" s="5"/>
    </row>
    <row r="10" spans="1:11" ht="15" customHeight="1">
      <c r="A10" s="34" t="s">
        <v>80</v>
      </c>
      <c r="B10" s="137" t="s">
        <v>268</v>
      </c>
      <c r="C10" s="69">
        <v>5</v>
      </c>
      <c r="D10" s="31"/>
      <c r="E10" s="4"/>
      <c r="F10" s="4"/>
      <c r="G10" s="4"/>
      <c r="H10" s="4"/>
      <c r="I10" s="4"/>
      <c r="J10" s="4"/>
      <c r="K10" s="5"/>
    </row>
    <row r="11" spans="1:11" ht="15" customHeight="1">
      <c r="A11" s="80" t="s">
        <v>80</v>
      </c>
      <c r="B11" s="137" t="s">
        <v>269</v>
      </c>
      <c r="C11" s="69">
        <v>11.25</v>
      </c>
      <c r="D11" s="31"/>
      <c r="E11" s="4"/>
      <c r="F11" s="4"/>
      <c r="G11" s="4"/>
      <c r="H11" s="4"/>
      <c r="I11" s="4"/>
      <c r="J11" s="4"/>
      <c r="K11" s="5"/>
    </row>
    <row r="12" spans="1:11" ht="15" customHeight="1">
      <c r="A12" s="80" t="s">
        <v>80</v>
      </c>
      <c r="B12" s="137" t="s">
        <v>270</v>
      </c>
      <c r="C12" s="69">
        <v>25.21</v>
      </c>
      <c r="D12" s="31"/>
      <c r="E12" s="4"/>
      <c r="F12" s="4"/>
      <c r="G12" s="4"/>
      <c r="H12" s="4"/>
      <c r="I12" s="4"/>
      <c r="J12" s="4"/>
      <c r="K12" s="5"/>
    </row>
    <row r="13" spans="1:11" ht="15" customHeight="1">
      <c r="A13" s="80" t="s">
        <v>26</v>
      </c>
      <c r="B13" s="137" t="s">
        <v>271</v>
      </c>
      <c r="C13" s="69">
        <v>10.45</v>
      </c>
      <c r="D13" s="31"/>
      <c r="E13" s="4"/>
      <c r="F13" s="4"/>
      <c r="G13" s="4"/>
      <c r="H13" s="4"/>
      <c r="I13" s="4"/>
      <c r="J13" s="4"/>
      <c r="K13" s="5"/>
    </row>
    <row r="14" spans="1:11" ht="15" customHeight="1">
      <c r="A14" s="80" t="s">
        <v>26</v>
      </c>
      <c r="B14" s="137" t="s">
        <v>205</v>
      </c>
      <c r="C14" s="69">
        <v>43.77</v>
      </c>
    </row>
    <row r="15" spans="1:11" ht="15" customHeight="1">
      <c r="A15" s="80" t="s">
        <v>26</v>
      </c>
      <c r="B15" s="137" t="s">
        <v>272</v>
      </c>
      <c r="C15" s="69">
        <v>40.92</v>
      </c>
    </row>
    <row r="16" spans="1:11" ht="15" customHeight="1">
      <c r="A16" s="80" t="s">
        <v>52</v>
      </c>
      <c r="B16" s="137" t="s">
        <v>273</v>
      </c>
      <c r="C16" s="69">
        <v>149.19</v>
      </c>
    </row>
    <row r="17" spans="1:3" ht="15" customHeight="1">
      <c r="A17" s="80" t="s">
        <v>52</v>
      </c>
      <c r="B17" s="137" t="s">
        <v>274</v>
      </c>
      <c r="C17" s="69">
        <v>155</v>
      </c>
    </row>
    <row r="18" spans="1:3" ht="15" customHeight="1">
      <c r="A18" s="80" t="s">
        <v>52</v>
      </c>
      <c r="B18" s="137" t="s">
        <v>209</v>
      </c>
      <c r="C18" s="69">
        <v>8</v>
      </c>
    </row>
    <row r="19" spans="1:3" ht="15" customHeight="1">
      <c r="A19" s="80" t="s">
        <v>194</v>
      </c>
      <c r="B19" s="137" t="s">
        <v>275</v>
      </c>
      <c r="C19" s="69">
        <v>84.33</v>
      </c>
    </row>
    <row r="20" spans="1:3" ht="15" customHeight="1">
      <c r="A20" s="80" t="s">
        <v>194</v>
      </c>
      <c r="B20" s="137" t="s">
        <v>276</v>
      </c>
      <c r="C20" s="69">
        <v>13.92</v>
      </c>
    </row>
    <row r="21" spans="1:3" ht="15" customHeight="1">
      <c r="A21" s="80" t="s">
        <v>34</v>
      </c>
      <c r="B21" s="137" t="s">
        <v>277</v>
      </c>
      <c r="C21" s="69">
        <v>34.869999999999997</v>
      </c>
    </row>
    <row r="22" spans="1:3" ht="15" customHeight="1">
      <c r="A22" s="80" t="s">
        <v>34</v>
      </c>
      <c r="B22" s="137" t="s">
        <v>278</v>
      </c>
      <c r="C22" s="69">
        <v>42.27</v>
      </c>
    </row>
    <row r="23" spans="1:3" ht="15" customHeight="1">
      <c r="A23" s="80" t="s">
        <v>34</v>
      </c>
      <c r="B23" s="137" t="s">
        <v>279</v>
      </c>
      <c r="C23" s="69">
        <v>-5.94</v>
      </c>
    </row>
    <row r="24" spans="1:3" ht="15" customHeight="1">
      <c r="A24" s="80" t="s">
        <v>34</v>
      </c>
      <c r="B24" s="137" t="s">
        <v>280</v>
      </c>
      <c r="C24" s="69">
        <v>13.7</v>
      </c>
    </row>
    <row r="25" spans="1:3" ht="15" customHeight="1">
      <c r="A25" s="80" t="s">
        <v>34</v>
      </c>
      <c r="B25" s="137" t="s">
        <v>281</v>
      </c>
      <c r="C25" s="69">
        <v>16.39</v>
      </c>
    </row>
    <row r="26" spans="1:3" ht="15" customHeight="1">
      <c r="A26" s="80" t="s">
        <v>34</v>
      </c>
      <c r="B26" s="137" t="s">
        <v>282</v>
      </c>
      <c r="C26" s="69">
        <v>15</v>
      </c>
    </row>
    <row r="27" spans="1:3" ht="15" customHeight="1">
      <c r="A27" s="80" t="s">
        <v>34</v>
      </c>
      <c r="B27" s="137" t="s">
        <v>283</v>
      </c>
      <c r="C27" s="69">
        <v>82</v>
      </c>
    </row>
    <row r="28" spans="1:3" ht="15" customHeight="1">
      <c r="A28" s="7"/>
      <c r="B28" s="188"/>
      <c r="C28" s="188"/>
    </row>
    <row r="29" spans="1:3" ht="15" customHeight="1">
      <c r="A29" s="7" t="s">
        <v>284</v>
      </c>
      <c r="B29" s="188"/>
      <c r="C29" s="69">
        <v>40</v>
      </c>
    </row>
    <row r="30" spans="1:3" ht="15" customHeight="1">
      <c r="A30" s="7" t="s">
        <v>285</v>
      </c>
      <c r="B30" s="188"/>
      <c r="C30" s="137">
        <v>25</v>
      </c>
    </row>
    <row r="31" spans="1:3" ht="15" customHeight="1">
      <c r="A31" s="3"/>
      <c r="B31" s="3"/>
      <c r="C31" s="3"/>
    </row>
    <row r="33" spans="1:1" ht="15" customHeight="1">
      <c r="A33" s="10" t="s">
        <v>16</v>
      </c>
    </row>
  </sheetData>
  <mergeCells count="1">
    <mergeCell ref="A5:C5"/>
  </mergeCells>
  <hyperlinks>
    <hyperlink ref="A33" location="Contents!A1" display="Back to Table of Contents" xr:uid="{DCFB4214-9CEB-3F45-8D91-B52AC917933A}"/>
    <hyperlink ref="A2" r:id="rId1" xr:uid="{BF937E63-C4C8-42F4-B4A5-45EC8A9C8FE8}"/>
  </hyperlinks>
  <pageMargins left="0.75" right="0.75" top="1" bottom="1" header="0.5" footer="0.5"/>
  <pageSetup scale="47"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156D-7FDF-4449-B8C3-FE3A808B5EA4}">
  <sheetPr>
    <pageSetUpPr fitToPage="1"/>
  </sheetPr>
  <dimension ref="A1:N14"/>
  <sheetViews>
    <sheetView zoomScaleNormal="100" workbookViewId="0"/>
  </sheetViews>
  <sheetFormatPr baseColWidth="10" defaultColWidth="12.6640625" defaultRowHeight="15" customHeight="1"/>
  <cols>
    <col min="1" max="1" width="25.33203125" style="2" customWidth="1"/>
    <col min="2" max="4" width="32.6640625" style="2" customWidth="1"/>
    <col min="5" max="16384" width="12.6640625" style="2"/>
  </cols>
  <sheetData>
    <row r="1" spans="1:14" ht="15" customHeight="1">
      <c r="A1" s="124" t="s">
        <v>0</v>
      </c>
    </row>
    <row r="2" spans="1:14" ht="15" customHeight="1">
      <c r="A2" s="13" t="s">
        <v>1</v>
      </c>
    </row>
    <row r="5" spans="1:14" ht="30" customHeight="1">
      <c r="A5" s="217" t="s">
        <v>5</v>
      </c>
      <c r="B5" s="217"/>
      <c r="C5" s="217"/>
      <c r="D5" s="170"/>
      <c r="E5" s="170"/>
      <c r="F5" s="170"/>
      <c r="G5" s="170"/>
      <c r="H5" s="170"/>
      <c r="I5" s="170"/>
      <c r="J5" s="170"/>
      <c r="K5" s="15"/>
      <c r="L5" s="15"/>
      <c r="M5" s="15"/>
      <c r="N5" s="15"/>
    </row>
    <row r="6" spans="1:14" ht="15" customHeight="1">
      <c r="A6" s="16"/>
      <c r="B6" s="12"/>
      <c r="C6" s="30"/>
      <c r="D6" s="30"/>
      <c r="E6" s="15"/>
      <c r="F6" s="15"/>
      <c r="G6" s="15"/>
      <c r="H6" s="15"/>
      <c r="I6" s="15"/>
      <c r="J6" s="15"/>
      <c r="K6" s="15"/>
      <c r="L6" s="15"/>
      <c r="M6" s="15"/>
      <c r="N6" s="15"/>
    </row>
    <row r="7" spans="1:14" ht="15" customHeight="1">
      <c r="A7" s="77"/>
      <c r="B7" s="78"/>
      <c r="C7" s="78"/>
      <c r="D7" s="78"/>
      <c r="E7" s="15"/>
      <c r="F7" s="15"/>
      <c r="G7" s="15"/>
      <c r="H7" s="15"/>
      <c r="I7" s="15"/>
      <c r="J7" s="15"/>
      <c r="K7" s="15"/>
      <c r="L7" s="15"/>
      <c r="M7" s="15"/>
      <c r="N7" s="15"/>
    </row>
    <row r="8" spans="1:14" ht="15" customHeight="1">
      <c r="A8" s="79"/>
      <c r="B8" s="76" t="s">
        <v>6</v>
      </c>
      <c r="C8" s="76" t="s">
        <v>7</v>
      </c>
      <c r="D8" s="76" t="s">
        <v>8</v>
      </c>
      <c r="E8" s="31"/>
      <c r="F8" s="31"/>
      <c r="G8" s="31"/>
      <c r="H8" s="31"/>
      <c r="I8" s="31"/>
      <c r="J8" s="31"/>
    </row>
    <row r="9" spans="1:14" ht="165" customHeight="1">
      <c r="A9" s="197" t="s">
        <v>9</v>
      </c>
      <c r="B9" s="196" t="s">
        <v>10</v>
      </c>
      <c r="C9" s="196" t="s">
        <v>11</v>
      </c>
      <c r="D9" s="196" t="s">
        <v>12</v>
      </c>
      <c r="E9" s="4"/>
      <c r="F9" s="4"/>
      <c r="G9" s="4"/>
      <c r="H9" s="5"/>
    </row>
    <row r="10" spans="1:14" ht="46" customHeight="1">
      <c r="A10" s="195" t="s">
        <v>13</v>
      </c>
      <c r="B10" s="218" t="s">
        <v>14</v>
      </c>
      <c r="C10" s="218"/>
      <c r="D10" s="218"/>
      <c r="E10" s="4"/>
      <c r="F10" s="4"/>
      <c r="G10" s="4"/>
      <c r="H10" s="5"/>
    </row>
    <row r="11" spans="1:14" ht="45" customHeight="1">
      <c r="A11" s="194" t="s">
        <v>15</v>
      </c>
      <c r="B11" s="193">
        <v>33.799999999999997</v>
      </c>
      <c r="C11" s="193">
        <v>33.6</v>
      </c>
      <c r="D11" s="151">
        <v>36.1</v>
      </c>
      <c r="E11" s="4"/>
      <c r="F11" s="4"/>
      <c r="G11" s="4"/>
      <c r="H11" s="5"/>
    </row>
    <row r="12" spans="1:14" ht="15" customHeight="1">
      <c r="A12" s="81"/>
      <c r="B12" s="81"/>
      <c r="C12" s="81"/>
      <c r="D12" s="81"/>
      <c r="E12" s="4"/>
      <c r="F12" s="4"/>
      <c r="G12" s="4"/>
      <c r="H12" s="5"/>
    </row>
    <row r="13" spans="1:14" ht="15" customHeight="1">
      <c r="B13" s="31"/>
      <c r="C13" s="4"/>
      <c r="D13" s="4"/>
      <c r="E13" s="4"/>
      <c r="F13" s="4"/>
      <c r="G13" s="4"/>
      <c r="H13" s="5"/>
    </row>
    <row r="14" spans="1:14" ht="15" customHeight="1">
      <c r="A14" s="10" t="s">
        <v>16</v>
      </c>
    </row>
  </sheetData>
  <mergeCells count="2">
    <mergeCell ref="A5:C5"/>
    <mergeCell ref="B10:D10"/>
  </mergeCells>
  <hyperlinks>
    <hyperlink ref="A14" location="Contents!A1" display="Back to Table of Contents" xr:uid="{C7944ECC-984F-B647-A9EA-9AD1E17A2811}"/>
    <hyperlink ref="A2" r:id="rId1" xr:uid="{FE26DD70-189F-468B-BCF8-2B52FCB0A608}"/>
  </hyperlinks>
  <pageMargins left="0.5" right="0.5" top="0.5" bottom="0.5" header="0" footer="0"/>
  <pageSetup scale="72"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F9F2E-A098-2C40-A6E2-AC87D78FDDC5}">
  <sheetPr>
    <pageSetUpPr fitToPage="1"/>
  </sheetPr>
  <dimension ref="A1:E52"/>
  <sheetViews>
    <sheetView zoomScaleNormal="100" workbookViewId="0"/>
  </sheetViews>
  <sheetFormatPr baseColWidth="10" defaultColWidth="9.33203125" defaultRowHeight="15" customHeight="1"/>
  <cols>
    <col min="1" max="1" width="12.6640625" style="2" customWidth="1"/>
    <col min="2" max="2" width="39.33203125" style="2" customWidth="1"/>
    <col min="3" max="5" width="20.6640625" style="2" customWidth="1"/>
    <col min="6" max="16384" width="9.33203125" style="2"/>
  </cols>
  <sheetData>
    <row r="1" spans="1:5" ht="15" customHeight="1">
      <c r="A1" s="124" t="s">
        <v>0</v>
      </c>
      <c r="B1" s="1"/>
    </row>
    <row r="2" spans="1:5" ht="15" customHeight="1">
      <c r="A2" s="13" t="s">
        <v>1</v>
      </c>
      <c r="B2" s="13"/>
    </row>
    <row r="5" spans="1:5" ht="30" customHeight="1">
      <c r="A5" s="217" t="s">
        <v>286</v>
      </c>
      <c r="B5" s="217"/>
      <c r="C5" s="217"/>
      <c r="D5" s="217"/>
      <c r="E5" s="217"/>
    </row>
    <row r="6" spans="1:5" ht="15" customHeight="1">
      <c r="A6" s="3" t="s">
        <v>18</v>
      </c>
      <c r="B6" s="3"/>
      <c r="C6" s="3"/>
      <c r="D6" s="3"/>
      <c r="E6" s="57"/>
    </row>
    <row r="8" spans="1:5" ht="30" customHeight="1">
      <c r="A8" s="135" t="s">
        <v>188</v>
      </c>
      <c r="B8" s="136" t="s">
        <v>287</v>
      </c>
      <c r="C8" s="136" t="s">
        <v>288</v>
      </c>
      <c r="D8" s="136" t="s">
        <v>289</v>
      </c>
      <c r="E8" s="136" t="s">
        <v>290</v>
      </c>
    </row>
    <row r="9" spans="1:5" ht="15" customHeight="1">
      <c r="A9" s="133">
        <v>2023</v>
      </c>
      <c r="B9" s="132">
        <v>48</v>
      </c>
      <c r="C9" s="132">
        <v>48</v>
      </c>
      <c r="D9" s="132">
        <v>48</v>
      </c>
      <c r="E9" s="132">
        <v>48</v>
      </c>
    </row>
    <row r="10" spans="1:5" ht="15" customHeight="1">
      <c r="A10" s="133">
        <v>2024</v>
      </c>
      <c r="B10" s="132">
        <v>50</v>
      </c>
      <c r="C10" s="132">
        <v>50</v>
      </c>
      <c r="D10" s="132">
        <v>50</v>
      </c>
      <c r="E10" s="132">
        <v>50</v>
      </c>
    </row>
    <row r="11" spans="1:5" ht="15" customHeight="1">
      <c r="A11" s="133">
        <v>2025</v>
      </c>
      <c r="B11" s="132">
        <v>49</v>
      </c>
      <c r="C11" s="132">
        <v>49</v>
      </c>
      <c r="D11" s="132">
        <v>49</v>
      </c>
      <c r="E11" s="132">
        <v>49</v>
      </c>
    </row>
    <row r="12" spans="1:5" ht="15" customHeight="1">
      <c r="A12" s="134">
        <v>2026</v>
      </c>
      <c r="B12" s="132">
        <v>48</v>
      </c>
      <c r="C12" s="132">
        <v>48</v>
      </c>
      <c r="D12" s="132">
        <v>48</v>
      </c>
      <c r="E12" s="132">
        <v>48</v>
      </c>
    </row>
    <row r="13" spans="1:5" ht="15" customHeight="1">
      <c r="A13" s="134">
        <v>2027</v>
      </c>
      <c r="B13" s="132">
        <v>48</v>
      </c>
      <c r="C13" s="132">
        <v>48</v>
      </c>
      <c r="D13" s="132">
        <v>48</v>
      </c>
      <c r="E13" s="132">
        <v>48</v>
      </c>
    </row>
    <row r="14" spans="1:5" ht="15" customHeight="1">
      <c r="A14" s="134">
        <v>2028</v>
      </c>
      <c r="B14" s="132">
        <v>47</v>
      </c>
      <c r="C14" s="132">
        <v>47</v>
      </c>
      <c r="D14" s="132">
        <v>47</v>
      </c>
      <c r="E14" s="132">
        <v>47</v>
      </c>
    </row>
    <row r="15" spans="1:5" ht="15" customHeight="1">
      <c r="A15" s="134">
        <v>2029</v>
      </c>
      <c r="B15" s="132">
        <v>48</v>
      </c>
      <c r="C15" s="132">
        <v>48</v>
      </c>
      <c r="D15" s="132">
        <v>48</v>
      </c>
      <c r="E15" s="132">
        <v>48</v>
      </c>
    </row>
    <row r="16" spans="1:5" ht="15" customHeight="1">
      <c r="A16" s="134">
        <v>2030</v>
      </c>
      <c r="B16" s="132">
        <v>46</v>
      </c>
      <c r="C16" s="132">
        <v>46</v>
      </c>
      <c r="D16" s="132">
        <v>46</v>
      </c>
      <c r="E16" s="132">
        <v>46</v>
      </c>
    </row>
    <row r="17" spans="1:5" ht="15" customHeight="1">
      <c r="A17" s="134">
        <v>2031</v>
      </c>
      <c r="B17" s="132">
        <v>47</v>
      </c>
      <c r="C17" s="132">
        <v>47</v>
      </c>
      <c r="D17" s="132">
        <v>47</v>
      </c>
      <c r="E17" s="132">
        <v>47</v>
      </c>
    </row>
    <row r="18" spans="1:5" ht="15" customHeight="1">
      <c r="A18" s="134">
        <v>2032</v>
      </c>
      <c r="B18" s="132">
        <v>50</v>
      </c>
      <c r="C18" s="132">
        <v>49</v>
      </c>
      <c r="D18" s="132">
        <v>49</v>
      </c>
      <c r="E18" s="132">
        <v>49</v>
      </c>
    </row>
    <row r="19" spans="1:5" ht="15" customHeight="1">
      <c r="A19" s="134">
        <v>2033</v>
      </c>
      <c r="B19" s="132">
        <v>49</v>
      </c>
      <c r="C19" s="132">
        <v>48</v>
      </c>
      <c r="D19" s="132">
        <v>48</v>
      </c>
      <c r="E19" s="132">
        <v>48</v>
      </c>
    </row>
    <row r="20" spans="1:5" ht="15" customHeight="1">
      <c r="A20" s="134">
        <v>2034</v>
      </c>
      <c r="B20" s="132">
        <v>50</v>
      </c>
      <c r="C20" s="132">
        <v>49</v>
      </c>
      <c r="D20" s="132">
        <v>49</v>
      </c>
      <c r="E20" s="132">
        <v>48</v>
      </c>
    </row>
    <row r="21" spans="1:5" ht="15" customHeight="1">
      <c r="A21" s="134">
        <v>2035</v>
      </c>
      <c r="B21" s="132">
        <v>50</v>
      </c>
      <c r="C21" s="132">
        <v>48</v>
      </c>
      <c r="D21" s="132">
        <v>48</v>
      </c>
      <c r="E21" s="132">
        <v>48</v>
      </c>
    </row>
    <row r="22" spans="1:5" ht="15" customHeight="1">
      <c r="A22" s="134">
        <v>2036</v>
      </c>
      <c r="B22" s="132">
        <v>54</v>
      </c>
      <c r="C22" s="132">
        <v>52</v>
      </c>
      <c r="D22" s="132">
        <v>52</v>
      </c>
      <c r="E22" s="132">
        <v>52</v>
      </c>
    </row>
    <row r="23" spans="1:5" ht="15" customHeight="1">
      <c r="A23" s="134">
        <v>2037</v>
      </c>
      <c r="B23" s="132">
        <v>56</v>
      </c>
      <c r="C23" s="132">
        <v>54</v>
      </c>
      <c r="D23" s="132">
        <v>54</v>
      </c>
      <c r="E23" s="132">
        <v>55</v>
      </c>
    </row>
    <row r="24" spans="1:5" ht="15" customHeight="1">
      <c r="A24" s="134">
        <v>2038</v>
      </c>
      <c r="B24" s="132">
        <v>53</v>
      </c>
      <c r="C24" s="132">
        <v>50</v>
      </c>
      <c r="D24" s="132">
        <v>50</v>
      </c>
      <c r="E24" s="132">
        <v>52</v>
      </c>
    </row>
    <row r="25" spans="1:5" ht="15" customHeight="1">
      <c r="A25" s="134">
        <v>2039</v>
      </c>
      <c r="B25" s="132">
        <v>54</v>
      </c>
      <c r="C25" s="132">
        <v>51</v>
      </c>
      <c r="D25" s="132">
        <v>51</v>
      </c>
      <c r="E25" s="132">
        <v>53</v>
      </c>
    </row>
    <row r="26" spans="1:5" ht="15" customHeight="1">
      <c r="A26" s="134">
        <v>2040</v>
      </c>
      <c r="B26" s="132">
        <v>53</v>
      </c>
      <c r="C26" s="132">
        <v>50</v>
      </c>
      <c r="D26" s="132">
        <v>50</v>
      </c>
      <c r="E26" s="132">
        <v>53</v>
      </c>
    </row>
    <row r="27" spans="1:5" ht="15" customHeight="1">
      <c r="A27" s="134">
        <v>2041</v>
      </c>
      <c r="B27" s="132">
        <v>52</v>
      </c>
      <c r="C27" s="132">
        <v>49</v>
      </c>
      <c r="D27" s="132">
        <v>48</v>
      </c>
      <c r="E27" s="132">
        <v>51</v>
      </c>
    </row>
    <row r="28" spans="1:5" ht="15" customHeight="1">
      <c r="A28" s="134">
        <v>2042</v>
      </c>
      <c r="B28" s="132">
        <v>53</v>
      </c>
      <c r="C28" s="132">
        <v>50</v>
      </c>
      <c r="D28" s="132">
        <v>49</v>
      </c>
      <c r="E28" s="132">
        <v>53</v>
      </c>
    </row>
    <row r="29" spans="1:5" ht="15" customHeight="1">
      <c r="A29" s="134">
        <v>2043</v>
      </c>
      <c r="B29" s="132">
        <v>53</v>
      </c>
      <c r="C29" s="132">
        <v>50</v>
      </c>
      <c r="D29" s="132">
        <v>49</v>
      </c>
      <c r="E29" s="132">
        <v>53</v>
      </c>
    </row>
    <row r="30" spans="1:5" ht="15" customHeight="1">
      <c r="A30" s="134">
        <v>2044</v>
      </c>
      <c r="B30" s="132">
        <v>54</v>
      </c>
      <c r="C30" s="132">
        <v>51</v>
      </c>
      <c r="D30" s="132">
        <v>49</v>
      </c>
      <c r="E30" s="132">
        <v>53</v>
      </c>
    </row>
    <row r="31" spans="1:5" ht="15" customHeight="1">
      <c r="A31" s="134">
        <v>2045</v>
      </c>
      <c r="B31" s="132">
        <v>55</v>
      </c>
      <c r="C31" s="132">
        <v>52</v>
      </c>
      <c r="D31" s="132">
        <v>50</v>
      </c>
      <c r="E31" s="132">
        <v>54</v>
      </c>
    </row>
    <row r="32" spans="1:5" ht="15" customHeight="1">
      <c r="A32" s="134">
        <v>2046</v>
      </c>
      <c r="B32" s="132">
        <v>56</v>
      </c>
      <c r="C32" s="132">
        <v>53</v>
      </c>
      <c r="D32" s="132">
        <v>51</v>
      </c>
      <c r="E32" s="132">
        <v>55</v>
      </c>
    </row>
    <row r="33" spans="1:5" ht="15" customHeight="1">
      <c r="A33" s="134">
        <v>2047</v>
      </c>
      <c r="B33" s="132">
        <v>57</v>
      </c>
      <c r="C33" s="132">
        <v>54</v>
      </c>
      <c r="D33" s="132">
        <v>52</v>
      </c>
      <c r="E33" s="132">
        <v>56</v>
      </c>
    </row>
    <row r="34" spans="1:5" ht="15" customHeight="1">
      <c r="A34" s="134">
        <v>2048</v>
      </c>
      <c r="B34" s="132">
        <v>58</v>
      </c>
      <c r="C34" s="132">
        <v>55</v>
      </c>
      <c r="D34" s="132">
        <v>53</v>
      </c>
      <c r="E34" s="132">
        <v>57</v>
      </c>
    </row>
    <row r="35" spans="1:5" ht="15" customHeight="1">
      <c r="A35" s="134">
        <v>2049</v>
      </c>
      <c r="B35" s="132">
        <v>58</v>
      </c>
      <c r="C35" s="132">
        <v>55</v>
      </c>
      <c r="D35" s="132">
        <v>53</v>
      </c>
      <c r="E35" s="132">
        <v>57</v>
      </c>
    </row>
    <row r="36" spans="1:5" ht="15" customHeight="1">
      <c r="A36" s="134">
        <v>2050</v>
      </c>
      <c r="B36" s="132">
        <v>58</v>
      </c>
      <c r="C36" s="132">
        <v>55</v>
      </c>
      <c r="D36" s="132">
        <v>53</v>
      </c>
      <c r="E36" s="132">
        <v>57</v>
      </c>
    </row>
    <row r="37" spans="1:5" ht="15" customHeight="1">
      <c r="A37" s="134">
        <v>2051</v>
      </c>
      <c r="B37" s="132">
        <v>58</v>
      </c>
      <c r="C37" s="132">
        <v>55</v>
      </c>
      <c r="D37" s="132">
        <v>53</v>
      </c>
      <c r="E37" s="132">
        <v>57</v>
      </c>
    </row>
    <row r="38" spans="1:5" ht="15" customHeight="1">
      <c r="A38" s="134">
        <v>2052</v>
      </c>
      <c r="B38" s="132">
        <v>60</v>
      </c>
      <c r="C38" s="132">
        <v>57</v>
      </c>
      <c r="D38" s="132">
        <v>55</v>
      </c>
      <c r="E38" s="132">
        <v>59</v>
      </c>
    </row>
    <row r="39" spans="1:5" ht="15" customHeight="1">
      <c r="A39" s="134">
        <v>2053</v>
      </c>
      <c r="B39" s="132">
        <v>60</v>
      </c>
      <c r="C39" s="132">
        <v>58</v>
      </c>
      <c r="D39" s="132">
        <v>56</v>
      </c>
      <c r="E39" s="132">
        <v>60</v>
      </c>
    </row>
    <row r="40" spans="1:5" ht="15" customHeight="1">
      <c r="A40" s="134">
        <v>2054</v>
      </c>
      <c r="B40" s="132">
        <v>59</v>
      </c>
      <c r="C40" s="132">
        <v>57</v>
      </c>
      <c r="D40" s="132">
        <v>55</v>
      </c>
      <c r="E40" s="132">
        <v>59</v>
      </c>
    </row>
    <row r="41" spans="1:5" ht="15" customHeight="1">
      <c r="A41" s="134">
        <v>2055</v>
      </c>
      <c r="B41" s="132">
        <v>61</v>
      </c>
      <c r="C41" s="132">
        <v>59</v>
      </c>
      <c r="D41" s="132">
        <v>57</v>
      </c>
      <c r="E41" s="132">
        <v>61</v>
      </c>
    </row>
    <row r="42" spans="1:5" ht="15" customHeight="1">
      <c r="A42" s="134">
        <v>2056</v>
      </c>
      <c r="B42" s="132">
        <v>61</v>
      </c>
      <c r="C42" s="132">
        <v>60</v>
      </c>
      <c r="D42" s="132">
        <v>58</v>
      </c>
      <c r="E42" s="132">
        <v>62</v>
      </c>
    </row>
    <row r="43" spans="1:5" ht="15" customHeight="1">
      <c r="A43" s="134">
        <v>2057</v>
      </c>
      <c r="B43" s="132">
        <v>62</v>
      </c>
      <c r="C43" s="132">
        <v>61</v>
      </c>
      <c r="D43" s="132">
        <v>59</v>
      </c>
      <c r="E43" s="132">
        <v>63</v>
      </c>
    </row>
    <row r="44" spans="1:5" ht="15" customHeight="1">
      <c r="A44" s="134">
        <v>2058</v>
      </c>
      <c r="B44" s="132">
        <v>62</v>
      </c>
      <c r="C44" s="132">
        <v>61</v>
      </c>
      <c r="D44" s="132">
        <v>59</v>
      </c>
      <c r="E44" s="132">
        <v>63</v>
      </c>
    </row>
    <row r="45" spans="1:5" ht="15" customHeight="1">
      <c r="A45" s="134">
        <v>2059</v>
      </c>
      <c r="B45" s="132">
        <v>62</v>
      </c>
      <c r="C45" s="132">
        <v>61</v>
      </c>
      <c r="D45" s="132">
        <v>59</v>
      </c>
      <c r="E45" s="132">
        <v>63</v>
      </c>
    </row>
    <row r="46" spans="1:5" ht="15" customHeight="1">
      <c r="A46" s="134">
        <v>2060</v>
      </c>
      <c r="B46" s="132">
        <v>63</v>
      </c>
      <c r="C46" s="132">
        <v>62</v>
      </c>
      <c r="D46" s="132">
        <v>60</v>
      </c>
      <c r="E46" s="132">
        <v>64</v>
      </c>
    </row>
    <row r="47" spans="1:5" ht="15" customHeight="1">
      <c r="A47" s="3"/>
      <c r="B47" s="3"/>
      <c r="C47" s="3"/>
      <c r="D47" s="3"/>
      <c r="E47" s="3"/>
    </row>
    <row r="49" spans="1:2" ht="15" customHeight="1">
      <c r="A49" s="10" t="s">
        <v>16</v>
      </c>
      <c r="B49" s="10"/>
    </row>
    <row r="52" spans="1:2" ht="15" customHeight="1">
      <c r="A52" s="75"/>
    </row>
  </sheetData>
  <mergeCells count="1">
    <mergeCell ref="A5:E5"/>
  </mergeCells>
  <hyperlinks>
    <hyperlink ref="A49" location="Contents!A1" display="Back to Table of Contents" xr:uid="{B7069A2B-6B13-8043-86C7-42AAAA18627B}"/>
    <hyperlink ref="A2" r:id="rId1" xr:uid="{80987FBB-D2C6-413A-A5AE-E05D6990FAA0}"/>
  </hyperlinks>
  <pageMargins left="0.75" right="0.75" top="1" bottom="1" header="0.5" footer="0.5"/>
  <pageSetup scale="47"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B294D-B759-2B43-A7F5-EA2FD36ACEE1}">
  <sheetPr>
    <pageSetUpPr fitToPage="1"/>
  </sheetPr>
  <dimension ref="A1:E45"/>
  <sheetViews>
    <sheetView zoomScaleNormal="100" workbookViewId="0"/>
  </sheetViews>
  <sheetFormatPr baseColWidth="10" defaultColWidth="9.33203125" defaultRowHeight="15" customHeight="1"/>
  <cols>
    <col min="1" max="1" width="12.6640625" style="2" customWidth="1"/>
    <col min="2" max="4" width="20.6640625" style="2" customWidth="1"/>
    <col min="5" max="5" width="37.6640625" style="2" customWidth="1"/>
    <col min="6" max="16384" width="9.33203125" style="2"/>
  </cols>
  <sheetData>
    <row r="1" spans="1:5" ht="15" customHeight="1">
      <c r="A1" s="124" t="s">
        <v>0</v>
      </c>
      <c r="B1" s="1"/>
    </row>
    <row r="2" spans="1:5" ht="15" customHeight="1">
      <c r="A2" s="13" t="s">
        <v>1</v>
      </c>
      <c r="B2" s="13"/>
    </row>
    <row r="5" spans="1:5" ht="30" customHeight="1">
      <c r="A5" s="217" t="s">
        <v>291</v>
      </c>
      <c r="B5" s="217"/>
      <c r="C5" s="217"/>
      <c r="D5" s="217"/>
      <c r="E5" s="217"/>
    </row>
    <row r="6" spans="1:5" ht="15" customHeight="1">
      <c r="A6" s="3" t="s">
        <v>18</v>
      </c>
      <c r="B6" s="3"/>
      <c r="C6" s="3"/>
      <c r="D6" s="3"/>
      <c r="E6" s="3"/>
    </row>
    <row r="8" spans="1:5" ht="30" customHeight="1">
      <c r="A8" s="183" t="s">
        <v>188</v>
      </c>
      <c r="B8" s="76" t="s">
        <v>6</v>
      </c>
      <c r="C8" s="76" t="s">
        <v>7</v>
      </c>
      <c r="D8" s="76" t="s">
        <v>292</v>
      </c>
      <c r="E8" s="154" t="s">
        <v>293</v>
      </c>
    </row>
    <row r="9" spans="1:5" ht="15" customHeight="1">
      <c r="A9" s="186">
        <v>2023</v>
      </c>
      <c r="B9" s="188">
        <v>31</v>
      </c>
      <c r="C9" s="188">
        <v>31</v>
      </c>
      <c r="D9" s="69">
        <v>31</v>
      </c>
      <c r="E9" s="31">
        <v>31</v>
      </c>
    </row>
    <row r="10" spans="1:5" ht="15" customHeight="1">
      <c r="A10" s="186">
        <v>2024</v>
      </c>
      <c r="B10" s="24">
        <v>29</v>
      </c>
      <c r="C10" s="188">
        <v>29</v>
      </c>
      <c r="D10" s="69">
        <v>29</v>
      </c>
      <c r="E10" s="31">
        <v>31</v>
      </c>
    </row>
    <row r="11" spans="1:5" ht="15" customHeight="1">
      <c r="A11" s="186">
        <v>2025</v>
      </c>
      <c r="B11" s="24">
        <v>27</v>
      </c>
      <c r="C11" s="188">
        <v>27</v>
      </c>
      <c r="D11" s="69">
        <v>27</v>
      </c>
      <c r="E11" s="31">
        <v>31</v>
      </c>
    </row>
    <row r="12" spans="1:5" ht="15" customHeight="1">
      <c r="A12" s="186">
        <v>2026</v>
      </c>
      <c r="B12" s="24">
        <v>28</v>
      </c>
      <c r="C12" s="188">
        <v>28</v>
      </c>
      <c r="D12" s="69">
        <v>28</v>
      </c>
      <c r="E12" s="31">
        <v>31</v>
      </c>
    </row>
    <row r="13" spans="1:5" ht="15" customHeight="1">
      <c r="A13" s="186">
        <v>2027</v>
      </c>
      <c r="B13" s="24">
        <v>28</v>
      </c>
      <c r="C13" s="188">
        <v>28</v>
      </c>
      <c r="D13" s="69">
        <v>28</v>
      </c>
      <c r="E13" s="31">
        <v>31</v>
      </c>
    </row>
    <row r="14" spans="1:5" ht="15" customHeight="1">
      <c r="A14" s="186">
        <v>2028</v>
      </c>
      <c r="B14" s="24">
        <v>29</v>
      </c>
      <c r="C14" s="188">
        <v>29</v>
      </c>
      <c r="D14" s="69">
        <v>29</v>
      </c>
      <c r="E14" s="31">
        <v>32</v>
      </c>
    </row>
    <row r="15" spans="1:5" ht="15" customHeight="1">
      <c r="A15" s="186">
        <v>2029</v>
      </c>
      <c r="B15" s="24">
        <v>30</v>
      </c>
      <c r="C15" s="188">
        <v>30</v>
      </c>
      <c r="D15" s="69">
        <v>30</v>
      </c>
      <c r="E15" s="31">
        <v>33</v>
      </c>
    </row>
    <row r="16" spans="1:5" ht="15" customHeight="1">
      <c r="A16" s="186">
        <v>2030</v>
      </c>
      <c r="B16" s="24">
        <v>30</v>
      </c>
      <c r="C16" s="188">
        <v>30</v>
      </c>
      <c r="D16" s="69">
        <v>30</v>
      </c>
      <c r="E16" s="31">
        <v>32</v>
      </c>
    </row>
    <row r="17" spans="1:5" ht="15" customHeight="1">
      <c r="A17" s="186">
        <v>2031</v>
      </c>
      <c r="B17" s="24">
        <v>30</v>
      </c>
      <c r="C17" s="188">
        <v>30</v>
      </c>
      <c r="D17" s="69">
        <v>30</v>
      </c>
      <c r="E17" s="31">
        <v>32</v>
      </c>
    </row>
    <row r="18" spans="1:5" ht="15" customHeight="1">
      <c r="A18" s="186">
        <v>2032</v>
      </c>
      <c r="B18" s="24">
        <v>29</v>
      </c>
      <c r="C18" s="188">
        <v>29</v>
      </c>
      <c r="D18" s="69">
        <v>29</v>
      </c>
      <c r="E18" s="31">
        <v>31</v>
      </c>
    </row>
    <row r="19" spans="1:5" ht="15" customHeight="1">
      <c r="A19" s="186">
        <v>2033</v>
      </c>
      <c r="B19" s="24">
        <v>29</v>
      </c>
      <c r="C19" s="188">
        <v>29</v>
      </c>
      <c r="D19" s="69">
        <v>29</v>
      </c>
      <c r="E19" s="31">
        <v>32</v>
      </c>
    </row>
    <row r="20" spans="1:5" ht="15" customHeight="1">
      <c r="A20" s="186">
        <v>2034</v>
      </c>
      <c r="B20" s="24">
        <v>29</v>
      </c>
      <c r="C20" s="188">
        <v>29</v>
      </c>
      <c r="D20" s="69">
        <v>29</v>
      </c>
      <c r="E20" s="31">
        <v>32</v>
      </c>
    </row>
    <row r="21" spans="1:5" ht="15" customHeight="1">
      <c r="A21" s="186">
        <v>2035</v>
      </c>
      <c r="B21" s="24">
        <v>26</v>
      </c>
      <c r="C21" s="188">
        <v>26</v>
      </c>
      <c r="D21" s="69">
        <v>26</v>
      </c>
      <c r="E21" s="31">
        <v>32</v>
      </c>
    </row>
    <row r="22" spans="1:5" ht="15" customHeight="1">
      <c r="A22" s="186">
        <v>2036</v>
      </c>
      <c r="B22" s="24">
        <v>25</v>
      </c>
      <c r="C22" s="188">
        <v>25</v>
      </c>
      <c r="D22" s="69">
        <v>25</v>
      </c>
      <c r="E22" s="31">
        <v>30</v>
      </c>
    </row>
    <row r="23" spans="1:5" ht="15" customHeight="1">
      <c r="A23" s="186">
        <v>2037</v>
      </c>
      <c r="B23" s="24">
        <v>24</v>
      </c>
      <c r="C23" s="188">
        <v>24</v>
      </c>
      <c r="D23" s="69">
        <v>25</v>
      </c>
      <c r="E23" s="31">
        <v>31</v>
      </c>
    </row>
    <row r="24" spans="1:5" ht="15" customHeight="1">
      <c r="A24" s="186">
        <v>2038</v>
      </c>
      <c r="B24" s="24">
        <v>24</v>
      </c>
      <c r="C24" s="188">
        <v>23</v>
      </c>
      <c r="D24" s="69">
        <v>24</v>
      </c>
      <c r="E24" s="31">
        <v>30</v>
      </c>
    </row>
    <row r="25" spans="1:5" ht="15" customHeight="1">
      <c r="A25" s="186">
        <v>2039</v>
      </c>
      <c r="B25" s="24">
        <v>24</v>
      </c>
      <c r="C25" s="188">
        <v>23</v>
      </c>
      <c r="D25" s="69">
        <v>24</v>
      </c>
      <c r="E25" s="31">
        <v>31</v>
      </c>
    </row>
    <row r="26" spans="1:5" ht="15" customHeight="1">
      <c r="A26" s="186">
        <v>2040</v>
      </c>
      <c r="B26" s="24">
        <v>24</v>
      </c>
      <c r="C26" s="188">
        <v>23</v>
      </c>
      <c r="D26" s="69">
        <v>24</v>
      </c>
      <c r="E26" s="31">
        <v>31</v>
      </c>
    </row>
    <row r="27" spans="1:5" ht="15" customHeight="1">
      <c r="A27" s="186">
        <v>2041</v>
      </c>
      <c r="B27" s="24">
        <v>23</v>
      </c>
      <c r="C27" s="188">
        <v>22</v>
      </c>
      <c r="D27" s="69">
        <v>24</v>
      </c>
      <c r="E27" s="31">
        <v>32</v>
      </c>
    </row>
    <row r="28" spans="1:5" ht="15" customHeight="1">
      <c r="A28" s="186">
        <v>2042</v>
      </c>
      <c r="B28" s="24">
        <v>24</v>
      </c>
      <c r="C28" s="188">
        <v>23</v>
      </c>
      <c r="D28" s="69">
        <v>24</v>
      </c>
      <c r="E28" s="31">
        <v>32</v>
      </c>
    </row>
    <row r="29" spans="1:5" ht="15" customHeight="1">
      <c r="A29" s="186">
        <v>2043</v>
      </c>
      <c r="B29" s="24">
        <v>24</v>
      </c>
      <c r="C29" s="188">
        <v>23</v>
      </c>
      <c r="D29" s="69">
        <v>25</v>
      </c>
      <c r="E29" s="31">
        <v>33</v>
      </c>
    </row>
    <row r="30" spans="1:5" ht="15" customHeight="1">
      <c r="A30" s="186">
        <v>2044</v>
      </c>
      <c r="B30" s="24">
        <v>24</v>
      </c>
      <c r="C30" s="188">
        <v>23</v>
      </c>
      <c r="D30" s="69">
        <v>25</v>
      </c>
      <c r="E30" s="31">
        <v>33</v>
      </c>
    </row>
    <row r="31" spans="1:5" ht="15" customHeight="1">
      <c r="A31" s="186">
        <v>2045</v>
      </c>
      <c r="B31" s="24">
        <v>23</v>
      </c>
      <c r="C31" s="188">
        <v>22</v>
      </c>
      <c r="D31" s="69">
        <v>26</v>
      </c>
      <c r="E31" s="31">
        <v>33</v>
      </c>
    </row>
    <row r="32" spans="1:5" ht="15" customHeight="1">
      <c r="A32" s="186">
        <v>2046</v>
      </c>
      <c r="B32" s="24">
        <v>23</v>
      </c>
      <c r="C32" s="188">
        <v>22</v>
      </c>
      <c r="D32" s="69">
        <v>27</v>
      </c>
      <c r="E32" s="31">
        <v>33</v>
      </c>
    </row>
    <row r="33" spans="1:5" ht="15" customHeight="1">
      <c r="A33" s="186">
        <v>2047</v>
      </c>
      <c r="B33" s="24">
        <v>21</v>
      </c>
      <c r="C33" s="188">
        <v>21</v>
      </c>
      <c r="D33" s="69">
        <v>25</v>
      </c>
      <c r="E33" s="31">
        <v>32</v>
      </c>
    </row>
    <row r="34" spans="1:5" ht="15" customHeight="1">
      <c r="A34" s="186">
        <v>2048</v>
      </c>
      <c r="B34" s="24">
        <v>21</v>
      </c>
      <c r="C34" s="188">
        <v>21</v>
      </c>
      <c r="D34" s="69">
        <v>25</v>
      </c>
      <c r="E34" s="31">
        <v>31</v>
      </c>
    </row>
    <row r="35" spans="1:5" ht="15" customHeight="1">
      <c r="A35" s="186">
        <v>2049</v>
      </c>
      <c r="B35" s="24">
        <v>20</v>
      </c>
      <c r="C35" s="188">
        <v>20</v>
      </c>
      <c r="D35" s="69">
        <v>24</v>
      </c>
      <c r="E35" s="31">
        <v>31</v>
      </c>
    </row>
    <row r="36" spans="1:5" ht="15" customHeight="1">
      <c r="A36" s="186">
        <v>2050</v>
      </c>
      <c r="B36" s="24">
        <v>20</v>
      </c>
      <c r="C36" s="188">
        <v>21</v>
      </c>
      <c r="D36" s="69">
        <v>24</v>
      </c>
      <c r="E36" s="31">
        <v>31</v>
      </c>
    </row>
    <row r="37" spans="1:5" ht="15" customHeight="1">
      <c r="A37" s="186">
        <v>2051</v>
      </c>
      <c r="B37" s="24">
        <v>21</v>
      </c>
      <c r="C37" s="188">
        <v>21</v>
      </c>
      <c r="D37" s="69">
        <v>25</v>
      </c>
      <c r="E37" s="31">
        <v>32</v>
      </c>
    </row>
    <row r="38" spans="1:5" ht="15" customHeight="1">
      <c r="A38" s="186">
        <v>2052</v>
      </c>
      <c r="B38" s="24">
        <v>19</v>
      </c>
      <c r="C38" s="188">
        <v>20</v>
      </c>
      <c r="D38" s="69">
        <v>23</v>
      </c>
      <c r="E38" s="31">
        <v>31</v>
      </c>
    </row>
    <row r="39" spans="1:5" ht="15" customHeight="1">
      <c r="A39" s="186">
        <v>2053</v>
      </c>
      <c r="B39" s="24">
        <v>19</v>
      </c>
      <c r="C39" s="188">
        <v>20</v>
      </c>
      <c r="D39" s="69">
        <v>23</v>
      </c>
      <c r="E39" s="31">
        <v>31</v>
      </c>
    </row>
    <row r="40" spans="1:5" ht="15" customHeight="1">
      <c r="A40" s="3"/>
      <c r="B40" s="3"/>
      <c r="C40" s="3"/>
      <c r="D40" s="3"/>
      <c r="E40" s="3"/>
    </row>
    <row r="42" spans="1:5" ht="15" customHeight="1">
      <c r="A42" s="10" t="s">
        <v>16</v>
      </c>
      <c r="B42" s="10"/>
    </row>
    <row r="45" spans="1:5" ht="15" customHeight="1">
      <c r="A45" s="75"/>
      <c r="B45" s="75"/>
    </row>
  </sheetData>
  <mergeCells count="1">
    <mergeCell ref="A5:E5"/>
  </mergeCells>
  <hyperlinks>
    <hyperlink ref="A42" location="Contents!A1" display="Back to Table of Contents" xr:uid="{ED9C5E6D-DE03-6343-8E55-F622982193B5}"/>
    <hyperlink ref="A2" r:id="rId1" xr:uid="{7EBA1804-751C-444C-91FD-ECA0214D9CA2}"/>
  </hyperlinks>
  <pageMargins left="0.75" right="0.75" top="1" bottom="1" header="0.5" footer="0.5"/>
  <pageSetup scale="4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2F006-9E6A-C240-B83C-F58B65D998CE}">
  <sheetPr>
    <pageSetUpPr autoPageBreaks="0" fitToPage="1"/>
  </sheetPr>
  <dimension ref="A1:J30"/>
  <sheetViews>
    <sheetView zoomScaleNormal="100" workbookViewId="0"/>
  </sheetViews>
  <sheetFormatPr baseColWidth="10" defaultColWidth="12.6640625" defaultRowHeight="15" customHeight="1"/>
  <cols>
    <col min="1" max="1" width="67.5" style="2" customWidth="1"/>
    <col min="2" max="2" width="19.83203125" style="31" customWidth="1"/>
    <col min="3" max="5" width="16.6640625" style="31" customWidth="1"/>
    <col min="6" max="16384" width="12.6640625" style="2"/>
  </cols>
  <sheetData>
    <row r="1" spans="1:10" ht="15" customHeight="1">
      <c r="A1" s="124" t="s">
        <v>0</v>
      </c>
    </row>
    <row r="2" spans="1:10" ht="15" customHeight="1">
      <c r="A2" s="13" t="s">
        <v>1</v>
      </c>
    </row>
    <row r="5" spans="1:10" ht="30" customHeight="1">
      <c r="A5" s="219" t="s">
        <v>17</v>
      </c>
      <c r="B5" s="219"/>
      <c r="C5" s="219"/>
      <c r="D5" s="219"/>
      <c r="E5" s="219"/>
      <c r="F5" s="182"/>
      <c r="G5" s="182"/>
      <c r="H5" s="182"/>
      <c r="I5" s="182"/>
      <c r="J5" s="182"/>
    </row>
    <row r="6" spans="1:10" ht="15" customHeight="1">
      <c r="A6" s="16" t="s">
        <v>18</v>
      </c>
      <c r="B6" s="180"/>
      <c r="C6" s="180"/>
      <c r="D6" s="181"/>
      <c r="E6" s="181"/>
      <c r="F6" s="15"/>
      <c r="G6" s="15"/>
      <c r="H6" s="15"/>
      <c r="I6" s="15"/>
      <c r="J6" s="15"/>
    </row>
    <row r="7" spans="1:10" ht="15" customHeight="1">
      <c r="A7" s="17"/>
      <c r="B7" s="44"/>
      <c r="C7" s="44"/>
      <c r="D7" s="179"/>
      <c r="E7" s="179"/>
      <c r="F7" s="15"/>
      <c r="G7" s="15"/>
      <c r="H7" s="15"/>
      <c r="I7" s="15"/>
      <c r="J7" s="15"/>
    </row>
    <row r="8" spans="1:10" ht="15" customHeight="1">
      <c r="A8" s="17"/>
      <c r="B8" s="44"/>
      <c r="C8" s="220" t="s">
        <v>19</v>
      </c>
      <c r="D8" s="220"/>
      <c r="E8" s="220"/>
      <c r="F8" s="15"/>
      <c r="G8" s="15"/>
      <c r="H8" s="15"/>
      <c r="I8" s="15"/>
      <c r="J8" s="15"/>
    </row>
    <row r="9" spans="1:10" ht="45" customHeight="1">
      <c r="A9" s="164"/>
      <c r="B9" s="144" t="s">
        <v>20</v>
      </c>
      <c r="C9" s="165" t="s">
        <v>6</v>
      </c>
      <c r="D9" s="165" t="s">
        <v>7</v>
      </c>
      <c r="E9" s="165" t="s">
        <v>8</v>
      </c>
      <c r="F9" s="15"/>
      <c r="G9" s="15"/>
      <c r="H9" s="15"/>
      <c r="I9" s="15"/>
      <c r="J9" s="15"/>
    </row>
    <row r="10" spans="1:10" ht="15" customHeight="1">
      <c r="A10" s="164" t="s">
        <v>21</v>
      </c>
      <c r="B10" s="178"/>
      <c r="C10" s="132"/>
      <c r="D10" s="132"/>
      <c r="E10" s="132"/>
      <c r="F10" s="15"/>
      <c r="G10" s="15"/>
      <c r="H10" s="15"/>
      <c r="I10" s="15"/>
      <c r="J10" s="15"/>
    </row>
    <row r="11" spans="1:10" ht="15" customHeight="1">
      <c r="A11" s="166" t="s">
        <v>22</v>
      </c>
      <c r="B11" s="153">
        <v>11</v>
      </c>
      <c r="C11" s="132">
        <v>-1</v>
      </c>
      <c r="D11" s="153">
        <v>-1</v>
      </c>
      <c r="E11" s="132">
        <v>0</v>
      </c>
      <c r="F11" s="31"/>
      <c r="G11" s="49"/>
      <c r="H11" s="49"/>
      <c r="I11" s="49"/>
      <c r="J11" s="31"/>
    </row>
    <row r="12" spans="1:10" ht="15" customHeight="1">
      <c r="A12" s="166" t="s">
        <v>23</v>
      </c>
      <c r="B12" s="153">
        <v>14</v>
      </c>
      <c r="C12" s="132">
        <v>-2</v>
      </c>
      <c r="D12" s="153">
        <v>-2</v>
      </c>
      <c r="E12" s="132">
        <v>-2</v>
      </c>
      <c r="F12" s="4"/>
      <c r="G12" s="49"/>
      <c r="H12" s="49"/>
      <c r="I12" s="49"/>
    </row>
    <row r="13" spans="1:10" ht="15" customHeight="1">
      <c r="A13" s="166" t="s">
        <v>24</v>
      </c>
      <c r="B13" s="153">
        <v>52</v>
      </c>
      <c r="C13" s="132">
        <v>3</v>
      </c>
      <c r="D13" s="132">
        <v>9</v>
      </c>
      <c r="E13" s="132">
        <v>6</v>
      </c>
      <c r="F13" s="4"/>
      <c r="G13" s="49"/>
      <c r="H13" s="49"/>
      <c r="I13" s="49"/>
    </row>
    <row r="14" spans="1:10" ht="15" customHeight="1">
      <c r="A14" s="166" t="s">
        <v>25</v>
      </c>
      <c r="B14" s="153"/>
      <c r="C14" s="132"/>
      <c r="D14" s="132"/>
      <c r="E14" s="132"/>
      <c r="F14" s="4"/>
      <c r="G14" s="49"/>
      <c r="H14" s="49"/>
      <c r="I14" s="49"/>
    </row>
    <row r="15" spans="1:10" ht="15" customHeight="1">
      <c r="A15" s="167" t="s">
        <v>26</v>
      </c>
      <c r="B15" s="153">
        <v>87</v>
      </c>
      <c r="C15" s="132">
        <v>-9</v>
      </c>
      <c r="D15" s="132">
        <v>-13</v>
      </c>
      <c r="E15" s="132">
        <v>-6</v>
      </c>
      <c r="F15" s="4"/>
      <c r="G15" s="49"/>
      <c r="H15" s="49"/>
      <c r="I15" s="49"/>
    </row>
    <row r="16" spans="1:10" ht="15" customHeight="1">
      <c r="A16" s="167" t="s">
        <v>27</v>
      </c>
      <c r="B16" s="153">
        <v>31</v>
      </c>
      <c r="C16" s="153">
        <v>-8</v>
      </c>
      <c r="D16" s="153">
        <v>-9</v>
      </c>
      <c r="E16" s="153">
        <v>-5</v>
      </c>
      <c r="F16" s="4"/>
      <c r="G16" s="49"/>
      <c r="H16" s="49"/>
      <c r="I16" s="49"/>
    </row>
    <row r="17" spans="1:10" ht="15" customHeight="1">
      <c r="A17" s="198" t="s">
        <v>28</v>
      </c>
      <c r="B17" s="153">
        <v>118</v>
      </c>
      <c r="C17" s="132">
        <v>-17</v>
      </c>
      <c r="D17" s="132">
        <v>-22</v>
      </c>
      <c r="E17" s="132">
        <v>-11</v>
      </c>
      <c r="F17" s="4"/>
      <c r="G17" s="49"/>
      <c r="I17" s="49"/>
    </row>
    <row r="18" spans="1:10" ht="15" customHeight="1">
      <c r="A18" s="166" t="s">
        <v>29</v>
      </c>
      <c r="B18" s="153"/>
      <c r="C18" s="132"/>
      <c r="D18" s="132"/>
      <c r="E18" s="132"/>
      <c r="F18" s="4"/>
      <c r="G18" s="49"/>
      <c r="H18" s="49"/>
      <c r="I18" s="49"/>
    </row>
    <row r="19" spans="1:10" ht="15" customHeight="1">
      <c r="A19" s="167" t="s">
        <v>30</v>
      </c>
      <c r="B19" s="153">
        <v>31</v>
      </c>
      <c r="C19" s="132">
        <v>13</v>
      </c>
      <c r="D19" s="132">
        <v>15</v>
      </c>
      <c r="E19" s="132">
        <v>18</v>
      </c>
      <c r="F19" s="4"/>
      <c r="G19" s="49"/>
      <c r="H19" s="49"/>
      <c r="I19" s="49"/>
    </row>
    <row r="20" spans="1:10" ht="15" customHeight="1">
      <c r="A20" s="167" t="s">
        <v>31</v>
      </c>
      <c r="B20" s="153">
        <v>0</v>
      </c>
      <c r="C20" s="153">
        <v>25</v>
      </c>
      <c r="D20" s="153">
        <v>19</v>
      </c>
      <c r="E20" s="153">
        <v>33</v>
      </c>
      <c r="F20" s="4"/>
      <c r="G20" s="49"/>
      <c r="H20" s="49"/>
      <c r="I20" s="49"/>
    </row>
    <row r="21" spans="1:10" ht="15" customHeight="1">
      <c r="A21" s="199" t="s">
        <v>32</v>
      </c>
      <c r="B21" s="153">
        <v>31</v>
      </c>
      <c r="C21" s="132">
        <v>38</v>
      </c>
      <c r="D21" s="132">
        <v>34</v>
      </c>
      <c r="E21" s="132">
        <v>51</v>
      </c>
      <c r="F21" s="4"/>
      <c r="G21" s="49"/>
      <c r="H21" s="49"/>
      <c r="I21" s="49"/>
    </row>
    <row r="22" spans="1:10" ht="15" customHeight="1">
      <c r="A22" s="169" t="s">
        <v>33</v>
      </c>
      <c r="B22" s="153">
        <v>226</v>
      </c>
      <c r="C22" s="132">
        <v>21</v>
      </c>
      <c r="D22" s="132">
        <v>18</v>
      </c>
      <c r="E22" s="132">
        <v>44</v>
      </c>
      <c r="F22" s="4"/>
      <c r="G22" s="49"/>
      <c r="H22" s="49"/>
      <c r="I22" s="49"/>
    </row>
    <row r="23" spans="1:10" ht="15" customHeight="1">
      <c r="A23" s="168" t="s">
        <v>34</v>
      </c>
      <c r="B23" s="153"/>
      <c r="C23" s="132"/>
      <c r="D23" s="132"/>
      <c r="E23" s="132"/>
      <c r="G23" s="49"/>
      <c r="H23" s="49"/>
      <c r="I23" s="49"/>
    </row>
    <row r="24" spans="1:10" ht="15" customHeight="1">
      <c r="A24" s="166" t="s">
        <v>35</v>
      </c>
      <c r="B24" s="153">
        <v>30</v>
      </c>
      <c r="C24" s="132">
        <v>13</v>
      </c>
      <c r="D24" s="132">
        <v>21</v>
      </c>
      <c r="E24" s="132">
        <v>20</v>
      </c>
      <c r="G24" s="49"/>
      <c r="H24" s="49"/>
      <c r="I24" s="49"/>
    </row>
    <row r="25" spans="1:10" ht="15" customHeight="1">
      <c r="A25" s="166" t="s">
        <v>36</v>
      </c>
      <c r="B25" s="153">
        <v>34</v>
      </c>
      <c r="C25" s="132">
        <v>-1</v>
      </c>
      <c r="D25" s="132">
        <v>-2</v>
      </c>
      <c r="E25" s="132">
        <v>11</v>
      </c>
      <c r="G25" s="49"/>
      <c r="H25" s="49"/>
      <c r="I25" s="49"/>
    </row>
    <row r="26" spans="1:10" ht="15" customHeight="1">
      <c r="A26" s="169" t="s">
        <v>37</v>
      </c>
      <c r="B26" s="153">
        <v>64</v>
      </c>
      <c r="C26" s="132">
        <v>12</v>
      </c>
      <c r="D26" s="132">
        <v>19</v>
      </c>
      <c r="E26" s="132">
        <v>31</v>
      </c>
      <c r="G26" s="49"/>
      <c r="H26" s="49"/>
      <c r="I26" s="49"/>
    </row>
    <row r="27" spans="1:10" ht="15" customHeight="1">
      <c r="A27" s="200" t="s">
        <v>38</v>
      </c>
      <c r="B27" s="153">
        <v>290</v>
      </c>
      <c r="C27" s="132">
        <v>33</v>
      </c>
      <c r="D27" s="132">
        <v>37</v>
      </c>
      <c r="E27" s="132">
        <v>75</v>
      </c>
      <c r="G27" s="49"/>
      <c r="H27" s="49"/>
      <c r="I27" s="49"/>
    </row>
    <row r="28" spans="1:10" ht="15" customHeight="1">
      <c r="A28" s="82"/>
      <c r="B28" s="190"/>
      <c r="C28" s="190"/>
      <c r="D28" s="190"/>
      <c r="E28" s="190"/>
    </row>
    <row r="29" spans="1:10" ht="15" customHeight="1">
      <c r="A29" s="83"/>
    </row>
    <row r="30" spans="1:10" s="31" customFormat="1" ht="15" customHeight="1">
      <c r="A30" s="84" t="s">
        <v>16</v>
      </c>
      <c r="F30" s="2"/>
      <c r="G30" s="2"/>
      <c r="H30" s="2"/>
      <c r="I30" s="2"/>
      <c r="J30" s="2"/>
    </row>
  </sheetData>
  <mergeCells count="2">
    <mergeCell ref="A5:E5"/>
    <mergeCell ref="C8:E8"/>
  </mergeCells>
  <hyperlinks>
    <hyperlink ref="A30" location="Contents!A1" display="Back to Table of Contents" xr:uid="{AECFFE9D-4B64-0549-8B41-9040290C390D}"/>
    <hyperlink ref="A2" r:id="rId1" xr:uid="{3CD9467F-DE2F-40F0-96F5-B5D87DD5A44E}"/>
  </hyperlinks>
  <pageMargins left="0.75" right="0.75" top="0.75" bottom="0.75" header="0.3" footer="0.3"/>
  <pageSetup scale="7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0507-297F-F141-AA95-ED0218BD5D3E}">
  <sheetPr>
    <pageSetUpPr fitToPage="1"/>
  </sheetPr>
  <dimension ref="A1:Q68"/>
  <sheetViews>
    <sheetView zoomScaleNormal="100" workbookViewId="0"/>
  </sheetViews>
  <sheetFormatPr baseColWidth="10" defaultColWidth="12.6640625" defaultRowHeight="15" customHeight="1"/>
  <cols>
    <col min="1" max="1" width="62.5" style="2" customWidth="1"/>
    <col min="2" max="4" width="16.6640625" style="2" customWidth="1"/>
    <col min="5" max="5" width="1.6640625" style="2" customWidth="1"/>
    <col min="6" max="8" width="16.6640625" style="2" customWidth="1"/>
    <col min="9" max="9" width="12.6640625" style="2"/>
    <col min="10" max="10" width="12.6640625" style="2" hidden="1" customWidth="1"/>
    <col min="11" max="16384" width="12.6640625" style="2"/>
  </cols>
  <sheetData>
    <row r="1" spans="1:15" ht="15" customHeight="1">
      <c r="A1" s="124" t="s">
        <v>0</v>
      </c>
    </row>
    <row r="2" spans="1:15" ht="15" customHeight="1">
      <c r="A2" s="13" t="s">
        <v>1</v>
      </c>
    </row>
    <row r="5" spans="1:15" ht="30" customHeight="1">
      <c r="A5" s="219" t="s">
        <v>39</v>
      </c>
      <c r="B5" s="221"/>
      <c r="C5" s="221"/>
      <c r="D5" s="221"/>
      <c r="E5" s="221"/>
      <c r="F5" s="221"/>
      <c r="G5" s="221"/>
      <c r="H5" s="221"/>
      <c r="I5" s="182"/>
      <c r="J5" s="182"/>
      <c r="K5" s="182"/>
      <c r="L5" s="182"/>
      <c r="M5" s="182"/>
      <c r="N5" s="182"/>
      <c r="O5" s="182"/>
    </row>
    <row r="6" spans="1:15" ht="15" customHeight="1">
      <c r="A6" s="16"/>
      <c r="B6" s="12"/>
      <c r="C6" s="30"/>
      <c r="D6" s="30"/>
      <c r="E6" s="30"/>
      <c r="F6" s="12"/>
      <c r="G6" s="30"/>
      <c r="H6" s="30"/>
      <c r="I6" s="15"/>
      <c r="J6" s="15"/>
      <c r="K6" s="15"/>
      <c r="L6" s="15"/>
      <c r="M6" s="15"/>
      <c r="N6" s="15"/>
      <c r="O6" s="15"/>
    </row>
    <row r="7" spans="1:15" ht="15" customHeight="1">
      <c r="A7" s="42"/>
      <c r="B7" s="85"/>
      <c r="C7" s="85"/>
      <c r="D7" s="85"/>
      <c r="E7" s="85"/>
      <c r="F7" s="85"/>
      <c r="G7" s="85"/>
      <c r="H7" s="85"/>
      <c r="I7" s="15"/>
      <c r="J7" s="15"/>
      <c r="K7" s="15"/>
      <c r="L7" s="15"/>
      <c r="M7" s="15"/>
      <c r="N7" s="15"/>
      <c r="O7" s="15"/>
    </row>
    <row r="8" spans="1:15" ht="15" customHeight="1">
      <c r="A8" s="7"/>
      <c r="B8" s="222" t="s">
        <v>40</v>
      </c>
      <c r="C8" s="222"/>
      <c r="D8" s="222"/>
      <c r="E8" s="100"/>
      <c r="F8" s="222" t="s">
        <v>41</v>
      </c>
      <c r="G8" s="222"/>
      <c r="H8" s="222"/>
      <c r="I8" s="4"/>
      <c r="J8" s="4"/>
      <c r="K8" s="4"/>
      <c r="L8" s="4"/>
      <c r="M8" s="5"/>
    </row>
    <row r="9" spans="1:15" ht="45" customHeight="1">
      <c r="A9" s="86"/>
      <c r="B9" s="122" t="s">
        <v>6</v>
      </c>
      <c r="C9" s="122" t="s">
        <v>7</v>
      </c>
      <c r="D9" s="122" t="s">
        <v>8</v>
      </c>
      <c r="E9" s="122"/>
      <c r="F9" s="122" t="s">
        <v>6</v>
      </c>
      <c r="G9" s="122" t="s">
        <v>7</v>
      </c>
      <c r="H9" s="122" t="s">
        <v>8</v>
      </c>
      <c r="I9" s="4"/>
      <c r="J9" s="4"/>
      <c r="K9" s="4"/>
      <c r="L9" s="4"/>
      <c r="M9" s="5"/>
    </row>
    <row r="10" spans="1:15" ht="15" customHeight="1">
      <c r="A10" s="1" t="s">
        <v>42</v>
      </c>
      <c r="B10" s="223" t="s">
        <v>43</v>
      </c>
      <c r="C10" s="224"/>
      <c r="D10" s="224"/>
      <c r="E10" s="224"/>
      <c r="F10" s="224"/>
      <c r="G10" s="224"/>
      <c r="H10" s="224"/>
      <c r="I10" s="4"/>
      <c r="J10" s="4"/>
      <c r="K10" s="4"/>
      <c r="L10" s="4"/>
      <c r="M10" s="5"/>
    </row>
    <row r="11" spans="1:15" ht="15" customHeight="1">
      <c r="A11" s="37" t="s">
        <v>21</v>
      </c>
      <c r="B11" s="162"/>
      <c r="C11" s="162"/>
      <c r="D11" s="162"/>
      <c r="E11" s="162"/>
      <c r="F11" s="162"/>
      <c r="G11" s="162"/>
      <c r="H11" s="162"/>
      <c r="I11" s="4"/>
      <c r="K11" s="4"/>
      <c r="L11" s="4"/>
      <c r="M11" s="5"/>
    </row>
    <row r="12" spans="1:15" ht="15" customHeight="1">
      <c r="A12" s="101" t="s">
        <v>22</v>
      </c>
      <c r="B12" s="162">
        <v>5</v>
      </c>
      <c r="C12" s="163">
        <v>5</v>
      </c>
      <c r="D12" s="163">
        <v>7</v>
      </c>
      <c r="E12" s="163"/>
      <c r="F12" s="162">
        <v>6</v>
      </c>
      <c r="G12" s="163">
        <v>6</v>
      </c>
      <c r="H12" s="163">
        <v>7</v>
      </c>
      <c r="I12" s="4"/>
      <c r="K12" s="4"/>
      <c r="L12" s="4"/>
      <c r="M12" s="5"/>
    </row>
    <row r="13" spans="1:15" ht="15" customHeight="1">
      <c r="A13" s="101" t="s">
        <v>23</v>
      </c>
      <c r="B13" s="162">
        <v>11</v>
      </c>
      <c r="C13" s="163">
        <v>11</v>
      </c>
      <c r="D13" s="163">
        <v>11</v>
      </c>
      <c r="E13" s="163"/>
      <c r="F13" s="162">
        <v>11</v>
      </c>
      <c r="G13" s="163">
        <v>11</v>
      </c>
      <c r="H13" s="163">
        <v>11</v>
      </c>
      <c r="I13" s="4"/>
      <c r="K13" s="4"/>
      <c r="L13" s="4"/>
      <c r="M13" s="5"/>
    </row>
    <row r="14" spans="1:15" ht="15" customHeight="1">
      <c r="A14" s="101" t="s">
        <v>44</v>
      </c>
      <c r="B14" s="162">
        <v>4</v>
      </c>
      <c r="C14" s="163">
        <v>6</v>
      </c>
      <c r="D14" s="163">
        <v>4</v>
      </c>
      <c r="E14" s="163"/>
      <c r="F14" s="162">
        <v>4</v>
      </c>
      <c r="G14" s="163">
        <v>6</v>
      </c>
      <c r="H14" s="163">
        <v>4</v>
      </c>
      <c r="I14" s="4"/>
      <c r="K14" s="4"/>
      <c r="L14" s="4"/>
      <c r="M14" s="5"/>
    </row>
    <row r="15" spans="1:15" ht="15" customHeight="1">
      <c r="A15" s="101" t="s">
        <v>45</v>
      </c>
      <c r="B15" s="162"/>
      <c r="C15" s="163"/>
      <c r="D15" s="163"/>
      <c r="E15" s="163"/>
      <c r="F15" s="162"/>
      <c r="G15" s="163"/>
      <c r="H15" s="163"/>
      <c r="I15" s="4"/>
      <c r="K15" s="4"/>
      <c r="L15" s="4"/>
      <c r="M15" s="5"/>
    </row>
    <row r="16" spans="1:15" ht="15" customHeight="1">
      <c r="A16" s="102" t="s">
        <v>46</v>
      </c>
      <c r="B16" s="162">
        <v>23</v>
      </c>
      <c r="C16" s="163">
        <v>33</v>
      </c>
      <c r="D16" s="163">
        <v>27</v>
      </c>
      <c r="E16" s="163"/>
      <c r="F16" s="162">
        <v>11</v>
      </c>
      <c r="G16" s="163">
        <v>11</v>
      </c>
      <c r="H16" s="163">
        <v>11</v>
      </c>
      <c r="I16" s="4"/>
      <c r="K16" s="4"/>
      <c r="L16" s="4"/>
      <c r="M16" s="5"/>
    </row>
    <row r="17" spans="1:13" ht="15" customHeight="1">
      <c r="A17" s="102" t="s">
        <v>47</v>
      </c>
      <c r="B17" s="162">
        <v>0</v>
      </c>
      <c r="C17" s="163">
        <v>16</v>
      </c>
      <c r="D17" s="163">
        <v>0</v>
      </c>
      <c r="E17" s="163"/>
      <c r="F17" s="162">
        <v>10</v>
      </c>
      <c r="G17" s="163">
        <v>37</v>
      </c>
      <c r="H17" s="163">
        <v>12</v>
      </c>
      <c r="I17" s="4"/>
      <c r="K17" s="4"/>
      <c r="L17" s="4"/>
      <c r="M17" s="5"/>
    </row>
    <row r="18" spans="1:13" ht="15" customHeight="1">
      <c r="A18" s="102" t="s">
        <v>48</v>
      </c>
      <c r="B18" s="162">
        <v>31</v>
      </c>
      <c r="C18" s="163">
        <v>17</v>
      </c>
      <c r="D18" s="163">
        <v>33</v>
      </c>
      <c r="E18" s="163"/>
      <c r="F18" s="162">
        <v>33</v>
      </c>
      <c r="G18" s="163">
        <v>18</v>
      </c>
      <c r="H18" s="163">
        <v>35</v>
      </c>
      <c r="I18" s="4"/>
      <c r="K18" s="4"/>
      <c r="L18" s="4"/>
      <c r="M18" s="5"/>
    </row>
    <row r="19" spans="1:13" ht="15" customHeight="1">
      <c r="A19" s="104" t="s">
        <v>49</v>
      </c>
      <c r="B19" s="162">
        <v>54</v>
      </c>
      <c r="C19" s="163">
        <v>66</v>
      </c>
      <c r="D19" s="163">
        <v>60</v>
      </c>
      <c r="E19" s="163"/>
      <c r="F19" s="162">
        <v>54</v>
      </c>
      <c r="G19" s="163">
        <v>66</v>
      </c>
      <c r="H19" s="163">
        <v>58</v>
      </c>
    </row>
    <row r="20" spans="1:13" ht="15" customHeight="1">
      <c r="A20" s="87" t="s">
        <v>26</v>
      </c>
      <c r="B20" s="162"/>
      <c r="C20" s="163"/>
      <c r="D20" s="163"/>
      <c r="E20" s="163"/>
      <c r="F20" s="162"/>
      <c r="G20" s="163"/>
      <c r="H20" s="163"/>
    </row>
    <row r="21" spans="1:13" ht="15" customHeight="1">
      <c r="A21" s="103" t="s">
        <v>50</v>
      </c>
      <c r="B21" s="162">
        <v>16</v>
      </c>
      <c r="C21" s="163">
        <v>18</v>
      </c>
      <c r="D21" s="163">
        <v>17</v>
      </c>
      <c r="E21" s="163"/>
      <c r="F21" s="162">
        <v>18</v>
      </c>
      <c r="G21" s="163">
        <v>20</v>
      </c>
      <c r="H21" s="163">
        <v>18</v>
      </c>
    </row>
    <row r="22" spans="1:13" ht="15" customHeight="1">
      <c r="A22" s="103" t="s">
        <v>51</v>
      </c>
      <c r="B22" s="162">
        <v>38</v>
      </c>
      <c r="C22" s="163">
        <v>29</v>
      </c>
      <c r="D22" s="163">
        <v>47</v>
      </c>
      <c r="E22" s="163"/>
      <c r="F22" s="162">
        <v>38</v>
      </c>
      <c r="G22" s="163">
        <v>30</v>
      </c>
      <c r="H22" s="163">
        <v>46</v>
      </c>
    </row>
    <row r="23" spans="1:13" ht="15" customHeight="1">
      <c r="A23" s="104" t="s">
        <v>49</v>
      </c>
      <c r="B23" s="162">
        <v>54</v>
      </c>
      <c r="C23" s="163">
        <v>47</v>
      </c>
      <c r="D23" s="163">
        <v>64</v>
      </c>
      <c r="E23" s="163"/>
      <c r="F23" s="162">
        <v>56</v>
      </c>
      <c r="G23" s="163">
        <v>50</v>
      </c>
      <c r="H23" s="163">
        <v>64</v>
      </c>
    </row>
    <row r="24" spans="1:13" ht="15" customHeight="1">
      <c r="A24" s="87" t="s">
        <v>52</v>
      </c>
      <c r="B24" s="162"/>
      <c r="C24" s="163"/>
      <c r="D24" s="163"/>
      <c r="E24" s="163"/>
      <c r="F24" s="162"/>
      <c r="G24" s="163"/>
      <c r="H24" s="163"/>
    </row>
    <row r="25" spans="1:13" ht="15" customHeight="1">
      <c r="A25" s="103" t="s">
        <v>53</v>
      </c>
      <c r="B25" s="162">
        <v>17</v>
      </c>
      <c r="C25" s="163">
        <v>11</v>
      </c>
      <c r="D25" s="163">
        <v>17</v>
      </c>
      <c r="E25" s="163"/>
      <c r="F25" s="162">
        <v>16</v>
      </c>
      <c r="G25" s="163">
        <v>10</v>
      </c>
      <c r="H25" s="163">
        <v>16</v>
      </c>
    </row>
    <row r="26" spans="1:13" ht="15" customHeight="1">
      <c r="A26" s="103" t="s">
        <v>54</v>
      </c>
      <c r="B26" s="162">
        <v>35</v>
      </c>
      <c r="C26" s="163">
        <v>44</v>
      </c>
      <c r="D26" s="163">
        <v>40</v>
      </c>
      <c r="E26" s="163"/>
      <c r="F26" s="162">
        <v>37</v>
      </c>
      <c r="G26" s="163">
        <v>46</v>
      </c>
      <c r="H26" s="163">
        <v>42</v>
      </c>
    </row>
    <row r="27" spans="1:13" ht="15" customHeight="1">
      <c r="A27" s="104" t="s">
        <v>49</v>
      </c>
      <c r="B27" s="162">
        <v>52</v>
      </c>
      <c r="C27" s="163">
        <v>55</v>
      </c>
      <c r="D27" s="163">
        <v>57</v>
      </c>
      <c r="E27" s="163"/>
      <c r="F27" s="162">
        <v>53</v>
      </c>
      <c r="G27" s="163">
        <v>56</v>
      </c>
      <c r="H27" s="163">
        <v>58</v>
      </c>
    </row>
    <row r="28" spans="1:13" ht="15" customHeight="1">
      <c r="A28" s="87" t="s">
        <v>27</v>
      </c>
      <c r="B28" s="162"/>
      <c r="C28" s="163"/>
      <c r="D28" s="163"/>
      <c r="E28" s="163"/>
      <c r="F28" s="162"/>
      <c r="G28" s="163"/>
      <c r="H28" s="163"/>
    </row>
    <row r="29" spans="1:13" ht="15" customHeight="1">
      <c r="A29" s="103" t="s">
        <v>55</v>
      </c>
      <c r="B29" s="163">
        <v>5</v>
      </c>
      <c r="C29" s="163">
        <v>5</v>
      </c>
      <c r="D29" s="163">
        <v>4</v>
      </c>
      <c r="E29" s="163"/>
      <c r="F29" s="162">
        <v>6</v>
      </c>
      <c r="G29" s="163">
        <v>5</v>
      </c>
      <c r="H29" s="163">
        <v>4</v>
      </c>
    </row>
    <row r="30" spans="1:13" ht="15" customHeight="1">
      <c r="A30" s="103" t="s">
        <v>56</v>
      </c>
      <c r="B30" s="162">
        <v>1</v>
      </c>
      <c r="C30" s="163">
        <v>1</v>
      </c>
      <c r="D30" s="163">
        <v>1</v>
      </c>
      <c r="E30" s="163"/>
      <c r="F30" s="162">
        <v>0</v>
      </c>
      <c r="G30" s="163">
        <v>0</v>
      </c>
      <c r="H30" s="163">
        <v>0</v>
      </c>
    </row>
    <row r="31" spans="1:13" ht="15" customHeight="1">
      <c r="A31" s="103" t="s">
        <v>57</v>
      </c>
      <c r="B31" s="162">
        <v>4</v>
      </c>
      <c r="C31" s="163">
        <v>7</v>
      </c>
      <c r="D31" s="163">
        <v>9</v>
      </c>
      <c r="E31" s="163"/>
      <c r="F31" s="162">
        <v>5</v>
      </c>
      <c r="G31" s="163">
        <v>7</v>
      </c>
      <c r="H31" s="163">
        <v>10</v>
      </c>
    </row>
    <row r="32" spans="1:13" ht="15" customHeight="1">
      <c r="A32" s="104" t="s">
        <v>49</v>
      </c>
      <c r="B32" s="162">
        <v>10</v>
      </c>
      <c r="C32" s="163">
        <v>13</v>
      </c>
      <c r="D32" s="163">
        <v>14</v>
      </c>
      <c r="E32" s="163"/>
      <c r="F32" s="162">
        <v>11</v>
      </c>
      <c r="G32" s="163">
        <v>12</v>
      </c>
      <c r="H32" s="163">
        <v>14</v>
      </c>
    </row>
    <row r="33" spans="1:17" ht="15" customHeight="1">
      <c r="A33" s="87" t="s">
        <v>31</v>
      </c>
      <c r="B33" s="162">
        <v>40</v>
      </c>
      <c r="C33" s="163">
        <v>34</v>
      </c>
      <c r="D33" s="163">
        <v>49</v>
      </c>
      <c r="E33" s="163"/>
      <c r="F33" s="162">
        <v>42</v>
      </c>
      <c r="G33" s="163">
        <v>36</v>
      </c>
      <c r="H33" s="163">
        <v>51</v>
      </c>
    </row>
    <row r="34" spans="1:17" ht="15" customHeight="1">
      <c r="A34" s="105" t="s">
        <v>33</v>
      </c>
      <c r="B34" s="162">
        <v>230</v>
      </c>
      <c r="C34" s="163">
        <v>237</v>
      </c>
      <c r="D34" s="163">
        <v>266</v>
      </c>
      <c r="E34" s="163"/>
      <c r="F34" s="162">
        <v>237</v>
      </c>
      <c r="G34" s="163">
        <v>243</v>
      </c>
      <c r="H34" s="163">
        <v>267</v>
      </c>
    </row>
    <row r="35" spans="1:17" ht="15" customHeight="1">
      <c r="A35" s="2" t="s">
        <v>34</v>
      </c>
      <c r="B35" s="162">
        <v>52</v>
      </c>
      <c r="C35" s="163">
        <v>57</v>
      </c>
      <c r="D35" s="163">
        <v>74</v>
      </c>
      <c r="E35" s="163"/>
      <c r="F35" s="162">
        <v>53</v>
      </c>
      <c r="G35" s="163">
        <v>56</v>
      </c>
      <c r="H35" s="163">
        <v>73</v>
      </c>
    </row>
    <row r="36" spans="1:17" ht="15" customHeight="1">
      <c r="A36" s="105" t="s">
        <v>58</v>
      </c>
      <c r="B36" s="162">
        <v>282</v>
      </c>
      <c r="C36" s="163">
        <v>294</v>
      </c>
      <c r="D36" s="163">
        <v>340</v>
      </c>
      <c r="E36" s="163"/>
      <c r="F36" s="162">
        <v>290</v>
      </c>
      <c r="G36" s="163">
        <v>299</v>
      </c>
      <c r="H36" s="163">
        <v>340</v>
      </c>
    </row>
    <row r="37" spans="1:17" ht="15" customHeight="1">
      <c r="B37" s="225" t="s">
        <v>59</v>
      </c>
      <c r="C37" s="226"/>
      <c r="D37" s="226"/>
      <c r="E37" s="226"/>
      <c r="F37" s="226"/>
      <c r="G37" s="226"/>
      <c r="H37" s="226"/>
      <c r="K37" s="88"/>
      <c r="L37" s="88"/>
      <c r="M37" s="88"/>
    </row>
    <row r="38" spans="1:17" ht="15" customHeight="1">
      <c r="A38" s="2" t="s">
        <v>60</v>
      </c>
      <c r="B38" s="162"/>
      <c r="C38" s="162"/>
      <c r="D38" s="162"/>
      <c r="E38" s="162"/>
      <c r="F38" s="162"/>
      <c r="G38" s="162"/>
      <c r="H38" s="162"/>
      <c r="K38" s="89"/>
      <c r="L38" s="89"/>
      <c r="M38" s="89"/>
      <c r="O38" s="90"/>
      <c r="P38" s="90"/>
      <c r="Q38" s="90"/>
    </row>
    <row r="39" spans="1:17" ht="15" customHeight="1">
      <c r="A39" s="87" t="s">
        <v>61</v>
      </c>
      <c r="B39" s="188">
        <v>710</v>
      </c>
      <c r="C39" s="188">
        <v>718</v>
      </c>
      <c r="D39" s="188">
        <v>786</v>
      </c>
      <c r="E39" s="188"/>
      <c r="F39" s="188">
        <v>776</v>
      </c>
      <c r="G39" s="188">
        <v>792</v>
      </c>
      <c r="H39" s="188">
        <v>842</v>
      </c>
      <c r="K39" s="91"/>
      <c r="L39" s="91"/>
      <c r="M39" s="91"/>
      <c r="O39" s="90"/>
      <c r="P39" s="90"/>
      <c r="Q39" s="90"/>
    </row>
    <row r="40" spans="1:17" ht="15" customHeight="1">
      <c r="A40" s="87" t="s">
        <v>62</v>
      </c>
      <c r="B40" s="92">
        <v>825</v>
      </c>
      <c r="C40" s="188">
        <v>859</v>
      </c>
      <c r="D40" s="188">
        <v>908</v>
      </c>
      <c r="E40" s="188"/>
      <c r="F40" s="92">
        <v>910</v>
      </c>
      <c r="G40" s="188">
        <v>906</v>
      </c>
      <c r="H40" s="188">
        <v>979</v>
      </c>
      <c r="K40" s="91"/>
      <c r="L40" s="91"/>
      <c r="M40" s="91"/>
      <c r="O40" s="93"/>
      <c r="P40" s="93"/>
      <c r="Q40" s="93"/>
    </row>
    <row r="41" spans="1:17" ht="15" customHeight="1">
      <c r="A41" s="2" t="s">
        <v>63</v>
      </c>
      <c r="B41" s="188"/>
      <c r="C41" s="188"/>
      <c r="D41" s="69"/>
      <c r="E41" s="69"/>
      <c r="F41" s="92"/>
      <c r="G41" s="92"/>
      <c r="H41" s="92"/>
      <c r="K41" s="63"/>
      <c r="L41" s="63"/>
      <c r="M41" s="63"/>
    </row>
    <row r="42" spans="1:17" ht="15" customHeight="1">
      <c r="A42" s="87" t="s">
        <v>61</v>
      </c>
      <c r="B42" s="25">
        <v>23.7</v>
      </c>
      <c r="C42" s="25">
        <v>23.9</v>
      </c>
      <c r="D42" s="25">
        <v>26.2</v>
      </c>
      <c r="E42" s="25"/>
      <c r="F42" s="25">
        <v>25.9</v>
      </c>
      <c r="G42" s="25">
        <v>26.4</v>
      </c>
      <c r="H42" s="25">
        <v>28.1</v>
      </c>
      <c r="K42" s="63"/>
      <c r="L42" s="63"/>
      <c r="M42" s="63"/>
    </row>
    <row r="43" spans="1:17" ht="15" customHeight="1">
      <c r="A43" s="87" t="s">
        <v>62</v>
      </c>
      <c r="B43" s="25">
        <v>27.5</v>
      </c>
      <c r="C43" s="25">
        <v>28.6</v>
      </c>
      <c r="D43" s="25">
        <v>30.3</v>
      </c>
      <c r="E43" s="25"/>
      <c r="F43" s="25">
        <v>30.3</v>
      </c>
      <c r="G43" s="25">
        <v>30.2</v>
      </c>
      <c r="H43" s="25">
        <v>32.6</v>
      </c>
      <c r="K43" s="28"/>
      <c r="L43" s="28"/>
      <c r="M43" s="28"/>
      <c r="O43" s="63"/>
      <c r="P43" s="63"/>
      <c r="Q43" s="63"/>
    </row>
    <row r="44" spans="1:17" ht="15" customHeight="1">
      <c r="A44" s="2" t="s">
        <v>64</v>
      </c>
      <c r="B44" s="25"/>
      <c r="C44" s="25"/>
      <c r="D44" s="25"/>
      <c r="E44" s="25"/>
      <c r="F44" s="25"/>
      <c r="G44" s="25"/>
      <c r="H44" s="25"/>
      <c r="K44" s="28"/>
      <c r="L44" s="28"/>
      <c r="M44" s="28"/>
    </row>
    <row r="45" spans="1:17" ht="15" customHeight="1">
      <c r="A45" s="87" t="s">
        <v>61</v>
      </c>
      <c r="B45" s="25">
        <v>2.5</v>
      </c>
      <c r="C45" s="25">
        <v>2.4</v>
      </c>
      <c r="D45" s="25">
        <v>2.2999999999999998</v>
      </c>
      <c r="E45" s="25"/>
      <c r="F45" s="25">
        <v>2.7</v>
      </c>
      <c r="G45" s="25">
        <v>2.6</v>
      </c>
      <c r="H45" s="25">
        <v>2.5</v>
      </c>
      <c r="K45" s="63"/>
      <c r="L45" s="63"/>
      <c r="M45" s="63"/>
    </row>
    <row r="46" spans="1:17" ht="15" customHeight="1">
      <c r="A46" s="87" t="s">
        <v>62</v>
      </c>
      <c r="B46" s="25">
        <v>2.9</v>
      </c>
      <c r="C46" s="25">
        <v>3</v>
      </c>
      <c r="D46" s="25">
        <v>2.7</v>
      </c>
      <c r="E46" s="25"/>
      <c r="F46" s="25">
        <v>3.1</v>
      </c>
      <c r="G46" s="25">
        <v>3.1</v>
      </c>
      <c r="H46" s="25">
        <v>2.9</v>
      </c>
      <c r="K46" s="63"/>
      <c r="L46" s="63"/>
      <c r="M46" s="63"/>
    </row>
    <row r="47" spans="1:17" ht="15" customHeight="1">
      <c r="A47" s="2" t="s">
        <v>65</v>
      </c>
      <c r="B47" s="25"/>
      <c r="C47" s="25"/>
      <c r="D47" s="25"/>
      <c r="E47" s="25"/>
      <c r="F47" s="25"/>
      <c r="G47" s="25"/>
      <c r="H47" s="25"/>
      <c r="K47" s="63"/>
      <c r="L47" s="63"/>
      <c r="M47" s="63"/>
    </row>
    <row r="48" spans="1:17" ht="30" customHeight="1">
      <c r="A48" s="48" t="s">
        <v>66</v>
      </c>
      <c r="B48" s="25"/>
      <c r="C48" s="25"/>
      <c r="D48" s="25"/>
      <c r="E48" s="25"/>
      <c r="F48" s="25"/>
      <c r="G48" s="25"/>
      <c r="H48" s="25"/>
      <c r="K48" s="63"/>
      <c r="L48" s="63"/>
      <c r="M48" s="63"/>
    </row>
    <row r="49" spans="1:17" ht="15" customHeight="1">
      <c r="A49" s="87" t="s">
        <v>61</v>
      </c>
      <c r="B49" s="25">
        <v>26.8</v>
      </c>
      <c r="C49" s="25">
        <v>27.1</v>
      </c>
      <c r="D49" s="25">
        <v>29.5</v>
      </c>
      <c r="E49" s="25"/>
      <c r="F49" s="25">
        <v>29.1</v>
      </c>
      <c r="G49" s="25">
        <v>29.6</v>
      </c>
      <c r="H49" s="25">
        <v>31.4</v>
      </c>
      <c r="K49" s="63"/>
      <c r="L49" s="63"/>
      <c r="M49" s="63"/>
    </row>
    <row r="50" spans="1:17" ht="15" customHeight="1">
      <c r="A50" s="87" t="s">
        <v>62</v>
      </c>
      <c r="B50" s="25">
        <v>30.7</v>
      </c>
      <c r="C50" s="25">
        <v>31.9</v>
      </c>
      <c r="D50" s="25">
        <v>33.700000000000003</v>
      </c>
      <c r="E50" s="25"/>
      <c r="F50" s="25">
        <v>33.799999999999997</v>
      </c>
      <c r="G50" s="25">
        <v>33.6</v>
      </c>
      <c r="H50" s="25">
        <v>36.1</v>
      </c>
      <c r="K50" s="63"/>
      <c r="L50" s="63"/>
      <c r="M50" s="63"/>
      <c r="O50" s="63"/>
      <c r="P50" s="63"/>
      <c r="Q50" s="63"/>
    </row>
    <row r="51" spans="1:17" ht="15" customHeight="1">
      <c r="A51" s="16"/>
      <c r="B51" s="183"/>
      <c r="C51" s="183"/>
      <c r="D51" s="183"/>
      <c r="E51" s="183"/>
      <c r="F51" s="183"/>
      <c r="G51" s="183"/>
      <c r="H51" s="183"/>
      <c r="K51" s="63"/>
      <c r="L51" s="63"/>
      <c r="M51" s="63"/>
      <c r="O51" s="63"/>
      <c r="P51" s="63"/>
      <c r="Q51" s="63"/>
    </row>
    <row r="53" spans="1:17" ht="15" customHeight="1">
      <c r="A53" s="10" t="s">
        <v>16</v>
      </c>
      <c r="B53" s="170"/>
      <c r="C53" s="15"/>
      <c r="D53" s="15"/>
      <c r="E53" s="15"/>
      <c r="F53" s="25"/>
      <c r="G53" s="25"/>
      <c r="H53" s="25"/>
      <c r="K53" s="94"/>
      <c r="L53" s="94"/>
      <c r="M53" s="94"/>
      <c r="N53" s="94"/>
    </row>
    <row r="54" spans="1:17" ht="15" customHeight="1">
      <c r="K54" s="95"/>
      <c r="L54" s="95"/>
      <c r="M54" s="95"/>
      <c r="N54" s="94"/>
    </row>
    <row r="56" spans="1:17" ht="15" customHeight="1">
      <c r="K56" s="96"/>
      <c r="L56" s="96"/>
      <c r="M56" s="96"/>
    </row>
    <row r="57" spans="1:17" ht="15" customHeight="1">
      <c r="A57" s="97"/>
      <c r="B57" s="97"/>
      <c r="C57" s="97"/>
      <c r="D57" s="97"/>
      <c r="E57" s="97"/>
      <c r="F57" s="98"/>
      <c r="G57" s="98"/>
      <c r="K57" s="99"/>
      <c r="L57" s="99"/>
      <c r="M57" s="99"/>
    </row>
    <row r="62" spans="1:17" ht="15" customHeight="1">
      <c r="B62" s="28"/>
      <c r="C62" s="28"/>
      <c r="D62" s="28"/>
      <c r="E62" s="28"/>
      <c r="F62" s="28"/>
      <c r="G62" s="28"/>
      <c r="H62" s="28"/>
    </row>
    <row r="63" spans="1:17" ht="15" customHeight="1">
      <c r="B63" s="28"/>
      <c r="C63" s="28"/>
      <c r="D63" s="28"/>
      <c r="E63" s="28"/>
      <c r="F63" s="28"/>
      <c r="G63" s="28"/>
      <c r="H63" s="28"/>
    </row>
    <row r="66" spans="6:8" ht="15" customHeight="1">
      <c r="F66" s="28"/>
      <c r="G66" s="28"/>
      <c r="H66" s="28"/>
    </row>
    <row r="68" spans="6:8" ht="15" customHeight="1">
      <c r="F68" s="63"/>
      <c r="G68" s="63"/>
      <c r="H68" s="63"/>
    </row>
  </sheetData>
  <mergeCells count="5">
    <mergeCell ref="A5:H5"/>
    <mergeCell ref="B8:D8"/>
    <mergeCell ref="F8:H8"/>
    <mergeCell ref="B10:H10"/>
    <mergeCell ref="B37:H37"/>
  </mergeCells>
  <hyperlinks>
    <hyperlink ref="A53" location="Contents!A1" display="Back to Table of Contents" xr:uid="{48A48947-30A4-5C42-B91A-3C692DC40B4C}"/>
    <hyperlink ref="A2" r:id="rId1" xr:uid="{6A872570-CC99-4AA1-B040-65D1E3CF70B5}"/>
  </hyperlinks>
  <pageMargins left="0.5" right="0.5" top="0.5" bottom="0.5" header="0" footer="0"/>
  <pageSetup scale="49"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A87BC-3D98-F44E-BEC9-6B291052BDE0}">
  <sheetPr>
    <pageSetUpPr fitToPage="1"/>
  </sheetPr>
  <dimension ref="A1:L36"/>
  <sheetViews>
    <sheetView zoomScaleNormal="100" workbookViewId="0"/>
  </sheetViews>
  <sheetFormatPr baseColWidth="10" defaultColWidth="12.6640625" defaultRowHeight="15" customHeight="1"/>
  <cols>
    <col min="1" max="1" width="60.33203125" style="2" customWidth="1"/>
    <col min="2" max="2" width="12.6640625" style="2"/>
    <col min="3" max="3" width="19" style="2" customWidth="1"/>
    <col min="4" max="4" width="14.33203125" style="2" customWidth="1"/>
    <col min="5" max="5" width="21.33203125" style="2" customWidth="1"/>
    <col min="6" max="6" width="20.1640625" style="2" customWidth="1"/>
    <col min="7" max="7" width="16.33203125" style="2" customWidth="1"/>
    <col min="8" max="16384" width="12.6640625" style="2"/>
  </cols>
  <sheetData>
    <row r="1" spans="1:12" ht="15" customHeight="1">
      <c r="A1" s="124" t="s">
        <v>0</v>
      </c>
    </row>
    <row r="2" spans="1:12" ht="15" customHeight="1">
      <c r="A2" s="13" t="s">
        <v>1</v>
      </c>
    </row>
    <row r="5" spans="1:12" ht="30" customHeight="1">
      <c r="A5" s="182" t="s">
        <v>67</v>
      </c>
      <c r="B5" s="182"/>
      <c r="C5" s="182"/>
      <c r="D5" s="182"/>
      <c r="E5" s="182"/>
      <c r="F5" s="182"/>
      <c r="G5" s="182"/>
      <c r="H5" s="182"/>
      <c r="I5" s="182"/>
      <c r="J5" s="182"/>
      <c r="K5" s="182"/>
      <c r="L5" s="182"/>
    </row>
    <row r="6" spans="1:12" ht="15" customHeight="1">
      <c r="A6" s="16" t="s">
        <v>68</v>
      </c>
      <c r="B6" s="170"/>
      <c r="C6" s="12"/>
      <c r="D6" s="30"/>
      <c r="E6" s="30"/>
      <c r="F6" s="30"/>
      <c r="G6" s="15"/>
      <c r="H6" s="15"/>
      <c r="I6" s="15"/>
      <c r="J6" s="15"/>
      <c r="K6" s="15"/>
      <c r="L6" s="15"/>
    </row>
    <row r="7" spans="1:12" ht="15" customHeight="1">
      <c r="A7" s="17"/>
      <c r="B7" s="106"/>
      <c r="C7" s="170"/>
      <c r="D7" s="15"/>
      <c r="E7" s="170"/>
      <c r="F7" s="170"/>
      <c r="G7" s="107"/>
      <c r="H7" s="31"/>
      <c r="I7" s="31"/>
      <c r="J7" s="31"/>
      <c r="K7" s="31"/>
      <c r="L7" s="31"/>
    </row>
    <row r="8" spans="1:12" ht="75" customHeight="1">
      <c r="A8" s="108"/>
      <c r="B8" s="122" t="s">
        <v>69</v>
      </c>
      <c r="C8" s="122" t="s">
        <v>70</v>
      </c>
      <c r="D8" s="154" t="s">
        <v>71</v>
      </c>
      <c r="E8" s="122" t="s">
        <v>72</v>
      </c>
      <c r="F8" s="122" t="s">
        <v>73</v>
      </c>
      <c r="G8" s="155" t="s">
        <v>74</v>
      </c>
      <c r="H8" s="4"/>
      <c r="I8" s="4"/>
      <c r="J8" s="5"/>
    </row>
    <row r="9" spans="1:12" ht="15" customHeight="1">
      <c r="A9" s="201" t="s">
        <v>21</v>
      </c>
      <c r="B9" s="36"/>
      <c r="C9" s="36"/>
      <c r="D9" s="186"/>
      <c r="E9" s="36"/>
      <c r="F9" s="36"/>
      <c r="G9" s="202"/>
      <c r="H9" s="4"/>
      <c r="I9" s="4"/>
      <c r="J9" s="5"/>
    </row>
    <row r="10" spans="1:12" ht="15" customHeight="1">
      <c r="A10" s="203" t="s">
        <v>22</v>
      </c>
      <c r="B10" s="158">
        <v>12</v>
      </c>
      <c r="C10" s="158" t="s">
        <v>75</v>
      </c>
      <c r="D10" s="158" t="s">
        <v>76</v>
      </c>
      <c r="E10" s="159">
        <v>12</v>
      </c>
      <c r="F10" s="158" t="s">
        <v>75</v>
      </c>
      <c r="G10" s="160">
        <v>11</v>
      </c>
      <c r="H10" s="4"/>
      <c r="I10" s="4"/>
      <c r="J10" s="5"/>
    </row>
    <row r="11" spans="1:12" ht="15" customHeight="1">
      <c r="A11" s="203" t="s">
        <v>77</v>
      </c>
      <c r="B11" s="158" t="s">
        <v>78</v>
      </c>
      <c r="C11" s="158" t="s">
        <v>79</v>
      </c>
      <c r="D11" s="158" t="s">
        <v>78</v>
      </c>
      <c r="E11" s="159">
        <v>0</v>
      </c>
      <c r="F11" s="158" t="s">
        <v>79</v>
      </c>
      <c r="G11" s="160">
        <v>0</v>
      </c>
      <c r="H11" s="4"/>
      <c r="I11" s="4"/>
      <c r="J11" s="5"/>
    </row>
    <row r="12" spans="1:12" ht="15" customHeight="1">
      <c r="A12" s="203" t="s">
        <v>80</v>
      </c>
      <c r="B12" s="158"/>
      <c r="C12" s="158"/>
      <c r="D12" s="158"/>
      <c r="E12" s="159"/>
      <c r="F12" s="158"/>
      <c r="G12" s="160"/>
      <c r="H12" s="4"/>
      <c r="I12" s="4"/>
      <c r="J12" s="5"/>
    </row>
    <row r="13" spans="1:12" ht="15" customHeight="1">
      <c r="A13" s="204" t="s">
        <v>81</v>
      </c>
      <c r="B13" s="158">
        <v>12</v>
      </c>
      <c r="C13" s="158">
        <v>12</v>
      </c>
      <c r="D13" s="158">
        <v>12</v>
      </c>
      <c r="E13" s="159">
        <v>12</v>
      </c>
      <c r="F13" s="158">
        <v>12</v>
      </c>
      <c r="G13" s="160">
        <v>14</v>
      </c>
      <c r="H13" s="4"/>
      <c r="I13" s="4"/>
      <c r="J13" s="5"/>
    </row>
    <row r="14" spans="1:12" ht="15" customHeight="1">
      <c r="A14" s="204" t="s">
        <v>82</v>
      </c>
      <c r="B14" s="158">
        <v>66</v>
      </c>
      <c r="C14" s="158" t="s">
        <v>83</v>
      </c>
      <c r="D14" s="158" t="s">
        <v>84</v>
      </c>
      <c r="E14" s="159">
        <v>66</v>
      </c>
      <c r="F14" s="158" t="s">
        <v>85</v>
      </c>
      <c r="G14" s="137">
        <v>52</v>
      </c>
      <c r="H14" s="4"/>
      <c r="I14" s="4"/>
      <c r="J14" s="5"/>
    </row>
    <row r="15" spans="1:12" ht="15" customHeight="1">
      <c r="A15" s="203" t="s">
        <v>26</v>
      </c>
      <c r="B15" s="158">
        <v>104</v>
      </c>
      <c r="C15" s="158" t="s">
        <v>86</v>
      </c>
      <c r="D15" s="158" t="s">
        <v>87</v>
      </c>
      <c r="E15" s="159">
        <v>96</v>
      </c>
      <c r="F15" s="158" t="s">
        <v>88</v>
      </c>
      <c r="G15" s="137">
        <v>87</v>
      </c>
      <c r="H15" s="4"/>
      <c r="I15" s="4"/>
      <c r="J15" s="5"/>
    </row>
    <row r="16" spans="1:12" ht="15" customHeight="1">
      <c r="A16" s="205" t="s">
        <v>30</v>
      </c>
      <c r="B16" s="158">
        <v>52</v>
      </c>
      <c r="C16" s="158" t="s">
        <v>89</v>
      </c>
      <c r="D16" s="158" t="s">
        <v>90</v>
      </c>
      <c r="E16" s="159">
        <v>56</v>
      </c>
      <c r="F16" s="158" t="s">
        <v>91</v>
      </c>
      <c r="G16" s="137">
        <v>31</v>
      </c>
      <c r="H16" s="4"/>
      <c r="I16" s="4"/>
      <c r="J16" s="5"/>
    </row>
    <row r="17" spans="1:10" ht="15" customHeight="1">
      <c r="A17" s="203" t="s">
        <v>27</v>
      </c>
      <c r="B17" s="158"/>
      <c r="C17" s="158"/>
      <c r="D17" s="158"/>
      <c r="E17" s="159"/>
      <c r="F17" s="158"/>
      <c r="G17" s="160"/>
      <c r="H17" s="4"/>
      <c r="I17" s="4"/>
      <c r="J17" s="5"/>
    </row>
    <row r="18" spans="1:10" ht="15" customHeight="1">
      <c r="A18" s="204" t="s">
        <v>92</v>
      </c>
      <c r="B18" s="227">
        <v>38</v>
      </c>
      <c r="C18" s="158" t="s">
        <v>93</v>
      </c>
      <c r="D18" s="158" t="s">
        <v>94</v>
      </c>
      <c r="E18" s="159">
        <v>10</v>
      </c>
      <c r="F18" s="158" t="s">
        <v>95</v>
      </c>
      <c r="G18" s="160">
        <v>9</v>
      </c>
      <c r="H18" s="4"/>
      <c r="I18" s="4"/>
      <c r="J18" s="5"/>
    </row>
    <row r="19" spans="1:10" ht="15" customHeight="1">
      <c r="A19" s="204" t="s">
        <v>96</v>
      </c>
      <c r="B19" s="227"/>
      <c r="C19" s="227" t="s">
        <v>97</v>
      </c>
      <c r="D19" s="158" t="s">
        <v>98</v>
      </c>
      <c r="E19" s="228">
        <v>41</v>
      </c>
      <c r="F19" s="227" t="s">
        <v>99</v>
      </c>
      <c r="G19" s="160">
        <v>22</v>
      </c>
      <c r="H19" s="4"/>
      <c r="I19" s="4"/>
      <c r="J19" s="5"/>
    </row>
    <row r="20" spans="1:10" ht="15" customHeight="1">
      <c r="A20" s="206" t="s">
        <v>31</v>
      </c>
      <c r="B20" s="158">
        <v>0</v>
      </c>
      <c r="C20" s="227"/>
      <c r="D20" s="158" t="s">
        <v>100</v>
      </c>
      <c r="E20" s="229"/>
      <c r="F20" s="230"/>
      <c r="G20" s="160">
        <v>0</v>
      </c>
    </row>
    <row r="21" spans="1:10" ht="15" customHeight="1">
      <c r="A21" s="207" t="s">
        <v>33</v>
      </c>
      <c r="B21" s="158">
        <v>284</v>
      </c>
      <c r="C21" s="158" t="s">
        <v>101</v>
      </c>
      <c r="D21" s="158" t="s">
        <v>102</v>
      </c>
      <c r="E21" s="159">
        <v>293</v>
      </c>
      <c r="F21" s="158" t="s">
        <v>103</v>
      </c>
      <c r="G21" s="137">
        <v>226</v>
      </c>
    </row>
    <row r="22" spans="1:10" ht="15" customHeight="1">
      <c r="A22" s="156" t="s">
        <v>34</v>
      </c>
      <c r="B22" s="158"/>
      <c r="C22" s="158"/>
      <c r="D22" s="158"/>
      <c r="E22" s="159"/>
      <c r="F22" s="158"/>
      <c r="G22" s="137"/>
    </row>
    <row r="23" spans="1:10" ht="15" customHeight="1">
      <c r="A23" s="203" t="s">
        <v>35</v>
      </c>
      <c r="B23" s="158">
        <v>32</v>
      </c>
      <c r="C23" s="158" t="s">
        <v>104</v>
      </c>
      <c r="D23" s="158" t="s">
        <v>105</v>
      </c>
      <c r="E23" s="159">
        <v>45</v>
      </c>
      <c r="F23" s="158" t="s">
        <v>106</v>
      </c>
      <c r="G23" s="137">
        <v>30</v>
      </c>
    </row>
    <row r="24" spans="1:10" ht="15" customHeight="1">
      <c r="A24" s="203" t="s">
        <v>36</v>
      </c>
      <c r="B24" s="158">
        <v>39</v>
      </c>
      <c r="C24" s="158" t="s">
        <v>107</v>
      </c>
      <c r="D24" s="158" t="s">
        <v>108</v>
      </c>
      <c r="E24" s="159">
        <v>52</v>
      </c>
      <c r="F24" s="158" t="s">
        <v>109</v>
      </c>
      <c r="G24" s="137">
        <v>34</v>
      </c>
    </row>
    <row r="25" spans="1:10" ht="15" customHeight="1">
      <c r="A25" s="207" t="s">
        <v>37</v>
      </c>
      <c r="B25" s="158">
        <v>71</v>
      </c>
      <c r="C25" s="158" t="s">
        <v>110</v>
      </c>
      <c r="D25" s="158" t="s">
        <v>111</v>
      </c>
      <c r="E25" s="159">
        <v>97</v>
      </c>
      <c r="F25" s="158" t="s">
        <v>112</v>
      </c>
      <c r="G25" s="137">
        <v>64</v>
      </c>
    </row>
    <row r="26" spans="1:10" ht="15" customHeight="1">
      <c r="A26" s="208" t="s">
        <v>113</v>
      </c>
      <c r="B26" s="158">
        <v>355</v>
      </c>
      <c r="C26" s="158" t="s">
        <v>114</v>
      </c>
      <c r="D26" s="158" t="s">
        <v>115</v>
      </c>
      <c r="E26" s="159">
        <v>390</v>
      </c>
      <c r="F26" s="161" t="s">
        <v>116</v>
      </c>
      <c r="G26" s="137">
        <v>290</v>
      </c>
    </row>
    <row r="27" spans="1:10" ht="15" customHeight="1">
      <c r="A27" s="208" t="s">
        <v>117</v>
      </c>
      <c r="B27" s="158"/>
      <c r="C27" s="158"/>
      <c r="D27" s="158"/>
      <c r="E27" s="159"/>
      <c r="F27" s="161"/>
      <c r="G27" s="137"/>
    </row>
    <row r="28" spans="1:10" ht="15" customHeight="1">
      <c r="A28" s="203" t="s">
        <v>118</v>
      </c>
      <c r="B28" s="158" t="s">
        <v>78</v>
      </c>
      <c r="C28" s="158" t="s">
        <v>119</v>
      </c>
      <c r="D28" s="158" t="s">
        <v>120</v>
      </c>
      <c r="E28" s="159">
        <v>27</v>
      </c>
      <c r="F28" s="158" t="s">
        <v>121</v>
      </c>
      <c r="G28" s="160" t="s">
        <v>122</v>
      </c>
    </row>
    <row r="29" spans="1:10" ht="15" customHeight="1">
      <c r="A29" s="87" t="s">
        <v>123</v>
      </c>
      <c r="B29" s="158" t="s">
        <v>78</v>
      </c>
      <c r="C29" s="158" t="s">
        <v>124</v>
      </c>
      <c r="D29" s="158" t="s">
        <v>125</v>
      </c>
      <c r="E29" s="159">
        <v>18</v>
      </c>
      <c r="F29" s="158" t="s">
        <v>126</v>
      </c>
      <c r="G29" s="160" t="s">
        <v>122</v>
      </c>
    </row>
    <row r="30" spans="1:10" ht="15" customHeight="1">
      <c r="A30" s="208" t="s">
        <v>127</v>
      </c>
      <c r="B30" s="158" t="s">
        <v>78</v>
      </c>
      <c r="C30" s="158" t="s">
        <v>128</v>
      </c>
      <c r="D30" s="158" t="s">
        <v>129</v>
      </c>
      <c r="E30" s="159">
        <v>45</v>
      </c>
      <c r="F30" s="158" t="s">
        <v>130</v>
      </c>
      <c r="G30" s="160">
        <v>0</v>
      </c>
    </row>
    <row r="31" spans="1:10" ht="15" customHeight="1">
      <c r="A31" s="209" t="s">
        <v>131</v>
      </c>
      <c r="B31" s="158">
        <v>355</v>
      </c>
      <c r="C31" s="158" t="s">
        <v>132</v>
      </c>
      <c r="D31" s="158" t="s">
        <v>133</v>
      </c>
      <c r="E31" s="159">
        <v>435</v>
      </c>
      <c r="F31" s="158" t="s">
        <v>134</v>
      </c>
      <c r="G31" s="137">
        <v>290</v>
      </c>
    </row>
    <row r="32" spans="1:10" ht="15" customHeight="1">
      <c r="A32" s="35" t="s">
        <v>65</v>
      </c>
      <c r="B32" s="158"/>
      <c r="C32" s="158"/>
      <c r="D32" s="158"/>
      <c r="E32" s="159"/>
      <c r="F32" s="158"/>
      <c r="G32" s="160"/>
    </row>
    <row r="33" spans="1:7" ht="15" customHeight="1">
      <c r="A33" s="35" t="s">
        <v>135</v>
      </c>
      <c r="B33" s="31" t="s">
        <v>136</v>
      </c>
      <c r="C33" s="31">
        <v>2045</v>
      </c>
      <c r="D33" s="31">
        <v>2045</v>
      </c>
      <c r="E33" s="31" t="s">
        <v>136</v>
      </c>
      <c r="F33" s="31">
        <v>2045</v>
      </c>
      <c r="G33" s="157" t="s">
        <v>78</v>
      </c>
    </row>
    <row r="34" spans="1:7" ht="15" customHeight="1">
      <c r="A34" s="108"/>
      <c r="B34" s="109"/>
      <c r="C34" s="109"/>
      <c r="D34" s="109"/>
      <c r="E34" s="109"/>
      <c r="F34" s="109"/>
      <c r="G34" s="110"/>
    </row>
    <row r="36" spans="1:7" ht="15" customHeight="1">
      <c r="A36" s="84" t="s">
        <v>16</v>
      </c>
    </row>
  </sheetData>
  <mergeCells count="4">
    <mergeCell ref="B18:B19"/>
    <mergeCell ref="C19:C20"/>
    <mergeCell ref="E19:E20"/>
    <mergeCell ref="F19:F20"/>
  </mergeCells>
  <hyperlinks>
    <hyperlink ref="A36" location="Contents!A1" display="Back to Table of Contents" xr:uid="{BC63ADF4-8EB4-8741-8DC6-2516FED998A5}"/>
    <hyperlink ref="A2" r:id="rId1" xr:uid="{23130001-707A-4234-A6E9-2F9ED659DEA6}"/>
  </hyperlinks>
  <pageMargins left="0.5" right="0.5" top="0.5" bottom="0.5" header="0" footer="0"/>
  <pageSetup scale="32"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5FA8-E514-F643-AC1D-AEEF778DA399}">
  <sheetPr>
    <pageSetUpPr autoPageBreaks="0" fitToPage="1"/>
  </sheetPr>
  <dimension ref="A1:L31"/>
  <sheetViews>
    <sheetView zoomScaleNormal="100" workbookViewId="0"/>
  </sheetViews>
  <sheetFormatPr baseColWidth="10" defaultColWidth="12.6640625" defaultRowHeight="15" customHeight="1"/>
  <cols>
    <col min="1" max="1" width="62" style="53" customWidth="1"/>
    <col min="2" max="6" width="18.6640625" style="53" customWidth="1"/>
    <col min="7" max="16384" width="12.6640625" style="53"/>
  </cols>
  <sheetData>
    <row r="1" spans="1:12" ht="15" customHeight="1">
      <c r="A1" s="124" t="s">
        <v>0</v>
      </c>
    </row>
    <row r="2" spans="1:12" ht="15" customHeight="1">
      <c r="A2" s="13" t="s">
        <v>1</v>
      </c>
    </row>
    <row r="5" spans="1:12" s="112" customFormat="1" ht="30" customHeight="1">
      <c r="A5" s="233" t="s">
        <v>137</v>
      </c>
      <c r="B5" s="233"/>
      <c r="C5" s="233"/>
      <c r="D5" s="233"/>
      <c r="E5" s="233"/>
      <c r="F5" s="233"/>
      <c r="G5" s="111"/>
      <c r="H5" s="111"/>
      <c r="I5" s="111"/>
      <c r="J5" s="111"/>
      <c r="K5" s="111"/>
      <c r="L5" s="111"/>
    </row>
    <row r="6" spans="1:12" s="2" customFormat="1" ht="15" customHeight="1">
      <c r="A6" s="16"/>
      <c r="B6" s="12"/>
      <c r="C6" s="12"/>
      <c r="D6" s="30"/>
      <c r="E6" s="30"/>
      <c r="F6" s="30"/>
      <c r="G6" s="15"/>
      <c r="H6" s="15"/>
      <c r="I6" s="15"/>
      <c r="J6" s="15"/>
      <c r="K6" s="15"/>
      <c r="L6" s="15"/>
    </row>
    <row r="7" spans="1:12" s="2" customFormat="1" ht="15" customHeight="1">
      <c r="A7" s="113"/>
      <c r="B7" s="107"/>
      <c r="C7" s="106"/>
      <c r="D7" s="106"/>
      <c r="E7" s="106"/>
      <c r="F7" s="106"/>
      <c r="G7" s="15"/>
      <c r="H7" s="15"/>
      <c r="I7" s="15"/>
      <c r="J7" s="15"/>
      <c r="K7" s="15"/>
      <c r="L7" s="15"/>
    </row>
    <row r="8" spans="1:12" s="2" customFormat="1" ht="15" customHeight="1">
      <c r="A8" s="17"/>
      <c r="B8" s="186"/>
      <c r="C8" s="186"/>
      <c r="D8" s="231" t="s">
        <v>138</v>
      </c>
      <c r="E8" s="232"/>
      <c r="F8" s="232"/>
      <c r="G8" s="31"/>
      <c r="H8" s="31"/>
      <c r="I8" s="31"/>
      <c r="J8" s="31"/>
      <c r="K8" s="31"/>
      <c r="L8" s="31"/>
    </row>
    <row r="9" spans="1:12" s="2" customFormat="1" ht="60" customHeight="1">
      <c r="A9" s="142"/>
      <c r="B9" s="143" t="s">
        <v>139</v>
      </c>
      <c r="C9" s="212" t="s">
        <v>140</v>
      </c>
      <c r="D9" s="144" t="s">
        <v>6</v>
      </c>
      <c r="E9" s="144" t="s">
        <v>7</v>
      </c>
      <c r="F9" s="144" t="s">
        <v>8</v>
      </c>
      <c r="G9" s="4"/>
      <c r="H9" s="4"/>
      <c r="I9" s="4"/>
      <c r="J9" s="5"/>
    </row>
    <row r="10" spans="1:12" s="2" customFormat="1" ht="15" customHeight="1">
      <c r="A10" s="210" t="s">
        <v>21</v>
      </c>
      <c r="B10" s="211"/>
      <c r="C10" s="178"/>
      <c r="D10" s="178"/>
      <c r="E10" s="178"/>
      <c r="F10" s="178"/>
      <c r="G10" s="4"/>
      <c r="H10" s="4"/>
      <c r="I10" s="4"/>
      <c r="J10" s="5"/>
    </row>
    <row r="11" spans="1:12" s="2" customFormat="1" ht="15" customHeight="1">
      <c r="A11" s="146" t="s">
        <v>22</v>
      </c>
      <c r="B11" s="134" t="s">
        <v>76</v>
      </c>
      <c r="C11" s="134">
        <v>12</v>
      </c>
      <c r="D11" s="134">
        <v>10</v>
      </c>
      <c r="E11" s="134">
        <v>10</v>
      </c>
      <c r="F11" s="134">
        <v>11</v>
      </c>
      <c r="G11" s="4"/>
      <c r="H11" s="4"/>
      <c r="I11" s="4"/>
      <c r="J11" s="5"/>
    </row>
    <row r="12" spans="1:12" s="2" customFormat="1" ht="15" customHeight="1">
      <c r="A12" s="146" t="s">
        <v>80</v>
      </c>
      <c r="B12" s="134"/>
      <c r="C12" s="134"/>
      <c r="D12" s="134"/>
      <c r="E12" s="134"/>
      <c r="F12" s="134"/>
      <c r="G12" s="4"/>
      <c r="H12" s="4"/>
      <c r="I12" s="4"/>
      <c r="J12" s="5"/>
    </row>
    <row r="13" spans="1:12" s="2" customFormat="1" ht="15" customHeight="1">
      <c r="A13" s="150" t="s">
        <v>81</v>
      </c>
      <c r="B13" s="134">
        <v>12</v>
      </c>
      <c r="C13" s="134">
        <v>12</v>
      </c>
      <c r="D13" s="134">
        <v>12</v>
      </c>
      <c r="E13" s="134">
        <v>12</v>
      </c>
      <c r="F13" s="134">
        <v>12</v>
      </c>
      <c r="G13" s="4"/>
      <c r="H13" s="4"/>
      <c r="I13" s="4"/>
      <c r="J13" s="5"/>
    </row>
    <row r="14" spans="1:12" s="2" customFormat="1" ht="15" customHeight="1">
      <c r="A14" s="150" t="s">
        <v>82</v>
      </c>
      <c r="B14" s="134" t="s">
        <v>84</v>
      </c>
      <c r="C14" s="134">
        <v>66</v>
      </c>
      <c r="D14" s="134">
        <v>55</v>
      </c>
      <c r="E14" s="134">
        <v>61</v>
      </c>
      <c r="F14" s="134">
        <v>58</v>
      </c>
      <c r="G14" s="4"/>
      <c r="H14" s="4"/>
      <c r="I14" s="4"/>
      <c r="J14" s="5"/>
    </row>
    <row r="15" spans="1:12" s="2" customFormat="1" ht="15" customHeight="1">
      <c r="A15" s="146" t="s">
        <v>26</v>
      </c>
      <c r="B15" s="134" t="s">
        <v>87</v>
      </c>
      <c r="C15" s="134">
        <v>96</v>
      </c>
      <c r="D15" s="134">
        <v>78</v>
      </c>
      <c r="E15" s="134">
        <v>74</v>
      </c>
      <c r="F15" s="134">
        <v>81</v>
      </c>
      <c r="G15" s="4"/>
      <c r="H15" s="4"/>
      <c r="I15" s="4"/>
      <c r="J15" s="5"/>
    </row>
    <row r="16" spans="1:12" s="2" customFormat="1" ht="15" customHeight="1">
      <c r="A16" s="213" t="s">
        <v>30</v>
      </c>
      <c r="B16" s="134" t="s">
        <v>90</v>
      </c>
      <c r="C16" s="134">
        <v>56</v>
      </c>
      <c r="D16" s="134">
        <v>44</v>
      </c>
      <c r="E16" s="134">
        <v>46</v>
      </c>
      <c r="F16" s="134">
        <v>49</v>
      </c>
      <c r="G16" s="4"/>
      <c r="H16" s="4"/>
      <c r="I16" s="4"/>
      <c r="J16" s="5"/>
    </row>
    <row r="17" spans="1:10" s="2" customFormat="1" ht="15" customHeight="1">
      <c r="A17" s="146" t="s">
        <v>27</v>
      </c>
      <c r="B17" s="134"/>
      <c r="C17" s="134"/>
      <c r="D17" s="134"/>
      <c r="E17" s="134"/>
      <c r="F17" s="134"/>
      <c r="G17" s="4"/>
      <c r="H17" s="4"/>
      <c r="I17" s="4"/>
      <c r="J17" s="5"/>
    </row>
    <row r="18" spans="1:10" s="2" customFormat="1" ht="15" customHeight="1">
      <c r="A18" s="150" t="s">
        <v>92</v>
      </c>
      <c r="B18" s="134" t="s">
        <v>94</v>
      </c>
      <c r="C18" s="148">
        <v>10</v>
      </c>
      <c r="D18" s="148">
        <v>8</v>
      </c>
      <c r="E18" s="148">
        <v>7</v>
      </c>
      <c r="F18" s="148">
        <v>9</v>
      </c>
      <c r="G18" s="4"/>
      <c r="H18" s="4"/>
      <c r="I18" s="4"/>
      <c r="J18" s="5"/>
    </row>
    <row r="19" spans="1:10" s="2" customFormat="1" ht="15" customHeight="1">
      <c r="A19" s="150" t="s">
        <v>96</v>
      </c>
      <c r="B19" s="134" t="s">
        <v>98</v>
      </c>
      <c r="C19" s="149">
        <v>21</v>
      </c>
      <c r="D19" s="149">
        <v>15</v>
      </c>
      <c r="E19" s="149">
        <v>15</v>
      </c>
      <c r="F19" s="149">
        <v>17</v>
      </c>
      <c r="G19" s="4"/>
      <c r="H19" s="4"/>
      <c r="I19" s="4"/>
      <c r="J19" s="5"/>
    </row>
    <row r="20" spans="1:10" s="2" customFormat="1" ht="15" customHeight="1">
      <c r="A20" s="146" t="s">
        <v>31</v>
      </c>
      <c r="B20" s="134" t="s">
        <v>100</v>
      </c>
      <c r="C20" s="149">
        <v>18</v>
      </c>
      <c r="D20" s="149">
        <v>25</v>
      </c>
      <c r="E20" s="149">
        <v>19</v>
      </c>
      <c r="F20" s="149">
        <v>33</v>
      </c>
      <c r="G20" s="4"/>
      <c r="H20" s="4"/>
      <c r="I20" s="4"/>
      <c r="J20" s="5"/>
    </row>
    <row r="21" spans="1:10" s="2" customFormat="1" ht="15" customHeight="1">
      <c r="A21" s="152" t="s">
        <v>33</v>
      </c>
      <c r="B21" s="134" t="s">
        <v>102</v>
      </c>
      <c r="C21" s="134">
        <v>291</v>
      </c>
      <c r="D21" s="134">
        <v>247</v>
      </c>
      <c r="E21" s="134">
        <v>244</v>
      </c>
      <c r="F21" s="134">
        <v>271</v>
      </c>
      <c r="G21" s="4"/>
      <c r="H21" s="4"/>
      <c r="I21" s="4"/>
      <c r="J21" s="5"/>
    </row>
    <row r="22" spans="1:10" s="2" customFormat="1" ht="15" customHeight="1">
      <c r="A22" s="145" t="s">
        <v>34</v>
      </c>
      <c r="B22" s="134"/>
      <c r="C22" s="148"/>
      <c r="D22" s="148"/>
      <c r="E22" s="148"/>
      <c r="F22" s="148"/>
    </row>
    <row r="23" spans="1:10" s="2" customFormat="1" ht="15" customHeight="1">
      <c r="A23" s="146" t="s">
        <v>35</v>
      </c>
      <c r="B23" s="134" t="s">
        <v>105</v>
      </c>
      <c r="C23" s="148">
        <v>46</v>
      </c>
      <c r="D23" s="148">
        <v>43</v>
      </c>
      <c r="E23" s="148">
        <v>51</v>
      </c>
      <c r="F23" s="148">
        <v>50</v>
      </c>
    </row>
    <row r="24" spans="1:10" s="2" customFormat="1" ht="15" customHeight="1">
      <c r="A24" s="146" t="s">
        <v>36</v>
      </c>
      <c r="B24" s="134" t="s">
        <v>108</v>
      </c>
      <c r="C24" s="151">
        <v>36</v>
      </c>
      <c r="D24" s="151">
        <v>28</v>
      </c>
      <c r="E24" s="151">
        <v>32</v>
      </c>
      <c r="F24" s="151">
        <v>45</v>
      </c>
    </row>
    <row r="25" spans="1:10" ht="15" customHeight="1">
      <c r="A25" s="152" t="s">
        <v>37</v>
      </c>
      <c r="B25" s="134" t="s">
        <v>111</v>
      </c>
      <c r="C25" s="153">
        <v>82</v>
      </c>
      <c r="D25" s="134">
        <v>71</v>
      </c>
      <c r="E25" s="134">
        <v>83</v>
      </c>
      <c r="F25" s="134">
        <v>95</v>
      </c>
    </row>
    <row r="26" spans="1:10" ht="15" customHeight="1">
      <c r="A26" s="214" t="s">
        <v>38</v>
      </c>
      <c r="B26" s="134" t="s">
        <v>115</v>
      </c>
      <c r="C26" s="134">
        <v>373</v>
      </c>
      <c r="D26" s="134">
        <v>323</v>
      </c>
      <c r="E26" s="134">
        <v>327</v>
      </c>
      <c r="F26" s="134">
        <v>365</v>
      </c>
    </row>
    <row r="27" spans="1:10" ht="15" customHeight="1">
      <c r="A27" s="147" t="s">
        <v>65</v>
      </c>
      <c r="B27" s="134"/>
      <c r="C27" s="134"/>
      <c r="D27" s="134"/>
      <c r="E27" s="134"/>
      <c r="F27" s="134"/>
    </row>
    <row r="28" spans="1:10" ht="15" customHeight="1">
      <c r="A28" s="147" t="s">
        <v>141</v>
      </c>
      <c r="B28" s="134">
        <v>2045</v>
      </c>
      <c r="C28" s="134">
        <v>2045</v>
      </c>
      <c r="D28" s="134" t="s">
        <v>78</v>
      </c>
      <c r="E28" s="134" t="s">
        <v>78</v>
      </c>
      <c r="F28" s="134" t="s">
        <v>78</v>
      </c>
    </row>
    <row r="29" spans="1:10" ht="15" customHeight="1">
      <c r="A29" s="16"/>
      <c r="B29" s="3"/>
      <c r="C29" s="3"/>
      <c r="D29" s="3"/>
      <c r="E29" s="3"/>
      <c r="F29" s="3"/>
    </row>
    <row r="30" spans="1:10" ht="15" customHeight="1">
      <c r="A30" s="17"/>
      <c r="B30" s="170"/>
      <c r="C30" s="170"/>
      <c r="D30" s="15"/>
      <c r="E30" s="15"/>
      <c r="F30" s="15"/>
    </row>
    <row r="31" spans="1:10" ht="15" customHeight="1">
      <c r="A31" s="10" t="s">
        <v>16</v>
      </c>
    </row>
  </sheetData>
  <mergeCells count="2">
    <mergeCell ref="D8:F8"/>
    <mergeCell ref="A5:F5"/>
  </mergeCells>
  <hyperlinks>
    <hyperlink ref="A31" location="Contents!A1" display="Back to Table of Contents" xr:uid="{4CBBCB6E-36E4-6749-92FC-8A95C9A0B39B}"/>
    <hyperlink ref="A2" r:id="rId1" xr:uid="{AFE53A1F-5F9D-41B0-A1DA-A7E7888C3AC5}"/>
  </hyperlinks>
  <pageMargins left="0.75" right="0.75" top="1" bottom="1" header="0.5" footer="0.5"/>
  <pageSetup scale="60"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6BF19-5536-DC47-8C7E-804E2E4B771D}">
  <sheetPr>
    <pageSetUpPr autoPageBreaks="0" fitToPage="1"/>
  </sheetPr>
  <dimension ref="A1:E30"/>
  <sheetViews>
    <sheetView zoomScaleNormal="100" workbookViewId="0"/>
  </sheetViews>
  <sheetFormatPr baseColWidth="10" defaultColWidth="12.6640625" defaultRowHeight="15" customHeight="1"/>
  <cols>
    <col min="1" max="1" width="67" style="53" customWidth="1"/>
    <col min="2" max="2" width="77" style="53" customWidth="1"/>
    <col min="3" max="16384" width="12.6640625" style="53"/>
  </cols>
  <sheetData>
    <row r="1" spans="1:5" ht="15" customHeight="1">
      <c r="A1" s="124" t="s">
        <v>0</v>
      </c>
    </row>
    <row r="2" spans="1:5" ht="15" customHeight="1">
      <c r="A2" s="13" t="s">
        <v>1</v>
      </c>
    </row>
    <row r="5" spans="1:5" s="112" customFormat="1" ht="30" customHeight="1">
      <c r="A5" s="233" t="s">
        <v>142</v>
      </c>
      <c r="B5" s="233"/>
      <c r="C5" s="111"/>
      <c r="D5" s="111"/>
      <c r="E5" s="111"/>
    </row>
    <row r="6" spans="1:5" s="2" customFormat="1" ht="15" customHeight="1">
      <c r="A6" s="16"/>
      <c r="B6" s="30"/>
      <c r="C6" s="15"/>
      <c r="D6" s="15"/>
      <c r="E6" s="15"/>
    </row>
    <row r="7" spans="1:5" s="2" customFormat="1" ht="15" customHeight="1">
      <c r="A7" s="113"/>
      <c r="B7" s="15"/>
      <c r="C7" s="15"/>
      <c r="D7" s="15"/>
      <c r="E7" s="15"/>
    </row>
    <row r="8" spans="1:5" s="2" customFormat="1" ht="26.25" customHeight="1">
      <c r="A8" s="234" t="s">
        <v>143</v>
      </c>
      <c r="B8" s="234"/>
      <c r="C8" s="31"/>
      <c r="D8" s="31"/>
      <c r="E8" s="31"/>
    </row>
    <row r="9" spans="1:5" s="2" customFormat="1" ht="15" customHeight="1">
      <c r="A9" s="108"/>
      <c r="B9" s="121" t="s">
        <v>144</v>
      </c>
      <c r="C9" s="5"/>
    </row>
    <row r="10" spans="1:5" s="2" customFormat="1" ht="15" customHeight="1">
      <c r="A10" s="156" t="s">
        <v>145</v>
      </c>
      <c r="B10" s="41">
        <v>582</v>
      </c>
      <c r="C10" s="5"/>
    </row>
    <row r="11" spans="1:5" s="2" customFormat="1" ht="15" customHeight="1">
      <c r="A11" s="156" t="s">
        <v>146</v>
      </c>
      <c r="B11" s="41">
        <v>194</v>
      </c>
      <c r="C11" s="5"/>
    </row>
    <row r="12" spans="1:5" s="2" customFormat="1" ht="15" customHeight="1">
      <c r="A12" s="156" t="s">
        <v>147</v>
      </c>
      <c r="B12" s="41">
        <v>857</v>
      </c>
      <c r="C12" s="5"/>
    </row>
    <row r="13" spans="1:5" s="2" customFormat="1" ht="15" customHeight="1">
      <c r="A13" s="156" t="s">
        <v>148</v>
      </c>
      <c r="B13" s="41">
        <v>696</v>
      </c>
      <c r="C13" s="5"/>
    </row>
    <row r="14" spans="1:5" s="2" customFormat="1" ht="15" customHeight="1">
      <c r="A14" s="156" t="s">
        <v>149</v>
      </c>
      <c r="B14" s="41">
        <v>21</v>
      </c>
      <c r="C14" s="5"/>
    </row>
    <row r="15" spans="1:5" s="2" customFormat="1" ht="15" customHeight="1">
      <c r="A15" s="35" t="s">
        <v>150</v>
      </c>
      <c r="B15" s="41">
        <v>55</v>
      </c>
      <c r="C15" s="5"/>
    </row>
    <row r="16" spans="1:5" s="2" customFormat="1" ht="15" customHeight="1">
      <c r="A16" s="156" t="s">
        <v>151</v>
      </c>
      <c r="B16" s="41">
        <v>65</v>
      </c>
      <c r="C16" s="5"/>
    </row>
    <row r="17" spans="1:3" s="2" customFormat="1" ht="15" customHeight="1">
      <c r="A17" s="156" t="s">
        <v>152</v>
      </c>
      <c r="B17" s="41">
        <v>155</v>
      </c>
      <c r="C17" s="5"/>
    </row>
    <row r="18" spans="1:3" s="2" customFormat="1" ht="15" customHeight="1">
      <c r="A18" s="156" t="s">
        <v>153</v>
      </c>
      <c r="B18" s="41">
        <v>10</v>
      </c>
      <c r="C18" s="5"/>
    </row>
    <row r="19" spans="1:3" s="2" customFormat="1" ht="15" customHeight="1">
      <c r="A19" s="156" t="s">
        <v>154</v>
      </c>
      <c r="B19" s="41">
        <v>323</v>
      </c>
      <c r="C19" s="5"/>
    </row>
    <row r="20" spans="1:3" s="2" customFormat="1" ht="15" customHeight="1">
      <c r="A20" s="33" t="s">
        <v>155</v>
      </c>
      <c r="B20" s="121">
        <v>100</v>
      </c>
      <c r="C20" s="5"/>
    </row>
    <row r="21" spans="1:3" s="2" customFormat="1" ht="36" customHeight="1">
      <c r="A21" s="235" t="s">
        <v>156</v>
      </c>
      <c r="B21" s="235"/>
    </row>
    <row r="22" spans="1:3" s="2" customFormat="1" ht="23.25" customHeight="1">
      <c r="A22" s="33"/>
      <c r="B22" s="183" t="s">
        <v>157</v>
      </c>
    </row>
    <row r="23" spans="1:3" s="2" customFormat="1" ht="15" customHeight="1">
      <c r="A23" s="156" t="s">
        <v>146</v>
      </c>
      <c r="B23" s="31">
        <v>15</v>
      </c>
    </row>
    <row r="24" spans="1:3" s="2" customFormat="1" ht="15" customHeight="1">
      <c r="A24" s="156" t="s">
        <v>147</v>
      </c>
      <c r="B24" s="31">
        <v>15</v>
      </c>
    </row>
    <row r="25" spans="1:3" s="2" customFormat="1" ht="15" customHeight="1">
      <c r="A25" s="156" t="s">
        <v>152</v>
      </c>
      <c r="B25" s="31">
        <v>38</v>
      </c>
    </row>
    <row r="26" spans="1:3" s="2" customFormat="1" ht="15" customHeight="1">
      <c r="A26" s="156" t="s">
        <v>153</v>
      </c>
      <c r="B26" s="31">
        <v>22</v>
      </c>
    </row>
    <row r="27" spans="1:3" s="2" customFormat="1" ht="15" customHeight="1">
      <c r="A27" s="156" t="s">
        <v>158</v>
      </c>
      <c r="B27" s="31">
        <v>33</v>
      </c>
    </row>
    <row r="28" spans="1:3" ht="15" customHeight="1">
      <c r="A28" s="16"/>
      <c r="B28" s="71"/>
    </row>
    <row r="29" spans="1:3" ht="15" customHeight="1">
      <c r="A29" s="17"/>
    </row>
    <row r="30" spans="1:3" ht="15" customHeight="1">
      <c r="A30" s="10" t="s">
        <v>16</v>
      </c>
    </row>
  </sheetData>
  <mergeCells count="3">
    <mergeCell ref="A8:B8"/>
    <mergeCell ref="A21:B21"/>
    <mergeCell ref="A5:B5"/>
  </mergeCells>
  <hyperlinks>
    <hyperlink ref="A30" location="Contents!A1" display="Back to Table of Contents" xr:uid="{65354A66-4742-3044-AE4D-0ABEDCB5EBC0}"/>
    <hyperlink ref="A2" r:id="rId1" xr:uid="{F38EAA47-98B5-4583-BECC-3FD22B03015E}"/>
  </hyperlinks>
  <pageMargins left="0.75" right="0.75" top="1" bottom="1" header="0.5" footer="0.5"/>
  <pageSetup scale="60"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1CC70-F489-2549-97CC-B38D8347F3E8}">
  <sheetPr>
    <pageSetUpPr fitToPage="1"/>
  </sheetPr>
  <dimension ref="A1:J791"/>
  <sheetViews>
    <sheetView zoomScaleNormal="100" workbookViewId="0"/>
  </sheetViews>
  <sheetFormatPr baseColWidth="10" defaultColWidth="12.6640625" defaultRowHeight="14"/>
  <cols>
    <col min="1" max="1" width="16.6640625" style="6" customWidth="1"/>
    <col min="2" max="2" width="16.83203125" style="6" customWidth="1"/>
    <col min="3" max="3" width="16.6640625" style="6" customWidth="1"/>
    <col min="4" max="4" width="16.83203125" style="6" customWidth="1"/>
    <col min="5" max="5" width="22.6640625" style="6" customWidth="1"/>
    <col min="6" max="16384" width="12.6640625" style="6"/>
  </cols>
  <sheetData>
    <row r="1" spans="1:10" ht="15" customHeight="1">
      <c r="A1" s="124" t="s">
        <v>0</v>
      </c>
    </row>
    <row r="2" spans="1:10" ht="15" customHeight="1">
      <c r="A2" s="13" t="s">
        <v>1</v>
      </c>
    </row>
    <row r="3" spans="1:10" ht="15" customHeight="1"/>
    <row r="4" spans="1:10" ht="15" customHeight="1"/>
    <row r="5" spans="1:10" ht="30" customHeight="1">
      <c r="A5" s="236" t="s">
        <v>159</v>
      </c>
      <c r="B5" s="236"/>
      <c r="C5" s="236"/>
      <c r="D5" s="236"/>
      <c r="E5" s="236"/>
      <c r="F5" s="187"/>
      <c r="G5" s="187"/>
      <c r="H5" s="187"/>
      <c r="I5" s="187"/>
      <c r="J5" s="187"/>
    </row>
    <row r="6" spans="1:10" s="2" customFormat="1" ht="15" customHeight="1">
      <c r="A6" s="16"/>
      <c r="B6" s="12"/>
      <c r="C6" s="12"/>
      <c r="D6" s="30"/>
      <c r="E6" s="30"/>
      <c r="F6" s="15"/>
      <c r="G6" s="15"/>
      <c r="H6" s="15"/>
      <c r="I6" s="15"/>
      <c r="J6" s="15"/>
    </row>
    <row r="7" spans="1:10" s="2" customFormat="1" ht="15" customHeight="1">
      <c r="A7" s="114"/>
      <c r="B7" s="42"/>
      <c r="C7" s="42"/>
      <c r="D7" s="42"/>
      <c r="E7" s="42"/>
      <c r="F7" s="4"/>
      <c r="G7" s="4"/>
      <c r="H7" s="5"/>
    </row>
    <row r="8" spans="1:10" s="2" customFormat="1" ht="30" customHeight="1">
      <c r="A8" s="115"/>
      <c r="B8" s="67" t="s">
        <v>160</v>
      </c>
      <c r="C8" s="67" t="s">
        <v>161</v>
      </c>
      <c r="D8" s="67" t="s">
        <v>162</v>
      </c>
      <c r="E8" s="67" t="s">
        <v>163</v>
      </c>
      <c r="F8" s="4"/>
      <c r="G8" s="4"/>
      <c r="H8" s="5"/>
    </row>
    <row r="9" spans="1:10" s="2" customFormat="1" ht="15" customHeight="1">
      <c r="A9" s="7"/>
      <c r="B9" s="237" t="s">
        <v>164</v>
      </c>
      <c r="C9" s="237"/>
      <c r="D9" s="237"/>
      <c r="E9" s="237"/>
      <c r="F9" s="4"/>
      <c r="G9" s="4"/>
      <c r="H9" s="5"/>
    </row>
    <row r="10" spans="1:10" s="2" customFormat="1" ht="15" customHeight="1">
      <c r="A10" s="7" t="s">
        <v>6</v>
      </c>
      <c r="B10" s="116">
        <v>30.1</v>
      </c>
      <c r="C10" s="116">
        <v>26.2</v>
      </c>
      <c r="D10" s="116">
        <v>31</v>
      </c>
      <c r="E10" s="116">
        <v>29.1</v>
      </c>
      <c r="F10" s="4"/>
      <c r="G10" s="4"/>
      <c r="H10" s="5"/>
    </row>
    <row r="11" spans="1:10" s="2" customFormat="1" ht="15" customHeight="1">
      <c r="A11" s="7" t="s">
        <v>7</v>
      </c>
      <c r="B11" s="116">
        <v>30.1</v>
      </c>
      <c r="C11" s="116">
        <v>28.4</v>
      </c>
      <c r="D11" s="116">
        <v>30.5</v>
      </c>
      <c r="E11" s="116">
        <v>29.6</v>
      </c>
      <c r="F11" s="4"/>
      <c r="G11" s="4"/>
      <c r="H11" s="5"/>
    </row>
    <row r="12" spans="1:10" s="2" customFormat="1" ht="15" customHeight="1">
      <c r="A12" s="7" t="s">
        <v>8</v>
      </c>
      <c r="B12" s="116">
        <v>31.5</v>
      </c>
      <c r="C12" s="116">
        <v>31.2</v>
      </c>
      <c r="D12" s="116">
        <v>31.3</v>
      </c>
      <c r="E12" s="116">
        <v>31.4</v>
      </c>
      <c r="F12" s="4"/>
      <c r="G12" s="4"/>
      <c r="H12" s="5"/>
    </row>
    <row r="13" spans="1:10" s="2" customFormat="1" ht="15" customHeight="1">
      <c r="A13" s="7"/>
      <c r="B13" s="237" t="s">
        <v>165</v>
      </c>
      <c r="C13" s="237"/>
      <c r="D13" s="237"/>
      <c r="E13" s="237"/>
      <c r="F13" s="4"/>
      <c r="G13" s="4"/>
      <c r="H13" s="5"/>
    </row>
    <row r="14" spans="1:10" s="2" customFormat="1" ht="15" customHeight="1">
      <c r="A14" s="7" t="s">
        <v>6</v>
      </c>
      <c r="B14" s="116">
        <v>33.1</v>
      </c>
      <c r="C14" s="116">
        <v>30.9</v>
      </c>
      <c r="D14" s="116">
        <v>37.299999999999997</v>
      </c>
      <c r="E14" s="116">
        <v>33.799999999999997</v>
      </c>
      <c r="F14" s="4"/>
      <c r="G14" s="4"/>
      <c r="H14" s="5"/>
    </row>
    <row r="15" spans="1:10" s="2" customFormat="1" ht="15" customHeight="1">
      <c r="A15" s="7" t="s">
        <v>7</v>
      </c>
      <c r="B15" s="116">
        <v>32.799999999999997</v>
      </c>
      <c r="C15" s="116">
        <v>31.7</v>
      </c>
      <c r="D15" s="116">
        <v>36.299999999999997</v>
      </c>
      <c r="E15" s="116">
        <v>33.6</v>
      </c>
    </row>
    <row r="16" spans="1:10" s="2" customFormat="1" ht="15" customHeight="1">
      <c r="A16" s="7" t="s">
        <v>8</v>
      </c>
      <c r="B16" s="116">
        <v>34.6</v>
      </c>
      <c r="C16" s="116">
        <v>36.299999999999997</v>
      </c>
      <c r="D16" s="116">
        <v>37.6</v>
      </c>
      <c r="E16" s="116">
        <v>36.1</v>
      </c>
    </row>
    <row r="17" spans="1:5" ht="15" customHeight="1">
      <c r="A17" s="7"/>
      <c r="B17" s="237" t="s">
        <v>166</v>
      </c>
      <c r="C17" s="237"/>
      <c r="D17" s="237"/>
      <c r="E17" s="237"/>
    </row>
    <row r="18" spans="1:5" ht="15" customHeight="1">
      <c r="A18" s="7" t="s">
        <v>6</v>
      </c>
      <c r="B18" s="117">
        <v>10</v>
      </c>
      <c r="C18" s="117">
        <v>18</v>
      </c>
      <c r="D18" s="117">
        <v>20</v>
      </c>
      <c r="E18" s="117">
        <v>16</v>
      </c>
    </row>
    <row r="19" spans="1:5" ht="15" customHeight="1">
      <c r="A19" s="7" t="s">
        <v>7</v>
      </c>
      <c r="B19" s="117">
        <v>9</v>
      </c>
      <c r="C19" s="117">
        <v>12</v>
      </c>
      <c r="D19" s="117">
        <v>19</v>
      </c>
      <c r="E19" s="117">
        <v>13</v>
      </c>
    </row>
    <row r="20" spans="1:5" ht="15" customHeight="1">
      <c r="A20" s="79" t="s">
        <v>8</v>
      </c>
      <c r="B20" s="118">
        <v>10</v>
      </c>
      <c r="C20" s="118">
        <v>16</v>
      </c>
      <c r="D20" s="118">
        <v>20</v>
      </c>
      <c r="E20" s="118">
        <v>15</v>
      </c>
    </row>
    <row r="21" spans="1:5" ht="15" customHeight="1">
      <c r="A21" s="119"/>
      <c r="B21" s="119"/>
      <c r="C21" s="119"/>
      <c r="D21" s="119"/>
      <c r="E21" s="119"/>
    </row>
    <row r="22" spans="1:5" ht="15" customHeight="1">
      <c r="A22" s="10" t="s">
        <v>16</v>
      </c>
      <c r="B22" s="51"/>
      <c r="C22" s="51"/>
      <c r="D22" s="51"/>
      <c r="E22" s="51"/>
    </row>
    <row r="23" spans="1:5" ht="15" customHeight="1">
      <c r="B23" s="51"/>
      <c r="C23" s="51"/>
      <c r="D23" s="51"/>
      <c r="E23" s="51"/>
    </row>
    <row r="24" spans="1:5" ht="15" customHeight="1">
      <c r="B24" s="51"/>
      <c r="C24" s="51"/>
      <c r="D24" s="51"/>
      <c r="E24" s="51"/>
    </row>
    <row r="25" spans="1:5" ht="15" customHeight="1"/>
    <row r="26" spans="1:5" ht="15" customHeight="1"/>
    <row r="27" spans="1:5" ht="15" customHeight="1"/>
    <row r="28" spans="1:5" ht="15" customHeight="1"/>
    <row r="29" spans="1:5" ht="15" customHeight="1"/>
    <row r="30" spans="1:5" ht="15" customHeight="1"/>
    <row r="31" spans="1:5" ht="15" customHeight="1"/>
    <row r="32" spans="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sheetData>
  <mergeCells count="4">
    <mergeCell ref="A5:E5"/>
    <mergeCell ref="B9:E9"/>
    <mergeCell ref="B13:E13"/>
    <mergeCell ref="B17:E17"/>
  </mergeCells>
  <hyperlinks>
    <hyperlink ref="A22" location="Contents!A1" display="Back to Table of Contents" xr:uid="{08A0DF2D-7854-694D-BE9B-3B6E78CB1AD8}"/>
    <hyperlink ref="A2" r:id="rId1" xr:uid="{60E58410-E8A1-49DC-9355-FB9891890E03}"/>
  </hyperlinks>
  <pageMargins left="0.7" right="0.7" top="0.75" bottom="0.75" header="0.3" footer="0.3"/>
  <pageSetup scale="42"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A310-25CA-874C-9805-EA27321AD68C}">
  <sheetPr>
    <pageSetUpPr fitToPage="1"/>
  </sheetPr>
  <dimension ref="A1:M733"/>
  <sheetViews>
    <sheetView zoomScaleNormal="100" workbookViewId="0"/>
  </sheetViews>
  <sheetFormatPr baseColWidth="10" defaultColWidth="12.6640625" defaultRowHeight="14"/>
  <cols>
    <col min="1" max="1" width="53.83203125" style="6" customWidth="1"/>
    <col min="2" max="2" width="17.6640625" style="6" customWidth="1"/>
    <col min="3" max="3" width="15.1640625" style="6" customWidth="1"/>
    <col min="4" max="4" width="12.6640625" style="6"/>
    <col min="5" max="5" width="1.6640625" style="6" customWidth="1"/>
    <col min="6" max="6" width="12.6640625" style="6"/>
    <col min="7" max="7" width="15.6640625" style="6" customWidth="1"/>
    <col min="8" max="16384" width="12.6640625" style="6"/>
  </cols>
  <sheetData>
    <row r="1" spans="1:13" ht="15" customHeight="1">
      <c r="A1" s="124" t="s">
        <v>0</v>
      </c>
    </row>
    <row r="2" spans="1:13" ht="15" customHeight="1">
      <c r="A2" s="13" t="s">
        <v>1</v>
      </c>
    </row>
    <row r="3" spans="1:13" ht="15" customHeight="1"/>
    <row r="4" spans="1:13" ht="15" customHeight="1"/>
    <row r="5" spans="1:13" ht="30" customHeight="1">
      <c r="A5" s="238" t="s">
        <v>167</v>
      </c>
      <c r="B5" s="238"/>
      <c r="C5" s="238"/>
      <c r="D5" s="238"/>
      <c r="E5" s="238"/>
      <c r="F5" s="238"/>
      <c r="G5" s="238"/>
      <c r="H5" s="189"/>
      <c r="I5" s="189"/>
      <c r="J5" s="189"/>
      <c r="K5" s="189"/>
      <c r="L5" s="189"/>
      <c r="M5" s="189"/>
    </row>
    <row r="6" spans="1:13" s="2" customFormat="1" ht="15" customHeight="1">
      <c r="A6" s="16" t="s">
        <v>168</v>
      </c>
      <c r="B6" s="12"/>
      <c r="C6" s="12"/>
      <c r="D6" s="12"/>
      <c r="E6" s="30"/>
      <c r="F6" s="30"/>
      <c r="G6" s="30"/>
      <c r="H6" s="15"/>
      <c r="I6" s="15"/>
      <c r="J6" s="15"/>
      <c r="K6" s="15"/>
      <c r="L6" s="15"/>
      <c r="M6" s="15"/>
    </row>
    <row r="7" spans="1:13" s="2" customFormat="1" ht="24" customHeight="1">
      <c r="A7" s="17"/>
      <c r="B7" s="170"/>
      <c r="C7" s="170"/>
      <c r="D7" s="170"/>
      <c r="E7" s="15"/>
      <c r="F7" s="15"/>
      <c r="G7" s="15"/>
      <c r="H7" s="15"/>
      <c r="I7" s="15"/>
      <c r="J7" s="15"/>
      <c r="K7" s="15"/>
      <c r="L7" s="15"/>
      <c r="M7" s="15"/>
    </row>
    <row r="8" spans="1:13" s="2" customFormat="1" ht="31.5" customHeight="1">
      <c r="A8" s="1"/>
      <c r="B8" s="130"/>
      <c r="C8" s="239" t="s">
        <v>169</v>
      </c>
      <c r="D8" s="239"/>
      <c r="F8" s="240" t="s">
        <v>170</v>
      </c>
      <c r="G8" s="240"/>
      <c r="H8" s="31"/>
      <c r="I8" s="31"/>
      <c r="J8" s="31"/>
      <c r="K8" s="31"/>
      <c r="L8" s="31"/>
      <c r="M8" s="31"/>
    </row>
    <row r="9" spans="1:13" s="2" customFormat="1" ht="30" customHeight="1">
      <c r="A9" s="33" t="s">
        <v>171</v>
      </c>
      <c r="B9" s="122" t="s">
        <v>172</v>
      </c>
      <c r="C9" s="140" t="s">
        <v>173</v>
      </c>
      <c r="D9" s="122" t="s">
        <v>174</v>
      </c>
      <c r="E9" s="32"/>
      <c r="F9" s="140" t="s">
        <v>173</v>
      </c>
      <c r="G9" s="122" t="s">
        <v>174</v>
      </c>
      <c r="H9" s="4"/>
      <c r="I9" s="4"/>
      <c r="J9" s="4"/>
      <c r="K9" s="5"/>
    </row>
    <row r="10" spans="1:13" s="2" customFormat="1" ht="15" customHeight="1">
      <c r="A10" s="130"/>
      <c r="B10" s="241" t="s">
        <v>6</v>
      </c>
      <c r="C10" s="242"/>
      <c r="D10" s="242"/>
      <c r="E10" s="242"/>
      <c r="F10" s="242"/>
      <c r="G10" s="242"/>
      <c r="H10" s="4"/>
      <c r="I10" s="4"/>
      <c r="J10" s="4"/>
      <c r="K10" s="5"/>
    </row>
    <row r="11" spans="1:13" s="2" customFormat="1" ht="15" customHeight="1">
      <c r="A11" s="124" t="s">
        <v>175</v>
      </c>
      <c r="B11" s="171">
        <v>6</v>
      </c>
      <c r="C11" s="172">
        <v>100</v>
      </c>
      <c r="D11" s="172">
        <v>99</v>
      </c>
      <c r="E11" s="173"/>
      <c r="F11" s="174">
        <v>17</v>
      </c>
      <c r="G11" s="174">
        <v>16.600000000000001</v>
      </c>
      <c r="H11" s="4"/>
      <c r="I11" s="4"/>
      <c r="J11" s="4"/>
      <c r="K11" s="5"/>
    </row>
    <row r="12" spans="1:13" s="2" customFormat="1" ht="15" customHeight="1">
      <c r="A12" s="124" t="s">
        <v>176</v>
      </c>
      <c r="B12" s="171">
        <v>11</v>
      </c>
      <c r="C12" s="172">
        <v>79</v>
      </c>
      <c r="D12" s="172">
        <v>100</v>
      </c>
      <c r="E12" s="173"/>
      <c r="F12" s="174">
        <v>7.7</v>
      </c>
      <c r="G12" s="174">
        <v>9.1999999999999993</v>
      </c>
      <c r="H12" s="4"/>
      <c r="I12" s="4"/>
      <c r="J12" s="4"/>
      <c r="K12" s="5"/>
    </row>
    <row r="13" spans="1:13" s="2" customFormat="1" ht="15" customHeight="1">
      <c r="A13" s="1" t="s">
        <v>44</v>
      </c>
      <c r="B13" s="171">
        <v>4</v>
      </c>
      <c r="C13" s="172">
        <v>30</v>
      </c>
      <c r="D13" s="172">
        <v>37</v>
      </c>
      <c r="E13" s="173"/>
      <c r="F13" s="174">
        <v>7.7</v>
      </c>
      <c r="G13" s="174">
        <v>9.3000000000000007</v>
      </c>
      <c r="H13" s="4"/>
      <c r="I13" s="4"/>
      <c r="J13" s="4"/>
      <c r="K13" s="5"/>
    </row>
    <row r="14" spans="1:13" s="2" customFormat="1" ht="15" customHeight="1">
      <c r="A14" s="1" t="s">
        <v>177</v>
      </c>
      <c r="B14" s="171">
        <v>11</v>
      </c>
      <c r="C14" s="172">
        <v>43</v>
      </c>
      <c r="D14" s="172">
        <v>47</v>
      </c>
      <c r="E14" s="173"/>
      <c r="F14" s="174">
        <v>3.9</v>
      </c>
      <c r="G14" s="174">
        <v>4.3</v>
      </c>
      <c r="H14" s="4"/>
      <c r="I14" s="4"/>
      <c r="J14" s="4"/>
      <c r="K14" s="5"/>
    </row>
    <row r="15" spans="1:13" s="2" customFormat="1" ht="15" customHeight="1">
      <c r="A15" s="124" t="s">
        <v>178</v>
      </c>
      <c r="B15" s="171">
        <v>10</v>
      </c>
      <c r="C15" s="172">
        <v>40</v>
      </c>
      <c r="D15" s="172">
        <v>41</v>
      </c>
      <c r="E15" s="173"/>
      <c r="F15" s="174">
        <v>3.9</v>
      </c>
      <c r="G15" s="174">
        <v>4.0999999999999996</v>
      </c>
      <c r="H15" s="4"/>
      <c r="I15" s="4"/>
      <c r="J15" s="4"/>
      <c r="K15" s="5"/>
    </row>
    <row r="16" spans="1:13" s="2" customFormat="1" ht="15" customHeight="1">
      <c r="A16" s="1" t="s">
        <v>48</v>
      </c>
      <c r="B16" s="171">
        <v>33</v>
      </c>
      <c r="C16" s="172">
        <v>222</v>
      </c>
      <c r="D16" s="172">
        <v>256</v>
      </c>
      <c r="E16" s="173"/>
      <c r="F16" s="174">
        <v>6.7</v>
      </c>
      <c r="G16" s="174">
        <v>7.8</v>
      </c>
      <c r="H16" s="4"/>
      <c r="I16" s="4"/>
      <c r="J16" s="4"/>
      <c r="K16" s="5"/>
    </row>
    <row r="17" spans="1:11" s="2" customFormat="1" ht="15" customHeight="1">
      <c r="A17" s="1" t="s">
        <v>179</v>
      </c>
      <c r="B17" s="171">
        <v>18</v>
      </c>
      <c r="C17" s="172">
        <v>38</v>
      </c>
      <c r="D17" s="172">
        <v>39</v>
      </c>
      <c r="E17" s="173"/>
      <c r="F17" s="174">
        <v>2.1</v>
      </c>
      <c r="G17" s="174">
        <v>2.2000000000000002</v>
      </c>
      <c r="H17" s="4"/>
      <c r="I17" s="4"/>
      <c r="J17" s="4"/>
      <c r="K17" s="5"/>
    </row>
    <row r="18" spans="1:11" s="2" customFormat="1" ht="15" customHeight="1">
      <c r="A18" s="1" t="s">
        <v>180</v>
      </c>
      <c r="B18" s="171">
        <v>38</v>
      </c>
      <c r="C18" s="172">
        <v>93</v>
      </c>
      <c r="D18" s="172">
        <v>130</v>
      </c>
      <c r="E18" s="173"/>
      <c r="F18" s="174">
        <v>2.5</v>
      </c>
      <c r="G18" s="174">
        <v>3.4</v>
      </c>
      <c r="H18" s="51"/>
      <c r="I18" s="4"/>
      <c r="J18" s="4"/>
      <c r="K18" s="5"/>
    </row>
    <row r="19" spans="1:11" s="2" customFormat="1" ht="15" customHeight="1">
      <c r="A19" s="1" t="s">
        <v>181</v>
      </c>
      <c r="B19" s="171">
        <v>16</v>
      </c>
      <c r="C19" s="172">
        <v>16</v>
      </c>
      <c r="D19" s="172">
        <v>19</v>
      </c>
      <c r="E19" s="173"/>
      <c r="F19" s="174">
        <v>1</v>
      </c>
      <c r="G19" s="174">
        <v>1.2</v>
      </c>
      <c r="H19" s="4"/>
      <c r="I19" s="4"/>
      <c r="J19" s="4"/>
      <c r="K19" s="5"/>
    </row>
    <row r="20" spans="1:11" s="2" customFormat="1" ht="15" customHeight="1">
      <c r="A20" s="1" t="s">
        <v>54</v>
      </c>
      <c r="B20" s="171">
        <v>37</v>
      </c>
      <c r="C20" s="172">
        <v>36</v>
      </c>
      <c r="D20" s="172">
        <v>45</v>
      </c>
      <c r="E20" s="173"/>
      <c r="F20" s="174">
        <v>1</v>
      </c>
      <c r="G20" s="174">
        <v>1.2</v>
      </c>
    </row>
    <row r="21" spans="1:11" s="2" customFormat="1" ht="15" customHeight="1">
      <c r="A21" s="124" t="s">
        <v>182</v>
      </c>
      <c r="B21" s="171">
        <v>6</v>
      </c>
      <c r="C21" s="172">
        <v>27</v>
      </c>
      <c r="D21" s="172">
        <v>30</v>
      </c>
      <c r="E21" s="173"/>
      <c r="F21" s="174">
        <v>4.3</v>
      </c>
      <c r="G21" s="174">
        <v>4.7</v>
      </c>
    </row>
    <row r="22" spans="1:11" s="2" customFormat="1" ht="15" customHeight="1">
      <c r="A22" s="1" t="s">
        <v>57</v>
      </c>
      <c r="B22" s="171">
        <v>5</v>
      </c>
      <c r="C22" s="172">
        <v>12</v>
      </c>
      <c r="D22" s="172">
        <v>13</v>
      </c>
      <c r="E22" s="173"/>
      <c r="F22" s="174">
        <v>2.2999999999999998</v>
      </c>
      <c r="G22" s="174">
        <v>2.7</v>
      </c>
    </row>
    <row r="23" spans="1:11" ht="15" customHeight="1">
      <c r="A23" s="141" t="s">
        <v>183</v>
      </c>
      <c r="B23" s="171">
        <v>42</v>
      </c>
      <c r="C23" s="172">
        <v>8</v>
      </c>
      <c r="D23" s="172">
        <v>11</v>
      </c>
      <c r="E23" s="173"/>
      <c r="F23" s="174">
        <v>0.2</v>
      </c>
      <c r="G23" s="174">
        <v>0.3</v>
      </c>
    </row>
    <row r="24" spans="1:11" ht="15" customHeight="1">
      <c r="A24" s="1" t="s">
        <v>184</v>
      </c>
      <c r="B24" s="171">
        <v>11</v>
      </c>
      <c r="C24" s="172">
        <v>8</v>
      </c>
      <c r="D24" s="172">
        <v>9</v>
      </c>
      <c r="E24" s="173"/>
      <c r="F24" s="174">
        <v>0.8</v>
      </c>
      <c r="G24" s="174">
        <v>0.8</v>
      </c>
    </row>
    <row r="25" spans="1:11" ht="15" customHeight="1">
      <c r="A25" s="1" t="s">
        <v>185</v>
      </c>
      <c r="B25" s="171">
        <v>20</v>
      </c>
      <c r="C25" s="172">
        <v>7</v>
      </c>
      <c r="D25" s="172">
        <v>10</v>
      </c>
      <c r="E25" s="173"/>
      <c r="F25" s="174">
        <v>0.4</v>
      </c>
      <c r="G25" s="174">
        <v>0.5</v>
      </c>
    </row>
    <row r="26" spans="1:11" ht="15" customHeight="1">
      <c r="A26" s="1" t="s">
        <v>186</v>
      </c>
      <c r="B26" s="171">
        <v>12</v>
      </c>
      <c r="C26" s="175">
        <v>9</v>
      </c>
      <c r="D26" s="172">
        <v>12</v>
      </c>
      <c r="E26" s="162"/>
      <c r="F26" s="162">
        <v>0.8</v>
      </c>
      <c r="G26" s="174">
        <v>1</v>
      </c>
    </row>
    <row r="27" spans="1:11" ht="15" customHeight="1">
      <c r="A27" s="1"/>
      <c r="B27" s="235" t="s">
        <v>7</v>
      </c>
      <c r="C27" s="237"/>
      <c r="D27" s="237"/>
      <c r="E27" s="237"/>
      <c r="F27" s="237"/>
      <c r="G27" s="237"/>
    </row>
    <row r="28" spans="1:11" ht="15" customHeight="1">
      <c r="A28" s="124" t="s">
        <v>175</v>
      </c>
      <c r="B28" s="171">
        <v>6</v>
      </c>
      <c r="C28" s="172">
        <v>99</v>
      </c>
      <c r="D28" s="172">
        <v>99</v>
      </c>
      <c r="E28" s="173"/>
      <c r="F28" s="174">
        <v>17</v>
      </c>
      <c r="G28" s="174">
        <v>16.600000000000001</v>
      </c>
    </row>
    <row r="29" spans="1:11" ht="15" customHeight="1">
      <c r="A29" s="124" t="s">
        <v>176</v>
      </c>
      <c r="B29" s="171">
        <v>11</v>
      </c>
      <c r="C29" s="172">
        <v>79</v>
      </c>
      <c r="D29" s="172">
        <v>100</v>
      </c>
      <c r="E29" s="173"/>
      <c r="F29" s="174">
        <v>7.7</v>
      </c>
      <c r="G29" s="174">
        <v>9.1999999999999993</v>
      </c>
    </row>
    <row r="30" spans="1:11" ht="15" customHeight="1">
      <c r="A30" s="1" t="s">
        <v>44</v>
      </c>
      <c r="B30" s="171">
        <v>6</v>
      </c>
      <c r="C30" s="172">
        <v>44</v>
      </c>
      <c r="D30" s="172">
        <v>53</v>
      </c>
      <c r="E30" s="173"/>
      <c r="F30" s="174">
        <v>7.6</v>
      </c>
      <c r="G30" s="174">
        <v>8.8000000000000007</v>
      </c>
    </row>
    <row r="31" spans="1:11" ht="15" customHeight="1">
      <c r="A31" s="1" t="s">
        <v>177</v>
      </c>
      <c r="B31" s="171">
        <v>11</v>
      </c>
      <c r="C31" s="172">
        <v>43</v>
      </c>
      <c r="D31" s="172">
        <v>47</v>
      </c>
      <c r="E31" s="173"/>
      <c r="F31" s="174">
        <v>4</v>
      </c>
      <c r="G31" s="174">
        <v>4.3</v>
      </c>
    </row>
    <row r="32" spans="1:11" ht="15" customHeight="1">
      <c r="A32" s="124" t="s">
        <v>178</v>
      </c>
      <c r="B32" s="171">
        <v>37</v>
      </c>
      <c r="C32" s="172">
        <v>150</v>
      </c>
      <c r="D32" s="172">
        <v>151</v>
      </c>
      <c r="E32" s="173"/>
      <c r="F32" s="174">
        <v>4</v>
      </c>
      <c r="G32" s="174">
        <v>4.0999999999999996</v>
      </c>
    </row>
    <row r="33" spans="1:8" ht="15" customHeight="1">
      <c r="A33" s="1" t="s">
        <v>48</v>
      </c>
      <c r="B33" s="171">
        <v>18</v>
      </c>
      <c r="C33" s="172">
        <v>126</v>
      </c>
      <c r="D33" s="172">
        <v>143</v>
      </c>
      <c r="E33" s="173"/>
      <c r="F33" s="174">
        <v>7</v>
      </c>
      <c r="G33" s="174">
        <v>8</v>
      </c>
    </row>
    <row r="34" spans="1:8" ht="15" customHeight="1">
      <c r="A34" s="1" t="s">
        <v>179</v>
      </c>
      <c r="B34" s="171">
        <v>20</v>
      </c>
      <c r="C34" s="172">
        <v>44</v>
      </c>
      <c r="D34" s="172">
        <v>45</v>
      </c>
      <c r="E34" s="173"/>
      <c r="F34" s="174">
        <v>2.2000000000000002</v>
      </c>
      <c r="G34" s="174">
        <v>2.2000000000000002</v>
      </c>
      <c r="H34" s="4"/>
    </row>
    <row r="35" spans="1:8" ht="15" customHeight="1">
      <c r="A35" s="1" t="s">
        <v>180</v>
      </c>
      <c r="B35" s="171">
        <v>30</v>
      </c>
      <c r="C35" s="172">
        <v>76</v>
      </c>
      <c r="D35" s="172">
        <v>106</v>
      </c>
      <c r="E35" s="173"/>
      <c r="F35" s="174">
        <v>2.5</v>
      </c>
      <c r="G35" s="174">
        <v>3.5</v>
      </c>
      <c r="H35" s="51"/>
    </row>
    <row r="36" spans="1:8" ht="15" customHeight="1">
      <c r="A36" s="1" t="s">
        <v>181</v>
      </c>
      <c r="B36" s="171">
        <v>10</v>
      </c>
      <c r="C36" s="172">
        <v>10</v>
      </c>
      <c r="D36" s="172">
        <v>14</v>
      </c>
      <c r="E36" s="173"/>
      <c r="F36" s="174">
        <v>1</v>
      </c>
      <c r="G36" s="174">
        <v>1.2</v>
      </c>
    </row>
    <row r="37" spans="1:8" ht="15" customHeight="1">
      <c r="A37" s="1" t="s">
        <v>54</v>
      </c>
      <c r="B37" s="171">
        <v>46</v>
      </c>
      <c r="C37" s="172">
        <v>44</v>
      </c>
      <c r="D37" s="172">
        <v>54</v>
      </c>
      <c r="E37" s="173"/>
      <c r="F37" s="174">
        <v>1</v>
      </c>
      <c r="G37" s="174">
        <v>1.2</v>
      </c>
    </row>
    <row r="38" spans="1:8" ht="15" customHeight="1">
      <c r="A38" s="124" t="s">
        <v>182</v>
      </c>
      <c r="B38" s="171">
        <v>5</v>
      </c>
      <c r="C38" s="172">
        <v>23</v>
      </c>
      <c r="D38" s="172">
        <v>26</v>
      </c>
      <c r="E38" s="173"/>
      <c r="F38" s="174">
        <v>4.3</v>
      </c>
      <c r="G38" s="174">
        <v>4.8</v>
      </c>
    </row>
    <row r="39" spans="1:8" ht="15" customHeight="1">
      <c r="A39" s="1" t="s">
        <v>57</v>
      </c>
      <c r="B39" s="171">
        <v>7</v>
      </c>
      <c r="C39" s="172">
        <v>15</v>
      </c>
      <c r="D39" s="172">
        <v>18</v>
      </c>
      <c r="E39" s="173"/>
      <c r="F39" s="174">
        <v>2.2000000000000002</v>
      </c>
      <c r="G39" s="174">
        <v>2.6</v>
      </c>
    </row>
    <row r="40" spans="1:8" ht="15" customHeight="1">
      <c r="A40" s="141" t="s">
        <v>183</v>
      </c>
      <c r="B40" s="171">
        <v>36</v>
      </c>
      <c r="C40" s="172">
        <v>7</v>
      </c>
      <c r="D40" s="172">
        <v>9</v>
      </c>
      <c r="E40" s="173"/>
      <c r="F40" s="174">
        <v>0.2</v>
      </c>
      <c r="G40" s="174">
        <v>0.3</v>
      </c>
    </row>
    <row r="41" spans="1:8" ht="15" customHeight="1">
      <c r="A41" s="1" t="s">
        <v>184</v>
      </c>
      <c r="B41" s="171">
        <v>12</v>
      </c>
      <c r="C41" s="172">
        <v>9</v>
      </c>
      <c r="D41" s="172">
        <v>10</v>
      </c>
      <c r="E41" s="173"/>
      <c r="F41" s="174">
        <v>0.8</v>
      </c>
      <c r="G41" s="174">
        <v>0.8</v>
      </c>
    </row>
    <row r="42" spans="1:8" ht="15" customHeight="1">
      <c r="A42" s="1" t="s">
        <v>185</v>
      </c>
      <c r="B42" s="171">
        <v>26</v>
      </c>
      <c r="C42" s="172">
        <v>10</v>
      </c>
      <c r="D42" s="172">
        <v>12</v>
      </c>
      <c r="E42" s="173"/>
      <c r="F42" s="174">
        <v>0.4</v>
      </c>
      <c r="G42" s="174">
        <v>0.5</v>
      </c>
    </row>
    <row r="43" spans="1:8" ht="15" customHeight="1">
      <c r="A43" s="1" t="s">
        <v>186</v>
      </c>
      <c r="B43" s="171">
        <v>11</v>
      </c>
      <c r="C43" s="172">
        <v>8</v>
      </c>
      <c r="D43" s="172">
        <v>12</v>
      </c>
      <c r="E43" s="173"/>
      <c r="F43" s="174">
        <v>0.8</v>
      </c>
      <c r="G43" s="174">
        <v>1.1000000000000001</v>
      </c>
    </row>
    <row r="44" spans="1:8" ht="15" customHeight="1">
      <c r="A44" s="1"/>
      <c r="B44" s="235" t="s">
        <v>8</v>
      </c>
      <c r="C44" s="237"/>
      <c r="D44" s="237"/>
      <c r="E44" s="237"/>
      <c r="F44" s="237"/>
      <c r="G44" s="237"/>
    </row>
    <row r="45" spans="1:8" ht="15" customHeight="1">
      <c r="A45" s="124" t="s">
        <v>175</v>
      </c>
      <c r="B45" s="171">
        <v>7</v>
      </c>
      <c r="C45" s="172">
        <v>113</v>
      </c>
      <c r="D45" s="172">
        <v>106</v>
      </c>
      <c r="E45" s="173"/>
      <c r="F45" s="174">
        <v>16</v>
      </c>
      <c r="G45" s="174">
        <v>15.7</v>
      </c>
    </row>
    <row r="46" spans="1:8" ht="15" customHeight="1">
      <c r="A46" s="124" t="s">
        <v>176</v>
      </c>
      <c r="B46" s="171">
        <v>11</v>
      </c>
      <c r="C46" s="172">
        <v>79</v>
      </c>
      <c r="D46" s="172">
        <v>100</v>
      </c>
      <c r="E46" s="173"/>
      <c r="F46" s="174">
        <v>7.7</v>
      </c>
      <c r="G46" s="174">
        <v>9.1999999999999993</v>
      </c>
    </row>
    <row r="47" spans="1:8" ht="15" customHeight="1">
      <c r="A47" s="1" t="s">
        <v>44</v>
      </c>
      <c r="B47" s="171">
        <v>4</v>
      </c>
      <c r="C47" s="172">
        <v>31</v>
      </c>
      <c r="D47" s="172">
        <v>34</v>
      </c>
      <c r="E47" s="173"/>
      <c r="F47" s="174">
        <v>7.7</v>
      </c>
      <c r="G47" s="174">
        <v>9</v>
      </c>
    </row>
    <row r="48" spans="1:8" ht="15" customHeight="1">
      <c r="A48" s="1" t="s">
        <v>177</v>
      </c>
      <c r="B48" s="171">
        <v>11</v>
      </c>
      <c r="C48" s="172">
        <v>43</v>
      </c>
      <c r="D48" s="172">
        <v>47</v>
      </c>
      <c r="E48" s="173"/>
      <c r="F48" s="174">
        <v>4</v>
      </c>
      <c r="G48" s="174">
        <v>4.3</v>
      </c>
    </row>
    <row r="49" spans="1:8" ht="15" customHeight="1">
      <c r="A49" s="124" t="s">
        <v>178</v>
      </c>
      <c r="B49" s="171">
        <v>12</v>
      </c>
      <c r="C49" s="172">
        <v>48</v>
      </c>
      <c r="D49" s="172">
        <v>47</v>
      </c>
      <c r="E49" s="173"/>
      <c r="F49" s="174">
        <v>4</v>
      </c>
      <c r="G49" s="174">
        <v>4</v>
      </c>
    </row>
    <row r="50" spans="1:8" ht="15" customHeight="1">
      <c r="A50" s="1" t="s">
        <v>48</v>
      </c>
      <c r="B50" s="171">
        <v>35</v>
      </c>
      <c r="C50" s="172">
        <v>235</v>
      </c>
      <c r="D50" s="172">
        <v>268</v>
      </c>
      <c r="E50" s="173"/>
      <c r="F50" s="174">
        <v>6.7</v>
      </c>
      <c r="G50" s="174">
        <v>7.7</v>
      </c>
    </row>
    <row r="51" spans="1:8" ht="15" customHeight="1">
      <c r="A51" s="1" t="s">
        <v>179</v>
      </c>
      <c r="B51" s="171">
        <v>18</v>
      </c>
      <c r="C51" s="172">
        <v>38</v>
      </c>
      <c r="D51" s="172">
        <v>39</v>
      </c>
      <c r="E51" s="173"/>
      <c r="F51" s="174">
        <v>2.1</v>
      </c>
      <c r="G51" s="174">
        <v>2.2000000000000002</v>
      </c>
      <c r="H51" s="4"/>
    </row>
    <row r="52" spans="1:8" ht="15" customHeight="1">
      <c r="A52" s="1" t="s">
        <v>180</v>
      </c>
      <c r="B52" s="171">
        <v>46</v>
      </c>
      <c r="C52" s="172">
        <v>109</v>
      </c>
      <c r="D52" s="172">
        <v>149</v>
      </c>
      <c r="E52" s="173"/>
      <c r="F52" s="174">
        <v>2.4</v>
      </c>
      <c r="G52" s="174">
        <v>3.2</v>
      </c>
      <c r="H52" s="51"/>
    </row>
    <row r="53" spans="1:8" ht="15" customHeight="1">
      <c r="A53" s="1" t="s">
        <v>181</v>
      </c>
      <c r="B53" s="171">
        <v>16</v>
      </c>
      <c r="C53" s="172">
        <v>16</v>
      </c>
      <c r="D53" s="172">
        <v>18</v>
      </c>
      <c r="E53" s="173"/>
      <c r="F53" s="174">
        <v>1</v>
      </c>
      <c r="G53" s="174">
        <v>1.1000000000000001</v>
      </c>
    </row>
    <row r="54" spans="1:8" ht="15" customHeight="1">
      <c r="A54" s="1" t="s">
        <v>54</v>
      </c>
      <c r="B54" s="171">
        <v>42</v>
      </c>
      <c r="C54" s="172">
        <v>41</v>
      </c>
      <c r="D54" s="172">
        <v>50</v>
      </c>
      <c r="E54" s="173"/>
      <c r="F54" s="174">
        <v>1</v>
      </c>
      <c r="G54" s="174">
        <v>1.2</v>
      </c>
    </row>
    <row r="55" spans="1:8" ht="15" customHeight="1">
      <c r="A55" s="124" t="s">
        <v>182</v>
      </c>
      <c r="B55" s="171">
        <v>4</v>
      </c>
      <c r="C55" s="172">
        <v>18</v>
      </c>
      <c r="D55" s="172">
        <v>20</v>
      </c>
      <c r="E55" s="173"/>
      <c r="F55" s="174">
        <v>4.0999999999999996</v>
      </c>
      <c r="G55" s="174">
        <v>4.4000000000000004</v>
      </c>
    </row>
    <row r="56" spans="1:8" ht="15" customHeight="1">
      <c r="A56" s="1" t="s">
        <v>57</v>
      </c>
      <c r="B56" s="171">
        <v>10</v>
      </c>
      <c r="C56" s="172">
        <v>22</v>
      </c>
      <c r="D56" s="172">
        <v>25</v>
      </c>
      <c r="E56" s="173"/>
      <c r="F56" s="174">
        <v>2.2000000000000002</v>
      </c>
      <c r="G56" s="174">
        <v>2.5</v>
      </c>
    </row>
    <row r="57" spans="1:8" ht="15" customHeight="1">
      <c r="A57" s="141" t="s">
        <v>183</v>
      </c>
      <c r="B57" s="171">
        <v>51</v>
      </c>
      <c r="C57" s="172">
        <v>10</v>
      </c>
      <c r="D57" s="172">
        <v>13</v>
      </c>
      <c r="E57" s="173"/>
      <c r="F57" s="174">
        <v>0.2</v>
      </c>
      <c r="G57" s="174">
        <v>0.3</v>
      </c>
    </row>
    <row r="58" spans="1:8" ht="15" customHeight="1">
      <c r="A58" s="1" t="s">
        <v>184</v>
      </c>
      <c r="B58" s="171">
        <v>12</v>
      </c>
      <c r="C58" s="172">
        <v>9</v>
      </c>
      <c r="D58" s="172">
        <v>9</v>
      </c>
      <c r="E58" s="173"/>
      <c r="F58" s="174">
        <v>0.8</v>
      </c>
      <c r="G58" s="174">
        <v>0.8</v>
      </c>
    </row>
    <row r="59" spans="1:8" ht="15" customHeight="1">
      <c r="A59" s="1" t="s">
        <v>185</v>
      </c>
      <c r="B59" s="171">
        <v>24</v>
      </c>
      <c r="C59" s="172">
        <v>9</v>
      </c>
      <c r="D59" s="172">
        <v>12</v>
      </c>
      <c r="E59" s="173"/>
      <c r="F59" s="174">
        <v>0.4</v>
      </c>
      <c r="G59" s="174">
        <v>0.5</v>
      </c>
    </row>
    <row r="60" spans="1:8" ht="15" customHeight="1">
      <c r="A60" s="1" t="s">
        <v>186</v>
      </c>
      <c r="B60" s="171">
        <v>12</v>
      </c>
      <c r="C60" s="172">
        <v>9</v>
      </c>
      <c r="D60" s="172">
        <v>12</v>
      </c>
      <c r="E60" s="173"/>
      <c r="F60" s="174">
        <v>0.8</v>
      </c>
      <c r="G60" s="174">
        <v>1</v>
      </c>
    </row>
    <row r="61" spans="1:8" ht="15" customHeight="1">
      <c r="A61" s="16"/>
      <c r="B61" s="16"/>
      <c r="C61" s="16"/>
      <c r="D61" s="16"/>
      <c r="E61" s="3"/>
      <c r="F61" s="3"/>
      <c r="G61" s="120"/>
    </row>
    <row r="62" spans="1:8" ht="15" customHeight="1">
      <c r="A62"/>
      <c r="B62"/>
      <c r="C62"/>
      <c r="D62"/>
      <c r="E62"/>
      <c r="F62"/>
      <c r="G62"/>
    </row>
    <row r="63" spans="1:8" ht="15" customHeight="1">
      <c r="A63" s="10" t="s">
        <v>16</v>
      </c>
    </row>
    <row r="64" spans="1: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sheetData>
  <mergeCells count="6">
    <mergeCell ref="B44:G44"/>
    <mergeCell ref="A5:G5"/>
    <mergeCell ref="C8:D8"/>
    <mergeCell ref="F8:G8"/>
    <mergeCell ref="B10:G10"/>
    <mergeCell ref="B27:G27"/>
  </mergeCells>
  <hyperlinks>
    <hyperlink ref="A63" location="Contents!A1" display="Back to Table of Contents" xr:uid="{E31AA445-D5E6-514E-924A-6C286C7BD154}"/>
    <hyperlink ref="A2" r:id="rId1" xr:uid="{320C3CBD-7707-4AAC-9A28-130A4EFE035A}"/>
  </hyperlinks>
  <pageMargins left="0.7" right="0.7" top="0.75" bottom="0.75" header="0.3" footer="0.3"/>
  <pageSetup scale="34"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CE4359022A04DBEBBED4782D57EAC" ma:contentTypeVersion="20" ma:contentTypeDescription="Create a new document." ma:contentTypeScope="" ma:versionID="6266982024ed4c643dbc09184d02c288">
  <xsd:schema xmlns:xsd="http://www.w3.org/2001/XMLSchema" xmlns:xs="http://www.w3.org/2001/XMLSchema" xmlns:p="http://schemas.microsoft.com/office/2006/metadata/properties" xmlns:ns2="76cf5f1b-7b29-42e3-a6af-ab0bb9e3e73a" xmlns:ns3="8034ba77-b2e1-445a-be63-5ca125f2d4b1" targetNamespace="http://schemas.microsoft.com/office/2006/metadata/properties" ma:root="true" ma:fieldsID="096bb5053466b949bc8bb888f763b646" ns2:_="" ns3:_="">
    <xsd:import namespace="76cf5f1b-7b29-42e3-a6af-ab0bb9e3e73a"/>
    <xsd:import namespace="8034ba77-b2e1-445a-be63-5ca125f2d4b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2:Reten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Retention" ma:index="15" nillable="true" ma:displayName="Retention" ma:default="" ma:format="Dropdown" ma:internalName="Retention">
      <xsd:simpleType>
        <xsd:restriction base="dms:Choice">
          <xsd:enumeration value="Archive"/>
          <xsd:enumeration value="Migrate"/>
          <xsd:enumeration value="End of Life"/>
        </xsd:restriction>
      </xsd:simpleType>
    </xsd:element>
  </xsd:schema>
  <xsd:schema xmlns:xsd="http://www.w3.org/2001/XMLSchema" xmlns:xs="http://www.w3.org/2001/XMLSchema" xmlns:dms="http://schemas.microsoft.com/office/2006/documentManagement/types" xmlns:pc="http://schemas.microsoft.com/office/infopath/2007/PartnerControls" targetNamespace="8034ba77-b2e1-445a-be63-5ca125f2d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76cf5f1b-7b29-42e3-a6af-ab0bb9e3e73a">45RU2JKQZF2C-1256638046-112</_dlc_DocId>
    <_dlc_DocIdUrl xmlns="76cf5f1b-7b29-42e3-a6af-ab0bb9e3e73a">
      <Url>https://cbogov.sharepoint.com/sites/cbolife/teams/production/_layouts/15/DocIdRedir.aspx?ID=45RU2JKQZF2C-1256638046-112</Url>
      <Description>45RU2JKQZF2C-1256638046-112</Description>
    </_dlc_DocIdUrl>
    <Retention xmlns="76cf5f1b-7b29-42e3-a6af-ab0bb9e3e73a" xsi:nil="true"/>
  </documentManagement>
</p:properties>
</file>

<file path=customXml/itemProps1.xml><?xml version="1.0" encoding="utf-8"?>
<ds:datastoreItem xmlns:ds="http://schemas.openxmlformats.org/officeDocument/2006/customXml" ds:itemID="{6AD51A19-1290-4DD2-B66E-CEA09C4B80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cf5f1b-7b29-42e3-a6af-ab0bb9e3e73a"/>
    <ds:schemaRef ds:uri="8034ba77-b2e1-445a-be63-5ca125f2d4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3.xml><?xml version="1.0" encoding="utf-8"?>
<ds:datastoreItem xmlns:ds="http://schemas.openxmlformats.org/officeDocument/2006/customXml" ds:itemID="{F2E32566-5825-46D5-9A9F-B3C2A2EB7BEE}">
  <ds:schemaRefs>
    <ds:schemaRef ds:uri="http://schemas.microsoft.com/sharepoint/v3/contenttype/forms"/>
  </ds:schemaRefs>
</ds:datastoreItem>
</file>

<file path=customXml/itemProps4.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76cf5f1b-7b29-42e3-a6af-ab0bb9e3e73a"/>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Table 1</vt:lpstr>
      <vt:lpstr>Table 2</vt:lpstr>
      <vt:lpstr>Table 3</vt:lpstr>
      <vt:lpstr>Table 4</vt:lpstr>
      <vt:lpstr>Table 5</vt:lpstr>
      <vt:lpstr>Table 6</vt:lpstr>
      <vt:lpstr>Table 7</vt:lpstr>
      <vt:lpstr>Table 8</vt:lpstr>
      <vt:lpstr>Figure 1</vt:lpstr>
      <vt:lpstr>Figure 2</vt:lpstr>
      <vt:lpstr>Figure 3</vt:lpstr>
      <vt:lpstr>Figure 4</vt:lpstr>
      <vt:lpstr>Figure 5</vt:lpstr>
      <vt:lpstr>Figure 6</vt:lpstr>
      <vt:lpstr>Figure 7</vt:lpstr>
      <vt:lpstr>Figure 8</vt:lpstr>
      <vt:lpstr>Figure 9</vt:lpstr>
      <vt:lpstr>Figure 10</vt:lpstr>
      <vt:lpstr>Box 1</vt:lpstr>
      <vt:lpstr>Box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2023-10-25T18:49:50Z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0x0101003C8CE4359022A04DBEBBED4782D57EAC</vt:lpwstr>
  </property>
  <property fmtid="{D5CDD505-2E9C-101B-9397-08002B2CF9AE}" pid="3" name="_dlc_DocIdItemGuid">
    <vt:lpwstr>8a5293cf-c536-40c2-9460-8aeb95c0eefa</vt:lpwstr>
  </property>
</Properties>
</file>