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filterPrivacy="1" codeName="ThisWorkbook" defaultThemeVersion="124226"/>
  <xr:revisionPtr revIDLastSave="0" documentId="13_ncr:1_{0B8DDEE5-CA45-4F33-AC43-5731E1EB8981}" xr6:coauthVersionLast="47" xr6:coauthVersionMax="47" xr10:uidLastSave="{00000000-0000-0000-0000-000000000000}"/>
  <bookViews>
    <workbookView xWindow="-110" yWindow="-110" windowWidth="19420" windowHeight="10420" tabRatio="965" xr2:uid="{00000000-000D-0000-FFFF-FFFF00000000}"/>
  </bookViews>
  <sheets>
    <sheet name="Contents" sheetId="132" r:id="rId1"/>
    <sheet name="Table 1" sheetId="96" r:id="rId2"/>
    <sheet name="Table 2" sheetId="118" r:id="rId3"/>
    <sheet name="Table 3" sheetId="80" r:id="rId4"/>
    <sheet name="Table 4" sheetId="133" r:id="rId5"/>
    <sheet name="Figure 1" sheetId="135" r:id="rId6"/>
    <sheet name="Figure 2" sheetId="136" r:id="rId7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17" i="132" l="1"/>
  <c r="A16" i="132"/>
  <c r="A13" i="132" l="1"/>
  <c r="A12" i="132" l="1"/>
  <c r="A11" i="132"/>
  <c r="A10" i="132"/>
</calcChain>
</file>

<file path=xl/sharedStrings.xml><?xml version="1.0" encoding="utf-8"?>
<sst xmlns="http://schemas.openxmlformats.org/spreadsheetml/2006/main" count="173" uniqueCount="89">
  <si>
    <t>Contents</t>
  </si>
  <si>
    <t>Tables</t>
  </si>
  <si>
    <t>Figures</t>
  </si>
  <si>
    <t>Back to Table of Contents</t>
  </si>
  <si>
    <t>Difference</t>
  </si>
  <si>
    <t>Revenues</t>
  </si>
  <si>
    <t>Total</t>
  </si>
  <si>
    <t>Outlays</t>
  </si>
  <si>
    <t>Mandatory</t>
  </si>
  <si>
    <t>Social Security</t>
  </si>
  <si>
    <t>Discretionary</t>
  </si>
  <si>
    <t>Department of Health and Human Services</t>
  </si>
  <si>
    <t>Department of Transportation</t>
  </si>
  <si>
    <t>Department of Agriculture</t>
  </si>
  <si>
    <t>Department of Housing and Urban Development</t>
  </si>
  <si>
    <t>Department of Energy</t>
  </si>
  <si>
    <t>Department of Justice</t>
  </si>
  <si>
    <t>Environmental Protection Agency</t>
  </si>
  <si>
    <t>Department of Commerce</t>
  </si>
  <si>
    <t>Social Security Administration</t>
  </si>
  <si>
    <t>National Aeronautics and Space Administration</t>
  </si>
  <si>
    <t>Corps of Engineers</t>
  </si>
  <si>
    <t>Department of the Treasury</t>
  </si>
  <si>
    <t>Department of Veterans Affairs</t>
  </si>
  <si>
    <t>Department of Labor</t>
  </si>
  <si>
    <t>Department of State</t>
  </si>
  <si>
    <t>Department of Homeland Security</t>
  </si>
  <si>
    <t>Department of Education</t>
  </si>
  <si>
    <t>Small Business Administration</t>
  </si>
  <si>
    <t>Total Outlays</t>
  </si>
  <si>
    <t>Net Interest</t>
  </si>
  <si>
    <t>Percent</t>
  </si>
  <si>
    <t>Public Health and Social Services Emergency Fund</t>
  </si>
  <si>
    <t>Share of Total Outlays in 2022</t>
  </si>
  <si>
    <t>Individual income taxes</t>
  </si>
  <si>
    <t>Payroll taxes</t>
  </si>
  <si>
    <t>Corporate income taxes</t>
  </si>
  <si>
    <t>Other</t>
  </si>
  <si>
    <t>Medicaid</t>
  </si>
  <si>
    <t>Subtotal</t>
  </si>
  <si>
    <t>Fannie Mae and Freddie Mac</t>
  </si>
  <si>
    <t>n.a.</t>
  </si>
  <si>
    <t>Student loan forgiveness</t>
  </si>
  <si>
    <t>Excise taxes</t>
  </si>
  <si>
    <t>Estate and gift taxes</t>
  </si>
  <si>
    <t>Customs duties</t>
  </si>
  <si>
    <t>Miscellaneous receipts</t>
  </si>
  <si>
    <t>Defense</t>
  </si>
  <si>
    <t>Nondefense</t>
  </si>
  <si>
    <t>Share of Total Revenues in 2023</t>
  </si>
  <si>
    <t>Pension Benefit Guaranty Corporation</t>
  </si>
  <si>
    <t>Year</t>
  </si>
  <si>
    <t>www.cbo.gov/publication/59682</t>
  </si>
  <si>
    <t>May 2022 baseline projection</t>
  </si>
  <si>
    <t>Adjustment for enacted legislation</t>
  </si>
  <si>
    <t>Updated May 2022 baseline projection</t>
  </si>
  <si>
    <t>2023 actual amount</t>
  </si>
  <si>
    <t>Addendum:</t>
  </si>
  <si>
    <t>Outlays excluded from this analysis</t>
  </si>
  <si>
    <t>Deficit including those excluded outlays</t>
  </si>
  <si>
    <t>Deficit</t>
  </si>
  <si>
    <t>Average absolute error of past budget-year projections (percent)</t>
  </si>
  <si>
    <t>Medicare</t>
  </si>
  <si>
    <t>Projection error (percent)</t>
  </si>
  <si>
    <t>Other receipts</t>
  </si>
  <si>
    <t>Federal Reserve remittances</t>
  </si>
  <si>
    <t>Projection error (percent) </t>
  </si>
  <si>
    <t>Deposit insurance</t>
  </si>
  <si>
    <t>Income security programs</t>
  </si>
  <si>
    <t>Major health care programs</t>
  </si>
  <si>
    <t>Health insurance subsidies and related spending</t>
  </si>
  <si>
    <t>Children’s Health Insurance Program</t>
  </si>
  <si>
    <t>Spectrum auctions</t>
  </si>
  <si>
    <t>Mandatory outlays including those excluded outlays</t>
  </si>
  <si>
    <t>Higher education</t>
  </si>
  <si>
    <t>International assistance programs</t>
  </si>
  <si>
    <t>Department of the Interior</t>
  </si>
  <si>
    <t>Department of Defense—military</t>
  </si>
  <si>
    <t>Other agencies</t>
  </si>
  <si>
    <t>Billions of dollars</t>
  </si>
  <si>
    <t>Net interest</t>
  </si>
  <si>
    <r>
      <t xml:space="preserve">This file presents the data from the tables and figures in CBO’s December 2023 report </t>
    </r>
    <r>
      <rPr>
        <i/>
        <sz val="11"/>
        <rFont val="Arial"/>
        <family val="2"/>
      </rPr>
      <t>The Accuracy of CBO’s Budget Projections for Fiscal Year 2023</t>
    </r>
    <r>
      <rPr>
        <sz val="11"/>
        <rFont val="Arial"/>
        <family val="2"/>
      </rPr>
      <t>.</t>
    </r>
  </si>
  <si>
    <t>Table 1. 
CBO’s Baseline Budget Projections for 2023, Compared With Actual Outcomes</t>
  </si>
  <si>
    <t>Table 2. 
CBO’s Baseline Projections of Revenues for 2023, Compared With Actual Revenues</t>
  </si>
  <si>
    <t>Table 3. 
CBO’s Baseline Projections of Mandatory Outlays for 2023, Compared With Actual Outlays</t>
  </si>
  <si>
    <t>Credit subsidy reestimates</t>
  </si>
  <si>
    <t>Table 4. 
CBO’s Baseline Projections of Discretionary Outlays for 2023, Compared With Actual Outlays</t>
  </si>
  <si>
    <t>Figure 1. 
Errors in CBO’s Baseline Projections of Revenues</t>
  </si>
  <si>
    <t>Figure 2. 
Errors in CBO’s Baseline Projections of Outlays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</si>
</sst>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"/>
    <numFmt numFmtId="165" formatCode="#,##0.0"/>
    <numFmt numFmtId="166" formatCode="#,##0.000"/>
    <numFmt numFmtId="167" formatCode="0.000%"/>
  </numFmts>
  <fonts count="44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2"/>
      <name val="Arial"/>
      <family val="2"/>
    </font>
    <font>
      <sz val="10"/>
      <name val="Arial"/>
      <family val="2"/>
    </font>
    <font>
      <sz val="12"/>
      <color theme="1"/>
      <name val="Calibri"/>
      <family val="2"/>
      <scheme val="minor"/>
    </font>
    <font>
      <u/>
      <sz val="10"/>
      <color theme="10"/>
      <name val="Arial"/>
      <family val="2"/>
    </font>
    <font>
      <sz val="11"/>
      <color theme="3"/>
      <name val="Arial"/>
      <family val="2"/>
    </font>
    <font>
      <b/>
      <sz val="11"/>
      <color theme="1"/>
      <name val="Arial"/>
      <family val="2"/>
    </font>
    <font>
      <sz val="11"/>
      <name val="Arial"/>
      <family val="2"/>
    </font>
    <font>
      <b/>
      <sz val="1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i/>
      <sz val="1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</font>
    <font>
      <u/>
      <sz val="12"/>
      <color theme="10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theme="1"/>
      <name val="Arial"/>
      <family val="2"/>
    </font>
    <font>
      <sz val="10"/>
      <color theme="0"/>
      <name val="Arial"/>
      <family val="2"/>
    </font>
    <font>
      <sz val="10"/>
      <color rgb="FF9C0006"/>
      <name val="Arial"/>
      <family val="2"/>
    </font>
    <font>
      <b/>
      <sz val="10"/>
      <color rgb="FFFA7D00"/>
      <name val="Arial"/>
      <family val="2"/>
    </font>
    <font>
      <b/>
      <sz val="10"/>
      <color theme="0"/>
      <name val="Arial"/>
      <family val="2"/>
    </font>
    <font>
      <sz val="11"/>
      <color indexed="8"/>
      <name val="Calibri"/>
      <family val="2"/>
    </font>
    <font>
      <i/>
      <sz val="10"/>
      <color rgb="FF7F7F7F"/>
      <name val="Arial"/>
      <family val="2"/>
    </font>
    <font>
      <sz val="10"/>
      <color rgb="FF006100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3F3F76"/>
      <name val="Arial"/>
      <family val="2"/>
    </font>
    <font>
      <sz val="10"/>
      <color rgb="FFFA7D00"/>
      <name val="Arial"/>
      <family val="2"/>
    </font>
    <font>
      <sz val="10"/>
      <color rgb="FF9C6500"/>
      <name val="Arial"/>
      <family val="2"/>
    </font>
    <font>
      <sz val="12"/>
      <name val="Times New Roman"/>
      <family val="1"/>
    </font>
    <font>
      <sz val="10"/>
      <name val="MS Sans Serif"/>
      <family val="2"/>
    </font>
    <font>
      <b/>
      <sz val="10"/>
      <color rgb="FF3F3F3F"/>
      <name val="Arial"/>
      <family val="2"/>
    </font>
    <font>
      <b/>
      <sz val="10"/>
      <color theme="1"/>
      <name val="Arial"/>
      <family val="2"/>
    </font>
    <font>
      <sz val="10"/>
      <color rgb="FFFF0000"/>
      <name val="Arial"/>
      <family val="2"/>
    </font>
    <font>
      <u/>
      <sz val="11"/>
      <color theme="10"/>
      <name val="Calibri"/>
      <family val="2"/>
      <scheme val="minor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Bell Centennial Address"/>
      <family val="2"/>
    </font>
    <font>
      <sz val="12"/>
      <name val="Arial"/>
      <family val="2"/>
    </font>
    <font>
      <sz val="11"/>
      <color rgb="FF000000"/>
      <name val="Arial"/>
      <family val="2"/>
    </font>
    <font>
      <u/>
      <sz val="11"/>
      <name val="Arial"/>
      <family val="2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08">
    <xf numFmtId="0" fontId="0" fillId="0" borderId="0"/>
    <xf numFmtId="0" fontId="2" fillId="0" borderId="0"/>
    <xf numFmtId="43" fontId="3" fillId="0" borderId="0" applyFont="0" applyFill="0" applyBorder="0" applyAlignment="0" applyProtection="0"/>
    <xf numFmtId="0" fontId="4" fillId="0" borderId="0"/>
    <xf numFmtId="0" fontId="4" fillId="0" borderId="0"/>
    <xf numFmtId="0" fontId="6" fillId="0" borderId="0" applyNumberFormat="0" applyFill="0" applyBorder="0" applyAlignment="0" applyProtection="0"/>
    <xf numFmtId="0" fontId="11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1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15" fillId="0" borderId="0" applyNumberFormat="0" applyFill="0" applyBorder="0" applyAlignment="0" applyProtection="0"/>
    <xf numFmtId="9" fontId="10" fillId="0" borderId="0" applyFont="0" applyFill="0" applyBorder="0" applyAlignment="0" applyProtection="0"/>
    <xf numFmtId="0" fontId="16" fillId="0" borderId="0"/>
    <xf numFmtId="0" fontId="10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3" fillId="0" borderId="0"/>
    <xf numFmtId="0" fontId="18" fillId="10" borderId="0" applyNumberFormat="0" applyBorder="0" applyAlignment="0" applyProtection="0"/>
    <xf numFmtId="0" fontId="18" fillId="14" borderId="0" applyNumberFormat="0" applyBorder="0" applyAlignment="0" applyProtection="0"/>
    <xf numFmtId="0" fontId="18" fillId="18" borderId="0" applyNumberFormat="0" applyBorder="0" applyAlignment="0" applyProtection="0"/>
    <xf numFmtId="0" fontId="18" fillId="22" borderId="0" applyNumberFormat="0" applyBorder="0" applyAlignment="0" applyProtection="0"/>
    <xf numFmtId="0" fontId="18" fillId="26" borderId="0" applyNumberFormat="0" applyBorder="0" applyAlignment="0" applyProtection="0"/>
    <xf numFmtId="0" fontId="18" fillId="30" borderId="0" applyNumberFormat="0" applyBorder="0" applyAlignment="0" applyProtection="0"/>
    <xf numFmtId="0" fontId="18" fillId="11" borderId="0" applyNumberFormat="0" applyBorder="0" applyAlignment="0" applyProtection="0"/>
    <xf numFmtId="0" fontId="18" fillId="15" borderId="0" applyNumberFormat="0" applyBorder="0" applyAlignment="0" applyProtection="0"/>
    <xf numFmtId="0" fontId="18" fillId="19" borderId="0" applyNumberFormat="0" applyBorder="0" applyAlignment="0" applyProtection="0"/>
    <xf numFmtId="0" fontId="18" fillId="23" borderId="0" applyNumberFormat="0" applyBorder="0" applyAlignment="0" applyProtection="0"/>
    <xf numFmtId="0" fontId="18" fillId="27" borderId="0" applyNumberFormat="0" applyBorder="0" applyAlignment="0" applyProtection="0"/>
    <xf numFmtId="0" fontId="18" fillId="31" borderId="0" applyNumberFormat="0" applyBorder="0" applyAlignment="0" applyProtection="0"/>
    <xf numFmtId="0" fontId="19" fillId="12" borderId="0" applyNumberFormat="0" applyBorder="0" applyAlignment="0" applyProtection="0"/>
    <xf numFmtId="0" fontId="19" fillId="16" borderId="0" applyNumberFormat="0" applyBorder="0" applyAlignment="0" applyProtection="0"/>
    <xf numFmtId="0" fontId="19" fillId="20" borderId="0" applyNumberFormat="0" applyBorder="0" applyAlignment="0" applyProtection="0"/>
    <xf numFmtId="0" fontId="19" fillId="24" borderId="0" applyNumberFormat="0" applyBorder="0" applyAlignment="0" applyProtection="0"/>
    <xf numFmtId="0" fontId="19" fillId="28" borderId="0" applyNumberFormat="0" applyBorder="0" applyAlignment="0" applyProtection="0"/>
    <xf numFmtId="0" fontId="19" fillId="32" borderId="0" applyNumberFormat="0" applyBorder="0" applyAlignment="0" applyProtection="0"/>
    <xf numFmtId="0" fontId="19" fillId="9" borderId="0" applyNumberFormat="0" applyBorder="0" applyAlignment="0" applyProtection="0"/>
    <xf numFmtId="0" fontId="19" fillId="13" borderId="0" applyNumberFormat="0" applyBorder="0" applyAlignment="0" applyProtection="0"/>
    <xf numFmtId="0" fontId="19" fillId="17" borderId="0" applyNumberFormat="0" applyBorder="0" applyAlignment="0" applyProtection="0"/>
    <xf numFmtId="0" fontId="19" fillId="21" borderId="0" applyNumberFormat="0" applyBorder="0" applyAlignment="0" applyProtection="0"/>
    <xf numFmtId="0" fontId="19" fillId="25" borderId="0" applyNumberFormat="0" applyBorder="0" applyAlignment="0" applyProtection="0"/>
    <xf numFmtId="0" fontId="19" fillId="29" borderId="0" applyNumberFormat="0" applyBorder="0" applyAlignment="0" applyProtection="0"/>
    <xf numFmtId="0" fontId="20" fillId="3" borderId="0" applyNumberFormat="0" applyBorder="0" applyAlignment="0" applyProtection="0"/>
    <xf numFmtId="0" fontId="21" fillId="6" borderId="5" applyNumberFormat="0" applyAlignment="0" applyProtection="0"/>
    <xf numFmtId="0" fontId="22" fillId="7" borderId="8" applyNumberFormat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3" fontId="3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3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2" borderId="0" applyNumberFormat="0" applyBorder="0" applyAlignment="0" applyProtection="0"/>
    <xf numFmtId="0" fontId="26" fillId="0" borderId="2" applyNumberFormat="0" applyFill="0" applyAlignment="0" applyProtection="0"/>
    <xf numFmtId="0" fontId="27" fillId="0" borderId="3" applyNumberFormat="0" applyFill="0" applyAlignment="0" applyProtection="0"/>
    <xf numFmtId="0" fontId="28" fillId="0" borderId="4" applyNumberFormat="0" applyFill="0" applyAlignment="0" applyProtection="0"/>
    <xf numFmtId="0" fontId="28" fillId="0" borderId="0" applyNumberFormat="0" applyFill="0" applyBorder="0" applyAlignment="0" applyProtection="0"/>
    <xf numFmtId="0" fontId="29" fillId="5" borderId="5" applyNumberFormat="0" applyAlignment="0" applyProtection="0"/>
    <xf numFmtId="0" fontId="30" fillId="0" borderId="7" applyNumberFormat="0" applyFill="0" applyAlignment="0" applyProtection="0"/>
    <xf numFmtId="0" fontId="31" fillId="4" borderId="0" applyNumberFormat="0" applyBorder="0" applyAlignment="0" applyProtection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8" fillId="0" borderId="0"/>
    <xf numFmtId="0" fontId="3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2" fillId="0" borderId="0"/>
    <xf numFmtId="0" fontId="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3" fillId="0" borderId="0"/>
    <xf numFmtId="0" fontId="10" fillId="0" borderId="0"/>
    <xf numFmtId="0" fontId="3" fillId="0" borderId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0" fillId="8" borderId="9" applyNumberFormat="0" applyFont="0" applyAlignment="0" applyProtection="0"/>
    <xf numFmtId="0" fontId="18" fillId="8" borderId="9" applyNumberFormat="0" applyFont="0" applyAlignment="0" applyProtection="0"/>
    <xf numFmtId="0" fontId="34" fillId="6" borderId="6" applyNumberFormat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5" fillId="0" borderId="10" applyNumberFormat="0" applyFill="0" applyAlignment="0" applyProtection="0"/>
    <xf numFmtId="0" fontId="36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1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0" fontId="2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" fillId="0" borderId="0"/>
    <xf numFmtId="9" fontId="3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5" fillId="0" borderId="0" applyNumberFormat="0" applyFill="0" applyBorder="0" applyAlignment="0" applyProtection="0"/>
    <xf numFmtId="0" fontId="2" fillId="0" borderId="0"/>
    <xf numFmtId="0" fontId="3" fillId="0" borderId="0"/>
    <xf numFmtId="0" fontId="38" fillId="0" borderId="0" applyFont="0" applyFill="0" applyBorder="0" applyAlignment="0" applyProtection="0"/>
    <xf numFmtId="0" fontId="39" fillId="0" borderId="0"/>
    <xf numFmtId="0" fontId="41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10" fillId="0" borderId="0" applyFont="0" applyFill="0" applyBorder="0" applyAlignment="0" applyProtection="0"/>
  </cellStyleXfs>
  <cellXfs count="66">
    <xf numFmtId="0" fontId="0" fillId="0" borderId="0" xfId="0"/>
    <xf numFmtId="0" fontId="8" fillId="0" borderId="0" xfId="9" applyFont="1"/>
    <xf numFmtId="0" fontId="8" fillId="0" borderId="1" xfId="9" applyFont="1" applyBorder="1"/>
    <xf numFmtId="164" fontId="40" fillId="0" borderId="0" xfId="0" applyNumberFormat="1" applyFont="1"/>
    <xf numFmtId="0" fontId="1" fillId="0" borderId="0" xfId="0" applyFont="1"/>
    <xf numFmtId="0" fontId="13" fillId="0" borderId="0" xfId="502" applyFont="1"/>
    <xf numFmtId="0" fontId="6" fillId="0" borderId="0" xfId="5" applyAlignment="1">
      <alignment horizontal="left" indent="1"/>
    </xf>
    <xf numFmtId="0" fontId="6" fillId="0" borderId="0" xfId="5" applyNumberFormat="1" applyAlignment="1">
      <alignment horizontal="left"/>
    </xf>
    <xf numFmtId="3" fontId="6" fillId="0" borderId="0" xfId="5" applyNumberFormat="1" applyAlignment="1">
      <alignment horizontal="left" indent="1"/>
    </xf>
    <xf numFmtId="0" fontId="6" fillId="0" borderId="0" xfId="5" applyAlignment="1">
      <alignment horizontal="left"/>
    </xf>
    <xf numFmtId="1" fontId="6" fillId="0" borderId="0" xfId="5" applyNumberFormat="1" applyAlignment="1">
      <alignment horizontal="left"/>
    </xf>
    <xf numFmtId="0" fontId="9" fillId="0" borderId="0" xfId="9" applyFont="1"/>
    <xf numFmtId="0" fontId="8" fillId="0" borderId="0" xfId="9" applyFont="1" applyAlignment="1">
      <alignment horizontal="left" wrapText="1"/>
    </xf>
    <xf numFmtId="1" fontId="9" fillId="0" borderId="0" xfId="9" applyNumberFormat="1" applyFont="1" applyAlignment="1">
      <alignment wrapText="1"/>
    </xf>
    <xf numFmtId="0" fontId="7" fillId="0" borderId="0" xfId="0" applyFont="1" applyAlignment="1">
      <alignment wrapText="1"/>
    </xf>
    <xf numFmtId="0" fontId="8" fillId="0" borderId="1" xfId="9" applyFont="1" applyBorder="1" applyAlignment="1">
      <alignment horizontal="left" wrapText="1"/>
    </xf>
    <xf numFmtId="0" fontId="9" fillId="0" borderId="1" xfId="9" applyFont="1" applyBorder="1"/>
    <xf numFmtId="0" fontId="13" fillId="0" borderId="0" xfId="0" applyFont="1" applyAlignment="1">
      <alignment wrapText="1"/>
    </xf>
    <xf numFmtId="0" fontId="13" fillId="0" borderId="0" xfId="5" applyFont="1" applyAlignment="1">
      <alignment horizontal="left"/>
    </xf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  <xf numFmtId="0" fontId="8" fillId="0" borderId="0" xfId="9" applyFont="1" applyAlignment="1">
      <alignment wrapText="1"/>
    </xf>
    <xf numFmtId="0" fontId="8" fillId="0" borderId="0" xfId="9" applyFont="1" applyAlignment="1">
      <alignment horizontal="center" wrapText="1"/>
    </xf>
    <xf numFmtId="0" fontId="8" fillId="0" borderId="1" xfId="9" applyFont="1" applyBorder="1" applyAlignment="1">
      <alignment wrapText="1"/>
    </xf>
    <xf numFmtId="0" fontId="8" fillId="0" borderId="1" xfId="9" applyFont="1" applyBorder="1" applyAlignment="1">
      <alignment horizontal="center" wrapText="1"/>
    </xf>
    <xf numFmtId="3" fontId="8" fillId="0" borderId="0" xfId="9" applyNumberFormat="1" applyFont="1"/>
    <xf numFmtId="0" fontId="9" fillId="0" borderId="1" xfId="9" applyFont="1" applyBorder="1" applyAlignment="1">
      <alignment horizontal="left" wrapText="1"/>
    </xf>
    <xf numFmtId="3" fontId="8" fillId="0" borderId="0" xfId="9" applyNumberFormat="1" applyFont="1" applyAlignment="1">
      <alignment horizontal="right"/>
    </xf>
    <xf numFmtId="3" fontId="9" fillId="0" borderId="0" xfId="9" applyNumberFormat="1" applyFont="1"/>
    <xf numFmtId="0" fontId="8" fillId="0" borderId="0" xfId="0" applyFont="1"/>
    <xf numFmtId="0" fontId="8" fillId="0" borderId="0" xfId="9" applyFont="1" applyAlignment="1">
      <alignment horizontal="left"/>
    </xf>
    <xf numFmtId="1" fontId="1" fillId="0" borderId="0" xfId="0" applyNumberFormat="1" applyFont="1" applyAlignment="1">
      <alignment horizontal="center"/>
    </xf>
    <xf numFmtId="3" fontId="9" fillId="0" borderId="0" xfId="9" applyNumberFormat="1" applyFont="1" applyAlignment="1">
      <alignment horizontal="right"/>
    </xf>
    <xf numFmtId="3" fontId="8" fillId="0" borderId="1" xfId="9" applyNumberFormat="1" applyFont="1" applyBorder="1" applyAlignment="1">
      <alignment horizontal="left" wrapText="1"/>
    </xf>
    <xf numFmtId="0" fontId="1" fillId="0" borderId="0" xfId="236" applyFont="1" applyAlignment="1">
      <alignment horizontal="left" wrapText="1"/>
    </xf>
    <xf numFmtId="0" fontId="1" fillId="0" borderId="0" xfId="236" applyFont="1" applyAlignment="1">
      <alignment horizontal="center" wrapText="1"/>
    </xf>
    <xf numFmtId="0" fontId="42" fillId="0" borderId="0" xfId="0" applyFont="1" applyAlignment="1">
      <alignment horizontal="center"/>
    </xf>
    <xf numFmtId="0" fontId="8" fillId="0" borderId="1" xfId="9" applyFont="1" applyBorder="1" applyAlignment="1">
      <alignment horizontal="left"/>
    </xf>
    <xf numFmtId="165" fontId="8" fillId="0" borderId="0" xfId="9" applyNumberFormat="1" applyFont="1"/>
    <xf numFmtId="0" fontId="1" fillId="0" borderId="1" xfId="0" applyFont="1" applyBorder="1" applyAlignment="1">
      <alignment horizontal="left"/>
    </xf>
    <xf numFmtId="0" fontId="1" fillId="0" borderId="1" xfId="0" applyFont="1" applyBorder="1" applyAlignment="1">
      <alignment horizontal="center" wrapText="1"/>
    </xf>
    <xf numFmtId="0" fontId="1" fillId="0" borderId="0" xfId="0" applyFont="1" applyAlignment="1">
      <alignment horizontal="left"/>
    </xf>
    <xf numFmtId="0" fontId="1" fillId="0" borderId="0" xfId="0" applyFont="1" applyAlignment="1">
      <alignment horizontal="center"/>
    </xf>
    <xf numFmtId="0" fontId="8" fillId="0" borderId="0" xfId="9" applyFont="1" applyAlignment="1">
      <alignment horizontal="center"/>
    </xf>
    <xf numFmtId="164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0" fontId="8" fillId="0" borderId="0" xfId="9" applyFont="1" applyAlignment="1">
      <alignment horizontal="left" indent="1"/>
    </xf>
    <xf numFmtId="0" fontId="9" fillId="0" borderId="0" xfId="9" applyFont="1" applyAlignment="1">
      <alignment horizontal="left" indent="1"/>
    </xf>
    <xf numFmtId="3" fontId="43" fillId="0" borderId="0" xfId="9" applyNumberFormat="1" applyFont="1"/>
    <xf numFmtId="0" fontId="9" fillId="0" borderId="0" xfId="9" applyFont="1" applyAlignment="1">
      <alignment horizontal="left" indent="2"/>
    </xf>
    <xf numFmtId="0" fontId="8" fillId="0" borderId="0" xfId="9" applyFont="1" applyAlignment="1">
      <alignment horizontal="left" indent="2"/>
    </xf>
    <xf numFmtId="0" fontId="8" fillId="0" borderId="0" xfId="9" applyFont="1" applyAlignment="1">
      <alignment horizontal="left" indent="3"/>
    </xf>
    <xf numFmtId="0" fontId="8" fillId="0" borderId="0" xfId="9" applyFont="1" applyAlignment="1">
      <alignment horizontal="left" indent="4"/>
    </xf>
    <xf numFmtId="0" fontId="9" fillId="0" borderId="0" xfId="9" applyFont="1" applyAlignment="1">
      <alignment horizontal="left" indent="4"/>
    </xf>
    <xf numFmtId="0" fontId="9" fillId="0" borderId="0" xfId="9" applyFont="1" applyAlignment="1">
      <alignment horizontal="left"/>
    </xf>
    <xf numFmtId="0" fontId="9" fillId="0" borderId="0" xfId="9" applyFont="1" applyAlignment="1">
      <alignment horizontal="left" indent="3"/>
    </xf>
    <xf numFmtId="0" fontId="8" fillId="0" borderId="0" xfId="9" applyFont="1" applyAlignment="1">
      <alignment horizontal="left" wrapText="1" indent="1"/>
    </xf>
    <xf numFmtId="3" fontId="43" fillId="0" borderId="0" xfId="9" applyNumberFormat="1" applyFont="1" applyAlignment="1">
      <alignment horizontal="right"/>
    </xf>
    <xf numFmtId="0" fontId="1" fillId="0" borderId="1" xfId="0" applyFont="1" applyBorder="1" applyAlignment="1">
      <alignment horizontal="center"/>
    </xf>
    <xf numFmtId="165" fontId="9" fillId="0" borderId="0" xfId="9" applyNumberFormat="1" applyFont="1"/>
    <xf numFmtId="165" fontId="9" fillId="0" borderId="0" xfId="9" applyNumberFormat="1" applyFont="1" applyAlignment="1">
      <alignment horizontal="right"/>
    </xf>
    <xf numFmtId="3" fontId="8" fillId="0" borderId="0" xfId="9" applyNumberFormat="1" applyFont="1" applyAlignment="1">
      <alignment horizontal="center" wrapText="1"/>
    </xf>
    <xf numFmtId="166" fontId="8" fillId="0" borderId="0" xfId="9" applyNumberFormat="1" applyFont="1"/>
    <xf numFmtId="167" fontId="8" fillId="0" borderId="0" xfId="507" applyNumberFormat="1" applyFont="1"/>
    <xf numFmtId="0" fontId="9" fillId="0" borderId="0" xfId="9" applyFont="1" applyAlignment="1">
      <alignment horizontal="left" wrapText="1"/>
    </xf>
    <xf numFmtId="1" fontId="9" fillId="0" borderId="0" xfId="9" applyNumberFormat="1" applyFont="1" applyAlignment="1">
      <alignment horizontal="left" wrapText="1"/>
    </xf>
  </cellXfs>
  <cellStyles count="508">
    <cellStyle name="20% - Accent1 2" xfId="191" xr:uid="{00000000-0005-0000-0000-000000000000}"/>
    <cellStyle name="20% - Accent2 2" xfId="192" xr:uid="{00000000-0005-0000-0000-000001000000}"/>
    <cellStyle name="20% - Accent3 2" xfId="193" xr:uid="{00000000-0005-0000-0000-000002000000}"/>
    <cellStyle name="20% - Accent4 2" xfId="194" xr:uid="{00000000-0005-0000-0000-000003000000}"/>
    <cellStyle name="20% - Accent5 2" xfId="195" xr:uid="{00000000-0005-0000-0000-000004000000}"/>
    <cellStyle name="20% - Accent6 2" xfId="196" xr:uid="{00000000-0005-0000-0000-000005000000}"/>
    <cellStyle name="40% - Accent1 2" xfId="197" xr:uid="{00000000-0005-0000-0000-000006000000}"/>
    <cellStyle name="40% - Accent2 2" xfId="198" xr:uid="{00000000-0005-0000-0000-000007000000}"/>
    <cellStyle name="40% - Accent3 2" xfId="199" xr:uid="{00000000-0005-0000-0000-000008000000}"/>
    <cellStyle name="40% - Accent4 2" xfId="200" xr:uid="{00000000-0005-0000-0000-000009000000}"/>
    <cellStyle name="40% - Accent5 2" xfId="201" xr:uid="{00000000-0005-0000-0000-00000A000000}"/>
    <cellStyle name="40% - Accent6 2" xfId="202" xr:uid="{00000000-0005-0000-0000-00000B000000}"/>
    <cellStyle name="60% - Accent1 2" xfId="203" xr:uid="{00000000-0005-0000-0000-00000C000000}"/>
    <cellStyle name="60% - Accent2 2" xfId="204" xr:uid="{00000000-0005-0000-0000-00000D000000}"/>
    <cellStyle name="60% - Accent3 2" xfId="205" xr:uid="{00000000-0005-0000-0000-00000E000000}"/>
    <cellStyle name="60% - Accent4 2" xfId="206" xr:uid="{00000000-0005-0000-0000-00000F000000}"/>
    <cellStyle name="60% - Accent5 2" xfId="207" xr:uid="{00000000-0005-0000-0000-000010000000}"/>
    <cellStyle name="60% - Accent6 2" xfId="208" xr:uid="{00000000-0005-0000-0000-000011000000}"/>
    <cellStyle name="Accent1 2" xfId="209" xr:uid="{00000000-0005-0000-0000-000012000000}"/>
    <cellStyle name="Accent2 2" xfId="210" xr:uid="{00000000-0005-0000-0000-000013000000}"/>
    <cellStyle name="Accent3 2" xfId="211" xr:uid="{00000000-0005-0000-0000-000014000000}"/>
    <cellStyle name="Accent4 2" xfId="212" xr:uid="{00000000-0005-0000-0000-000015000000}"/>
    <cellStyle name="Accent5 2" xfId="213" xr:uid="{00000000-0005-0000-0000-000016000000}"/>
    <cellStyle name="Accent6 2" xfId="214" xr:uid="{00000000-0005-0000-0000-000017000000}"/>
    <cellStyle name="Bad 2" xfId="215" xr:uid="{00000000-0005-0000-0000-000018000000}"/>
    <cellStyle name="Calculation 2" xfId="216" xr:uid="{00000000-0005-0000-0000-000019000000}"/>
    <cellStyle name="Check Cell 2" xfId="217" xr:uid="{00000000-0005-0000-0000-00001A000000}"/>
    <cellStyle name="Comma 2" xfId="2" xr:uid="{00000000-0005-0000-0000-00001B000000}"/>
    <cellStyle name="Comma 2 2" xfId="11" xr:uid="{00000000-0005-0000-0000-00001C000000}"/>
    <cellStyle name="Comma 2 3" xfId="218" xr:uid="{00000000-0005-0000-0000-00001D000000}"/>
    <cellStyle name="Comma 2 4" xfId="219" xr:uid="{00000000-0005-0000-0000-00001E000000}"/>
    <cellStyle name="Comma 2 5" xfId="220" xr:uid="{00000000-0005-0000-0000-00001F000000}"/>
    <cellStyle name="Comma 2 6" xfId="221" xr:uid="{00000000-0005-0000-0000-000020000000}"/>
    <cellStyle name="Comma 2 7" xfId="503" xr:uid="{00000000-0005-0000-0000-000021000000}"/>
    <cellStyle name="Comma 3" xfId="12" xr:uid="{00000000-0005-0000-0000-000022000000}"/>
    <cellStyle name="Comma 4" xfId="222" xr:uid="{00000000-0005-0000-0000-000023000000}"/>
    <cellStyle name="Comma 5" xfId="506" xr:uid="{00000000-0005-0000-0000-000024000000}"/>
    <cellStyle name="Comma 9" xfId="223" xr:uid="{00000000-0005-0000-0000-000025000000}"/>
    <cellStyle name="Comma0" xfId="224" xr:uid="{00000000-0005-0000-0000-000026000000}"/>
    <cellStyle name="Currency 2" xfId="225" xr:uid="{00000000-0005-0000-0000-000027000000}"/>
    <cellStyle name="Currency 3" xfId="226" xr:uid="{00000000-0005-0000-0000-000028000000}"/>
    <cellStyle name="Currency0" xfId="500" xr:uid="{00000000-0005-0000-0000-000029000000}"/>
    <cellStyle name="Explanatory Text 2" xfId="227" xr:uid="{00000000-0005-0000-0000-00002A000000}"/>
    <cellStyle name="Good 2" xfId="228" xr:uid="{00000000-0005-0000-0000-00002B000000}"/>
    <cellStyle name="Heading 1 2" xfId="229" xr:uid="{00000000-0005-0000-0000-00002C000000}"/>
    <cellStyle name="Heading 2 2" xfId="230" xr:uid="{00000000-0005-0000-0000-00002D000000}"/>
    <cellStyle name="Heading 3 2" xfId="231" xr:uid="{00000000-0005-0000-0000-00002E000000}"/>
    <cellStyle name="Heading 4 2" xfId="232" xr:uid="{00000000-0005-0000-0000-00002F000000}"/>
    <cellStyle name="Hyperlink" xfId="5" builtinId="8" customBuiltin="1"/>
    <cellStyle name="Hyperlink 2" xfId="13" xr:uid="{00000000-0005-0000-0000-000031000000}"/>
    <cellStyle name="Hyperlink 3" xfId="15" xr:uid="{00000000-0005-0000-0000-000032000000}"/>
    <cellStyle name="Hyperlink 4" xfId="20" xr:uid="{00000000-0005-0000-0000-000033000000}"/>
    <cellStyle name="Hyperlink 5" xfId="313" xr:uid="{00000000-0005-0000-0000-000034000000}"/>
    <cellStyle name="Hyperlink 6" xfId="497" xr:uid="{00000000-0005-0000-0000-000035000000}"/>
    <cellStyle name="Input 2" xfId="233" xr:uid="{00000000-0005-0000-0000-000036000000}"/>
    <cellStyle name="Linked Cell 2" xfId="234" xr:uid="{00000000-0005-0000-0000-000037000000}"/>
    <cellStyle name="Neutral 2" xfId="235" xr:uid="{00000000-0005-0000-0000-000038000000}"/>
    <cellStyle name="Normal" xfId="0" builtinId="0"/>
    <cellStyle name="Normal 10" xfId="18" xr:uid="{00000000-0005-0000-0000-00003A000000}"/>
    <cellStyle name="Normal 10 2" xfId="315" xr:uid="{00000000-0005-0000-0000-00003B000000}"/>
    <cellStyle name="Normal 11" xfId="236" xr:uid="{00000000-0005-0000-0000-00003C000000}"/>
    <cellStyle name="Normal 11 2" xfId="237" xr:uid="{00000000-0005-0000-0000-00003D000000}"/>
    <cellStyle name="Normal 11 3" xfId="238" xr:uid="{00000000-0005-0000-0000-00003E000000}"/>
    <cellStyle name="Normal 11 4" xfId="239" xr:uid="{00000000-0005-0000-0000-00003F000000}"/>
    <cellStyle name="Normal 12" xfId="240" xr:uid="{00000000-0005-0000-0000-000040000000}"/>
    <cellStyle name="Normal 12 2" xfId="241" xr:uid="{00000000-0005-0000-0000-000041000000}"/>
    <cellStyle name="Normal 12 3" xfId="242" xr:uid="{00000000-0005-0000-0000-000042000000}"/>
    <cellStyle name="Normal 12 4" xfId="243" xr:uid="{00000000-0005-0000-0000-000043000000}"/>
    <cellStyle name="Normal 13" xfId="244" xr:uid="{00000000-0005-0000-0000-000044000000}"/>
    <cellStyle name="Normal 13 2" xfId="245" xr:uid="{00000000-0005-0000-0000-000045000000}"/>
    <cellStyle name="Normal 13 3" xfId="246" xr:uid="{00000000-0005-0000-0000-000046000000}"/>
    <cellStyle name="Normal 13 4" xfId="247" xr:uid="{00000000-0005-0000-0000-000047000000}"/>
    <cellStyle name="Normal 14" xfId="248" xr:uid="{00000000-0005-0000-0000-000048000000}"/>
    <cellStyle name="Normal 14 2" xfId="249" xr:uid="{00000000-0005-0000-0000-000049000000}"/>
    <cellStyle name="Normal 15" xfId="250" xr:uid="{00000000-0005-0000-0000-00004A000000}"/>
    <cellStyle name="Normal 16" xfId="251" xr:uid="{00000000-0005-0000-0000-00004B000000}"/>
    <cellStyle name="Normal 17" xfId="252" xr:uid="{00000000-0005-0000-0000-00004C000000}"/>
    <cellStyle name="Normal 18" xfId="253" xr:uid="{00000000-0005-0000-0000-00004D000000}"/>
    <cellStyle name="Normal 19" xfId="502" xr:uid="{00000000-0005-0000-0000-00004E000000}"/>
    <cellStyle name="Normal 2" xfId="3" xr:uid="{00000000-0005-0000-0000-00004F000000}"/>
    <cellStyle name="Normal 2 10" xfId="21" xr:uid="{00000000-0005-0000-0000-000050000000}"/>
    <cellStyle name="Normal 2 10 2" xfId="316" xr:uid="{00000000-0005-0000-0000-000051000000}"/>
    <cellStyle name="Normal 2 11" xfId="22" xr:uid="{00000000-0005-0000-0000-000052000000}"/>
    <cellStyle name="Normal 2 11 2" xfId="317" xr:uid="{00000000-0005-0000-0000-000053000000}"/>
    <cellStyle name="Normal 2 12" xfId="254" xr:uid="{00000000-0005-0000-0000-000054000000}"/>
    <cellStyle name="Normal 2 13" xfId="255" xr:uid="{00000000-0005-0000-0000-000055000000}"/>
    <cellStyle name="Normal 2 14" xfId="256" xr:uid="{00000000-0005-0000-0000-000056000000}"/>
    <cellStyle name="Normal 2 15" xfId="257" xr:uid="{00000000-0005-0000-0000-000057000000}"/>
    <cellStyle name="Normal 2 16" xfId="258" xr:uid="{00000000-0005-0000-0000-000058000000}"/>
    <cellStyle name="Normal 2 17" xfId="259" xr:uid="{00000000-0005-0000-0000-000059000000}"/>
    <cellStyle name="Normal 2 18" xfId="260" xr:uid="{00000000-0005-0000-0000-00005A000000}"/>
    <cellStyle name="Normal 2 19" xfId="261" xr:uid="{00000000-0005-0000-0000-00005B000000}"/>
    <cellStyle name="Normal 2 2" xfId="7" xr:uid="{00000000-0005-0000-0000-00005C000000}"/>
    <cellStyle name="Normal 2 2 10" xfId="318" xr:uid="{00000000-0005-0000-0000-00005D000000}"/>
    <cellStyle name="Normal 2 2 2" xfId="23" xr:uid="{00000000-0005-0000-0000-00005E000000}"/>
    <cellStyle name="Normal 2 2 2 2" xfId="24" xr:uid="{00000000-0005-0000-0000-00005F000000}"/>
    <cellStyle name="Normal 2 2 2 2 2" xfId="319" xr:uid="{00000000-0005-0000-0000-000060000000}"/>
    <cellStyle name="Normal 2 2 2 3" xfId="25" xr:uid="{00000000-0005-0000-0000-000061000000}"/>
    <cellStyle name="Normal 2 2 2 3 2" xfId="320" xr:uid="{00000000-0005-0000-0000-000062000000}"/>
    <cellStyle name="Normal 2 2 2 4" xfId="321" xr:uid="{00000000-0005-0000-0000-000063000000}"/>
    <cellStyle name="Normal 2 2 3" xfId="26" xr:uid="{00000000-0005-0000-0000-000064000000}"/>
    <cellStyle name="Normal 2 2 3 2" xfId="27" xr:uid="{00000000-0005-0000-0000-000065000000}"/>
    <cellStyle name="Normal 2 2 3 2 2" xfId="322" xr:uid="{00000000-0005-0000-0000-000066000000}"/>
    <cellStyle name="Normal 2 2 3 3" xfId="323" xr:uid="{00000000-0005-0000-0000-000067000000}"/>
    <cellStyle name="Normal 2 2 4" xfId="28" xr:uid="{00000000-0005-0000-0000-000068000000}"/>
    <cellStyle name="Normal 2 2 4 2" xfId="29" xr:uid="{00000000-0005-0000-0000-000069000000}"/>
    <cellStyle name="Normal 2 2 4 2 2" xfId="324" xr:uid="{00000000-0005-0000-0000-00006A000000}"/>
    <cellStyle name="Normal 2 2 4 3" xfId="325" xr:uid="{00000000-0005-0000-0000-00006B000000}"/>
    <cellStyle name="Normal 2 2 5" xfId="30" xr:uid="{00000000-0005-0000-0000-00006C000000}"/>
    <cellStyle name="Normal 2 2 5 2" xfId="31" xr:uid="{00000000-0005-0000-0000-00006D000000}"/>
    <cellStyle name="Normal 2 2 5 2 2" xfId="326" xr:uid="{00000000-0005-0000-0000-00006E000000}"/>
    <cellStyle name="Normal 2 2 5 3" xfId="327" xr:uid="{00000000-0005-0000-0000-00006F000000}"/>
    <cellStyle name="Normal 2 2 6" xfId="32" xr:uid="{00000000-0005-0000-0000-000070000000}"/>
    <cellStyle name="Normal 2 2 6 2" xfId="328" xr:uid="{00000000-0005-0000-0000-000071000000}"/>
    <cellStyle name="Normal 2 2 7" xfId="33" xr:uid="{00000000-0005-0000-0000-000072000000}"/>
    <cellStyle name="Normal 2 2 7 2" xfId="329" xr:uid="{00000000-0005-0000-0000-000073000000}"/>
    <cellStyle name="Normal 2 2 8" xfId="34" xr:uid="{00000000-0005-0000-0000-000074000000}"/>
    <cellStyle name="Normal 2 2 8 2" xfId="330" xr:uid="{00000000-0005-0000-0000-000075000000}"/>
    <cellStyle name="Normal 2 2 9" xfId="331" xr:uid="{00000000-0005-0000-0000-000076000000}"/>
    <cellStyle name="Normal 2 20" xfId="262" xr:uid="{00000000-0005-0000-0000-000077000000}"/>
    <cellStyle name="Normal 2 21" xfId="263" xr:uid="{00000000-0005-0000-0000-000078000000}"/>
    <cellStyle name="Normal 2 22" xfId="264" xr:uid="{00000000-0005-0000-0000-000079000000}"/>
    <cellStyle name="Normal 2 23" xfId="265" xr:uid="{00000000-0005-0000-0000-00007A000000}"/>
    <cellStyle name="Normal 2 24" xfId="314" xr:uid="{00000000-0005-0000-0000-00007B000000}"/>
    <cellStyle name="Normal 2 25" xfId="501" xr:uid="{00000000-0005-0000-0000-00007C000000}"/>
    <cellStyle name="Normal 2 3" xfId="9" xr:uid="{00000000-0005-0000-0000-00007D000000}"/>
    <cellStyle name="Normal 2 3 2" xfId="35" xr:uid="{00000000-0005-0000-0000-00007E000000}"/>
    <cellStyle name="Normal 2 3 2 2" xfId="36" xr:uid="{00000000-0005-0000-0000-00007F000000}"/>
    <cellStyle name="Normal 2 3 2 2 2" xfId="332" xr:uid="{00000000-0005-0000-0000-000080000000}"/>
    <cellStyle name="Normal 2 3 2 3" xfId="37" xr:uid="{00000000-0005-0000-0000-000081000000}"/>
    <cellStyle name="Normal 2 3 2 3 2" xfId="333" xr:uid="{00000000-0005-0000-0000-000082000000}"/>
    <cellStyle name="Normal 2 3 2 4" xfId="334" xr:uid="{00000000-0005-0000-0000-000083000000}"/>
    <cellStyle name="Normal 2 3 3" xfId="38" xr:uid="{00000000-0005-0000-0000-000084000000}"/>
    <cellStyle name="Normal 2 3 4" xfId="39" xr:uid="{00000000-0005-0000-0000-000085000000}"/>
    <cellStyle name="Normal 2 3 4 2" xfId="335" xr:uid="{00000000-0005-0000-0000-000086000000}"/>
    <cellStyle name="Normal 2 3 5" xfId="40" xr:uid="{00000000-0005-0000-0000-000087000000}"/>
    <cellStyle name="Normal 2 3 5 2" xfId="336" xr:uid="{00000000-0005-0000-0000-000088000000}"/>
    <cellStyle name="Normal 2 3 6" xfId="337" xr:uid="{00000000-0005-0000-0000-000089000000}"/>
    <cellStyle name="Normal 2 4" xfId="41" xr:uid="{00000000-0005-0000-0000-00008A000000}"/>
    <cellStyle name="Normal 2 4 2" xfId="42" xr:uid="{00000000-0005-0000-0000-00008B000000}"/>
    <cellStyle name="Normal 2 4 2 2" xfId="338" xr:uid="{00000000-0005-0000-0000-00008C000000}"/>
    <cellStyle name="Normal 2 5" xfId="43" xr:uid="{00000000-0005-0000-0000-00008D000000}"/>
    <cellStyle name="Normal 2 5 2" xfId="44" xr:uid="{00000000-0005-0000-0000-00008E000000}"/>
    <cellStyle name="Normal 2 5 2 2" xfId="339" xr:uid="{00000000-0005-0000-0000-00008F000000}"/>
    <cellStyle name="Normal 2 5 3" xfId="340" xr:uid="{00000000-0005-0000-0000-000090000000}"/>
    <cellStyle name="Normal 2 6" xfId="45" xr:uid="{00000000-0005-0000-0000-000091000000}"/>
    <cellStyle name="Normal 2 6 2" xfId="46" xr:uid="{00000000-0005-0000-0000-000092000000}"/>
    <cellStyle name="Normal 2 6 2 2" xfId="341" xr:uid="{00000000-0005-0000-0000-000093000000}"/>
    <cellStyle name="Normal 2 6 3" xfId="342" xr:uid="{00000000-0005-0000-0000-000094000000}"/>
    <cellStyle name="Normal 2 7" xfId="47" xr:uid="{00000000-0005-0000-0000-000095000000}"/>
    <cellStyle name="Normal 2 7 2" xfId="48" xr:uid="{00000000-0005-0000-0000-000096000000}"/>
    <cellStyle name="Normal 2 7 2 2" xfId="343" xr:uid="{00000000-0005-0000-0000-000097000000}"/>
    <cellStyle name="Normal 2 7 3" xfId="344" xr:uid="{00000000-0005-0000-0000-000098000000}"/>
    <cellStyle name="Normal 2 8" xfId="49" xr:uid="{00000000-0005-0000-0000-000099000000}"/>
    <cellStyle name="Normal 2 8 2" xfId="50" xr:uid="{00000000-0005-0000-0000-00009A000000}"/>
    <cellStyle name="Normal 2 8 2 2" xfId="345" xr:uid="{00000000-0005-0000-0000-00009B000000}"/>
    <cellStyle name="Normal 2 8 3" xfId="346" xr:uid="{00000000-0005-0000-0000-00009C000000}"/>
    <cellStyle name="Normal 2 9" xfId="51" xr:uid="{00000000-0005-0000-0000-00009D000000}"/>
    <cellStyle name="Normal 2 9 2" xfId="347" xr:uid="{00000000-0005-0000-0000-00009E000000}"/>
    <cellStyle name="Normal 3" xfId="1" xr:uid="{00000000-0005-0000-0000-00009F000000}"/>
    <cellStyle name="Normal 3 10" xfId="266" xr:uid="{00000000-0005-0000-0000-0000A0000000}"/>
    <cellStyle name="Normal 3 11" xfId="267" xr:uid="{00000000-0005-0000-0000-0000A1000000}"/>
    <cellStyle name="Normal 3 12" xfId="268" xr:uid="{00000000-0005-0000-0000-0000A2000000}"/>
    <cellStyle name="Normal 3 13" xfId="269" xr:uid="{00000000-0005-0000-0000-0000A3000000}"/>
    <cellStyle name="Normal 3 2" xfId="10" xr:uid="{00000000-0005-0000-0000-0000A4000000}"/>
    <cellStyle name="Normal 3 2 2" xfId="19" xr:uid="{00000000-0005-0000-0000-0000A5000000}"/>
    <cellStyle name="Normal 3 2 2 2" xfId="52" xr:uid="{00000000-0005-0000-0000-0000A6000000}"/>
    <cellStyle name="Normal 3 2 2 3" xfId="348" xr:uid="{00000000-0005-0000-0000-0000A7000000}"/>
    <cellStyle name="Normal 3 2 3" xfId="53" xr:uid="{00000000-0005-0000-0000-0000A8000000}"/>
    <cellStyle name="Normal 3 2 3 2" xfId="349" xr:uid="{00000000-0005-0000-0000-0000A9000000}"/>
    <cellStyle name="Normal 3 2 4" xfId="54" xr:uid="{00000000-0005-0000-0000-0000AA000000}"/>
    <cellStyle name="Normal 3 2 5" xfId="350" xr:uid="{00000000-0005-0000-0000-0000AB000000}"/>
    <cellStyle name="Normal 3 2 6" xfId="351" xr:uid="{00000000-0005-0000-0000-0000AC000000}"/>
    <cellStyle name="Normal 3 3" xfId="55" xr:uid="{00000000-0005-0000-0000-0000AD000000}"/>
    <cellStyle name="Normal 3 3 2" xfId="56" xr:uid="{00000000-0005-0000-0000-0000AE000000}"/>
    <cellStyle name="Normal 3 3 2 2" xfId="352" xr:uid="{00000000-0005-0000-0000-0000AF000000}"/>
    <cellStyle name="Normal 3 3 3" xfId="57" xr:uid="{00000000-0005-0000-0000-0000B0000000}"/>
    <cellStyle name="Normal 3 3 3 2" xfId="353" xr:uid="{00000000-0005-0000-0000-0000B1000000}"/>
    <cellStyle name="Normal 3 3 4" xfId="354" xr:uid="{00000000-0005-0000-0000-0000B2000000}"/>
    <cellStyle name="Normal 3 4" xfId="58" xr:uid="{00000000-0005-0000-0000-0000B3000000}"/>
    <cellStyle name="Normal 3 4 2" xfId="59" xr:uid="{00000000-0005-0000-0000-0000B4000000}"/>
    <cellStyle name="Normal 3 4 2 2" xfId="355" xr:uid="{00000000-0005-0000-0000-0000B5000000}"/>
    <cellStyle name="Normal 3 4 3" xfId="356" xr:uid="{00000000-0005-0000-0000-0000B6000000}"/>
    <cellStyle name="Normal 3 5" xfId="60" xr:uid="{00000000-0005-0000-0000-0000B7000000}"/>
    <cellStyle name="Normal 3 5 2" xfId="61" xr:uid="{00000000-0005-0000-0000-0000B8000000}"/>
    <cellStyle name="Normal 3 5 2 2" xfId="357" xr:uid="{00000000-0005-0000-0000-0000B9000000}"/>
    <cellStyle name="Normal 3 5 3" xfId="358" xr:uid="{00000000-0005-0000-0000-0000BA000000}"/>
    <cellStyle name="Normal 3 6" xfId="62" xr:uid="{00000000-0005-0000-0000-0000BB000000}"/>
    <cellStyle name="Normal 3 6 2" xfId="63" xr:uid="{00000000-0005-0000-0000-0000BC000000}"/>
    <cellStyle name="Normal 3 6 2 2" xfId="359" xr:uid="{00000000-0005-0000-0000-0000BD000000}"/>
    <cellStyle name="Normal 3 6 3" xfId="360" xr:uid="{00000000-0005-0000-0000-0000BE000000}"/>
    <cellStyle name="Normal 3 7" xfId="64" xr:uid="{00000000-0005-0000-0000-0000BF000000}"/>
    <cellStyle name="Normal 3 7 2" xfId="361" xr:uid="{00000000-0005-0000-0000-0000C0000000}"/>
    <cellStyle name="Normal 3 8" xfId="65" xr:uid="{00000000-0005-0000-0000-0000C1000000}"/>
    <cellStyle name="Normal 3 8 2" xfId="362" xr:uid="{00000000-0005-0000-0000-0000C2000000}"/>
    <cellStyle name="Normal 3 9" xfId="66" xr:uid="{00000000-0005-0000-0000-0000C3000000}"/>
    <cellStyle name="Normal 3 9 2" xfId="363" xr:uid="{00000000-0005-0000-0000-0000C4000000}"/>
    <cellStyle name="Normal 4" xfId="4" xr:uid="{00000000-0005-0000-0000-0000C5000000}"/>
    <cellStyle name="Normal 4 10" xfId="67" xr:uid="{00000000-0005-0000-0000-0000C6000000}"/>
    <cellStyle name="Normal 4 10 2" xfId="364" xr:uid="{00000000-0005-0000-0000-0000C7000000}"/>
    <cellStyle name="Normal 4 10 2 2" xfId="365" xr:uid="{00000000-0005-0000-0000-0000C8000000}"/>
    <cellStyle name="Normal 4 10 3" xfId="366" xr:uid="{00000000-0005-0000-0000-0000C9000000}"/>
    <cellStyle name="Normal 4 11" xfId="270" xr:uid="{00000000-0005-0000-0000-0000CA000000}"/>
    <cellStyle name="Normal 4 11 2" xfId="498" xr:uid="{00000000-0005-0000-0000-0000CB000000}"/>
    <cellStyle name="Normal 4 12" xfId="271" xr:uid="{00000000-0005-0000-0000-0000CC000000}"/>
    <cellStyle name="Normal 4 13" xfId="272" xr:uid="{00000000-0005-0000-0000-0000CD000000}"/>
    <cellStyle name="Normal 4 2" xfId="68" xr:uid="{00000000-0005-0000-0000-0000CE000000}"/>
    <cellStyle name="Normal 4 2 2" xfId="69" xr:uid="{00000000-0005-0000-0000-0000CF000000}"/>
    <cellStyle name="Normal 4 2 2 2" xfId="70" xr:uid="{00000000-0005-0000-0000-0000D0000000}"/>
    <cellStyle name="Normal 4 2 2 2 2" xfId="367" xr:uid="{00000000-0005-0000-0000-0000D1000000}"/>
    <cellStyle name="Normal 4 2 2 3" xfId="368" xr:uid="{00000000-0005-0000-0000-0000D2000000}"/>
    <cellStyle name="Normal 4 2 3" xfId="71" xr:uid="{00000000-0005-0000-0000-0000D3000000}"/>
    <cellStyle name="Normal 4 2 3 2" xfId="369" xr:uid="{00000000-0005-0000-0000-0000D4000000}"/>
    <cellStyle name="Normal 4 2 4" xfId="72" xr:uid="{00000000-0005-0000-0000-0000D5000000}"/>
    <cellStyle name="Normal 4 2 4 2" xfId="370" xr:uid="{00000000-0005-0000-0000-0000D6000000}"/>
    <cellStyle name="Normal 4 2 5" xfId="73" xr:uid="{00000000-0005-0000-0000-0000D7000000}"/>
    <cellStyle name="Normal 4 2 5 2" xfId="371" xr:uid="{00000000-0005-0000-0000-0000D8000000}"/>
    <cellStyle name="Normal 4 2 6" xfId="372" xr:uid="{00000000-0005-0000-0000-0000D9000000}"/>
    <cellStyle name="Normal 4 2 7" xfId="373" xr:uid="{00000000-0005-0000-0000-0000DA000000}"/>
    <cellStyle name="Normal 4 3" xfId="74" xr:uid="{00000000-0005-0000-0000-0000DB000000}"/>
    <cellStyle name="Normal 4 3 2" xfId="75" xr:uid="{00000000-0005-0000-0000-0000DC000000}"/>
    <cellStyle name="Normal 4 3 2 2" xfId="374" xr:uid="{00000000-0005-0000-0000-0000DD000000}"/>
    <cellStyle name="Normal 4 3 3" xfId="76" xr:uid="{00000000-0005-0000-0000-0000DE000000}"/>
    <cellStyle name="Normal 4 3 3 2" xfId="375" xr:uid="{00000000-0005-0000-0000-0000DF000000}"/>
    <cellStyle name="Normal 4 3 4" xfId="77" xr:uid="{00000000-0005-0000-0000-0000E0000000}"/>
    <cellStyle name="Normal 4 3 4 2" xfId="376" xr:uid="{00000000-0005-0000-0000-0000E1000000}"/>
    <cellStyle name="Normal 4 3 5" xfId="377" xr:uid="{00000000-0005-0000-0000-0000E2000000}"/>
    <cellStyle name="Normal 4 4" xfId="78" xr:uid="{00000000-0005-0000-0000-0000E3000000}"/>
    <cellStyle name="Normal 4 4 2" xfId="79" xr:uid="{00000000-0005-0000-0000-0000E4000000}"/>
    <cellStyle name="Normal 4 4 2 2" xfId="378" xr:uid="{00000000-0005-0000-0000-0000E5000000}"/>
    <cellStyle name="Normal 4 4 3" xfId="379" xr:uid="{00000000-0005-0000-0000-0000E6000000}"/>
    <cellStyle name="Normal 4 5" xfId="80" xr:uid="{00000000-0005-0000-0000-0000E7000000}"/>
    <cellStyle name="Normal 4 5 2" xfId="81" xr:uid="{00000000-0005-0000-0000-0000E8000000}"/>
    <cellStyle name="Normal 4 5 2 2" xfId="380" xr:uid="{00000000-0005-0000-0000-0000E9000000}"/>
    <cellStyle name="Normal 4 5 3" xfId="381" xr:uid="{00000000-0005-0000-0000-0000EA000000}"/>
    <cellStyle name="Normal 4 6" xfId="82" xr:uid="{00000000-0005-0000-0000-0000EB000000}"/>
    <cellStyle name="Normal 4 6 2" xfId="83" xr:uid="{00000000-0005-0000-0000-0000EC000000}"/>
    <cellStyle name="Normal 4 6 2 2" xfId="382" xr:uid="{00000000-0005-0000-0000-0000ED000000}"/>
    <cellStyle name="Normal 4 6 3" xfId="383" xr:uid="{00000000-0005-0000-0000-0000EE000000}"/>
    <cellStyle name="Normal 4 7" xfId="84" xr:uid="{00000000-0005-0000-0000-0000EF000000}"/>
    <cellStyle name="Normal 4 7 2" xfId="384" xr:uid="{00000000-0005-0000-0000-0000F0000000}"/>
    <cellStyle name="Normal 4 8" xfId="85" xr:uid="{00000000-0005-0000-0000-0000F1000000}"/>
    <cellStyle name="Normal 4 8 2" xfId="385" xr:uid="{00000000-0005-0000-0000-0000F2000000}"/>
    <cellStyle name="Normal 4 9" xfId="86" xr:uid="{00000000-0005-0000-0000-0000F3000000}"/>
    <cellStyle name="Normal 4 9 2" xfId="386" xr:uid="{00000000-0005-0000-0000-0000F4000000}"/>
    <cellStyle name="Normal 5" xfId="6" xr:uid="{00000000-0005-0000-0000-0000F5000000}"/>
    <cellStyle name="Normal 5 10" xfId="190" xr:uid="{00000000-0005-0000-0000-0000F6000000}"/>
    <cellStyle name="Normal 5 10 2" xfId="499" xr:uid="{00000000-0005-0000-0000-0000F7000000}"/>
    <cellStyle name="Normal 5 11" xfId="273" xr:uid="{00000000-0005-0000-0000-0000F8000000}"/>
    <cellStyle name="Normal 5 12" xfId="274" xr:uid="{00000000-0005-0000-0000-0000F9000000}"/>
    <cellStyle name="Normal 5 13" xfId="275" xr:uid="{00000000-0005-0000-0000-0000FA000000}"/>
    <cellStyle name="Normal 5 2" xfId="87" xr:uid="{00000000-0005-0000-0000-0000FB000000}"/>
    <cellStyle name="Normal 5 2 2" xfId="88" xr:uid="{00000000-0005-0000-0000-0000FC000000}"/>
    <cellStyle name="Normal 5 2 2 2" xfId="89" xr:uid="{00000000-0005-0000-0000-0000FD000000}"/>
    <cellStyle name="Normal 5 2 2 2 2" xfId="387" xr:uid="{00000000-0005-0000-0000-0000FE000000}"/>
    <cellStyle name="Normal 5 2 2 3" xfId="388" xr:uid="{00000000-0005-0000-0000-0000FF000000}"/>
    <cellStyle name="Normal 5 2 3" xfId="90" xr:uid="{00000000-0005-0000-0000-000000010000}"/>
    <cellStyle name="Normal 5 2 3 2" xfId="389" xr:uid="{00000000-0005-0000-0000-000001010000}"/>
    <cellStyle name="Normal 5 2 4" xfId="91" xr:uid="{00000000-0005-0000-0000-000002010000}"/>
    <cellStyle name="Normal 5 2 4 2" xfId="390" xr:uid="{00000000-0005-0000-0000-000003010000}"/>
    <cellStyle name="Normal 5 2 5" xfId="391" xr:uid="{00000000-0005-0000-0000-000004010000}"/>
    <cellStyle name="Normal 5 2 6" xfId="392" xr:uid="{00000000-0005-0000-0000-000005010000}"/>
    <cellStyle name="Normal 5 3" xfId="92" xr:uid="{00000000-0005-0000-0000-000006010000}"/>
    <cellStyle name="Normal 5 3 2" xfId="93" xr:uid="{00000000-0005-0000-0000-000007010000}"/>
    <cellStyle name="Normal 5 3 2 2" xfId="393" xr:uid="{00000000-0005-0000-0000-000008010000}"/>
    <cellStyle name="Normal 5 3 3" xfId="94" xr:uid="{00000000-0005-0000-0000-000009010000}"/>
    <cellStyle name="Normal 5 3 3 2" xfId="394" xr:uid="{00000000-0005-0000-0000-00000A010000}"/>
    <cellStyle name="Normal 5 3 4" xfId="395" xr:uid="{00000000-0005-0000-0000-00000B010000}"/>
    <cellStyle name="Normal 5 4" xfId="95" xr:uid="{00000000-0005-0000-0000-00000C010000}"/>
    <cellStyle name="Normal 5 4 2" xfId="96" xr:uid="{00000000-0005-0000-0000-00000D010000}"/>
    <cellStyle name="Normal 5 4 2 2" xfId="396" xr:uid="{00000000-0005-0000-0000-00000E010000}"/>
    <cellStyle name="Normal 5 4 3" xfId="397" xr:uid="{00000000-0005-0000-0000-00000F010000}"/>
    <cellStyle name="Normal 5 5" xfId="97" xr:uid="{00000000-0005-0000-0000-000010010000}"/>
    <cellStyle name="Normal 5 5 2" xfId="98" xr:uid="{00000000-0005-0000-0000-000011010000}"/>
    <cellStyle name="Normal 5 5 2 2" xfId="398" xr:uid="{00000000-0005-0000-0000-000012010000}"/>
    <cellStyle name="Normal 5 5 3" xfId="399" xr:uid="{00000000-0005-0000-0000-000013010000}"/>
    <cellStyle name="Normal 5 6" xfId="99" xr:uid="{00000000-0005-0000-0000-000014010000}"/>
    <cellStyle name="Normal 5 6 2" xfId="100" xr:uid="{00000000-0005-0000-0000-000015010000}"/>
    <cellStyle name="Normal 5 6 2 2" xfId="400" xr:uid="{00000000-0005-0000-0000-000016010000}"/>
    <cellStyle name="Normal 5 6 3" xfId="401" xr:uid="{00000000-0005-0000-0000-000017010000}"/>
    <cellStyle name="Normal 5 7" xfId="101" xr:uid="{00000000-0005-0000-0000-000018010000}"/>
    <cellStyle name="Normal 5 7 2" xfId="402" xr:uid="{00000000-0005-0000-0000-000019010000}"/>
    <cellStyle name="Normal 5 8" xfId="102" xr:uid="{00000000-0005-0000-0000-00001A010000}"/>
    <cellStyle name="Normal 5 8 2" xfId="403" xr:uid="{00000000-0005-0000-0000-00001B010000}"/>
    <cellStyle name="Normal 5 9" xfId="103" xr:uid="{00000000-0005-0000-0000-00001C010000}"/>
    <cellStyle name="Normal 5 9 2" xfId="404" xr:uid="{00000000-0005-0000-0000-00001D010000}"/>
    <cellStyle name="Normal 6" xfId="17" xr:uid="{00000000-0005-0000-0000-00001E010000}"/>
    <cellStyle name="Normal 6 2" xfId="276" xr:uid="{00000000-0005-0000-0000-00001F010000}"/>
    <cellStyle name="Normal 7" xfId="104" xr:uid="{00000000-0005-0000-0000-000020010000}"/>
    <cellStyle name="Normal 7 10" xfId="405" xr:uid="{00000000-0005-0000-0000-000021010000}"/>
    <cellStyle name="Normal 7 2" xfId="105" xr:uid="{00000000-0005-0000-0000-000022010000}"/>
    <cellStyle name="Normal 7 2 2" xfId="106" xr:uid="{00000000-0005-0000-0000-000023010000}"/>
    <cellStyle name="Normal 7 2 2 2" xfId="406" xr:uid="{00000000-0005-0000-0000-000024010000}"/>
    <cellStyle name="Normal 7 2 3" xfId="107" xr:uid="{00000000-0005-0000-0000-000025010000}"/>
    <cellStyle name="Normal 7 2 3 2" xfId="407" xr:uid="{00000000-0005-0000-0000-000026010000}"/>
    <cellStyle name="Normal 7 2 4" xfId="408" xr:uid="{00000000-0005-0000-0000-000027010000}"/>
    <cellStyle name="Normal 7 3" xfId="108" xr:uid="{00000000-0005-0000-0000-000028010000}"/>
    <cellStyle name="Normal 7 3 2" xfId="109" xr:uid="{00000000-0005-0000-0000-000029010000}"/>
    <cellStyle name="Normal 7 3 2 2" xfId="409" xr:uid="{00000000-0005-0000-0000-00002A010000}"/>
    <cellStyle name="Normal 7 3 3" xfId="410" xr:uid="{00000000-0005-0000-0000-00002B010000}"/>
    <cellStyle name="Normal 7 4" xfId="110" xr:uid="{00000000-0005-0000-0000-00002C010000}"/>
    <cellStyle name="Normal 7 4 2" xfId="111" xr:uid="{00000000-0005-0000-0000-00002D010000}"/>
    <cellStyle name="Normal 7 4 2 2" xfId="411" xr:uid="{00000000-0005-0000-0000-00002E010000}"/>
    <cellStyle name="Normal 7 4 3" xfId="412" xr:uid="{00000000-0005-0000-0000-00002F010000}"/>
    <cellStyle name="Normal 7 5" xfId="112" xr:uid="{00000000-0005-0000-0000-000030010000}"/>
    <cellStyle name="Normal 7 5 2" xfId="113" xr:uid="{00000000-0005-0000-0000-000031010000}"/>
    <cellStyle name="Normal 7 5 2 2" xfId="413" xr:uid="{00000000-0005-0000-0000-000032010000}"/>
    <cellStyle name="Normal 7 5 3" xfId="414" xr:uid="{00000000-0005-0000-0000-000033010000}"/>
    <cellStyle name="Normal 7 6" xfId="114" xr:uid="{00000000-0005-0000-0000-000034010000}"/>
    <cellStyle name="Normal 7 6 2" xfId="415" xr:uid="{00000000-0005-0000-0000-000035010000}"/>
    <cellStyle name="Normal 7 7" xfId="115" xr:uid="{00000000-0005-0000-0000-000036010000}"/>
    <cellStyle name="Normal 7 7 2" xfId="416" xr:uid="{00000000-0005-0000-0000-000037010000}"/>
    <cellStyle name="Normal 7 8" xfId="116" xr:uid="{00000000-0005-0000-0000-000038010000}"/>
    <cellStyle name="Normal 7 8 2" xfId="417" xr:uid="{00000000-0005-0000-0000-000039010000}"/>
    <cellStyle name="Normal 7 9" xfId="418" xr:uid="{00000000-0005-0000-0000-00003A010000}"/>
    <cellStyle name="Normal 8" xfId="14" xr:uid="{00000000-0005-0000-0000-00003B010000}"/>
    <cellStyle name="Normal 8 2" xfId="117" xr:uid="{00000000-0005-0000-0000-00003C010000}"/>
    <cellStyle name="Normal 8 2 2" xfId="118" xr:uid="{00000000-0005-0000-0000-00003D010000}"/>
    <cellStyle name="Normal 8 2 2 2" xfId="419" xr:uid="{00000000-0005-0000-0000-00003E010000}"/>
    <cellStyle name="Normal 8 2 3" xfId="420" xr:uid="{00000000-0005-0000-0000-00003F010000}"/>
    <cellStyle name="Normal 8 3" xfId="119" xr:uid="{00000000-0005-0000-0000-000040010000}"/>
    <cellStyle name="Normal 8 3 2" xfId="120" xr:uid="{00000000-0005-0000-0000-000041010000}"/>
    <cellStyle name="Normal 8 3 2 2" xfId="421" xr:uid="{00000000-0005-0000-0000-000042010000}"/>
    <cellStyle name="Normal 8 3 3" xfId="422" xr:uid="{00000000-0005-0000-0000-000043010000}"/>
    <cellStyle name="Normal 8 4" xfId="121" xr:uid="{00000000-0005-0000-0000-000044010000}"/>
    <cellStyle name="Normal 8 4 2" xfId="122" xr:uid="{00000000-0005-0000-0000-000045010000}"/>
    <cellStyle name="Normal 8 4 2 2" xfId="423" xr:uid="{00000000-0005-0000-0000-000046010000}"/>
    <cellStyle name="Normal 8 4 3" xfId="424" xr:uid="{00000000-0005-0000-0000-000047010000}"/>
    <cellStyle name="Normal 8 5" xfId="123" xr:uid="{00000000-0005-0000-0000-000048010000}"/>
    <cellStyle name="Normal 8 5 2" xfId="425" xr:uid="{00000000-0005-0000-0000-000049010000}"/>
    <cellStyle name="Normal 8 6" xfId="426" xr:uid="{00000000-0005-0000-0000-00004A010000}"/>
    <cellStyle name="Normal 9" xfId="124" xr:uid="{00000000-0005-0000-0000-00004B010000}"/>
    <cellStyle name="Note 2" xfId="277" xr:uid="{00000000-0005-0000-0000-00004C010000}"/>
    <cellStyle name="Note 3" xfId="278" xr:uid="{00000000-0005-0000-0000-00004D010000}"/>
    <cellStyle name="Note 4" xfId="279" xr:uid="{00000000-0005-0000-0000-00004E010000}"/>
    <cellStyle name="Note 5" xfId="280" xr:uid="{00000000-0005-0000-0000-00004F010000}"/>
    <cellStyle name="Output 2" xfId="281" xr:uid="{00000000-0005-0000-0000-000050010000}"/>
    <cellStyle name="Percent" xfId="507" builtinId="5"/>
    <cellStyle name="Percent 2" xfId="8" xr:uid="{00000000-0005-0000-0000-000051010000}"/>
    <cellStyle name="Percent 2 10" xfId="427" xr:uid="{00000000-0005-0000-0000-000052010000}"/>
    <cellStyle name="Percent 2 11" xfId="428" xr:uid="{00000000-0005-0000-0000-000053010000}"/>
    <cellStyle name="Percent 2 12" xfId="504" xr:uid="{00000000-0005-0000-0000-000054010000}"/>
    <cellStyle name="Percent 2 2" xfId="125" xr:uid="{00000000-0005-0000-0000-000055010000}"/>
    <cellStyle name="Percent 2 2 10" xfId="282" xr:uid="{00000000-0005-0000-0000-000056010000}"/>
    <cellStyle name="Percent 2 2 11" xfId="283" xr:uid="{00000000-0005-0000-0000-000057010000}"/>
    <cellStyle name="Percent 2 2 12" xfId="284" xr:uid="{00000000-0005-0000-0000-000058010000}"/>
    <cellStyle name="Percent 2 2 2" xfId="126" xr:uid="{00000000-0005-0000-0000-000059010000}"/>
    <cellStyle name="Percent 2 2 2 2" xfId="127" xr:uid="{00000000-0005-0000-0000-00005A010000}"/>
    <cellStyle name="Percent 2 2 2 2 2" xfId="429" xr:uid="{00000000-0005-0000-0000-00005B010000}"/>
    <cellStyle name="Percent 2 2 2 3" xfId="430" xr:uid="{00000000-0005-0000-0000-00005C010000}"/>
    <cellStyle name="Percent 2 2 3" xfId="128" xr:uid="{00000000-0005-0000-0000-00005D010000}"/>
    <cellStyle name="Percent 2 2 3 2" xfId="431" xr:uid="{00000000-0005-0000-0000-00005E010000}"/>
    <cellStyle name="Percent 2 2 4" xfId="129" xr:uid="{00000000-0005-0000-0000-00005F010000}"/>
    <cellStyle name="Percent 2 2 4 2" xfId="432" xr:uid="{00000000-0005-0000-0000-000060010000}"/>
    <cellStyle name="Percent 2 2 5" xfId="285" xr:uid="{00000000-0005-0000-0000-000061010000}"/>
    <cellStyle name="Percent 2 2 6" xfId="286" xr:uid="{00000000-0005-0000-0000-000062010000}"/>
    <cellStyle name="Percent 2 2 7" xfId="287" xr:uid="{00000000-0005-0000-0000-000063010000}"/>
    <cellStyle name="Percent 2 2 8" xfId="288" xr:uid="{00000000-0005-0000-0000-000064010000}"/>
    <cellStyle name="Percent 2 2 9" xfId="289" xr:uid="{00000000-0005-0000-0000-000065010000}"/>
    <cellStyle name="Percent 2 3" xfId="130" xr:uid="{00000000-0005-0000-0000-000066010000}"/>
    <cellStyle name="Percent 2 3 10" xfId="290" xr:uid="{00000000-0005-0000-0000-000067010000}"/>
    <cellStyle name="Percent 2 3 11" xfId="291" xr:uid="{00000000-0005-0000-0000-000068010000}"/>
    <cellStyle name="Percent 2 3 12" xfId="292" xr:uid="{00000000-0005-0000-0000-000069010000}"/>
    <cellStyle name="Percent 2 3 2" xfId="131" xr:uid="{00000000-0005-0000-0000-00006A010000}"/>
    <cellStyle name="Percent 2 3 2 2" xfId="433" xr:uid="{00000000-0005-0000-0000-00006B010000}"/>
    <cellStyle name="Percent 2 3 3" xfId="132" xr:uid="{00000000-0005-0000-0000-00006C010000}"/>
    <cellStyle name="Percent 2 3 3 2" xfId="434" xr:uid="{00000000-0005-0000-0000-00006D010000}"/>
    <cellStyle name="Percent 2 3 4" xfId="293" xr:uid="{00000000-0005-0000-0000-00006E010000}"/>
    <cellStyle name="Percent 2 3 5" xfId="294" xr:uid="{00000000-0005-0000-0000-00006F010000}"/>
    <cellStyle name="Percent 2 3 6" xfId="295" xr:uid="{00000000-0005-0000-0000-000070010000}"/>
    <cellStyle name="Percent 2 3 7" xfId="296" xr:uid="{00000000-0005-0000-0000-000071010000}"/>
    <cellStyle name="Percent 2 3 8" xfId="297" xr:uid="{00000000-0005-0000-0000-000072010000}"/>
    <cellStyle name="Percent 2 3 9" xfId="298" xr:uid="{00000000-0005-0000-0000-000073010000}"/>
    <cellStyle name="Percent 2 4" xfId="133" xr:uid="{00000000-0005-0000-0000-000074010000}"/>
    <cellStyle name="Percent 2 4 10" xfId="299" xr:uid="{00000000-0005-0000-0000-000075010000}"/>
    <cellStyle name="Percent 2 4 11" xfId="300" xr:uid="{00000000-0005-0000-0000-000076010000}"/>
    <cellStyle name="Percent 2 4 12" xfId="301" xr:uid="{00000000-0005-0000-0000-000077010000}"/>
    <cellStyle name="Percent 2 4 2" xfId="134" xr:uid="{00000000-0005-0000-0000-000078010000}"/>
    <cellStyle name="Percent 2 4 2 2" xfId="435" xr:uid="{00000000-0005-0000-0000-000079010000}"/>
    <cellStyle name="Percent 2 4 3" xfId="302" xr:uid="{00000000-0005-0000-0000-00007A010000}"/>
    <cellStyle name="Percent 2 4 4" xfId="303" xr:uid="{00000000-0005-0000-0000-00007B010000}"/>
    <cellStyle name="Percent 2 4 5" xfId="304" xr:uid="{00000000-0005-0000-0000-00007C010000}"/>
    <cellStyle name="Percent 2 4 6" xfId="305" xr:uid="{00000000-0005-0000-0000-00007D010000}"/>
    <cellStyle name="Percent 2 4 7" xfId="306" xr:uid="{00000000-0005-0000-0000-00007E010000}"/>
    <cellStyle name="Percent 2 4 8" xfId="307" xr:uid="{00000000-0005-0000-0000-00007F010000}"/>
    <cellStyle name="Percent 2 4 9" xfId="308" xr:uid="{00000000-0005-0000-0000-000080010000}"/>
    <cellStyle name="Percent 2 5" xfId="135" xr:uid="{00000000-0005-0000-0000-000081010000}"/>
    <cellStyle name="Percent 2 5 2" xfId="136" xr:uid="{00000000-0005-0000-0000-000082010000}"/>
    <cellStyle name="Percent 2 5 2 2" xfId="436" xr:uid="{00000000-0005-0000-0000-000083010000}"/>
    <cellStyle name="Percent 2 5 3" xfId="437" xr:uid="{00000000-0005-0000-0000-000084010000}"/>
    <cellStyle name="Percent 2 6" xfId="137" xr:uid="{00000000-0005-0000-0000-000085010000}"/>
    <cellStyle name="Percent 2 6 2" xfId="138" xr:uid="{00000000-0005-0000-0000-000086010000}"/>
    <cellStyle name="Percent 2 6 2 2" xfId="438" xr:uid="{00000000-0005-0000-0000-000087010000}"/>
    <cellStyle name="Percent 2 6 3" xfId="439" xr:uid="{00000000-0005-0000-0000-000088010000}"/>
    <cellStyle name="Percent 2 7" xfId="139" xr:uid="{00000000-0005-0000-0000-000089010000}"/>
    <cellStyle name="Percent 2 7 2" xfId="440" xr:uid="{00000000-0005-0000-0000-00008A010000}"/>
    <cellStyle name="Percent 2 8" xfId="140" xr:uid="{00000000-0005-0000-0000-00008B010000}"/>
    <cellStyle name="Percent 2 8 2" xfId="441" xr:uid="{00000000-0005-0000-0000-00008C010000}"/>
    <cellStyle name="Percent 2 9" xfId="141" xr:uid="{00000000-0005-0000-0000-00008D010000}"/>
    <cellStyle name="Percent 2 9 2" xfId="442" xr:uid="{00000000-0005-0000-0000-00008E010000}"/>
    <cellStyle name="Percent 3" xfId="16" xr:uid="{00000000-0005-0000-0000-00008F010000}"/>
    <cellStyle name="Percent 3 10" xfId="443" xr:uid="{00000000-0005-0000-0000-000090010000}"/>
    <cellStyle name="Percent 3 11" xfId="444" xr:uid="{00000000-0005-0000-0000-000091010000}"/>
    <cellStyle name="Percent 3 2" xfId="142" xr:uid="{00000000-0005-0000-0000-000092010000}"/>
    <cellStyle name="Percent 3 2 2" xfId="143" xr:uid="{00000000-0005-0000-0000-000093010000}"/>
    <cellStyle name="Percent 3 2 2 2" xfId="144" xr:uid="{00000000-0005-0000-0000-000094010000}"/>
    <cellStyle name="Percent 3 2 2 2 2" xfId="445" xr:uid="{00000000-0005-0000-0000-000095010000}"/>
    <cellStyle name="Percent 3 2 2 3" xfId="446" xr:uid="{00000000-0005-0000-0000-000096010000}"/>
    <cellStyle name="Percent 3 2 3" xfId="145" xr:uid="{00000000-0005-0000-0000-000097010000}"/>
    <cellStyle name="Percent 3 2 3 2" xfId="447" xr:uid="{00000000-0005-0000-0000-000098010000}"/>
    <cellStyle name="Percent 3 2 4" xfId="146" xr:uid="{00000000-0005-0000-0000-000099010000}"/>
    <cellStyle name="Percent 3 2 4 2" xfId="448" xr:uid="{00000000-0005-0000-0000-00009A010000}"/>
    <cellStyle name="Percent 3 2 5" xfId="449" xr:uid="{00000000-0005-0000-0000-00009B010000}"/>
    <cellStyle name="Percent 3 2 6" xfId="450" xr:uid="{00000000-0005-0000-0000-00009C010000}"/>
    <cellStyle name="Percent 3 3" xfId="147" xr:uid="{00000000-0005-0000-0000-00009D010000}"/>
    <cellStyle name="Percent 3 3 2" xfId="148" xr:uid="{00000000-0005-0000-0000-00009E010000}"/>
    <cellStyle name="Percent 3 3 2 2" xfId="451" xr:uid="{00000000-0005-0000-0000-00009F010000}"/>
    <cellStyle name="Percent 3 3 3" xfId="149" xr:uid="{00000000-0005-0000-0000-0000A0010000}"/>
    <cellStyle name="Percent 3 3 3 2" xfId="452" xr:uid="{00000000-0005-0000-0000-0000A1010000}"/>
    <cellStyle name="Percent 3 3 4" xfId="453" xr:uid="{00000000-0005-0000-0000-0000A2010000}"/>
    <cellStyle name="Percent 3 4" xfId="150" xr:uid="{00000000-0005-0000-0000-0000A3010000}"/>
    <cellStyle name="Percent 3 4 2" xfId="151" xr:uid="{00000000-0005-0000-0000-0000A4010000}"/>
    <cellStyle name="Percent 3 4 2 2" xfId="454" xr:uid="{00000000-0005-0000-0000-0000A5010000}"/>
    <cellStyle name="Percent 3 4 3" xfId="455" xr:uid="{00000000-0005-0000-0000-0000A6010000}"/>
    <cellStyle name="Percent 3 5" xfId="152" xr:uid="{00000000-0005-0000-0000-0000A7010000}"/>
    <cellStyle name="Percent 3 5 2" xfId="153" xr:uid="{00000000-0005-0000-0000-0000A8010000}"/>
    <cellStyle name="Percent 3 5 2 2" xfId="456" xr:uid="{00000000-0005-0000-0000-0000A9010000}"/>
    <cellStyle name="Percent 3 5 3" xfId="457" xr:uid="{00000000-0005-0000-0000-0000AA010000}"/>
    <cellStyle name="Percent 3 6" xfId="154" xr:uid="{00000000-0005-0000-0000-0000AB010000}"/>
    <cellStyle name="Percent 3 6 2" xfId="155" xr:uid="{00000000-0005-0000-0000-0000AC010000}"/>
    <cellStyle name="Percent 3 6 2 2" xfId="458" xr:uid="{00000000-0005-0000-0000-0000AD010000}"/>
    <cellStyle name="Percent 3 6 3" xfId="459" xr:uid="{00000000-0005-0000-0000-0000AE010000}"/>
    <cellStyle name="Percent 3 7" xfId="156" xr:uid="{00000000-0005-0000-0000-0000AF010000}"/>
    <cellStyle name="Percent 3 7 2" xfId="460" xr:uid="{00000000-0005-0000-0000-0000B0010000}"/>
    <cellStyle name="Percent 3 8" xfId="157" xr:uid="{00000000-0005-0000-0000-0000B1010000}"/>
    <cellStyle name="Percent 3 8 2" xfId="461" xr:uid="{00000000-0005-0000-0000-0000B2010000}"/>
    <cellStyle name="Percent 3 9" xfId="158" xr:uid="{00000000-0005-0000-0000-0000B3010000}"/>
    <cellStyle name="Percent 3 9 2" xfId="462" xr:uid="{00000000-0005-0000-0000-0000B4010000}"/>
    <cellStyle name="Percent 4" xfId="159" xr:uid="{00000000-0005-0000-0000-0000B5010000}"/>
    <cellStyle name="Percent 4 10" xfId="463" xr:uid="{00000000-0005-0000-0000-0000B6010000}"/>
    <cellStyle name="Percent 4 11" xfId="464" xr:uid="{00000000-0005-0000-0000-0000B7010000}"/>
    <cellStyle name="Percent 4 2" xfId="160" xr:uid="{00000000-0005-0000-0000-0000B8010000}"/>
    <cellStyle name="Percent 4 2 2" xfId="161" xr:uid="{00000000-0005-0000-0000-0000B9010000}"/>
    <cellStyle name="Percent 4 2 2 2" xfId="162" xr:uid="{00000000-0005-0000-0000-0000BA010000}"/>
    <cellStyle name="Percent 4 2 2 2 2" xfId="465" xr:uid="{00000000-0005-0000-0000-0000BB010000}"/>
    <cellStyle name="Percent 4 2 2 3" xfId="466" xr:uid="{00000000-0005-0000-0000-0000BC010000}"/>
    <cellStyle name="Percent 4 2 3" xfId="163" xr:uid="{00000000-0005-0000-0000-0000BD010000}"/>
    <cellStyle name="Percent 4 2 3 2" xfId="467" xr:uid="{00000000-0005-0000-0000-0000BE010000}"/>
    <cellStyle name="Percent 4 2 4" xfId="164" xr:uid="{00000000-0005-0000-0000-0000BF010000}"/>
    <cellStyle name="Percent 4 2 4 2" xfId="468" xr:uid="{00000000-0005-0000-0000-0000C0010000}"/>
    <cellStyle name="Percent 4 2 5" xfId="469" xr:uid="{00000000-0005-0000-0000-0000C1010000}"/>
    <cellStyle name="Percent 4 2 6" xfId="470" xr:uid="{00000000-0005-0000-0000-0000C2010000}"/>
    <cellStyle name="Percent 4 3" xfId="165" xr:uid="{00000000-0005-0000-0000-0000C3010000}"/>
    <cellStyle name="Percent 4 3 2" xfId="166" xr:uid="{00000000-0005-0000-0000-0000C4010000}"/>
    <cellStyle name="Percent 4 3 2 2" xfId="471" xr:uid="{00000000-0005-0000-0000-0000C5010000}"/>
    <cellStyle name="Percent 4 3 3" xfId="167" xr:uid="{00000000-0005-0000-0000-0000C6010000}"/>
    <cellStyle name="Percent 4 3 3 2" xfId="472" xr:uid="{00000000-0005-0000-0000-0000C7010000}"/>
    <cellStyle name="Percent 4 3 4" xfId="473" xr:uid="{00000000-0005-0000-0000-0000C8010000}"/>
    <cellStyle name="Percent 4 4" xfId="168" xr:uid="{00000000-0005-0000-0000-0000C9010000}"/>
    <cellStyle name="Percent 4 4 2" xfId="169" xr:uid="{00000000-0005-0000-0000-0000CA010000}"/>
    <cellStyle name="Percent 4 4 2 2" xfId="474" xr:uid="{00000000-0005-0000-0000-0000CB010000}"/>
    <cellStyle name="Percent 4 4 3" xfId="475" xr:uid="{00000000-0005-0000-0000-0000CC010000}"/>
    <cellStyle name="Percent 4 5" xfId="170" xr:uid="{00000000-0005-0000-0000-0000CD010000}"/>
    <cellStyle name="Percent 4 5 2" xfId="171" xr:uid="{00000000-0005-0000-0000-0000CE010000}"/>
    <cellStyle name="Percent 4 5 2 2" xfId="476" xr:uid="{00000000-0005-0000-0000-0000CF010000}"/>
    <cellStyle name="Percent 4 5 3" xfId="477" xr:uid="{00000000-0005-0000-0000-0000D0010000}"/>
    <cellStyle name="Percent 4 6" xfId="172" xr:uid="{00000000-0005-0000-0000-0000D1010000}"/>
    <cellStyle name="Percent 4 6 2" xfId="173" xr:uid="{00000000-0005-0000-0000-0000D2010000}"/>
    <cellStyle name="Percent 4 6 2 2" xfId="478" xr:uid="{00000000-0005-0000-0000-0000D3010000}"/>
    <cellStyle name="Percent 4 6 3" xfId="479" xr:uid="{00000000-0005-0000-0000-0000D4010000}"/>
    <cellStyle name="Percent 4 7" xfId="174" xr:uid="{00000000-0005-0000-0000-0000D5010000}"/>
    <cellStyle name="Percent 4 7 2" xfId="480" xr:uid="{00000000-0005-0000-0000-0000D6010000}"/>
    <cellStyle name="Percent 4 8" xfId="175" xr:uid="{00000000-0005-0000-0000-0000D7010000}"/>
    <cellStyle name="Percent 4 8 2" xfId="481" xr:uid="{00000000-0005-0000-0000-0000D8010000}"/>
    <cellStyle name="Percent 4 9" xfId="176" xr:uid="{00000000-0005-0000-0000-0000D9010000}"/>
    <cellStyle name="Percent 4 9 2" xfId="482" xr:uid="{00000000-0005-0000-0000-0000DA010000}"/>
    <cellStyle name="Percent 5" xfId="177" xr:uid="{00000000-0005-0000-0000-0000DB010000}"/>
    <cellStyle name="Percent 5 10" xfId="483" xr:uid="{00000000-0005-0000-0000-0000DC010000}"/>
    <cellStyle name="Percent 5 2" xfId="178" xr:uid="{00000000-0005-0000-0000-0000DD010000}"/>
    <cellStyle name="Percent 5 2 2" xfId="179" xr:uid="{00000000-0005-0000-0000-0000DE010000}"/>
    <cellStyle name="Percent 5 2 2 2" xfId="484" xr:uid="{00000000-0005-0000-0000-0000DF010000}"/>
    <cellStyle name="Percent 5 2 3" xfId="180" xr:uid="{00000000-0005-0000-0000-0000E0010000}"/>
    <cellStyle name="Percent 5 2 3 2" xfId="485" xr:uid="{00000000-0005-0000-0000-0000E1010000}"/>
    <cellStyle name="Percent 5 2 4" xfId="486" xr:uid="{00000000-0005-0000-0000-0000E2010000}"/>
    <cellStyle name="Percent 5 3" xfId="181" xr:uid="{00000000-0005-0000-0000-0000E3010000}"/>
    <cellStyle name="Percent 5 3 2" xfId="182" xr:uid="{00000000-0005-0000-0000-0000E4010000}"/>
    <cellStyle name="Percent 5 3 2 2" xfId="487" xr:uid="{00000000-0005-0000-0000-0000E5010000}"/>
    <cellStyle name="Percent 5 3 3" xfId="488" xr:uid="{00000000-0005-0000-0000-0000E6010000}"/>
    <cellStyle name="Percent 5 4" xfId="183" xr:uid="{00000000-0005-0000-0000-0000E7010000}"/>
    <cellStyle name="Percent 5 4 2" xfId="184" xr:uid="{00000000-0005-0000-0000-0000E8010000}"/>
    <cellStyle name="Percent 5 4 2 2" xfId="489" xr:uid="{00000000-0005-0000-0000-0000E9010000}"/>
    <cellStyle name="Percent 5 4 3" xfId="490" xr:uid="{00000000-0005-0000-0000-0000EA010000}"/>
    <cellStyle name="Percent 5 5" xfId="185" xr:uid="{00000000-0005-0000-0000-0000EB010000}"/>
    <cellStyle name="Percent 5 5 2" xfId="186" xr:uid="{00000000-0005-0000-0000-0000EC010000}"/>
    <cellStyle name="Percent 5 5 2 2" xfId="491" xr:uid="{00000000-0005-0000-0000-0000ED010000}"/>
    <cellStyle name="Percent 5 5 3" xfId="492" xr:uid="{00000000-0005-0000-0000-0000EE010000}"/>
    <cellStyle name="Percent 5 6" xfId="187" xr:uid="{00000000-0005-0000-0000-0000EF010000}"/>
    <cellStyle name="Percent 5 6 2" xfId="493" xr:uid="{00000000-0005-0000-0000-0000F0010000}"/>
    <cellStyle name="Percent 5 7" xfId="188" xr:uid="{00000000-0005-0000-0000-0000F1010000}"/>
    <cellStyle name="Percent 5 7 2" xfId="494" xr:uid="{00000000-0005-0000-0000-0000F2010000}"/>
    <cellStyle name="Percent 5 8" xfId="189" xr:uid="{00000000-0005-0000-0000-0000F3010000}"/>
    <cellStyle name="Percent 5 8 2" xfId="495" xr:uid="{00000000-0005-0000-0000-0000F4010000}"/>
    <cellStyle name="Percent 5 9" xfId="496" xr:uid="{00000000-0005-0000-0000-0000F5010000}"/>
    <cellStyle name="Percent 6" xfId="309" xr:uid="{00000000-0005-0000-0000-0000F6010000}"/>
    <cellStyle name="Percent 7" xfId="505" xr:uid="{00000000-0005-0000-0000-0000F7010000}"/>
    <cellStyle name="Percent 9" xfId="310" xr:uid="{00000000-0005-0000-0000-0000F8010000}"/>
    <cellStyle name="Total 2" xfId="311" xr:uid="{00000000-0005-0000-0000-0000F9010000}"/>
    <cellStyle name="Warning Text 2" xfId="312" xr:uid="{00000000-0005-0000-0000-0000FA010000}"/>
  </cellStyles>
  <dxfs count="37"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  <dxf>
      <numFmt numFmtId="169" formatCode="&quot;*&quot;;&quot;*&quot;"/>
    </dxf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  <dxf>
      <numFmt numFmtId="169" formatCode="&quot;*&quot;;&quot;*&quot;"/>
    </dxf>
    <dxf>
      <numFmt numFmtId="169" formatCode="&quot;*&quot;;&quot;*&quot;"/>
    </dxf>
    <dxf>
      <numFmt numFmtId="170" formatCode="&quot;*&quot;"/>
    </dxf>
    <dxf>
      <numFmt numFmtId="169" formatCode="&quot;*&quot;;&quot;*&quot;"/>
    </dxf>
    <dxf>
      <numFmt numFmtId="169" formatCode="&quot;*&quot;;&quot;*&quot;"/>
    </dxf>
    <dxf>
      <numFmt numFmtId="170" formatCode="&quot;*&quot;"/>
    </dxf>
    <dxf>
      <numFmt numFmtId="171" formatCode="&quot;*;*&quot;"/>
    </dxf>
    <dxf>
      <numFmt numFmtId="170" formatCode="&quot;*&quot;"/>
    </dxf>
    <dxf>
      <numFmt numFmtId="170" formatCode="&quot;*&quot;"/>
    </dxf>
    <dxf>
      <numFmt numFmtId="170" formatCode="&quot;*&quot;"/>
    </dxf>
    <dxf>
      <numFmt numFmtId="169" formatCode="&quot;*&quot;;&quot;*&quot;"/>
    </dxf>
    <dxf>
      <numFmt numFmtId="169" formatCode="&quot;*&quot;;&quot;*&quot;"/>
    </dxf>
    <dxf>
      <numFmt numFmtId="168" formatCode="&quot;**&quot;;&quot;**&quot;"/>
    </dxf>
    <dxf>
      <numFmt numFmtId="168" formatCode="&quot;**&quot;;&quot;**&quot;"/>
    </dxf>
    <dxf>
      <numFmt numFmtId="169" formatCode="&quot;*&quot;;&quot;*&quot;"/>
    </dxf>
    <dxf>
      <numFmt numFmtId="169" formatCode="&quot;*&quot;;&quot;*&quot;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4</xdr:row>
      <xdr:rowOff>0</xdr:rowOff>
    </xdr:from>
    <xdr:to>
      <xdr:col>16</xdr:col>
      <xdr:colOff>841419</xdr:colOff>
      <xdr:row>47</xdr:row>
      <xdr:rowOff>63500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F27FDF5-5A97-D1E2-655F-536E77A2BB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248900" y="762000"/>
          <a:ext cx="7508919" cy="100584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14</xdr:col>
      <xdr:colOff>101600</xdr:colOff>
      <xdr:row>25</xdr:row>
      <xdr:rowOff>127000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8889882-7854-F3F9-5467-E7D0AAD207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0" y="762000"/>
          <a:ext cx="7721600" cy="45466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13</xdr:col>
      <xdr:colOff>889000</xdr:colOff>
      <xdr:row>44</xdr:row>
      <xdr:rowOff>139700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21B88A5-97A5-1217-F3DD-3B3E178B5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839200" y="762000"/>
          <a:ext cx="7556500" cy="8293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13</xdr:col>
      <xdr:colOff>863600</xdr:colOff>
      <xdr:row>38</xdr:row>
      <xdr:rowOff>38100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AD0BF3-6D58-69BE-C3A8-3CFD080FC9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724900" y="762000"/>
          <a:ext cx="7531100" cy="68961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0</xdr:colOff>
      <xdr:row>4</xdr:row>
      <xdr:rowOff>0</xdr:rowOff>
    </xdr:from>
    <xdr:to>
      <xdr:col>16</xdr:col>
      <xdr:colOff>1003300</xdr:colOff>
      <xdr:row>32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ADDB67A-B620-4368-C739-ABF1970179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91200" y="762000"/>
          <a:ext cx="7747000" cy="58674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4</xdr:row>
      <xdr:rowOff>0</xdr:rowOff>
    </xdr:from>
    <xdr:to>
      <xdr:col>17</xdr:col>
      <xdr:colOff>165100</xdr:colOff>
      <xdr:row>35</xdr:row>
      <xdr:rowOff>165100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BF76806-E729-F3F3-E516-D4EB5C8F9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40400" y="762000"/>
          <a:ext cx="7594600" cy="62484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cbo.gov/publication/59682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cbo.gov/publication/59682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cbo.gov/publication/59682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ww.cbo.gov/publication/59682" TargetMode="Externa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ww.cbo.gov/publication/59682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ww.cbo.gov/publication/59682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7.bin"/><Relationship Id="rId1" Type="http://schemas.openxmlformats.org/officeDocument/2006/relationships/hyperlink" Target="http://www.cbo.gov/publication/59682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23"/>
  <sheetViews>
    <sheetView tabSelected="1" zoomScaleNormal="100" workbookViewId="0"/>
  </sheetViews>
  <sheetFormatPr defaultColWidth="9.453125" defaultRowHeight="15" customHeight="1"/>
  <cols>
    <col min="1" max="1" width="118.453125" style="4" customWidth="1"/>
    <col min="2" max="16384" width="9.453125" style="4"/>
  </cols>
  <sheetData>
    <row r="1" spans="1:1" s="1" customFormat="1" ht="15" customHeight="1">
      <c r="A1" s="29" t="s">
        <v>81</v>
      </c>
    </row>
    <row r="2" spans="1:1" s="1" customFormat="1" ht="15" customHeight="1">
      <c r="A2" s="9" t="s">
        <v>52</v>
      </c>
    </row>
    <row r="3" spans="1:1" s="1" customFormat="1" ht="15" customHeight="1">
      <c r="A3" s="9"/>
    </row>
    <row r="4" spans="1:1" s="1" customFormat="1" ht="15" customHeight="1">
      <c r="A4" s="9"/>
    </row>
    <row r="7" spans="1:1" ht="15" customHeight="1">
      <c r="A7" s="14" t="s">
        <v>0</v>
      </c>
    </row>
    <row r="8" spans="1:1" ht="15" customHeight="1">
      <c r="A8" s="14"/>
    </row>
    <row r="9" spans="1:1" ht="15" customHeight="1">
      <c r="A9" s="17" t="s">
        <v>1</v>
      </c>
    </row>
    <row r="10" spans="1:1" ht="15" customHeight="1">
      <c r="A10" s="9" t="str">
        <f>'Table 1'!A5</f>
        <v>Table 1. 
CBO’s Baseline Budget Projections for 2023, Compared With Actual Outcomes</v>
      </c>
    </row>
    <row r="11" spans="1:1" ht="15" customHeight="1">
      <c r="A11" s="10" t="str">
        <f>'Table 2'!A5</f>
        <v>Table 2. 
CBO’s Baseline Projections of Revenues for 2023, Compared With Actual Revenues</v>
      </c>
    </row>
    <row r="12" spans="1:1" ht="15" customHeight="1">
      <c r="A12" s="10" t="str">
        <f>'Table 3'!A5</f>
        <v>Table 3. 
CBO’s Baseline Projections of Mandatory Outlays for 2023, Compared With Actual Outlays</v>
      </c>
    </row>
    <row r="13" spans="1:1" ht="15" customHeight="1">
      <c r="A13" s="10" t="str">
        <f>'Table 4'!A5</f>
        <v>Table 4. 
CBO’s Baseline Projections of Discretionary Outlays for 2023, Compared With Actual Outlays</v>
      </c>
    </row>
    <row r="14" spans="1:1" ht="15" customHeight="1">
      <c r="A14" s="9"/>
    </row>
    <row r="15" spans="1:1" ht="15" customHeight="1">
      <c r="A15" s="18" t="s">
        <v>2</v>
      </c>
    </row>
    <row r="16" spans="1:1" ht="15" customHeight="1">
      <c r="A16" s="9" t="str">
        <f>'Figure 1'!A5</f>
        <v>Figure 1. 
Errors in CBO’s Baseline Projections of Revenues</v>
      </c>
    </row>
    <row r="17" spans="1:1" ht="15" customHeight="1">
      <c r="A17" s="10" t="str">
        <f>'Figure 2'!A5</f>
        <v>Figure 2. 
Errors in CBO’s Baseline Projections of Outlays</v>
      </c>
    </row>
    <row r="18" spans="1:1" ht="15" customHeight="1">
      <c r="A18" s="9"/>
    </row>
    <row r="19" spans="1:1" ht="15" customHeight="1">
      <c r="A19" s="9"/>
    </row>
    <row r="20" spans="1:1" ht="15" customHeight="1">
      <c r="A20" s="6"/>
    </row>
    <row r="22" spans="1:1" ht="15" customHeight="1">
      <c r="A22" s="5"/>
    </row>
    <row r="23" spans="1:1" ht="15" customHeight="1">
      <c r="A23" s="8"/>
    </row>
  </sheetData>
  <hyperlinks>
    <hyperlink ref="A10" location="'Table 1'!A1" display="'Table 1'!A1" xr:uid="{00000000-0004-0000-0000-000000000000}"/>
    <hyperlink ref="A11" location="'Table 2'!A1" display="'Table 2'!A1" xr:uid="{00000000-0004-0000-0000-000001000000}"/>
    <hyperlink ref="A12" location="'Table 3'!A1" display="'Table 3'!A1" xr:uid="{00000000-0004-0000-0000-000008000000}"/>
    <hyperlink ref="A13" location="'Table 4'!A1" display="'Table 4'!A1" xr:uid="{00000000-0004-0000-0000-00000A000000}"/>
    <hyperlink ref="A16" location="'Figure 1'!A1" display="'Figure 1'!A1" xr:uid="{00000000-0004-0000-0000-00000B000000}"/>
    <hyperlink ref="A17" location="'Figure 2'!A1" display="'Figure 2'!A1" xr:uid="{D8CAE60A-7129-429E-B249-D4555CE6AAE2}"/>
    <hyperlink ref="A2" r:id="rId1" xr:uid="{CBD87C1C-836F-40F1-A8CD-C60F9B6943D0}"/>
  </hyperlinks>
  <pageMargins left="0.7" right="0.7" top="0.75" bottom="0.75" header="0.3" footer="0.3"/>
  <pageSetup orientation="portrait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14">
    <pageSetUpPr fitToPage="1"/>
  </sheetPr>
  <dimension ref="A1:L37"/>
  <sheetViews>
    <sheetView zoomScaleNormal="100" workbookViewId="0"/>
  </sheetViews>
  <sheetFormatPr defaultColWidth="12.453125" defaultRowHeight="15" customHeight="1"/>
  <cols>
    <col min="1" max="1" width="34.453125" style="1" customWidth="1"/>
    <col min="2" max="16384" width="12.453125" style="1"/>
  </cols>
  <sheetData>
    <row r="1" spans="1:12" ht="15" customHeight="1">
      <c r="A1" s="29" t="s">
        <v>81</v>
      </c>
    </row>
    <row r="2" spans="1:12" ht="15" customHeight="1">
      <c r="A2" s="9" t="s">
        <v>52</v>
      </c>
    </row>
    <row r="3" spans="1:12" ht="15" customHeight="1">
      <c r="A3" s="9"/>
    </row>
    <row r="4" spans="1:12" ht="15" customHeight="1">
      <c r="A4" s="9"/>
    </row>
    <row r="5" spans="1:12" ht="30" customHeight="1">
      <c r="A5" s="64" t="s">
        <v>82</v>
      </c>
      <c r="B5" s="64"/>
      <c r="C5" s="64"/>
      <c r="D5" s="64"/>
      <c r="E5" s="64"/>
      <c r="F5" s="64"/>
      <c r="G5" s="64"/>
      <c r="H5" s="64"/>
    </row>
    <row r="6" spans="1:12" ht="15" customHeight="1">
      <c r="A6" s="15" t="s">
        <v>79</v>
      </c>
      <c r="B6" s="26"/>
      <c r="C6" s="26"/>
      <c r="D6" s="26"/>
      <c r="E6" s="16"/>
      <c r="F6" s="16"/>
      <c r="G6" s="16"/>
      <c r="H6" s="16"/>
    </row>
    <row r="7" spans="1:12" ht="15" customHeight="1">
      <c r="A7" s="12"/>
      <c r="B7" s="19"/>
      <c r="C7" s="19"/>
      <c r="D7" s="19"/>
      <c r="E7" s="11"/>
      <c r="F7" s="11"/>
      <c r="G7" s="11"/>
      <c r="H7" s="11"/>
    </row>
    <row r="8" spans="1:12" s="21" customFormat="1" ht="90" customHeight="1">
      <c r="A8" s="23"/>
      <c r="B8" s="24" t="s">
        <v>53</v>
      </c>
      <c r="C8" s="24" t="s">
        <v>54</v>
      </c>
      <c r="D8" s="24" t="s">
        <v>55</v>
      </c>
      <c r="E8" s="24" t="s">
        <v>56</v>
      </c>
      <c r="F8" s="24" t="s">
        <v>4</v>
      </c>
      <c r="G8" s="24" t="s">
        <v>63</v>
      </c>
      <c r="H8" s="24" t="s">
        <v>61</v>
      </c>
    </row>
    <row r="9" spans="1:12" ht="22.5" customHeight="1">
      <c r="A9" s="30" t="s">
        <v>5</v>
      </c>
    </row>
    <row r="10" spans="1:12" ht="15" customHeight="1">
      <c r="A10" s="46" t="s">
        <v>34</v>
      </c>
      <c r="B10" s="25">
        <v>2578.828</v>
      </c>
      <c r="C10" s="25">
        <v>-4.8140000000000001</v>
      </c>
      <c r="D10" s="25">
        <v>2574.0140000000001</v>
      </c>
      <c r="E10" s="25">
        <v>2176.4810000000002</v>
      </c>
      <c r="F10" s="25">
        <v>397.5329999999999</v>
      </c>
      <c r="G10" s="25">
        <v>18.3</v>
      </c>
      <c r="H10" s="25">
        <v>8.1</v>
      </c>
      <c r="I10" s="25"/>
    </row>
    <row r="11" spans="1:12" ht="15" customHeight="1">
      <c r="A11" s="46" t="s">
        <v>35</v>
      </c>
      <c r="B11" s="25">
        <v>1571.68</v>
      </c>
      <c r="C11" s="25">
        <v>6.3E-2</v>
      </c>
      <c r="D11" s="25">
        <v>1571.7430000000002</v>
      </c>
      <c r="E11" s="25">
        <v>1614.454</v>
      </c>
      <c r="F11" s="25">
        <v>-42.710999999999999</v>
      </c>
      <c r="G11" s="25">
        <v>-2.6</v>
      </c>
      <c r="H11" s="25">
        <v>2.6</v>
      </c>
      <c r="I11" s="25"/>
    </row>
    <row r="12" spans="1:12" ht="15" customHeight="1">
      <c r="A12" s="46" t="s">
        <v>36</v>
      </c>
      <c r="B12" s="25">
        <v>456.12900000000002</v>
      </c>
      <c r="C12" s="25">
        <v>24.024000000000001</v>
      </c>
      <c r="D12" s="25">
        <v>480.15300000000002</v>
      </c>
      <c r="E12" s="25">
        <v>419.584</v>
      </c>
      <c r="F12" s="25">
        <v>60.569000000000017</v>
      </c>
      <c r="G12" s="25">
        <v>14.4</v>
      </c>
      <c r="H12" s="25">
        <v>18.3</v>
      </c>
      <c r="I12" s="25"/>
    </row>
    <row r="13" spans="1:12" ht="15" customHeight="1">
      <c r="A13" s="46" t="s">
        <v>37</v>
      </c>
      <c r="B13" s="48">
        <v>282.96600000000001</v>
      </c>
      <c r="C13" s="48">
        <v>6.9880000000000004</v>
      </c>
      <c r="D13" s="48">
        <v>289.95400000000018</v>
      </c>
      <c r="E13" s="48">
        <v>228.76600000000002</v>
      </c>
      <c r="F13" s="48">
        <v>61.188000000000017</v>
      </c>
      <c r="G13" s="25">
        <v>26.7</v>
      </c>
      <c r="H13" s="25">
        <v>5.6</v>
      </c>
      <c r="I13" s="25"/>
    </row>
    <row r="14" spans="1:12" ht="15" customHeight="1">
      <c r="A14" s="49" t="s">
        <v>6</v>
      </c>
      <c r="B14" s="28">
        <v>4889.6030000000001</v>
      </c>
      <c r="C14" s="28">
        <v>26.260999999999999</v>
      </c>
      <c r="D14" s="28">
        <v>4915.8640000000005</v>
      </c>
      <c r="E14" s="28">
        <v>4439.2849999999999</v>
      </c>
      <c r="F14" s="28">
        <v>476.57900000000001</v>
      </c>
      <c r="G14" s="28">
        <v>10.7</v>
      </c>
      <c r="H14" s="28">
        <v>5.6</v>
      </c>
      <c r="I14" s="25"/>
      <c r="J14" s="32"/>
      <c r="K14" s="25"/>
      <c r="L14" s="63"/>
    </row>
    <row r="15" spans="1:12" ht="24" customHeight="1">
      <c r="A15" s="30" t="s">
        <v>7</v>
      </c>
      <c r="B15" s="25"/>
      <c r="C15" s="25"/>
      <c r="D15" s="25"/>
      <c r="E15" s="25"/>
      <c r="F15" s="25"/>
      <c r="G15" s="25"/>
      <c r="H15" s="25"/>
      <c r="I15" s="25"/>
    </row>
    <row r="16" spans="1:12" ht="15" customHeight="1">
      <c r="A16" s="46" t="s">
        <v>8</v>
      </c>
      <c r="B16" s="25"/>
      <c r="C16" s="25"/>
      <c r="D16" s="25"/>
      <c r="E16" s="25"/>
      <c r="F16" s="25"/>
      <c r="G16" s="25"/>
      <c r="H16" s="25"/>
      <c r="I16" s="25"/>
    </row>
    <row r="17" spans="1:10" ht="15" customHeight="1">
      <c r="A17" s="46" t="s">
        <v>9</v>
      </c>
      <c r="B17" s="25">
        <v>1320.29</v>
      </c>
      <c r="C17" s="25">
        <v>0</v>
      </c>
      <c r="D17" s="25">
        <v>1320.29</v>
      </c>
      <c r="E17" s="25">
        <v>1348.1969999999999</v>
      </c>
      <c r="F17" s="25">
        <v>-27.907</v>
      </c>
      <c r="G17" s="25">
        <v>-2.1</v>
      </c>
      <c r="H17" s="25">
        <v>0.8</v>
      </c>
      <c r="I17" s="25"/>
    </row>
    <row r="18" spans="1:10" ht="15" customHeight="1">
      <c r="A18" s="46" t="s">
        <v>62</v>
      </c>
      <c r="B18" s="25">
        <v>848.33900000000006</v>
      </c>
      <c r="C18" s="25">
        <v>1.5780000000000001</v>
      </c>
      <c r="D18" s="25">
        <v>849.91700000000003</v>
      </c>
      <c r="E18" s="25">
        <v>839.25199999999995</v>
      </c>
      <c r="F18" s="25">
        <v>10.664999999999999</v>
      </c>
      <c r="G18" s="25">
        <v>1.3</v>
      </c>
      <c r="H18" s="25">
        <v>3.4</v>
      </c>
      <c r="I18" s="25"/>
    </row>
    <row r="19" spans="1:10" ht="15" customHeight="1">
      <c r="A19" s="46" t="s">
        <v>38</v>
      </c>
      <c r="B19" s="25">
        <v>601.34799999999996</v>
      </c>
      <c r="C19" s="25">
        <v>-12.609</v>
      </c>
      <c r="D19" s="25">
        <v>588.73900000000003</v>
      </c>
      <c r="E19" s="25">
        <v>615.77300000000002</v>
      </c>
      <c r="F19" s="25">
        <v>-27.033999999999992</v>
      </c>
      <c r="G19" s="25">
        <v>-4.4000000000000004</v>
      </c>
      <c r="H19" s="25">
        <v>4</v>
      </c>
      <c r="I19" s="25"/>
    </row>
    <row r="20" spans="1:10" ht="15" customHeight="1">
      <c r="A20" s="46" t="s">
        <v>37</v>
      </c>
      <c r="B20" s="48">
        <v>899.79</v>
      </c>
      <c r="C20" s="48">
        <v>10.926</v>
      </c>
      <c r="D20" s="48">
        <v>910.71599999999989</v>
      </c>
      <c r="E20" s="48">
        <v>1288.9389999999999</v>
      </c>
      <c r="F20" s="48">
        <v>-378.22299999999996</v>
      </c>
      <c r="G20" s="25">
        <v>-29.3</v>
      </c>
      <c r="H20" s="25">
        <v>7.8</v>
      </c>
      <c r="I20" s="25"/>
    </row>
    <row r="21" spans="1:10" ht="15" customHeight="1">
      <c r="A21" s="50" t="s">
        <v>39</v>
      </c>
      <c r="B21" s="25">
        <v>3669.7669999999998</v>
      </c>
      <c r="C21" s="25">
        <v>-0.105</v>
      </c>
      <c r="D21" s="25">
        <v>3669.6619999999998</v>
      </c>
      <c r="E21" s="25">
        <v>4092.1610000000001</v>
      </c>
      <c r="F21" s="25">
        <v>-422.49900000000025</v>
      </c>
      <c r="G21" s="25">
        <v>-10.3</v>
      </c>
      <c r="H21" s="25">
        <v>2.8</v>
      </c>
      <c r="I21" s="25"/>
    </row>
    <row r="22" spans="1:10" ht="18" customHeight="1">
      <c r="A22" s="46" t="s">
        <v>10</v>
      </c>
      <c r="B22" s="25"/>
      <c r="C22" s="25"/>
      <c r="D22" s="25"/>
      <c r="E22" s="25"/>
      <c r="F22" s="25"/>
      <c r="G22" s="25"/>
      <c r="H22" s="25"/>
      <c r="I22" s="25"/>
    </row>
    <row r="23" spans="1:10" ht="15" customHeight="1">
      <c r="A23" s="50" t="s">
        <v>47</v>
      </c>
      <c r="B23" s="25">
        <v>794.64099999999996</v>
      </c>
      <c r="C23" s="25">
        <v>15.385</v>
      </c>
      <c r="D23" s="25">
        <v>810.02599999999995</v>
      </c>
      <c r="E23" s="25">
        <v>805.25800000000004</v>
      </c>
      <c r="F23" s="25">
        <v>4.7679999999999154</v>
      </c>
      <c r="G23" s="25">
        <v>0.6</v>
      </c>
      <c r="H23" s="25">
        <v>1.4</v>
      </c>
      <c r="I23" s="25"/>
      <c r="J23" s="62"/>
    </row>
    <row r="24" spans="1:10" ht="15" customHeight="1">
      <c r="A24" s="50" t="s">
        <v>48</v>
      </c>
      <c r="B24" s="48">
        <v>963.07900000000006</v>
      </c>
      <c r="C24" s="48">
        <v>24.192</v>
      </c>
      <c r="D24" s="48">
        <v>987.27100000000007</v>
      </c>
      <c r="E24" s="48">
        <v>917.024</v>
      </c>
      <c r="F24" s="48">
        <v>70.247000000000071</v>
      </c>
      <c r="G24" s="25">
        <v>7.7</v>
      </c>
      <c r="H24" s="25">
        <v>2.7</v>
      </c>
      <c r="I24" s="25"/>
      <c r="J24" s="62"/>
    </row>
    <row r="25" spans="1:10" ht="15" customHeight="1">
      <c r="A25" s="51" t="s">
        <v>39</v>
      </c>
      <c r="B25" s="25">
        <v>1757.72</v>
      </c>
      <c r="C25" s="25">
        <v>39.576999999999998</v>
      </c>
      <c r="D25" s="25">
        <v>1797.297</v>
      </c>
      <c r="E25" s="25">
        <v>1722.2819999999999</v>
      </c>
      <c r="F25" s="25">
        <v>75.015000000000001</v>
      </c>
      <c r="G25" s="25">
        <v>4.4000000000000004</v>
      </c>
      <c r="H25" s="25">
        <v>1.6</v>
      </c>
      <c r="I25" s="25"/>
    </row>
    <row r="26" spans="1:10" ht="18" customHeight="1">
      <c r="A26" s="46" t="s">
        <v>80</v>
      </c>
      <c r="B26" s="48">
        <v>442.21800000000002</v>
      </c>
      <c r="C26" s="48">
        <v>8.2000000000000003E-2</v>
      </c>
      <c r="D26" s="48">
        <v>442.3</v>
      </c>
      <c r="E26" s="48">
        <v>659.28800000000001</v>
      </c>
      <c r="F26" s="48">
        <v>-216.988</v>
      </c>
      <c r="G26" s="25">
        <v>-32.9</v>
      </c>
      <c r="H26" s="25">
        <v>9.8000000000000007</v>
      </c>
      <c r="I26" s="25"/>
    </row>
    <row r="27" spans="1:10" s="52" customFormat="1" ht="15" customHeight="1">
      <c r="A27" s="53" t="s">
        <v>6</v>
      </c>
      <c r="B27" s="28">
        <v>5869.7049999999999</v>
      </c>
      <c r="C27" s="28">
        <v>39.554000000000002</v>
      </c>
      <c r="D27" s="28">
        <v>5909.259</v>
      </c>
      <c r="E27" s="28">
        <v>6473.7309999999998</v>
      </c>
      <c r="F27" s="28">
        <v>-564.47199999999975</v>
      </c>
      <c r="G27" s="28">
        <v>-8.6999999999999993</v>
      </c>
      <c r="H27" s="28">
        <v>2.2999999999999998</v>
      </c>
      <c r="I27" s="25"/>
    </row>
    <row r="28" spans="1:10" ht="23.25" customHeight="1">
      <c r="A28" s="54" t="s">
        <v>60</v>
      </c>
      <c r="B28" s="28">
        <v>-980.10199999999986</v>
      </c>
      <c r="C28" s="28">
        <v>-13.292999999999999</v>
      </c>
      <c r="D28" s="28">
        <v>-993.39499999999953</v>
      </c>
      <c r="E28" s="28">
        <v>-2034.4459999999999</v>
      </c>
      <c r="F28" s="28">
        <v>1041.0510000000004</v>
      </c>
      <c r="G28" s="59">
        <v>-3.9</v>
      </c>
      <c r="H28" s="60">
        <v>1.1000000000000001</v>
      </c>
      <c r="I28" s="25"/>
    </row>
    <row r="29" spans="1:10" ht="23.25" customHeight="1">
      <c r="A29" s="54" t="s">
        <v>57</v>
      </c>
      <c r="B29" s="25"/>
      <c r="C29" s="25"/>
      <c r="D29" s="25"/>
      <c r="E29" s="25"/>
      <c r="F29" s="25"/>
      <c r="G29" s="25"/>
      <c r="H29" s="27"/>
    </row>
    <row r="30" spans="1:10" ht="15" customHeight="1">
      <c r="A30" s="30" t="s">
        <v>58</v>
      </c>
      <c r="B30" s="25"/>
      <c r="C30" s="25"/>
      <c r="D30" s="25"/>
      <c r="E30" s="25"/>
      <c r="F30" s="25"/>
      <c r="G30" s="25"/>
      <c r="H30" s="27"/>
    </row>
    <row r="31" spans="1:10" ht="15" customHeight="1">
      <c r="A31" s="46" t="s">
        <v>42</v>
      </c>
      <c r="B31" s="25">
        <v>0</v>
      </c>
      <c r="C31" s="25">
        <v>0</v>
      </c>
      <c r="D31" s="25">
        <v>0</v>
      </c>
      <c r="E31" s="25">
        <v>-333.01499999999999</v>
      </c>
      <c r="F31" s="25">
        <v>333.01499999999999</v>
      </c>
      <c r="G31" s="27" t="s">
        <v>41</v>
      </c>
      <c r="H31" s="27" t="s">
        <v>41</v>
      </c>
    </row>
    <row r="32" spans="1:10" ht="15" customHeight="1">
      <c r="A32" s="46" t="s">
        <v>40</v>
      </c>
      <c r="B32" s="48">
        <v>3.9</v>
      </c>
      <c r="C32" s="48">
        <v>0</v>
      </c>
      <c r="D32" s="48">
        <v>3.9</v>
      </c>
      <c r="E32" s="48">
        <v>-6.234</v>
      </c>
      <c r="F32" s="48">
        <v>10.134</v>
      </c>
      <c r="G32" s="27" t="s">
        <v>41</v>
      </c>
      <c r="H32" s="27" t="s">
        <v>41</v>
      </c>
    </row>
    <row r="33" spans="1:8" ht="15" customHeight="1">
      <c r="A33" s="50" t="s">
        <v>39</v>
      </c>
      <c r="B33" s="25">
        <v>3.9</v>
      </c>
      <c r="C33" s="25">
        <v>0</v>
      </c>
      <c r="D33" s="25">
        <v>3.9</v>
      </c>
      <c r="E33" s="25">
        <v>-339.24899999999997</v>
      </c>
      <c r="F33" s="25">
        <v>343.149</v>
      </c>
      <c r="G33" s="27" t="s">
        <v>41</v>
      </c>
      <c r="H33" s="27" t="s">
        <v>41</v>
      </c>
    </row>
    <row r="34" spans="1:8" ht="29.25" customHeight="1">
      <c r="A34" s="12" t="s">
        <v>59</v>
      </c>
      <c r="B34" s="25">
        <v>-984.00199999999984</v>
      </c>
      <c r="C34" s="25">
        <v>-13.292999999999999</v>
      </c>
      <c r="D34" s="25">
        <v>-997.2949999999995</v>
      </c>
      <c r="E34" s="25">
        <v>-1695.1969999999999</v>
      </c>
      <c r="F34" s="25">
        <v>697.90200000000004</v>
      </c>
      <c r="G34" s="27" t="s">
        <v>41</v>
      </c>
      <c r="H34" s="27" t="s">
        <v>41</v>
      </c>
    </row>
    <row r="35" spans="1:8" ht="15" customHeight="1">
      <c r="A35" s="15"/>
      <c r="B35" s="15"/>
      <c r="C35" s="15"/>
      <c r="D35" s="15"/>
      <c r="E35" s="2"/>
      <c r="F35" s="2"/>
      <c r="G35" s="2"/>
      <c r="H35" s="2"/>
    </row>
    <row r="37" spans="1:8" ht="15" customHeight="1">
      <c r="A37" s="7" t="s">
        <v>3</v>
      </c>
      <c r="F37" s="25"/>
    </row>
  </sheetData>
  <mergeCells count="1">
    <mergeCell ref="A5:H5"/>
  </mergeCells>
  <conditionalFormatting sqref="B10:F34">
    <cfRule type="cellIs" dxfId="36" priority="8" operator="between">
      <formula>0.00000001</formula>
      <formula>0.499999999</formula>
    </cfRule>
    <cfRule type="cellIs" dxfId="35" priority="9" operator="between">
      <formula>-0.0000001</formula>
      <formula>-0.49999999999</formula>
    </cfRule>
  </conditionalFormatting>
  <conditionalFormatting sqref="G10:G30">
    <cfRule type="cellIs" dxfId="34" priority="7" operator="between">
      <formula>-0.00000001</formula>
      <formula>-0.4999999999</formula>
    </cfRule>
    <cfRule type="cellIs" dxfId="33" priority="6" operator="between">
      <formula>0.0000001</formula>
      <formula>0.499999999</formula>
    </cfRule>
  </conditionalFormatting>
  <conditionalFormatting sqref="G31:G34">
    <cfRule type="cellIs" dxfId="32" priority="4" operator="between">
      <formula>0.00000001</formula>
      <formula>0.499999999</formula>
    </cfRule>
    <cfRule type="cellIs" dxfId="31" priority="5" operator="between">
      <formula>-0.0000001</formula>
      <formula>-0.49999999999</formula>
    </cfRule>
  </conditionalFormatting>
  <conditionalFormatting sqref="H10:H14">
    <cfRule type="cellIs" dxfId="30" priority="43" operator="between">
      <formula>-0.499999999</formula>
      <formula>0.499999999</formula>
    </cfRule>
  </conditionalFormatting>
  <conditionalFormatting sqref="H17:H21">
    <cfRule type="cellIs" dxfId="29" priority="28" operator="between">
      <formula>-0.499999999</formula>
      <formula>0.499999999</formula>
    </cfRule>
  </conditionalFormatting>
  <conditionalFormatting sqref="H23:H26">
    <cfRule type="cellIs" dxfId="28" priority="16" operator="between">
      <formula>-0.499999999</formula>
      <formula>0.499999999</formula>
    </cfRule>
  </conditionalFormatting>
  <conditionalFormatting sqref="H27">
    <cfRule type="cellIs" dxfId="27" priority="13" operator="between">
      <formula>-0.499999999</formula>
      <formula>-0.0000001</formula>
    </cfRule>
  </conditionalFormatting>
  <conditionalFormatting sqref="H28:H30">
    <cfRule type="cellIs" dxfId="26" priority="10" operator="between">
      <formula>-0.499999999</formula>
      <formula>0.499999999</formula>
    </cfRule>
  </conditionalFormatting>
  <conditionalFormatting sqref="H31:H33">
    <cfRule type="cellIs" dxfId="25" priority="3" operator="between">
      <formula>-0.0000001</formula>
      <formula>-0.49999999999</formula>
    </cfRule>
    <cfRule type="cellIs" dxfId="24" priority="2" operator="between">
      <formula>0.00000001</formula>
      <formula>0.499999999</formula>
    </cfRule>
  </conditionalFormatting>
  <conditionalFormatting sqref="H34">
    <cfRule type="cellIs" dxfId="23" priority="1" operator="between">
      <formula>-0.499999999</formula>
      <formula>0.499999999</formula>
    </cfRule>
  </conditionalFormatting>
  <hyperlinks>
    <hyperlink ref="A37" location="Contents!A1" display="Back to Table of Contents" xr:uid="{00000000-0004-0000-0100-000000000000}"/>
    <hyperlink ref="A2" r:id="rId1" xr:uid="{F9456842-F344-4294-99D3-CF828B634A00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9">
    <pageSetUpPr autoPageBreaks="0"/>
  </sheetPr>
  <dimension ref="A1:F22"/>
  <sheetViews>
    <sheetView zoomScaleNormal="100" workbookViewId="0"/>
  </sheetViews>
  <sheetFormatPr defaultColWidth="12.453125" defaultRowHeight="15" customHeight="1"/>
  <cols>
    <col min="1" max="1" width="45.453125" style="1" customWidth="1"/>
    <col min="2" max="2" width="17.453125" style="1" customWidth="1"/>
    <col min="3" max="5" width="17.1796875" style="1" customWidth="1"/>
    <col min="6" max="16384" width="12.453125" style="1"/>
  </cols>
  <sheetData>
    <row r="1" spans="1:6" ht="15" customHeight="1">
      <c r="A1" s="29" t="s">
        <v>81</v>
      </c>
    </row>
    <row r="2" spans="1:6" ht="15" customHeight="1">
      <c r="A2" s="9" t="s">
        <v>52</v>
      </c>
    </row>
    <row r="3" spans="1:6" ht="15" customHeight="1">
      <c r="A3" s="9"/>
    </row>
    <row r="4" spans="1:6" ht="15" customHeight="1">
      <c r="A4" s="9"/>
    </row>
    <row r="5" spans="1:6" ht="30" customHeight="1">
      <c r="A5" s="65" t="s">
        <v>83</v>
      </c>
      <c r="B5" s="65"/>
      <c r="C5" s="65"/>
      <c r="D5" s="65"/>
      <c r="E5" s="65"/>
    </row>
    <row r="6" spans="1:6" ht="15" customHeight="1">
      <c r="A6" s="15" t="s">
        <v>79</v>
      </c>
      <c r="B6" s="26"/>
      <c r="C6" s="26"/>
      <c r="D6" s="26"/>
      <c r="E6" s="16"/>
    </row>
    <row r="7" spans="1:6" ht="15" customHeight="1">
      <c r="A7" s="12"/>
      <c r="B7" s="19"/>
      <c r="C7" s="19"/>
      <c r="D7" s="19"/>
      <c r="E7" s="11"/>
    </row>
    <row r="8" spans="1:6" s="21" customFormat="1" ht="42">
      <c r="A8" s="23"/>
      <c r="B8" s="24" t="s">
        <v>55</v>
      </c>
      <c r="C8" s="24" t="s">
        <v>56</v>
      </c>
      <c r="D8" s="24" t="s">
        <v>4</v>
      </c>
      <c r="E8" s="24" t="s">
        <v>66</v>
      </c>
    </row>
    <row r="9" spans="1:6" ht="15" customHeight="1">
      <c r="A9" s="30" t="s">
        <v>34</v>
      </c>
      <c r="B9" s="25">
        <v>2574.0140000000001</v>
      </c>
      <c r="C9" s="25">
        <v>2176.4810000000002</v>
      </c>
      <c r="D9" s="25">
        <v>397.53300000000002</v>
      </c>
      <c r="E9" s="25">
        <v>18.3</v>
      </c>
      <c r="F9" s="25"/>
    </row>
    <row r="10" spans="1:6" ht="15" customHeight="1">
      <c r="A10" s="30" t="s">
        <v>35</v>
      </c>
      <c r="B10" s="25">
        <v>1571.7430000000002</v>
      </c>
      <c r="C10" s="25">
        <v>1614.454</v>
      </c>
      <c r="D10" s="25">
        <v>-42.710999999999785</v>
      </c>
      <c r="E10" s="25">
        <v>-2.6</v>
      </c>
      <c r="F10" s="25"/>
    </row>
    <row r="11" spans="1:6" ht="15" customHeight="1">
      <c r="A11" s="30" t="s">
        <v>36</v>
      </c>
      <c r="B11" s="25">
        <v>480.15300000000002</v>
      </c>
      <c r="C11" s="25">
        <v>419.584</v>
      </c>
      <c r="D11" s="25">
        <v>60.569000000000003</v>
      </c>
      <c r="E11" s="25">
        <v>14.4</v>
      </c>
      <c r="F11" s="25"/>
    </row>
    <row r="12" spans="1:6" ht="15" customHeight="1">
      <c r="A12" s="30" t="s">
        <v>64</v>
      </c>
      <c r="B12" s="25"/>
      <c r="C12" s="25"/>
      <c r="D12" s="25"/>
      <c r="E12" s="25"/>
      <c r="F12" s="25"/>
    </row>
    <row r="13" spans="1:6" ht="15" customHeight="1">
      <c r="A13" s="46" t="s">
        <v>43</v>
      </c>
      <c r="B13" s="25">
        <v>97.24799999999999</v>
      </c>
      <c r="C13" s="25">
        <v>75.804000000000002</v>
      </c>
      <c r="D13" s="25">
        <v>21.443999999999999</v>
      </c>
      <c r="E13" s="25">
        <v>28.3</v>
      </c>
      <c r="F13" s="25"/>
    </row>
    <row r="14" spans="1:6" ht="15" customHeight="1">
      <c r="A14" s="46" t="s">
        <v>44</v>
      </c>
      <c r="B14" s="25">
        <v>29.058</v>
      </c>
      <c r="C14" s="25">
        <v>33.667999999999999</v>
      </c>
      <c r="D14" s="25">
        <v>-4.6100000000000003</v>
      </c>
      <c r="E14" s="25">
        <v>-13.7</v>
      </c>
      <c r="F14" s="25"/>
    </row>
    <row r="15" spans="1:6" ht="15" customHeight="1">
      <c r="A15" s="46" t="s">
        <v>45</v>
      </c>
      <c r="B15" s="25">
        <v>99.245999999999995</v>
      </c>
      <c r="C15" s="25">
        <v>80.337000000000003</v>
      </c>
      <c r="D15" s="25">
        <v>18.908999999999999</v>
      </c>
      <c r="E15" s="25">
        <v>23.5</v>
      </c>
      <c r="F15" s="25"/>
    </row>
    <row r="16" spans="1:6" ht="15" customHeight="1">
      <c r="A16" s="46" t="s">
        <v>65</v>
      </c>
      <c r="B16" s="25">
        <v>29.954000000000001</v>
      </c>
      <c r="C16" s="25">
        <v>0.58099999999999996</v>
      </c>
      <c r="D16" s="25">
        <v>29.373000000000005</v>
      </c>
      <c r="E16" s="27" t="s">
        <v>41</v>
      </c>
      <c r="F16" s="27"/>
    </row>
    <row r="17" spans="1:6" ht="15" customHeight="1">
      <c r="A17" s="46" t="s">
        <v>46</v>
      </c>
      <c r="B17" s="48">
        <v>34.448</v>
      </c>
      <c r="C17" s="48">
        <v>38.375999999999998</v>
      </c>
      <c r="D17" s="48">
        <v>-3.9279999999999973</v>
      </c>
      <c r="E17" s="25">
        <v>-10.199999999999999</v>
      </c>
      <c r="F17" s="25"/>
    </row>
    <row r="18" spans="1:6" ht="15" customHeight="1">
      <c r="A18" s="50" t="s">
        <v>39</v>
      </c>
      <c r="B18" s="25">
        <v>289.95400000000018</v>
      </c>
      <c r="C18" s="25">
        <v>228.76600000000002</v>
      </c>
      <c r="D18" s="25">
        <v>61.188000000000017</v>
      </c>
      <c r="E18" s="25">
        <v>26.7</v>
      </c>
      <c r="F18" s="25"/>
    </row>
    <row r="19" spans="1:6" ht="18" customHeight="1">
      <c r="A19" s="55" t="s">
        <v>6</v>
      </c>
      <c r="B19" s="28">
        <v>4915.8640000000005</v>
      </c>
      <c r="C19" s="28">
        <v>4439.2849999999999</v>
      </c>
      <c r="D19" s="28">
        <v>476.57900000000001</v>
      </c>
      <c r="E19" s="28">
        <v>10.7</v>
      </c>
      <c r="F19" s="25"/>
    </row>
    <row r="20" spans="1:6" ht="15" customHeight="1">
      <c r="A20" s="15"/>
      <c r="B20" s="15"/>
      <c r="C20" s="15"/>
      <c r="D20" s="15"/>
      <c r="E20" s="2"/>
    </row>
    <row r="22" spans="1:6" ht="15" customHeight="1">
      <c r="A22" s="7" t="s">
        <v>3</v>
      </c>
    </row>
  </sheetData>
  <mergeCells count="1">
    <mergeCell ref="A5:E5"/>
  </mergeCells>
  <conditionalFormatting sqref="B9:D19">
    <cfRule type="cellIs" dxfId="22" priority="26" operator="between">
      <formula>-0.000000001</formula>
      <formula>-0.4999999</formula>
    </cfRule>
    <cfRule type="cellIs" dxfId="21" priority="25" operator="between">
      <formula>0.0000001</formula>
      <formula>0.49999999999</formula>
    </cfRule>
  </conditionalFormatting>
  <conditionalFormatting sqref="E9:E11">
    <cfRule type="cellIs" dxfId="20" priority="19" operator="between">
      <formula>0.0000001</formula>
      <formula>0.49999999999</formula>
    </cfRule>
    <cfRule type="cellIs" dxfId="19" priority="20" operator="between">
      <formula>-0.000000001</formula>
      <formula>-0.4999999</formula>
    </cfRule>
  </conditionalFormatting>
  <conditionalFormatting sqref="E12">
    <cfRule type="cellIs" dxfId="18" priority="62" operator="between">
      <formula>-0.00000001</formula>
      <formula>-0.499999999</formula>
    </cfRule>
    <cfRule type="cellIs" dxfId="17" priority="61" operator="between">
      <formula>0.00000001</formula>
      <formula>0.4999999999</formula>
    </cfRule>
  </conditionalFormatting>
  <conditionalFormatting sqref="E13:E17">
    <cfRule type="cellIs" dxfId="16" priority="10" operator="between">
      <formula>-0.000000001</formula>
      <formula>-0.4999999</formula>
    </cfRule>
    <cfRule type="cellIs" dxfId="15" priority="9" operator="between">
      <formula>0.0000001</formula>
      <formula>0.49999999999</formula>
    </cfRule>
  </conditionalFormatting>
  <conditionalFormatting sqref="E18:E19">
    <cfRule type="cellIs" dxfId="14" priority="5" operator="between">
      <formula>0.0000001</formula>
      <formula>0.49999999999</formula>
    </cfRule>
    <cfRule type="cellIs" dxfId="13" priority="6" operator="between">
      <formula>-0.000000001</formula>
      <formula>-0.4999999</formula>
    </cfRule>
  </conditionalFormatting>
  <conditionalFormatting sqref="F16">
    <cfRule type="cellIs" dxfId="12" priority="2" operator="between">
      <formula>-0.000000001</formula>
      <formula>-0.4999999</formula>
    </cfRule>
    <cfRule type="cellIs" dxfId="11" priority="1" operator="between">
      <formula>0.0000001</formula>
      <formula>0.49999999999</formula>
    </cfRule>
  </conditionalFormatting>
  <hyperlinks>
    <hyperlink ref="A22" location="Contents!A1" display="Back to Table of Contents" xr:uid="{00000000-0004-0000-0200-000001000000}"/>
    <hyperlink ref="A2" r:id="rId1" xr:uid="{71166786-3EB3-43A7-989C-616CC0F285D5}"/>
  </hyperlinks>
  <pageMargins left="0.75" right="0.75" top="0.75" bottom="0.75" header="0.3" footer="0.3"/>
  <pageSetup orientation="portrait" r:id="rId2"/>
  <headerFooter alignWithMargins="0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F33"/>
  <sheetViews>
    <sheetView zoomScaleNormal="100" workbookViewId="0"/>
  </sheetViews>
  <sheetFormatPr defaultColWidth="12.453125" defaultRowHeight="15" customHeight="1"/>
  <cols>
    <col min="1" max="1" width="45.81640625" style="1" customWidth="1"/>
    <col min="2" max="2" width="19.453125" style="1" customWidth="1"/>
    <col min="3" max="3" width="11.453125" style="1" customWidth="1"/>
    <col min="4" max="4" width="12.1796875" style="1" customWidth="1"/>
    <col min="5" max="5" width="14.453125" style="1" customWidth="1"/>
    <col min="6" max="16384" width="12.453125" style="1"/>
  </cols>
  <sheetData>
    <row r="1" spans="1:6" ht="15" customHeight="1">
      <c r="A1" s="29" t="s">
        <v>81</v>
      </c>
    </row>
    <row r="2" spans="1:6" ht="15" customHeight="1">
      <c r="A2" s="9" t="s">
        <v>52</v>
      </c>
    </row>
    <row r="3" spans="1:6" ht="15" customHeight="1">
      <c r="A3" s="9"/>
    </row>
    <row r="4" spans="1:6" ht="15" customHeight="1">
      <c r="A4" s="9"/>
    </row>
    <row r="5" spans="1:6" ht="30" customHeight="1">
      <c r="A5" s="65" t="s">
        <v>84</v>
      </c>
      <c r="B5" s="65"/>
      <c r="C5" s="65"/>
      <c r="D5" s="65"/>
      <c r="E5" s="20"/>
    </row>
    <row r="6" spans="1:6" ht="15" customHeight="1">
      <c r="A6" s="15" t="s">
        <v>79</v>
      </c>
      <c r="B6" s="26"/>
      <c r="C6" s="26"/>
      <c r="D6" s="26"/>
      <c r="E6" s="16"/>
    </row>
    <row r="7" spans="1:6" ht="15" customHeight="1">
      <c r="A7" s="12"/>
      <c r="B7" s="19"/>
      <c r="C7" s="19"/>
      <c r="D7" s="19"/>
      <c r="E7" s="11"/>
    </row>
    <row r="8" spans="1:6" s="22" customFormat="1" ht="30" customHeight="1">
      <c r="A8" s="24"/>
      <c r="B8" s="24" t="s">
        <v>55</v>
      </c>
      <c r="C8" s="24" t="s">
        <v>56</v>
      </c>
      <c r="D8" s="24" t="s">
        <v>4</v>
      </c>
      <c r="E8" s="24" t="s">
        <v>66</v>
      </c>
    </row>
    <row r="9" spans="1:6" s="22" customFormat="1" ht="15" customHeight="1">
      <c r="A9" s="30" t="s">
        <v>74</v>
      </c>
      <c r="B9" s="25">
        <v>6.5369999999999999</v>
      </c>
      <c r="C9" s="25">
        <v>149.75799999999998</v>
      </c>
      <c r="D9" s="25">
        <v>-143.221</v>
      </c>
      <c r="E9" s="25">
        <v>-95.63</v>
      </c>
      <c r="F9" s="61"/>
    </row>
    <row r="10" spans="1:6" s="22" customFormat="1" ht="15" customHeight="1">
      <c r="A10" s="30" t="s">
        <v>67</v>
      </c>
      <c r="B10" s="25">
        <v>-7.734</v>
      </c>
      <c r="C10" s="25">
        <v>91.153999999999996</v>
      </c>
      <c r="D10" s="25">
        <v>-98.888000000000005</v>
      </c>
      <c r="E10" s="25">
        <v>-108.48</v>
      </c>
      <c r="F10" s="61"/>
    </row>
    <row r="11" spans="1:6" s="22" customFormat="1" ht="15" customHeight="1">
      <c r="A11" s="30" t="s">
        <v>68</v>
      </c>
      <c r="B11" s="25">
        <v>369.67399999999998</v>
      </c>
      <c r="C11" s="25">
        <v>448.05900000000003</v>
      </c>
      <c r="D11" s="25">
        <v>-78.385000000000005</v>
      </c>
      <c r="E11" s="25">
        <v>-17.489999999999998</v>
      </c>
      <c r="F11" s="61"/>
    </row>
    <row r="12" spans="1:6" s="22" customFormat="1" ht="15" customHeight="1">
      <c r="A12" s="30" t="s">
        <v>9</v>
      </c>
      <c r="B12" s="25">
        <v>1320.29</v>
      </c>
      <c r="C12" s="25">
        <v>1348.1969999999999</v>
      </c>
      <c r="D12" s="25">
        <v>-27.907</v>
      </c>
      <c r="E12" s="25">
        <v>-2.0699999999999998</v>
      </c>
      <c r="F12" s="61"/>
    </row>
    <row r="13" spans="1:6" s="22" customFormat="1" ht="15" customHeight="1">
      <c r="A13" s="30" t="s">
        <v>69</v>
      </c>
      <c r="B13" s="25"/>
      <c r="C13" s="25"/>
      <c r="D13" s="25"/>
      <c r="E13" s="25"/>
      <c r="F13" s="61"/>
    </row>
    <row r="14" spans="1:6" s="22" customFormat="1" ht="15" customHeight="1">
      <c r="A14" s="56" t="s">
        <v>62</v>
      </c>
      <c r="B14" s="25">
        <v>849.91700000000003</v>
      </c>
      <c r="C14" s="25">
        <v>839.25199999999995</v>
      </c>
      <c r="D14" s="25">
        <v>10.664999999999999</v>
      </c>
      <c r="E14" s="25">
        <v>1.27</v>
      </c>
      <c r="F14" s="61"/>
    </row>
    <row r="15" spans="1:6" s="22" customFormat="1" ht="15" customHeight="1">
      <c r="A15" s="46" t="s">
        <v>38</v>
      </c>
      <c r="B15" s="25">
        <v>588.73900000000003</v>
      </c>
      <c r="C15" s="25">
        <v>615.77300000000002</v>
      </c>
      <c r="D15" s="25">
        <v>-27.033999999999999</v>
      </c>
      <c r="E15" s="25">
        <v>-4.3899999999999997</v>
      </c>
      <c r="F15" s="61"/>
    </row>
    <row r="16" spans="1:6" s="22" customFormat="1" ht="15" customHeight="1">
      <c r="A16" s="46" t="s">
        <v>70</v>
      </c>
      <c r="B16" s="25">
        <v>81.263000000000005</v>
      </c>
      <c r="C16" s="25">
        <v>90.789000000000001</v>
      </c>
      <c r="D16" s="25">
        <v>-9.5259999999999998</v>
      </c>
      <c r="E16" s="25">
        <v>-10.49</v>
      </c>
      <c r="F16" s="61"/>
    </row>
    <row r="17" spans="1:6" s="22" customFormat="1" ht="15" customHeight="1">
      <c r="A17" s="46" t="s">
        <v>71</v>
      </c>
      <c r="B17" s="48">
        <v>17.852</v>
      </c>
      <c r="C17" s="48">
        <v>17.588000000000001</v>
      </c>
      <c r="D17" s="48">
        <v>0.26400000000000001</v>
      </c>
      <c r="E17" s="25">
        <v>1.5</v>
      </c>
      <c r="F17" s="61"/>
    </row>
    <row r="18" spans="1:6" s="22" customFormat="1" ht="15" customHeight="1">
      <c r="A18" s="50" t="s">
        <v>39</v>
      </c>
      <c r="B18" s="25">
        <v>1537.771</v>
      </c>
      <c r="C18" s="25">
        <v>1563.402</v>
      </c>
      <c r="D18" s="25">
        <v>-25.631</v>
      </c>
      <c r="E18" s="25">
        <v>-1.64</v>
      </c>
      <c r="F18" s="61"/>
    </row>
    <row r="19" spans="1:6" s="22" customFormat="1" ht="18" customHeight="1">
      <c r="A19" s="30" t="s">
        <v>50</v>
      </c>
      <c r="B19" s="25">
        <v>15.317</v>
      </c>
      <c r="C19" s="25">
        <v>40.162999999999997</v>
      </c>
      <c r="D19" s="25">
        <v>-24.846</v>
      </c>
      <c r="E19" s="25">
        <v>-61.86</v>
      </c>
      <c r="F19" s="61"/>
    </row>
    <row r="20" spans="1:6" s="22" customFormat="1" ht="15" customHeight="1">
      <c r="A20" s="1" t="s">
        <v>72</v>
      </c>
      <c r="B20" s="25">
        <v>-18.991</v>
      </c>
      <c r="C20" s="25">
        <v>0</v>
      </c>
      <c r="D20" s="25">
        <v>-18.991</v>
      </c>
      <c r="E20" s="27" t="s">
        <v>41</v>
      </c>
      <c r="F20" s="27"/>
    </row>
    <row r="21" spans="1:6" ht="15" customHeight="1">
      <c r="A21" s="1" t="s">
        <v>85</v>
      </c>
      <c r="B21" s="25">
        <v>0</v>
      </c>
      <c r="C21" s="25">
        <v>17.370999999999999</v>
      </c>
      <c r="D21" s="25">
        <v>-17.370999999999999</v>
      </c>
      <c r="E21" s="27" t="s">
        <v>41</v>
      </c>
      <c r="F21" s="27"/>
    </row>
    <row r="22" spans="1:6" ht="15" customHeight="1">
      <c r="A22" s="1" t="s">
        <v>32</v>
      </c>
      <c r="B22" s="25">
        <v>25.157</v>
      </c>
      <c r="C22" s="25">
        <v>10.784000000000001</v>
      </c>
      <c r="D22" s="25">
        <v>14.372999999999999</v>
      </c>
      <c r="E22" s="25">
        <v>133.28</v>
      </c>
      <c r="F22" s="61"/>
    </row>
    <row r="23" spans="1:6" ht="15" customHeight="1">
      <c r="A23" s="1" t="s">
        <v>37</v>
      </c>
      <c r="B23" s="48">
        <v>421.64099999999974</v>
      </c>
      <c r="C23" s="48">
        <v>423.27299999999968</v>
      </c>
      <c r="D23" s="48">
        <v>-1.6319999999999999</v>
      </c>
      <c r="E23" s="27">
        <v>-0.39</v>
      </c>
      <c r="F23" s="61"/>
    </row>
    <row r="24" spans="1:6" ht="15" customHeight="1">
      <c r="A24" s="55" t="s">
        <v>6</v>
      </c>
      <c r="B24" s="28">
        <v>3669.6619999999998</v>
      </c>
      <c r="C24" s="28">
        <v>4092.1610000000001</v>
      </c>
      <c r="D24" s="28">
        <v>-422.49900000000002</v>
      </c>
      <c r="E24" s="28">
        <v>-10.32</v>
      </c>
      <c r="F24" s="61"/>
    </row>
    <row r="25" spans="1:6" ht="24" customHeight="1">
      <c r="A25" s="54" t="s">
        <v>57</v>
      </c>
      <c r="B25" s="25"/>
      <c r="C25" s="25"/>
      <c r="D25" s="25"/>
      <c r="E25" s="25"/>
    </row>
    <row r="26" spans="1:6" ht="15" customHeight="1">
      <c r="A26" s="30" t="s">
        <v>58</v>
      </c>
      <c r="B26" s="25"/>
      <c r="C26" s="25"/>
      <c r="D26" s="25"/>
      <c r="E26" s="25"/>
      <c r="F26" s="25"/>
    </row>
    <row r="27" spans="1:6" ht="15" customHeight="1">
      <c r="A27" s="46" t="s">
        <v>42</v>
      </c>
      <c r="B27" s="25">
        <v>0</v>
      </c>
      <c r="C27" s="25">
        <v>-333.01499999999999</v>
      </c>
      <c r="D27" s="25">
        <v>333.01499999999999</v>
      </c>
      <c r="E27" s="27" t="s">
        <v>41</v>
      </c>
      <c r="F27" s="25"/>
    </row>
    <row r="28" spans="1:6" ht="15" customHeight="1">
      <c r="A28" s="46" t="s">
        <v>40</v>
      </c>
      <c r="B28" s="48">
        <v>3.9</v>
      </c>
      <c r="C28" s="48">
        <v>-6.234</v>
      </c>
      <c r="D28" s="48">
        <v>10.134</v>
      </c>
      <c r="E28" s="27" t="s">
        <v>41</v>
      </c>
      <c r="F28" s="25"/>
    </row>
    <row r="29" spans="1:6" ht="15" customHeight="1">
      <c r="A29" s="50" t="s">
        <v>39</v>
      </c>
      <c r="B29" s="25">
        <v>3.9</v>
      </c>
      <c r="C29" s="25">
        <v>-339.24899999999997</v>
      </c>
      <c r="D29" s="25">
        <v>343.149</v>
      </c>
      <c r="E29" s="27" t="s">
        <v>41</v>
      </c>
      <c r="F29" s="25"/>
    </row>
    <row r="30" spans="1:6" ht="28">
      <c r="A30" s="12" t="s">
        <v>73</v>
      </c>
      <c r="B30" s="25">
        <v>3673.5619999999999</v>
      </c>
      <c r="C30" s="25">
        <v>3752.9120000000003</v>
      </c>
      <c r="D30" s="25">
        <v>-79.349999999999994</v>
      </c>
      <c r="E30" s="27" t="s">
        <v>41</v>
      </c>
      <c r="F30" s="25"/>
    </row>
    <row r="31" spans="1:6" ht="15" customHeight="1">
      <c r="A31" s="15"/>
      <c r="B31" s="15"/>
      <c r="C31" s="15"/>
      <c r="D31" s="15"/>
      <c r="E31" s="2"/>
    </row>
    <row r="33" spans="1:1" ht="15" customHeight="1">
      <c r="A33" s="7" t="s">
        <v>3</v>
      </c>
    </row>
  </sheetData>
  <mergeCells count="1">
    <mergeCell ref="A5:D5"/>
  </mergeCells>
  <conditionalFormatting sqref="B21">
    <cfRule type="cellIs" dxfId="10" priority="2" operator="between">
      <formula>0.0000001</formula>
      <formula>0.49999999999</formula>
    </cfRule>
    <cfRule type="cellIs" dxfId="9" priority="3" operator="between">
      <formula>-0.000000001</formula>
      <formula>-0.4999999</formula>
    </cfRule>
  </conditionalFormatting>
  <conditionalFormatting sqref="B9:D20 B22:D30">
    <cfRule type="cellIs" dxfId="8" priority="8" operator="between">
      <formula>0.00000001</formula>
      <formula>0.499999999</formula>
    </cfRule>
  </conditionalFormatting>
  <conditionalFormatting sqref="C21:F21">
    <cfRule type="cellIs" dxfId="7" priority="267" operator="between">
      <formula>-0.499999</formula>
      <formula>-0.000000000001</formula>
    </cfRule>
    <cfRule type="cellIs" dxfId="6" priority="266" operator="between">
      <formula>0.00000001</formula>
      <formula>0.499999999</formula>
    </cfRule>
  </conditionalFormatting>
  <conditionalFormatting sqref="E9:E20 E22:E30">
    <cfRule type="cellIs" dxfId="5" priority="9" operator="between">
      <formula>-0.499999</formula>
      <formula>-0.000000000001</formula>
    </cfRule>
  </conditionalFormatting>
  <conditionalFormatting sqref="F20">
    <cfRule type="cellIs" dxfId="4" priority="1" operator="between">
      <formula>-0.499999</formula>
      <formula>-0.000000000001</formula>
    </cfRule>
  </conditionalFormatting>
  <hyperlinks>
    <hyperlink ref="A33" location="Contents!A1" display="Back to Table of Contents" xr:uid="{00000000-0004-0000-0300-000001000000}"/>
    <hyperlink ref="A2" r:id="rId1" xr:uid="{651D8CDB-B0AF-470B-882B-1BC9269A6C78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F34"/>
  <sheetViews>
    <sheetView zoomScaleNormal="100" workbookViewId="0"/>
  </sheetViews>
  <sheetFormatPr defaultColWidth="12.453125" defaultRowHeight="15" customHeight="1"/>
  <cols>
    <col min="1" max="1" width="44.81640625" style="1" customWidth="1"/>
    <col min="2" max="2" width="17.453125" style="1" customWidth="1"/>
    <col min="3" max="3" width="12.453125" style="1"/>
    <col min="4" max="4" width="11" style="1" customWidth="1"/>
    <col min="5" max="5" width="16.1796875" style="1" customWidth="1"/>
    <col min="6" max="16384" width="12.453125" style="1"/>
  </cols>
  <sheetData>
    <row r="1" spans="1:6" ht="15" customHeight="1">
      <c r="A1" s="29" t="s">
        <v>81</v>
      </c>
    </row>
    <row r="2" spans="1:6" ht="15" customHeight="1">
      <c r="A2" s="9" t="s">
        <v>52</v>
      </c>
    </row>
    <row r="3" spans="1:6" ht="15" customHeight="1">
      <c r="A3" s="9"/>
    </row>
    <row r="4" spans="1:6" ht="15" customHeight="1">
      <c r="A4" s="9"/>
    </row>
    <row r="5" spans="1:6" ht="30" customHeight="1">
      <c r="A5" s="65" t="s">
        <v>86</v>
      </c>
      <c r="B5" s="65"/>
      <c r="C5" s="65"/>
      <c r="D5" s="65"/>
      <c r="E5" s="65"/>
    </row>
    <row r="6" spans="1:6" ht="15" customHeight="1">
      <c r="A6" s="15" t="s">
        <v>79</v>
      </c>
      <c r="B6" s="26"/>
      <c r="C6" s="26"/>
      <c r="D6" s="26"/>
      <c r="E6" s="16"/>
    </row>
    <row r="7" spans="1:6" ht="15" customHeight="1">
      <c r="A7" s="12"/>
      <c r="B7" s="19"/>
      <c r="C7" s="19"/>
      <c r="D7" s="19"/>
      <c r="E7" s="11"/>
    </row>
    <row r="8" spans="1:6" s="21" customFormat="1" ht="42">
      <c r="A8" s="23"/>
      <c r="B8" s="24" t="s">
        <v>55</v>
      </c>
      <c r="C8" s="24" t="s">
        <v>56</v>
      </c>
      <c r="D8" s="24" t="s">
        <v>4</v>
      </c>
      <c r="E8" s="24" t="s">
        <v>66</v>
      </c>
    </row>
    <row r="9" spans="1:6" ht="15" customHeight="1">
      <c r="A9" s="1" t="s">
        <v>11</v>
      </c>
      <c r="B9" s="27">
        <v>182.911</v>
      </c>
      <c r="C9" s="27">
        <v>145.02099999999999</v>
      </c>
      <c r="D9" s="27">
        <v>37.89</v>
      </c>
      <c r="E9" s="27">
        <v>26.13</v>
      </c>
      <c r="F9" s="25"/>
    </row>
    <row r="10" spans="1:6" ht="15" customHeight="1">
      <c r="A10" s="1" t="s">
        <v>12</v>
      </c>
      <c r="B10" s="27">
        <v>106.89700000000001</v>
      </c>
      <c r="C10" s="27">
        <v>97.975999999999999</v>
      </c>
      <c r="D10" s="27">
        <v>8.9209999999999994</v>
      </c>
      <c r="E10" s="27">
        <v>9.11</v>
      </c>
      <c r="F10" s="25"/>
    </row>
    <row r="11" spans="1:6" ht="15" customHeight="1">
      <c r="A11" s="1" t="s">
        <v>13</v>
      </c>
      <c r="B11" s="27">
        <v>39.412999999999997</v>
      </c>
      <c r="C11" s="27">
        <v>31.315000000000001</v>
      </c>
      <c r="D11" s="27">
        <v>8.0980000000000008</v>
      </c>
      <c r="E11" s="27">
        <v>25.86</v>
      </c>
      <c r="F11" s="25"/>
    </row>
    <row r="12" spans="1:6" ht="15" customHeight="1">
      <c r="A12" s="1" t="s">
        <v>15</v>
      </c>
      <c r="B12" s="27">
        <v>50.5</v>
      </c>
      <c r="C12" s="27">
        <v>44.695</v>
      </c>
      <c r="D12" s="27">
        <v>5.8049999999999997</v>
      </c>
      <c r="E12" s="27">
        <v>12.99</v>
      </c>
      <c r="F12" s="25"/>
    </row>
    <row r="13" spans="1:6" ht="15" customHeight="1">
      <c r="A13" s="1" t="s">
        <v>18</v>
      </c>
      <c r="B13" s="27">
        <v>14.581</v>
      </c>
      <c r="C13" s="27">
        <v>11.135</v>
      </c>
      <c r="D13" s="27">
        <v>3.4460000000000002</v>
      </c>
      <c r="E13" s="27">
        <v>30.95</v>
      </c>
      <c r="F13" s="25"/>
    </row>
    <row r="14" spans="1:6" ht="15" customHeight="1">
      <c r="A14" s="1" t="s">
        <v>17</v>
      </c>
      <c r="B14" s="27">
        <v>14.063000000000001</v>
      </c>
      <c r="C14" s="27">
        <v>11.077999999999999</v>
      </c>
      <c r="D14" s="27">
        <v>2.9849999999999999</v>
      </c>
      <c r="E14" s="27">
        <v>26.95</v>
      </c>
      <c r="F14" s="25"/>
    </row>
    <row r="15" spans="1:6" ht="15" customHeight="1">
      <c r="A15" s="1" t="s">
        <v>75</v>
      </c>
      <c r="B15" s="27">
        <v>51.654000000000003</v>
      </c>
      <c r="C15" s="27">
        <v>48.719000000000001</v>
      </c>
      <c r="D15" s="27">
        <v>2.9350000000000001</v>
      </c>
      <c r="E15" s="27">
        <v>6.02</v>
      </c>
      <c r="F15" s="25"/>
    </row>
    <row r="16" spans="1:6" ht="15" customHeight="1">
      <c r="A16" s="1" t="s">
        <v>27</v>
      </c>
      <c r="B16" s="27">
        <v>96.335999999999999</v>
      </c>
      <c r="C16" s="27">
        <v>93.510999999999996</v>
      </c>
      <c r="D16" s="27">
        <v>2.8250000000000002</v>
      </c>
      <c r="E16" s="27">
        <v>3.02</v>
      </c>
      <c r="F16" s="25"/>
    </row>
    <row r="17" spans="1:6" ht="15" customHeight="1">
      <c r="A17" s="1" t="s">
        <v>76</v>
      </c>
      <c r="B17" s="27">
        <v>18.349</v>
      </c>
      <c r="C17" s="27">
        <v>15.896000000000001</v>
      </c>
      <c r="D17" s="27">
        <v>2.4529999999999998</v>
      </c>
      <c r="E17" s="27">
        <v>15.43</v>
      </c>
      <c r="F17" s="25"/>
    </row>
    <row r="18" spans="1:6" ht="15" customHeight="1">
      <c r="A18" s="1" t="s">
        <v>21</v>
      </c>
      <c r="B18" s="27">
        <v>10.817</v>
      </c>
      <c r="C18" s="27">
        <v>8.5180000000000007</v>
      </c>
      <c r="D18" s="27">
        <v>2.2989999999999999</v>
      </c>
      <c r="E18" s="27">
        <v>26.99</v>
      </c>
      <c r="F18" s="25"/>
    </row>
    <row r="19" spans="1:6" ht="15" customHeight="1">
      <c r="A19" s="1" t="s">
        <v>77</v>
      </c>
      <c r="B19" s="27">
        <v>766.88300000000004</v>
      </c>
      <c r="C19" s="27">
        <v>764.86099999999999</v>
      </c>
      <c r="D19" s="27">
        <v>2.0219999999999998</v>
      </c>
      <c r="E19" s="27">
        <v>0.26</v>
      </c>
      <c r="F19" s="25"/>
    </row>
    <row r="20" spans="1:6" ht="15" customHeight="1">
      <c r="A20" s="1" t="s">
        <v>28</v>
      </c>
      <c r="B20" s="27">
        <v>3.8370000000000002</v>
      </c>
      <c r="C20" s="27">
        <v>2.1560000000000001</v>
      </c>
      <c r="D20" s="27">
        <v>1.681</v>
      </c>
      <c r="E20" s="27">
        <v>77.97</v>
      </c>
      <c r="F20" s="25"/>
    </row>
    <row r="21" spans="1:6" ht="15" customHeight="1">
      <c r="A21" s="1" t="s">
        <v>25</v>
      </c>
      <c r="B21" s="27">
        <v>32.869999999999997</v>
      </c>
      <c r="C21" s="27">
        <v>31.611000000000001</v>
      </c>
      <c r="D21" s="27">
        <v>1.2589999999999999</v>
      </c>
      <c r="E21" s="27">
        <v>3.98</v>
      </c>
      <c r="F21" s="25"/>
    </row>
    <row r="22" spans="1:6" ht="15" customHeight="1">
      <c r="A22" s="1" t="s">
        <v>19</v>
      </c>
      <c r="B22" s="27">
        <v>11.077999999999999</v>
      </c>
      <c r="C22" s="27">
        <v>10.462</v>
      </c>
      <c r="D22" s="27">
        <v>0.61599999999999999</v>
      </c>
      <c r="E22" s="27">
        <v>5.89</v>
      </c>
      <c r="F22" s="25"/>
    </row>
    <row r="23" spans="1:6" ht="15" customHeight="1">
      <c r="A23" s="1" t="s">
        <v>23</v>
      </c>
      <c r="B23" s="27">
        <v>130.703</v>
      </c>
      <c r="C23" s="27">
        <v>130.898</v>
      </c>
      <c r="D23" s="27">
        <v>-0.19500000000000001</v>
      </c>
      <c r="E23" s="27">
        <v>-0.15</v>
      </c>
      <c r="F23" s="25"/>
    </row>
    <row r="24" spans="1:6" ht="15" customHeight="1">
      <c r="A24" s="1" t="s">
        <v>20</v>
      </c>
      <c r="B24" s="27">
        <v>24.934999999999999</v>
      </c>
      <c r="C24" s="27">
        <v>25.323</v>
      </c>
      <c r="D24" s="27">
        <v>-0.38800000000000001</v>
      </c>
      <c r="E24" s="27">
        <v>-1.53</v>
      </c>
      <c r="F24" s="25"/>
    </row>
    <row r="25" spans="1:6" ht="15" customHeight="1">
      <c r="A25" s="1" t="s">
        <v>24</v>
      </c>
      <c r="B25" s="27">
        <v>13.422000000000001</v>
      </c>
      <c r="C25" s="27">
        <v>14.02</v>
      </c>
      <c r="D25" s="27">
        <v>-0.59799999999999998</v>
      </c>
      <c r="E25" s="27">
        <v>-4.2699999999999996</v>
      </c>
      <c r="F25" s="25"/>
    </row>
    <row r="26" spans="1:6" ht="15" customHeight="1">
      <c r="A26" s="1" t="s">
        <v>16</v>
      </c>
      <c r="B26" s="27">
        <v>35.055</v>
      </c>
      <c r="C26" s="27">
        <v>36.19</v>
      </c>
      <c r="D26" s="27">
        <v>-1.135</v>
      </c>
      <c r="E26" s="27">
        <v>-3.14</v>
      </c>
      <c r="F26" s="25"/>
    </row>
    <row r="27" spans="1:6" ht="15" customHeight="1">
      <c r="A27" s="1" t="s">
        <v>26</v>
      </c>
      <c r="B27" s="27">
        <v>76.194999999999993</v>
      </c>
      <c r="C27" s="27">
        <v>77.498999999999995</v>
      </c>
      <c r="D27" s="27">
        <v>-1.304</v>
      </c>
      <c r="E27" s="27">
        <v>-1.68</v>
      </c>
      <c r="F27" s="25"/>
    </row>
    <row r="28" spans="1:6" ht="15" customHeight="1">
      <c r="A28" s="1" t="s">
        <v>14</v>
      </c>
      <c r="B28" s="27">
        <v>61.960999999999999</v>
      </c>
      <c r="C28" s="27">
        <v>63.886000000000003</v>
      </c>
      <c r="D28" s="27">
        <v>-1.925</v>
      </c>
      <c r="E28" s="27">
        <v>-3.01</v>
      </c>
      <c r="F28" s="25"/>
    </row>
    <row r="29" spans="1:6" ht="15" customHeight="1">
      <c r="A29" s="1" t="s">
        <v>22</v>
      </c>
      <c r="B29" s="27">
        <v>14.234999999999999</v>
      </c>
      <c r="C29" s="27">
        <v>16.7</v>
      </c>
      <c r="D29" s="27">
        <v>-2.4649999999999999</v>
      </c>
      <c r="E29" s="27">
        <v>-14.76</v>
      </c>
      <c r="F29" s="25"/>
    </row>
    <row r="30" spans="1:6" ht="15" customHeight="1">
      <c r="A30" s="1" t="s">
        <v>78</v>
      </c>
      <c r="B30" s="57">
        <v>40.601999999999997</v>
      </c>
      <c r="C30" s="57">
        <v>40.811999999999998</v>
      </c>
      <c r="D30" s="57">
        <v>-0.21</v>
      </c>
      <c r="E30" s="27">
        <v>-0.51</v>
      </c>
      <c r="F30" s="25"/>
    </row>
    <row r="31" spans="1:6" ht="15" customHeight="1">
      <c r="A31" s="47" t="s">
        <v>6</v>
      </c>
      <c r="B31" s="32">
        <v>1797.297</v>
      </c>
      <c r="C31" s="32">
        <v>1722.2819999999999</v>
      </c>
      <c r="D31" s="32">
        <v>75.015000000000001</v>
      </c>
      <c r="E31" s="32">
        <v>4.3600000000000003</v>
      </c>
      <c r="F31" s="25"/>
    </row>
    <row r="32" spans="1:6" ht="15" customHeight="1">
      <c r="A32" s="15"/>
      <c r="B32" s="15"/>
      <c r="C32" s="15"/>
      <c r="D32" s="33"/>
      <c r="E32" s="2"/>
    </row>
    <row r="34" spans="1:4" ht="15" customHeight="1">
      <c r="A34" s="7" t="s">
        <v>3</v>
      </c>
      <c r="B34" s="25"/>
      <c r="C34" s="25"/>
      <c r="D34" s="25"/>
    </row>
  </sheetData>
  <mergeCells count="1">
    <mergeCell ref="A5:E5"/>
  </mergeCells>
  <conditionalFormatting sqref="B9:D31">
    <cfRule type="cellIs" dxfId="3" priority="3" operator="between">
      <formula>0.00000001</formula>
      <formula>0.49999999999</formula>
    </cfRule>
    <cfRule type="cellIs" dxfId="2" priority="4" operator="between">
      <formula>-0.49999999</formula>
      <formula>-0.0000001</formula>
    </cfRule>
  </conditionalFormatting>
  <conditionalFormatting sqref="E9:E31">
    <cfRule type="cellIs" dxfId="1" priority="1" operator="between">
      <formula>-0.499999999999999</formula>
      <formula>-0.00000000001</formula>
    </cfRule>
    <cfRule type="cellIs" dxfId="0" priority="2" operator="between">
      <formula>0.00000000001</formula>
      <formula>0.499999999999999</formula>
    </cfRule>
  </conditionalFormatting>
  <hyperlinks>
    <hyperlink ref="A34" location="Contents!A1" display="Back to Table of Contents" xr:uid="{00000000-0004-0000-0400-000001000000}"/>
    <hyperlink ref="A2" r:id="rId1" xr:uid="{66494523-14EA-41BD-AEAF-98322704C28E}"/>
  </hyperlinks>
  <pageMargins left="0.5" right="0.5" top="0.5" bottom="0.5" header="0" footer="0"/>
  <pageSetup scale="92" orientation="landscape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A1:M55"/>
  <sheetViews>
    <sheetView zoomScaleNormal="100" workbookViewId="0"/>
  </sheetViews>
  <sheetFormatPr defaultColWidth="12.453125" defaultRowHeight="15" customHeight="1"/>
  <cols>
    <col min="1" max="1" width="14.1796875" style="30" customWidth="1"/>
    <col min="2" max="2" width="12.81640625" style="1" customWidth="1"/>
    <col min="3" max="3" width="10" style="1" customWidth="1"/>
    <col min="4" max="4" width="13.453125" style="1" customWidth="1"/>
    <col min="5" max="13" width="8.453125" style="1" customWidth="1"/>
    <col min="14" max="16" width="12.453125" style="1" customWidth="1"/>
    <col min="17" max="17" width="24" style="1" customWidth="1"/>
    <col min="18" max="29" width="9.453125" style="1" customWidth="1"/>
    <col min="30" max="30" width="4.453125" style="1" customWidth="1"/>
    <col min="31" max="32" width="9.453125" style="1" customWidth="1"/>
    <col min="33" max="16384" width="12.453125" style="1"/>
  </cols>
  <sheetData>
    <row r="1" spans="1:13" ht="15" customHeight="1">
      <c r="A1" s="29" t="s">
        <v>81</v>
      </c>
    </row>
    <row r="2" spans="1:13" ht="15" customHeight="1">
      <c r="A2" s="9" t="s">
        <v>52</v>
      </c>
    </row>
    <row r="3" spans="1:13" ht="15" customHeight="1">
      <c r="A3" s="9"/>
    </row>
    <row r="4" spans="1:13" ht="15" customHeight="1">
      <c r="A4" s="9"/>
    </row>
    <row r="5" spans="1:13" ht="30" customHeight="1">
      <c r="A5" s="64" t="s">
        <v>87</v>
      </c>
      <c r="B5" s="64"/>
      <c r="C5" s="64"/>
      <c r="D5" s="64"/>
      <c r="E5" s="64"/>
      <c r="F5" s="64"/>
      <c r="G5" s="11"/>
      <c r="H5" s="11"/>
      <c r="I5" s="11"/>
      <c r="J5" s="11"/>
      <c r="K5" s="11"/>
      <c r="L5" s="11"/>
      <c r="M5" s="11"/>
    </row>
    <row r="6" spans="1:13" ht="15" customHeight="1">
      <c r="A6" s="15" t="s">
        <v>31</v>
      </c>
      <c r="B6" s="26"/>
      <c r="C6" s="26"/>
      <c r="D6" s="26"/>
      <c r="E6" s="16"/>
      <c r="F6" s="16"/>
      <c r="G6" s="11"/>
      <c r="H6" s="11"/>
      <c r="I6" s="11"/>
      <c r="J6" s="11"/>
      <c r="K6" s="11"/>
      <c r="L6" s="11"/>
      <c r="M6" s="11"/>
    </row>
    <row r="7" spans="1:13" ht="15" customHeight="1">
      <c r="A7" s="12"/>
      <c r="B7" s="19"/>
      <c r="C7" s="19"/>
      <c r="D7" s="19"/>
      <c r="E7" s="11"/>
      <c r="F7" s="11"/>
      <c r="G7" s="11"/>
      <c r="H7" s="11"/>
      <c r="I7" s="11"/>
      <c r="J7" s="11"/>
      <c r="K7" s="11"/>
      <c r="L7" s="11"/>
      <c r="M7" s="11"/>
    </row>
    <row r="8" spans="1:13" ht="30" customHeight="1">
      <c r="A8" s="39" t="s">
        <v>51</v>
      </c>
      <c r="B8" s="40" t="s">
        <v>34</v>
      </c>
      <c r="C8" s="40" t="s">
        <v>35</v>
      </c>
      <c r="D8" s="40" t="s">
        <v>36</v>
      </c>
      <c r="E8" s="40" t="s">
        <v>37</v>
      </c>
      <c r="F8" s="40" t="s">
        <v>6</v>
      </c>
    </row>
    <row r="9" spans="1:13" ht="15" customHeight="1">
      <c r="A9" s="41">
        <v>1983</v>
      </c>
      <c r="B9" s="44">
        <v>6.6</v>
      </c>
      <c r="C9" s="44">
        <v>9.6</v>
      </c>
      <c r="D9" s="44">
        <v>56.7</v>
      </c>
      <c r="E9" s="44">
        <v>18.100000000000001</v>
      </c>
      <c r="F9" s="44">
        <v>11.9</v>
      </c>
    </row>
    <row r="10" spans="1:13" ht="15" customHeight="1">
      <c r="A10" s="41">
        <v>1984</v>
      </c>
      <c r="B10" s="44">
        <v>1.4</v>
      </c>
      <c r="C10" s="44">
        <v>0.5</v>
      </c>
      <c r="D10" s="44">
        <v>1.6</v>
      </c>
      <c r="E10" s="44">
        <v>3.4</v>
      </c>
      <c r="F10" s="44">
        <v>1.3</v>
      </c>
    </row>
    <row r="11" spans="1:13" ht="15" customHeight="1">
      <c r="A11" s="41">
        <v>1985</v>
      </c>
      <c r="B11" s="44">
        <v>0.2</v>
      </c>
      <c r="C11" s="44">
        <v>1.3</v>
      </c>
      <c r="D11" s="44">
        <v>11.4</v>
      </c>
      <c r="E11" s="44">
        <v>2.5</v>
      </c>
      <c r="F11" s="44">
        <v>1.2</v>
      </c>
    </row>
    <row r="12" spans="1:13" ht="15" customHeight="1">
      <c r="A12" s="41">
        <v>1986</v>
      </c>
      <c r="B12" s="44">
        <v>3.5</v>
      </c>
      <c r="C12" s="44">
        <v>0.1</v>
      </c>
      <c r="D12" s="44">
        <v>12.2</v>
      </c>
      <c r="E12" s="44">
        <v>0.7</v>
      </c>
      <c r="F12" s="44">
        <v>2.7</v>
      </c>
    </row>
    <row r="13" spans="1:13" ht="15" customHeight="1">
      <c r="A13" s="41">
        <v>1987</v>
      </c>
      <c r="B13" s="44">
        <v>5.4</v>
      </c>
      <c r="C13" s="44">
        <v>0.5</v>
      </c>
      <c r="D13" s="44">
        <v>39.799999999999997</v>
      </c>
      <c r="E13" s="44">
        <v>2</v>
      </c>
      <c r="F13" s="44">
        <v>1.1000000000000001</v>
      </c>
    </row>
    <row r="14" spans="1:13" ht="15" customHeight="1">
      <c r="A14" s="41">
        <v>1988</v>
      </c>
      <c r="B14" s="44">
        <v>4.7</v>
      </c>
      <c r="C14" s="44">
        <v>1.1000000000000001</v>
      </c>
      <c r="D14" s="44">
        <v>30.8</v>
      </c>
      <c r="E14" s="44">
        <v>6.2</v>
      </c>
      <c r="F14" s="44">
        <v>0.2</v>
      </c>
    </row>
    <row r="15" spans="1:13" ht="15" customHeight="1">
      <c r="A15" s="41">
        <v>1989</v>
      </c>
      <c r="B15" s="44">
        <v>6.9</v>
      </c>
      <c r="C15" s="44">
        <v>2.2000000000000002</v>
      </c>
      <c r="D15" s="44">
        <v>4.3</v>
      </c>
      <c r="E15" s="44">
        <v>4.5999999999999996</v>
      </c>
      <c r="F15" s="44">
        <v>3.8</v>
      </c>
    </row>
    <row r="16" spans="1:13" ht="15" customHeight="1">
      <c r="A16" s="41">
        <v>1990</v>
      </c>
      <c r="B16" s="44">
        <v>1.7</v>
      </c>
      <c r="C16" s="44">
        <v>3.2</v>
      </c>
      <c r="D16" s="44">
        <v>21.6</v>
      </c>
      <c r="E16" s="44">
        <v>5</v>
      </c>
      <c r="F16" s="44">
        <v>3.5</v>
      </c>
    </row>
    <row r="17" spans="1:6" ht="15" customHeight="1">
      <c r="A17" s="41">
        <v>1991</v>
      </c>
      <c r="B17" s="44">
        <v>12.7</v>
      </c>
      <c r="C17" s="44">
        <v>4.7</v>
      </c>
      <c r="D17" s="44">
        <v>15.8</v>
      </c>
      <c r="E17" s="44">
        <v>6.1</v>
      </c>
      <c r="F17" s="44">
        <v>9.4</v>
      </c>
    </row>
    <row r="18" spans="1:6" ht="15" customHeight="1">
      <c r="A18" s="41">
        <v>1992</v>
      </c>
      <c r="B18" s="44">
        <v>8.4</v>
      </c>
      <c r="C18" s="44">
        <v>4.7</v>
      </c>
      <c r="D18" s="44">
        <v>3.7</v>
      </c>
      <c r="E18" s="44">
        <v>3.3</v>
      </c>
      <c r="F18" s="44">
        <v>6.1</v>
      </c>
    </row>
    <row r="19" spans="1:6" ht="15" customHeight="1">
      <c r="A19" s="41">
        <v>1993</v>
      </c>
      <c r="B19" s="44">
        <v>1.2</v>
      </c>
      <c r="C19" s="44">
        <v>4.7</v>
      </c>
      <c r="D19" s="44">
        <v>5.4</v>
      </c>
      <c r="E19" s="44">
        <v>3.4</v>
      </c>
      <c r="F19" s="44">
        <v>2</v>
      </c>
    </row>
    <row r="20" spans="1:6" ht="15" customHeight="1">
      <c r="A20" s="41">
        <v>1994</v>
      </c>
      <c r="B20" s="44">
        <v>0.2</v>
      </c>
      <c r="C20" s="44">
        <v>0.5</v>
      </c>
      <c r="D20" s="44">
        <v>10.1</v>
      </c>
      <c r="E20" s="44">
        <v>5.4</v>
      </c>
      <c r="F20" s="44">
        <v>1.4</v>
      </c>
    </row>
    <row r="21" spans="1:6" ht="15" customHeight="1">
      <c r="A21" s="41">
        <v>1995</v>
      </c>
      <c r="B21" s="44">
        <v>1</v>
      </c>
      <c r="C21" s="44">
        <v>3</v>
      </c>
      <c r="D21" s="44">
        <v>16.2</v>
      </c>
      <c r="E21" s="44">
        <v>6.8</v>
      </c>
      <c r="F21" s="44">
        <v>1</v>
      </c>
    </row>
    <row r="22" spans="1:6" ht="15" customHeight="1">
      <c r="A22" s="41">
        <v>1996</v>
      </c>
      <c r="B22" s="44">
        <v>4.4000000000000004</v>
      </c>
      <c r="C22" s="44">
        <v>1.4</v>
      </c>
      <c r="D22" s="44">
        <v>11.8</v>
      </c>
      <c r="E22" s="44">
        <v>5.7</v>
      </c>
      <c r="F22" s="44">
        <v>2.4</v>
      </c>
    </row>
    <row r="23" spans="1:6" ht="15" customHeight="1">
      <c r="A23" s="41">
        <v>1997</v>
      </c>
      <c r="B23" s="44">
        <v>10.4</v>
      </c>
      <c r="C23" s="44">
        <v>1.7</v>
      </c>
      <c r="D23" s="44">
        <v>5.6</v>
      </c>
      <c r="E23" s="44">
        <v>2.8</v>
      </c>
      <c r="F23" s="44">
        <v>5.8</v>
      </c>
    </row>
    <row r="24" spans="1:6" ht="15" customHeight="1">
      <c r="A24" s="41">
        <v>1998</v>
      </c>
      <c r="B24" s="44">
        <v>15.5</v>
      </c>
      <c r="C24" s="44">
        <v>3.3</v>
      </c>
      <c r="D24" s="44">
        <v>3.3</v>
      </c>
      <c r="E24" s="44">
        <v>7.2</v>
      </c>
      <c r="F24" s="44">
        <v>9.5</v>
      </c>
    </row>
    <row r="25" spans="1:6" ht="15" customHeight="1">
      <c r="A25" s="41">
        <v>1999</v>
      </c>
      <c r="B25" s="44">
        <v>11.2</v>
      </c>
      <c r="C25" s="44">
        <v>1.9</v>
      </c>
      <c r="D25" s="44">
        <v>9.4</v>
      </c>
      <c r="E25" s="44">
        <v>3.3</v>
      </c>
      <c r="F25" s="44">
        <v>5.3</v>
      </c>
    </row>
    <row r="26" spans="1:6" ht="15" customHeight="1">
      <c r="A26" s="41">
        <v>2000</v>
      </c>
      <c r="B26" s="44">
        <v>11</v>
      </c>
      <c r="C26" s="44">
        <v>2</v>
      </c>
      <c r="D26" s="44">
        <v>9.1</v>
      </c>
      <c r="E26" s="44">
        <v>5.8</v>
      </c>
      <c r="F26" s="44">
        <v>7.5</v>
      </c>
    </row>
    <row r="27" spans="1:6" ht="15" customHeight="1">
      <c r="A27" s="41">
        <v>2001</v>
      </c>
      <c r="B27" s="44">
        <v>4.7</v>
      </c>
      <c r="C27" s="44">
        <v>1.6</v>
      </c>
      <c r="D27" s="44">
        <v>3.4</v>
      </c>
      <c r="E27" s="44">
        <v>3.6</v>
      </c>
      <c r="F27" s="44">
        <v>2.4</v>
      </c>
    </row>
    <row r="28" spans="1:6" ht="15" customHeight="1">
      <c r="A28" s="41">
        <v>2002</v>
      </c>
      <c r="B28" s="44">
        <v>22.3</v>
      </c>
      <c r="C28" s="44">
        <v>3.4</v>
      </c>
      <c r="D28" s="44">
        <v>47.8</v>
      </c>
      <c r="E28" s="44">
        <v>15.3</v>
      </c>
      <c r="F28" s="44">
        <v>16.600000000000001</v>
      </c>
    </row>
    <row r="29" spans="1:6" ht="15" customHeight="1">
      <c r="A29" s="41">
        <v>2003</v>
      </c>
      <c r="B29" s="44">
        <v>19.399999999999999</v>
      </c>
      <c r="C29" s="44">
        <v>4.8</v>
      </c>
      <c r="D29" s="44">
        <v>1.9</v>
      </c>
      <c r="E29" s="44">
        <v>3.1</v>
      </c>
      <c r="F29" s="44">
        <v>10.9</v>
      </c>
    </row>
    <row r="30" spans="1:6" ht="15" customHeight="1">
      <c r="A30" s="41">
        <v>2004</v>
      </c>
      <c r="B30" s="44">
        <v>3.3</v>
      </c>
      <c r="C30" s="44">
        <v>4.4000000000000004</v>
      </c>
      <c r="D30" s="44">
        <v>10.1</v>
      </c>
      <c r="E30" s="44">
        <v>1.3</v>
      </c>
      <c r="F30" s="44">
        <v>2.2000000000000002</v>
      </c>
    </row>
    <row r="31" spans="1:6" ht="15" customHeight="1">
      <c r="A31" s="41">
        <v>2005</v>
      </c>
      <c r="B31" s="44">
        <v>7.3</v>
      </c>
      <c r="C31" s="44">
        <v>0.6</v>
      </c>
      <c r="D31" s="44">
        <v>20.6</v>
      </c>
      <c r="E31" s="44">
        <v>0.6</v>
      </c>
      <c r="F31" s="44">
        <v>6.1</v>
      </c>
    </row>
    <row r="32" spans="1:6" ht="15" customHeight="1">
      <c r="A32" s="41">
        <v>2006</v>
      </c>
      <c r="B32" s="44">
        <v>6.7</v>
      </c>
      <c r="C32" s="44">
        <v>0.6</v>
      </c>
      <c r="D32" s="44">
        <v>36.200000000000003</v>
      </c>
      <c r="E32" s="44">
        <v>2.4</v>
      </c>
      <c r="F32" s="44">
        <v>8.6</v>
      </c>
    </row>
    <row r="33" spans="1:6" ht="15" customHeight="1">
      <c r="A33" s="41">
        <v>2007</v>
      </c>
      <c r="B33" s="44">
        <v>7.8</v>
      </c>
      <c r="C33" s="44">
        <v>1.4</v>
      </c>
      <c r="D33" s="44">
        <v>23.3</v>
      </c>
      <c r="E33" s="44">
        <v>6.5</v>
      </c>
      <c r="F33" s="44">
        <v>6</v>
      </c>
    </row>
    <row r="34" spans="1:6" ht="15" customHeight="1">
      <c r="A34" s="41">
        <v>2008</v>
      </c>
      <c r="B34" s="44">
        <v>3.6</v>
      </c>
      <c r="C34" s="44">
        <v>1.7</v>
      </c>
      <c r="D34" s="44">
        <v>12.5</v>
      </c>
      <c r="E34" s="44">
        <v>0.5</v>
      </c>
      <c r="F34" s="44">
        <v>0.4</v>
      </c>
    </row>
    <row r="35" spans="1:6" ht="15" customHeight="1">
      <c r="A35" s="41">
        <v>2009</v>
      </c>
      <c r="B35" s="44">
        <v>30.9</v>
      </c>
      <c r="C35" s="44">
        <v>6.4</v>
      </c>
      <c r="D35" s="44">
        <v>119.2</v>
      </c>
      <c r="E35" s="44">
        <v>12</v>
      </c>
      <c r="F35" s="44">
        <v>24.9</v>
      </c>
    </row>
    <row r="36" spans="1:6" ht="15" customHeight="1">
      <c r="A36" s="41">
        <v>2010</v>
      </c>
      <c r="B36" s="44">
        <v>14.5</v>
      </c>
      <c r="C36" s="44">
        <v>8.6</v>
      </c>
      <c r="D36" s="44">
        <v>1.1000000000000001</v>
      </c>
      <c r="E36" s="44">
        <v>26.4</v>
      </c>
      <c r="F36" s="44">
        <v>7</v>
      </c>
    </row>
    <row r="37" spans="1:6" ht="15" customHeight="1">
      <c r="A37" s="41">
        <v>2011</v>
      </c>
      <c r="B37" s="44">
        <v>6.4</v>
      </c>
      <c r="C37" s="44">
        <v>3.5</v>
      </c>
      <c r="D37" s="44">
        <v>2.4</v>
      </c>
      <c r="E37" s="44">
        <v>3.7</v>
      </c>
      <c r="F37" s="44">
        <v>1.9</v>
      </c>
    </row>
    <row r="38" spans="1:6" ht="15" customHeight="1">
      <c r="A38" s="41">
        <v>2012</v>
      </c>
      <c r="B38" s="44">
        <v>0.3</v>
      </c>
      <c r="C38" s="44">
        <v>1.1000000000000001</v>
      </c>
      <c r="D38" s="44">
        <v>15.2</v>
      </c>
      <c r="E38" s="44">
        <v>11.8</v>
      </c>
      <c r="F38" s="44">
        <v>0.6</v>
      </c>
    </row>
    <row r="39" spans="1:6" ht="15" customHeight="1">
      <c r="A39" s="41">
        <v>2013</v>
      </c>
      <c r="B39" s="44">
        <v>5.9</v>
      </c>
      <c r="C39" s="44">
        <v>0.5</v>
      </c>
      <c r="D39" s="44">
        <v>2.1</v>
      </c>
      <c r="E39" s="44">
        <v>3.6</v>
      </c>
      <c r="F39" s="44">
        <v>3.1</v>
      </c>
    </row>
    <row r="40" spans="1:6" ht="15" customHeight="1">
      <c r="A40" s="41">
        <v>2014</v>
      </c>
      <c r="B40" s="44">
        <v>2.9</v>
      </c>
      <c r="C40" s="44">
        <v>0.2</v>
      </c>
      <c r="D40" s="44">
        <v>11.3</v>
      </c>
      <c r="E40" s="44">
        <v>4.4000000000000004</v>
      </c>
      <c r="F40" s="44">
        <v>0.6</v>
      </c>
    </row>
    <row r="41" spans="1:6" ht="15" customHeight="1">
      <c r="A41" s="41">
        <v>2015</v>
      </c>
      <c r="B41" s="44">
        <v>1.9</v>
      </c>
      <c r="C41" s="44">
        <v>0.5</v>
      </c>
      <c r="D41" s="44">
        <v>3.1</v>
      </c>
      <c r="E41" s="44">
        <v>3.8</v>
      </c>
      <c r="F41" s="44">
        <v>0.8</v>
      </c>
    </row>
    <row r="42" spans="1:6" ht="15" customHeight="1">
      <c r="A42" s="41">
        <v>2016</v>
      </c>
      <c r="B42" s="44">
        <v>2.7</v>
      </c>
      <c r="C42" s="44">
        <v>1.8</v>
      </c>
      <c r="D42" s="44">
        <v>11.4</v>
      </c>
      <c r="E42" s="44">
        <v>0.4</v>
      </c>
      <c r="F42" s="44">
        <v>1.8</v>
      </c>
    </row>
    <row r="43" spans="1:6" ht="15" customHeight="1">
      <c r="A43" s="41">
        <v>2017</v>
      </c>
      <c r="B43" s="44">
        <v>9.6</v>
      </c>
      <c r="C43" s="44">
        <v>1.6</v>
      </c>
      <c r="D43" s="44">
        <v>17.3</v>
      </c>
      <c r="E43" s="44">
        <v>3.8</v>
      </c>
      <c r="F43" s="44">
        <v>5.9</v>
      </c>
    </row>
    <row r="44" spans="1:6" ht="15" customHeight="1">
      <c r="A44" s="41">
        <v>2018</v>
      </c>
      <c r="B44" s="44">
        <v>1.9</v>
      </c>
      <c r="C44" s="44">
        <v>1.7</v>
      </c>
      <c r="D44" s="44">
        <v>19.8</v>
      </c>
      <c r="E44" s="44">
        <v>7.1</v>
      </c>
      <c r="F44" s="44">
        <v>3.3</v>
      </c>
    </row>
    <row r="45" spans="1:6" ht="15" customHeight="1">
      <c r="A45" s="41">
        <v>2019</v>
      </c>
      <c r="B45" s="44">
        <v>1.5</v>
      </c>
      <c r="C45" s="44">
        <v>1</v>
      </c>
      <c r="D45" s="44">
        <v>20</v>
      </c>
      <c r="E45" s="44">
        <v>12.4</v>
      </c>
      <c r="F45" s="44">
        <v>0.8</v>
      </c>
    </row>
    <row r="46" spans="1:6" ht="15" customHeight="1">
      <c r="A46" s="41">
        <v>2020</v>
      </c>
      <c r="B46" s="44">
        <v>15.5</v>
      </c>
      <c r="C46" s="44">
        <v>2</v>
      </c>
      <c r="D46" s="44">
        <v>12.5</v>
      </c>
      <c r="E46" s="44">
        <v>1.8</v>
      </c>
      <c r="F46" s="44">
        <v>9</v>
      </c>
    </row>
    <row r="47" spans="1:6" ht="15" customHeight="1">
      <c r="A47" s="41">
        <v>2021</v>
      </c>
      <c r="B47" s="44">
        <v>24.8</v>
      </c>
      <c r="C47" s="44">
        <v>2.9</v>
      </c>
      <c r="D47" s="44">
        <v>33.4</v>
      </c>
      <c r="E47" s="44">
        <v>6.5</v>
      </c>
      <c r="F47" s="44">
        <v>15.2</v>
      </c>
    </row>
    <row r="48" spans="1:6" ht="15" customHeight="1">
      <c r="A48" s="41">
        <v>2022</v>
      </c>
      <c r="B48" s="44">
        <v>24.3</v>
      </c>
      <c r="C48" s="44">
        <v>8.9</v>
      </c>
      <c r="D48" s="44">
        <v>40.299999999999997</v>
      </c>
      <c r="E48" s="44">
        <v>1.4</v>
      </c>
      <c r="F48" s="44">
        <v>19.399999999999999</v>
      </c>
    </row>
    <row r="49" spans="1:8" ht="15" customHeight="1">
      <c r="A49" s="41">
        <v>2023</v>
      </c>
      <c r="B49" s="44">
        <v>18.3</v>
      </c>
      <c r="C49" s="44">
        <v>2.6</v>
      </c>
      <c r="D49" s="44">
        <v>14.4</v>
      </c>
      <c r="E49" s="44">
        <v>26.7</v>
      </c>
      <c r="F49" s="44">
        <v>10.7</v>
      </c>
      <c r="H49" s="38"/>
    </row>
    <row r="50" spans="1:8" ht="15" customHeight="1">
      <c r="A50" s="41"/>
      <c r="B50" s="45"/>
      <c r="C50" s="45"/>
      <c r="D50" s="45"/>
      <c r="E50" s="45"/>
      <c r="F50" s="45"/>
      <c r="H50" s="38"/>
    </row>
    <row r="51" spans="1:8" ht="30" customHeight="1">
      <c r="A51" s="34"/>
      <c r="B51" s="40" t="s">
        <v>34</v>
      </c>
      <c r="C51" s="40" t="s">
        <v>35</v>
      </c>
      <c r="D51" s="40" t="s">
        <v>36</v>
      </c>
      <c r="E51" s="40" t="s">
        <v>37</v>
      </c>
      <c r="F51" s="40" t="s">
        <v>6</v>
      </c>
      <c r="H51" s="38"/>
    </row>
    <row r="52" spans="1:8" ht="45" customHeight="1">
      <c r="A52" s="34" t="s">
        <v>49</v>
      </c>
      <c r="B52" s="31">
        <v>49.03</v>
      </c>
      <c r="C52" s="31">
        <v>36.369999999999997</v>
      </c>
      <c r="D52" s="31">
        <v>9.4499999999999993</v>
      </c>
      <c r="E52" s="31">
        <v>5.15</v>
      </c>
      <c r="F52" s="31">
        <v>100</v>
      </c>
      <c r="H52" s="38"/>
    </row>
    <row r="53" spans="1:8" ht="15" customHeight="1">
      <c r="A53" s="37"/>
      <c r="B53" s="2"/>
      <c r="C53" s="2"/>
      <c r="D53" s="2"/>
      <c r="E53" s="2"/>
      <c r="F53" s="2"/>
      <c r="H53" s="38"/>
    </row>
    <row r="54" spans="1:8" ht="15" customHeight="1">
      <c r="A54" s="9"/>
    </row>
    <row r="55" spans="1:8" ht="15" customHeight="1">
      <c r="A55" s="7" t="s">
        <v>3</v>
      </c>
    </row>
  </sheetData>
  <mergeCells count="1">
    <mergeCell ref="A5:F5"/>
  </mergeCells>
  <hyperlinks>
    <hyperlink ref="A55" location="Contents!A1" display="Back to Table of Contents" xr:uid="{00000000-0004-0000-0B00-000000000000}"/>
    <hyperlink ref="A2" r:id="rId1" xr:uid="{A0C7BF13-8CAE-4F6C-88E3-D2A6B3B1ABA3}"/>
  </hyperlinks>
  <pageMargins left="0.5" right="0.5" top="0.5" bottom="0.5" header="0" footer="0"/>
  <pageSetup scale="27" orientation="portrait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autoPageBreaks="0"/>
  </sheetPr>
  <dimension ref="A1:Q45"/>
  <sheetViews>
    <sheetView zoomScaleNormal="100" workbookViewId="0"/>
  </sheetViews>
  <sheetFormatPr defaultColWidth="12.453125" defaultRowHeight="15" customHeight="1"/>
  <cols>
    <col min="1" max="1" width="15.6328125" style="1" customWidth="1"/>
    <col min="2" max="2" width="12.1796875" style="1" customWidth="1"/>
    <col min="3" max="3" width="13.453125" style="1" customWidth="1"/>
    <col min="4" max="4" width="14" style="1" customWidth="1"/>
    <col min="5" max="5" width="11.453125" style="1" customWidth="1"/>
    <col min="6" max="16" width="8.453125" style="1" customWidth="1"/>
    <col min="17" max="16384" width="12.453125" style="1"/>
  </cols>
  <sheetData>
    <row r="1" spans="1:17" ht="15" customHeight="1">
      <c r="A1" s="29" t="s">
        <v>81</v>
      </c>
    </row>
    <row r="2" spans="1:17" ht="15" customHeight="1">
      <c r="A2" s="9" t="s">
        <v>52</v>
      </c>
    </row>
    <row r="3" spans="1:17" ht="15" customHeight="1">
      <c r="A3" s="9"/>
    </row>
    <row r="4" spans="1:17" ht="15" customHeight="1">
      <c r="A4" s="9"/>
    </row>
    <row r="5" spans="1:17" ht="30" customHeight="1">
      <c r="A5" s="65" t="s">
        <v>88</v>
      </c>
      <c r="B5" s="65"/>
      <c r="C5" s="65"/>
      <c r="D5" s="65"/>
      <c r="E5" s="65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</row>
    <row r="6" spans="1:17" ht="15" customHeight="1">
      <c r="A6" s="15" t="s">
        <v>31</v>
      </c>
      <c r="B6" s="26"/>
      <c r="C6" s="26"/>
      <c r="D6" s="26"/>
      <c r="E6" s="16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1:17" ht="15" customHeight="1">
      <c r="A7" s="12"/>
      <c r="B7" s="19"/>
      <c r="C7" s="19"/>
      <c r="D7" s="19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8" spans="1:17" ht="15" customHeight="1">
      <c r="A8" s="39" t="s">
        <v>51</v>
      </c>
      <c r="B8" s="58" t="s">
        <v>8</v>
      </c>
      <c r="C8" s="58" t="s">
        <v>10</v>
      </c>
      <c r="D8" s="58" t="s">
        <v>80</v>
      </c>
      <c r="E8" s="58" t="s">
        <v>6</v>
      </c>
    </row>
    <row r="9" spans="1:17" ht="14">
      <c r="A9" s="41">
        <v>1993</v>
      </c>
      <c r="B9" s="42">
        <v>12.7</v>
      </c>
      <c r="C9" s="42">
        <v>1.5</v>
      </c>
      <c r="D9" s="42">
        <v>7.7</v>
      </c>
      <c r="E9" s="42">
        <v>7.7</v>
      </c>
      <c r="F9" s="3"/>
    </row>
    <row r="10" spans="1:17" ht="15" customHeight="1">
      <c r="A10" s="41">
        <v>1994</v>
      </c>
      <c r="B10" s="42">
        <v>4.0999999999999996</v>
      </c>
      <c r="C10" s="42">
        <v>1.6</v>
      </c>
      <c r="D10" s="42">
        <v>3.4</v>
      </c>
      <c r="E10" s="42">
        <v>3.1</v>
      </c>
    </row>
    <row r="11" spans="1:17" ht="15" customHeight="1">
      <c r="A11" s="41">
        <v>1995</v>
      </c>
      <c r="B11" s="42">
        <v>2.7</v>
      </c>
      <c r="C11" s="42">
        <v>0.7</v>
      </c>
      <c r="D11" s="42">
        <v>8</v>
      </c>
      <c r="E11" s="42">
        <v>0.3</v>
      </c>
      <c r="F11" s="3"/>
    </row>
    <row r="12" spans="1:17" ht="15" customHeight="1">
      <c r="A12" s="41">
        <v>1996</v>
      </c>
      <c r="B12" s="42">
        <v>4</v>
      </c>
      <c r="C12" s="42">
        <v>0.1</v>
      </c>
      <c r="D12" s="42">
        <v>8</v>
      </c>
      <c r="E12" s="42">
        <v>3.3</v>
      </c>
      <c r="F12" s="3"/>
    </row>
    <row r="13" spans="1:17" ht="15" customHeight="1">
      <c r="A13" s="41">
        <v>1997</v>
      </c>
      <c r="B13" s="42">
        <v>4.9000000000000004</v>
      </c>
      <c r="C13" s="42">
        <v>0.1</v>
      </c>
      <c r="D13" s="42">
        <v>0.5</v>
      </c>
      <c r="E13" s="42">
        <v>2.5</v>
      </c>
    </row>
    <row r="14" spans="1:17" ht="15" customHeight="1">
      <c r="A14" s="41">
        <v>1998</v>
      </c>
      <c r="B14" s="42">
        <v>3.7</v>
      </c>
      <c r="C14" s="42">
        <v>0.9</v>
      </c>
      <c r="D14" s="42">
        <v>4.7</v>
      </c>
      <c r="E14" s="42">
        <v>2.9</v>
      </c>
    </row>
    <row r="15" spans="1:17" ht="15" customHeight="1">
      <c r="A15" s="41">
        <v>1999</v>
      </c>
      <c r="B15" s="42">
        <v>2.4</v>
      </c>
      <c r="C15" s="42">
        <v>2.2999999999999998</v>
      </c>
      <c r="D15" s="42">
        <v>7.2</v>
      </c>
      <c r="E15" s="42">
        <v>3</v>
      </c>
    </row>
    <row r="16" spans="1:17" ht="15" customHeight="1">
      <c r="A16" s="41">
        <v>2000</v>
      </c>
      <c r="B16" s="42">
        <v>1.2</v>
      </c>
      <c r="C16" s="42">
        <v>0.7</v>
      </c>
      <c r="D16" s="42">
        <v>1.7</v>
      </c>
      <c r="E16" s="42">
        <v>0.7</v>
      </c>
    </row>
    <row r="17" spans="1:5" ht="15" customHeight="1">
      <c r="A17" s="41">
        <v>2001</v>
      </c>
      <c r="B17" s="42">
        <v>0.5</v>
      </c>
      <c r="C17" s="42">
        <v>0.3</v>
      </c>
      <c r="D17" s="42">
        <v>7.2</v>
      </c>
      <c r="E17" s="42">
        <v>0.5</v>
      </c>
    </row>
    <row r="18" spans="1:5" ht="15" customHeight="1">
      <c r="A18" s="41">
        <v>2002</v>
      </c>
      <c r="B18" s="42">
        <v>2</v>
      </c>
      <c r="C18" s="42">
        <v>0.7</v>
      </c>
      <c r="D18" s="42">
        <v>7.7</v>
      </c>
      <c r="E18" s="42">
        <v>0.7</v>
      </c>
    </row>
    <row r="19" spans="1:5" ht="15" customHeight="1">
      <c r="A19" s="41">
        <v>2003</v>
      </c>
      <c r="B19" s="42">
        <v>0.4</v>
      </c>
      <c r="C19" s="42">
        <v>0.9</v>
      </c>
      <c r="D19" s="42">
        <v>13.3</v>
      </c>
      <c r="E19" s="42">
        <v>1.5</v>
      </c>
    </row>
    <row r="20" spans="1:5" ht="15" customHeight="1">
      <c r="A20" s="41">
        <v>2004</v>
      </c>
      <c r="B20" s="42">
        <v>0.7</v>
      </c>
      <c r="C20" s="42">
        <v>1.4</v>
      </c>
      <c r="D20" s="42">
        <v>5</v>
      </c>
      <c r="E20" s="42">
        <v>1.2</v>
      </c>
    </row>
    <row r="21" spans="1:5" ht="15" customHeight="1">
      <c r="A21" s="41">
        <v>2005</v>
      </c>
      <c r="B21" s="42">
        <v>1.3</v>
      </c>
      <c r="C21" s="42">
        <v>0.1</v>
      </c>
      <c r="D21" s="42">
        <v>1.7</v>
      </c>
      <c r="E21" s="42">
        <v>0.9</v>
      </c>
    </row>
    <row r="22" spans="1:5" ht="15" customHeight="1">
      <c r="A22" s="41">
        <v>2006</v>
      </c>
      <c r="B22" s="42">
        <v>1.1000000000000001</v>
      </c>
      <c r="C22" s="42">
        <v>1.7</v>
      </c>
      <c r="D22" s="42">
        <v>5.0999999999999996</v>
      </c>
      <c r="E22" s="42">
        <v>0.4</v>
      </c>
    </row>
    <row r="23" spans="1:5" ht="15" customHeight="1">
      <c r="A23" s="41">
        <v>2007</v>
      </c>
      <c r="B23" s="42">
        <v>2.6</v>
      </c>
      <c r="C23" s="42">
        <v>3.1</v>
      </c>
      <c r="D23" s="42">
        <v>4.5</v>
      </c>
      <c r="E23" s="42">
        <v>3</v>
      </c>
    </row>
    <row r="24" spans="1:5" ht="15" customHeight="1">
      <c r="A24" s="41">
        <v>2008</v>
      </c>
      <c r="B24" s="42">
        <v>0.8</v>
      </c>
      <c r="C24" s="42">
        <v>1</v>
      </c>
      <c r="D24" s="42">
        <v>1.4</v>
      </c>
      <c r="E24" s="42">
        <v>0</v>
      </c>
    </row>
    <row r="25" spans="1:5" ht="15" customHeight="1">
      <c r="A25" s="41">
        <v>2009</v>
      </c>
      <c r="B25" s="42">
        <v>0</v>
      </c>
      <c r="C25" s="42">
        <v>0.3</v>
      </c>
      <c r="D25" s="42">
        <v>18.3</v>
      </c>
      <c r="E25" s="42">
        <v>1.1000000000000001</v>
      </c>
    </row>
    <row r="26" spans="1:5" ht="15" customHeight="1">
      <c r="A26" s="41">
        <v>2010</v>
      </c>
      <c r="B26" s="42">
        <v>8.4</v>
      </c>
      <c r="C26" s="42">
        <v>3.5</v>
      </c>
      <c r="D26" s="42">
        <v>13.9</v>
      </c>
      <c r="E26" s="42">
        <v>5.2</v>
      </c>
    </row>
    <row r="27" spans="1:5" ht="15" customHeight="1">
      <c r="A27" s="41">
        <v>2011</v>
      </c>
      <c r="B27" s="42">
        <v>6.9</v>
      </c>
      <c r="C27" s="42">
        <v>3.1</v>
      </c>
      <c r="D27" s="42">
        <v>5.3</v>
      </c>
      <c r="E27" s="42">
        <v>5.4</v>
      </c>
    </row>
    <row r="28" spans="1:5" ht="15" customHeight="1">
      <c r="A28" s="41">
        <v>2012</v>
      </c>
      <c r="B28" s="42">
        <v>2.7</v>
      </c>
      <c r="C28" s="42">
        <v>3.4</v>
      </c>
      <c r="D28" s="42">
        <v>16.600000000000001</v>
      </c>
      <c r="E28" s="42">
        <v>3.8</v>
      </c>
    </row>
    <row r="29" spans="1:5" ht="15" customHeight="1">
      <c r="A29" s="41">
        <v>2013</v>
      </c>
      <c r="B29" s="42">
        <v>2.1</v>
      </c>
      <c r="C29" s="42">
        <v>2.1</v>
      </c>
      <c r="D29" s="42">
        <v>6</v>
      </c>
      <c r="E29" s="42">
        <v>2.2999999999999998</v>
      </c>
    </row>
    <row r="30" spans="1:5" ht="15" customHeight="1">
      <c r="A30" s="41">
        <v>2014</v>
      </c>
      <c r="B30" s="42">
        <v>1.8</v>
      </c>
      <c r="C30" s="42">
        <v>1.8</v>
      </c>
      <c r="D30" s="42">
        <v>3.8</v>
      </c>
      <c r="E30" s="42">
        <v>1.9</v>
      </c>
    </row>
    <row r="31" spans="1:5" ht="15" customHeight="1">
      <c r="A31" s="41">
        <v>2015</v>
      </c>
      <c r="B31" s="42">
        <v>0.5</v>
      </c>
      <c r="C31" s="42">
        <v>1.4</v>
      </c>
      <c r="D31" s="42">
        <v>19.2</v>
      </c>
      <c r="E31" s="42">
        <v>1.9</v>
      </c>
    </row>
    <row r="32" spans="1:5" ht="15" customHeight="1">
      <c r="A32" s="41">
        <v>2016</v>
      </c>
      <c r="B32" s="42">
        <v>2</v>
      </c>
      <c r="C32" s="42">
        <v>1.5</v>
      </c>
      <c r="D32" s="42">
        <v>15.7</v>
      </c>
      <c r="E32" s="42">
        <v>2.7</v>
      </c>
    </row>
    <row r="33" spans="1:11" ht="15" customHeight="1">
      <c r="A33" s="41">
        <v>2017</v>
      </c>
      <c r="B33" s="42">
        <v>0.2</v>
      </c>
      <c r="C33" s="42">
        <v>2.1</v>
      </c>
      <c r="D33" s="42">
        <v>16.5</v>
      </c>
      <c r="E33" s="42">
        <v>1.6</v>
      </c>
    </row>
    <row r="34" spans="1:11" ht="15" customHeight="1">
      <c r="A34" s="41">
        <v>2018</v>
      </c>
      <c r="B34" s="42">
        <v>1.7</v>
      </c>
      <c r="C34" s="42">
        <v>4.3</v>
      </c>
      <c r="D34" s="42">
        <v>4.5999999999999996</v>
      </c>
      <c r="E34" s="42">
        <v>2</v>
      </c>
    </row>
    <row r="35" spans="1:11" ht="15" customHeight="1">
      <c r="A35" s="41">
        <v>2019</v>
      </c>
      <c r="B35" s="42">
        <v>1.2</v>
      </c>
      <c r="C35" s="42">
        <v>1.1000000000000001</v>
      </c>
      <c r="D35" s="42">
        <v>3.7</v>
      </c>
      <c r="E35" s="42">
        <v>0.1</v>
      </c>
    </row>
    <row r="36" spans="1:11" ht="15" customHeight="1">
      <c r="A36" s="41">
        <v>2020</v>
      </c>
      <c r="B36" s="42">
        <v>4.5999999999999996</v>
      </c>
      <c r="C36" s="42">
        <v>0.9</v>
      </c>
      <c r="D36" s="42">
        <v>32.799999999999997</v>
      </c>
      <c r="E36" s="42">
        <v>1.3</v>
      </c>
    </row>
    <row r="37" spans="1:11" ht="15" customHeight="1">
      <c r="A37" s="41">
        <v>2021</v>
      </c>
      <c r="B37" s="42">
        <v>1.9</v>
      </c>
      <c r="C37" s="42">
        <v>2.8</v>
      </c>
      <c r="D37" s="42">
        <v>15</v>
      </c>
      <c r="E37" s="42">
        <v>2.8</v>
      </c>
    </row>
    <row r="38" spans="1:11" ht="15" customHeight="1">
      <c r="A38" s="41">
        <v>2022</v>
      </c>
      <c r="B38" s="42">
        <v>4.7</v>
      </c>
      <c r="C38" s="42">
        <v>2.4</v>
      </c>
      <c r="D38" s="42">
        <v>35.700000000000003</v>
      </c>
      <c r="E38" s="42">
        <v>5.2</v>
      </c>
    </row>
    <row r="39" spans="1:11" ht="15" customHeight="1">
      <c r="A39" s="41">
        <v>2023</v>
      </c>
      <c r="B39" s="42">
        <v>10.3</v>
      </c>
      <c r="C39" s="42">
        <v>4.4000000000000004</v>
      </c>
      <c r="D39" s="42">
        <v>32.9</v>
      </c>
      <c r="E39" s="42">
        <v>8.6999999999999993</v>
      </c>
      <c r="H39" s="38"/>
      <c r="I39" s="38"/>
      <c r="J39" s="38"/>
      <c r="K39" s="38"/>
    </row>
    <row r="40" spans="1:11" ht="15" customHeight="1">
      <c r="B40" s="43"/>
      <c r="C40" s="43"/>
      <c r="D40" s="43"/>
      <c r="E40" s="43"/>
    </row>
    <row r="41" spans="1:11" ht="15" customHeight="1">
      <c r="A41" s="34"/>
      <c r="B41" s="36" t="s">
        <v>8</v>
      </c>
      <c r="C41" s="36" t="s">
        <v>10</v>
      </c>
      <c r="D41" s="36" t="s">
        <v>30</v>
      </c>
      <c r="E41" s="36" t="s">
        <v>29</v>
      </c>
    </row>
    <row r="42" spans="1:11" ht="30" customHeight="1">
      <c r="A42" s="35" t="s">
        <v>33</v>
      </c>
      <c r="B42" s="31">
        <v>63.21</v>
      </c>
      <c r="C42" s="31">
        <v>26.6</v>
      </c>
      <c r="D42" s="31">
        <v>10.18</v>
      </c>
      <c r="E42" s="31">
        <v>100</v>
      </c>
      <c r="I42" s="25"/>
    </row>
    <row r="43" spans="1:11" ht="15" customHeight="1">
      <c r="A43" s="2"/>
      <c r="B43" s="2"/>
      <c r="C43" s="2"/>
      <c r="D43" s="2"/>
      <c r="E43" s="2"/>
    </row>
    <row r="45" spans="1:11" ht="15" customHeight="1">
      <c r="A45" s="7" t="s">
        <v>3</v>
      </c>
    </row>
  </sheetData>
  <mergeCells count="1">
    <mergeCell ref="A5:E5"/>
  </mergeCells>
  <hyperlinks>
    <hyperlink ref="A45" location="Contents!A1" display="Back to Table of Contents" xr:uid="{00000000-0004-0000-0C00-000001000000}"/>
    <hyperlink ref="A2" r:id="rId1" xr:uid="{610B4CEF-1D0B-4EF8-8CE1-87C86950277D}"/>
  </hyperlinks>
  <pageMargins left="0.75" right="0.75" top="0.75" bottom="0.75" header="0.3" footer="0.3"/>
  <pageSetup orientation="portrait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Contents</vt:lpstr>
      <vt:lpstr>Table 1</vt:lpstr>
      <vt:lpstr>Table 2</vt:lpstr>
      <vt:lpstr>Table 3</vt:lpstr>
      <vt:lpstr>Table 4</vt:lpstr>
      <vt:lpstr>Figure 1</vt:lpstr>
      <vt:lpstr>Figure 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2023-12-14T17:18:20Z</dcterms:created>
  <dcterms:modified xsi:type="dcterms:W3CDTF">2023-12-14T17:18:55Z</dcterms:modified>
  <cp:category/>
  <cp:contentStatus/>
</cp:coreProperties>
</file>