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filterPrivacy="1" codeName="ThisWorkbook" defaultThemeVersion="124226"/>
  <xr:revisionPtr revIDLastSave="0" documentId="8_{D5129533-9D4C-184F-B22D-89DD6157557F}" xr6:coauthVersionLast="47" xr6:coauthVersionMax="47" xr10:uidLastSave="{00000000-0000-0000-0000-000000000000}"/>
  <bookViews>
    <workbookView xWindow="3600" yWindow="500" windowWidth="29800" windowHeight="19600" tabRatio="965" xr2:uid="{00000000-000D-0000-FFFF-FFFF00000000}"/>
  </bookViews>
  <sheets>
    <sheet name="Contents" sheetId="132" r:id="rId1"/>
    <sheet name="Table 1" sheetId="96" r:id="rId2"/>
    <sheet name="Table 2" sheetId="118" r:id="rId3"/>
    <sheet name="Figure 2" sheetId="137" r:id="rId4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32" l="1"/>
  <c r="A9" i="132" l="1"/>
  <c r="A8" i="132"/>
</calcChain>
</file>

<file path=xl/sharedStrings.xml><?xml version="1.0" encoding="utf-8"?>
<sst xmlns="http://schemas.openxmlformats.org/spreadsheetml/2006/main" count="59" uniqueCount="45">
  <si>
    <t>Contents</t>
  </si>
  <si>
    <t>Tables</t>
  </si>
  <si>
    <t>Figures</t>
  </si>
  <si>
    <t>Back to Table of Contents</t>
  </si>
  <si>
    <t>GAAP</t>
  </si>
  <si>
    <t xml:space="preserve">Assets </t>
  </si>
  <si>
    <t>Liabilities</t>
  </si>
  <si>
    <t>Advances</t>
  </si>
  <si>
    <t>Quarter</t>
  </si>
  <si>
    <r>
      <t xml:space="preserve">This file presents the data from the tables and figures in CBO's March 2024 report </t>
    </r>
    <r>
      <rPr>
        <i/>
        <sz val="11"/>
        <rFont val="Arial"/>
        <family val="2"/>
      </rPr>
      <t>The Role of the Federal Home Loan Banks in the Financail System.</t>
    </r>
  </si>
  <si>
    <t>www.cbo.gov/publication/59712</t>
  </si>
  <si>
    <t>Table 2. 
Estimated Subsidies to Federal Home Loan Banks in Fiscal Year 2024</t>
  </si>
  <si>
    <t>Subsidy to FHLBs from lower borrowing costs</t>
  </si>
  <si>
    <t>Subsidy to FHLBs from regulatory and tax exemptions</t>
  </si>
  <si>
    <t>Total subsidy</t>
  </si>
  <si>
    <t>FHLBs’ affordable housing payments</t>
  </si>
  <si>
    <t>Net subsidy available to member institutions</t>
  </si>
  <si>
    <t>Accounting method</t>
  </si>
  <si>
    <t>Fair value</t>
  </si>
  <si>
    <t>Mortgage portfolio</t>
  </si>
  <si>
    <t>Investment securities</t>
  </si>
  <si>
    <t xml:space="preserve">Trading </t>
  </si>
  <si>
    <t>Available for sale</t>
  </si>
  <si>
    <t>Held to maturity</t>
  </si>
  <si>
    <t>Total investment securities</t>
  </si>
  <si>
    <t xml:space="preserve">Other </t>
  </si>
  <si>
    <t xml:space="preserve">Total assets </t>
  </si>
  <si>
    <t xml:space="preserve">Consolidated obligations </t>
  </si>
  <si>
    <t xml:space="preserve">Notes </t>
  </si>
  <si>
    <t>Bonds</t>
  </si>
  <si>
    <t>Total consolidated obligations</t>
  </si>
  <si>
    <t xml:space="preserve">Total liabilities </t>
  </si>
  <si>
    <t xml:space="preserve">Capital stock </t>
  </si>
  <si>
    <t>n.a.</t>
  </si>
  <si>
    <t>Retained earnings</t>
  </si>
  <si>
    <t>Accumulated other comprehensive income</t>
  </si>
  <si>
    <t xml:space="preserve">Total capital </t>
  </si>
  <si>
    <t>Total capital as a percentage of total assets</t>
  </si>
  <si>
    <t>Table 1. 
Balance Sheet of the Federal Home Loan Bank System as of December 31, 2022</t>
  </si>
  <si>
    <t>Billions of dollars</t>
  </si>
  <si>
    <t>Capital</t>
  </si>
  <si>
    <t>Figure 2. 
Outstanding Advances From Federal Home Loan Banks, by Quarter</t>
  </si>
  <si>
    <t>Central estimate 
(annual subsidy rate of 0.4 percentage points on FHLBs’ debt)</t>
  </si>
  <si>
    <t>Lower end of the plausible range 
(annual sunsidy rate of 0.3 percentage points on FHLBs’ debt)</t>
  </si>
  <si>
    <t>Upper end of the plausible range 
(annual subsidy rate of 0.5 percentage points on FHLBs’ debt)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</si>
</sst>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8" formatCode="yyyy\-mm\-dd"/>
  </numFmts>
  <fonts count="4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 applyAlignment="1">
      <alignment horizontal="center"/>
    </xf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8" fillId="0" borderId="0" xfId="9" applyFont="1" applyAlignment="1">
      <alignment horizontal="center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164" fontId="8" fillId="0" borderId="0" xfId="9" applyNumberFormat="1" applyFont="1" applyAlignment="1">
      <alignment horizontal="center"/>
    </xf>
    <xf numFmtId="0" fontId="8" fillId="0" borderId="1" xfId="9" applyFont="1" applyBorder="1" applyAlignment="1">
      <alignment horizontal="center" wrapText="1"/>
    </xf>
    <xf numFmtId="0" fontId="8" fillId="0" borderId="0" xfId="9" applyFont="1" applyAlignment="1">
      <alignment wrapText="1"/>
    </xf>
    <xf numFmtId="0" fontId="6" fillId="0" borderId="0" xfId="5"/>
    <xf numFmtId="0" fontId="41" fillId="0" borderId="0" xfId="9" applyFont="1"/>
    <xf numFmtId="0" fontId="42" fillId="0" borderId="0" xfId="9" applyFont="1"/>
    <xf numFmtId="0" fontId="43" fillId="0" borderId="0" xfId="0" applyFont="1"/>
    <xf numFmtId="0" fontId="8" fillId="0" borderId="1" xfId="9" applyFont="1" applyBorder="1" applyAlignment="1">
      <alignment horizontal="left"/>
    </xf>
    <xf numFmtId="0" fontId="0" fillId="0" borderId="1" xfId="0" applyBorder="1"/>
    <xf numFmtId="40" fontId="0" fillId="0" borderId="0" xfId="0" applyNumberFormat="1"/>
    <xf numFmtId="8" fontId="0" fillId="0" borderId="0" xfId="0" applyNumberFormat="1"/>
    <xf numFmtId="168" fontId="0" fillId="0" borderId="0" xfId="0" applyNumberFormat="1"/>
    <xf numFmtId="0" fontId="9" fillId="0" borderId="0" xfId="9" applyFont="1" applyAlignment="1">
      <alignment horizontal="left" wrapText="1"/>
    </xf>
    <xf numFmtId="0" fontId="8" fillId="0" borderId="0" xfId="9" applyFont="1" applyAlignment="1">
      <alignment horizontal="center"/>
    </xf>
    <xf numFmtId="1" fontId="9" fillId="0" borderId="0" xfId="9" applyNumberFormat="1" applyFont="1" applyAlignment="1">
      <alignment horizontal="left" wrapText="1"/>
    </xf>
    <xf numFmtId="164" fontId="8" fillId="0" borderId="0" xfId="507" applyNumberFormat="1" applyFont="1" applyFill="1" applyBorder="1" applyAlignment="1">
      <alignment horizontal="center"/>
    </xf>
    <xf numFmtId="164" fontId="8" fillId="0" borderId="0" xfId="507" applyNumberFormat="1" applyFont="1" applyFill="1" applyAlignment="1">
      <alignment horizontal="center"/>
    </xf>
    <xf numFmtId="0" fontId="8" fillId="0" borderId="1" xfId="9" applyFont="1" applyBorder="1"/>
  </cellXfs>
  <cellStyles count="508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" xfId="507" builtinId="3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8</xdr:col>
      <xdr:colOff>749777</xdr:colOff>
      <xdr:row>55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C9E122-AF04-3D11-5B29-8F96D71D2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7800" y="762000"/>
          <a:ext cx="4610577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4</xdr:row>
      <xdr:rowOff>63500</xdr:rowOff>
    </xdr:from>
    <xdr:to>
      <xdr:col>12</xdr:col>
      <xdr:colOff>203200</xdr:colOff>
      <xdr:row>16</xdr:row>
      <xdr:rowOff>84157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EAA535-AECB-37E4-41AC-E9F1B1E6F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4200" y="825500"/>
          <a:ext cx="7772400" cy="3246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4</xdr:row>
      <xdr:rowOff>101600</xdr:rowOff>
    </xdr:from>
    <xdr:to>
      <xdr:col>15</xdr:col>
      <xdr:colOff>406400</xdr:colOff>
      <xdr:row>27</xdr:row>
      <xdr:rowOff>17131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5609F2-6BE5-42EB-60B0-9A5C5A3C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3400" y="838200"/>
          <a:ext cx="7772400" cy="4868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971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97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971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9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zoomScaleNormal="100" workbookViewId="0"/>
  </sheetViews>
  <sheetFormatPr baseColWidth="10" defaultColWidth="9.33203125" defaultRowHeight="15" customHeight="1"/>
  <cols>
    <col min="1" max="1" width="118.33203125" style="4" customWidth="1"/>
    <col min="2" max="16384" width="9.33203125" style="4"/>
  </cols>
  <sheetData>
    <row r="1" spans="1:1" ht="15" customHeight="1">
      <c r="A1" s="1" t="s">
        <v>9</v>
      </c>
    </row>
    <row r="2" spans="1:1" ht="15" customHeight="1">
      <c r="A2" s="10" t="s">
        <v>10</v>
      </c>
    </row>
    <row r="5" spans="1:1" ht="15" customHeight="1">
      <c r="A5" s="15" t="s">
        <v>0</v>
      </c>
    </row>
    <row r="6" spans="1:1" ht="15" customHeight="1">
      <c r="A6" s="15"/>
    </row>
    <row r="7" spans="1:1" ht="15" customHeight="1">
      <c r="A7" s="16" t="s">
        <v>1</v>
      </c>
    </row>
    <row r="8" spans="1:1" ht="15" customHeight="1">
      <c r="A8" s="10" t="str">
        <f>'Table 1'!A5</f>
        <v>Table 1. 
Balance Sheet of the Federal Home Loan Bank System as of December 31, 2022</v>
      </c>
    </row>
    <row r="9" spans="1:1" ht="15" customHeight="1">
      <c r="A9" s="11" t="str">
        <f>'Table 2'!A5</f>
        <v>Table 2. 
Estimated Subsidies to Federal Home Loan Banks in Fiscal Year 2024</v>
      </c>
    </row>
    <row r="10" spans="1:1" ht="15" customHeight="1">
      <c r="A10" s="10"/>
    </row>
    <row r="11" spans="1:1" ht="15" customHeight="1">
      <c r="A11" s="17" t="s">
        <v>2</v>
      </c>
    </row>
    <row r="12" spans="1:1" ht="15" customHeight="1">
      <c r="A12" s="11" t="str">
        <f>'Figure 2'!A5</f>
        <v>Figure 2. 
Outstanding Advances From Federal Home Loan Banks, by Quarter</v>
      </c>
    </row>
    <row r="13" spans="1:1" ht="15" customHeight="1">
      <c r="A13" s="10"/>
    </row>
    <row r="14" spans="1:1" ht="15" customHeight="1">
      <c r="A14" s="6"/>
    </row>
    <row r="16" spans="1:1" ht="15" customHeight="1">
      <c r="A16" s="5"/>
    </row>
    <row r="17" spans="1:1" ht="15" customHeight="1">
      <c r="A17" s="8"/>
    </row>
  </sheetData>
  <hyperlinks>
    <hyperlink ref="A8" location="'Table 1'!A1" display="'Table 1'!A1" xr:uid="{00000000-0004-0000-0000-000000000000}"/>
    <hyperlink ref="A9" location="'Table 2'!A1" display="'Table 2'!A1" xr:uid="{00000000-0004-0000-0000-000001000000}"/>
    <hyperlink ref="A2" r:id="rId1" xr:uid="{00000000-0004-0000-0000-000007000000}"/>
    <hyperlink ref="A12" location="'Figure 2'!A1" display="'Figure 2'!A1" xr:uid="{FDFEB915-5862-C741-A994-726178736DA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E35"/>
  <sheetViews>
    <sheetView zoomScaleNormal="100" workbookViewId="0"/>
  </sheetViews>
  <sheetFormatPr baseColWidth="10" defaultColWidth="12.6640625" defaultRowHeight="15" customHeight="1"/>
  <cols>
    <col min="1" max="1" width="47.6640625" style="2" customWidth="1"/>
    <col min="2" max="16384" width="12.6640625" style="2"/>
  </cols>
  <sheetData>
    <row r="1" spans="1:5" ht="15" customHeight="1">
      <c r="A1" s="1" t="s">
        <v>9</v>
      </c>
    </row>
    <row r="2" spans="1:5" ht="15" customHeight="1">
      <c r="A2" s="10" t="s">
        <v>10</v>
      </c>
    </row>
    <row r="4" spans="1:5" ht="15" customHeight="1">
      <c r="D4" s="24"/>
    </row>
    <row r="5" spans="1:5" ht="30" customHeight="1">
      <c r="A5" s="31" t="s">
        <v>38</v>
      </c>
      <c r="B5" s="31"/>
      <c r="C5" s="31"/>
    </row>
    <row r="6" spans="1:5" ht="15" customHeight="1">
      <c r="A6" s="12" t="s">
        <v>39</v>
      </c>
      <c r="B6" s="9"/>
      <c r="C6" s="9"/>
      <c r="E6" s="23"/>
    </row>
    <row r="7" spans="1:5" ht="15" customHeight="1">
      <c r="A7" s="13"/>
      <c r="B7" s="18"/>
      <c r="C7" s="18"/>
      <c r="E7" s="22"/>
    </row>
    <row r="8" spans="1:5" ht="15" customHeight="1">
      <c r="B8" s="32" t="s">
        <v>17</v>
      </c>
      <c r="C8" s="32"/>
    </row>
    <row r="9" spans="1:5" ht="15" customHeight="1">
      <c r="A9" s="36"/>
      <c r="B9" s="3" t="s">
        <v>4</v>
      </c>
      <c r="C9" s="3" t="s">
        <v>18</v>
      </c>
    </row>
    <row r="10" spans="1:5" ht="15" customHeight="1">
      <c r="A10" s="2" t="s">
        <v>5</v>
      </c>
      <c r="B10" s="14"/>
      <c r="C10" s="14"/>
    </row>
    <row r="11" spans="1:5" ht="15" customHeight="1">
      <c r="A11" s="2" t="s">
        <v>19</v>
      </c>
      <c r="B11" s="19">
        <v>56</v>
      </c>
      <c r="C11" s="19">
        <v>49.2</v>
      </c>
    </row>
    <row r="12" spans="1:5" ht="15" customHeight="1">
      <c r="A12" s="2" t="s">
        <v>20</v>
      </c>
      <c r="B12" s="19"/>
      <c r="C12" s="19"/>
    </row>
    <row r="13" spans="1:5" ht="15" customHeight="1">
      <c r="A13" s="2" t="s">
        <v>21</v>
      </c>
      <c r="B13" s="19">
        <v>15.9</v>
      </c>
      <c r="C13" s="19">
        <v>15.9</v>
      </c>
    </row>
    <row r="14" spans="1:5" ht="15" customHeight="1">
      <c r="A14" s="2" t="s">
        <v>22</v>
      </c>
      <c r="B14" s="19">
        <v>129.9</v>
      </c>
      <c r="C14" s="19">
        <v>129.9</v>
      </c>
    </row>
    <row r="15" spans="1:5" ht="15" customHeight="1">
      <c r="A15" s="2" t="s">
        <v>23</v>
      </c>
      <c r="B15" s="19">
        <v>57.8</v>
      </c>
      <c r="C15" s="19">
        <v>56.3</v>
      </c>
    </row>
    <row r="16" spans="1:5" ht="15" customHeight="1">
      <c r="A16" s="2" t="s">
        <v>24</v>
      </c>
      <c r="B16" s="19">
        <v>203.6</v>
      </c>
      <c r="C16" s="19">
        <v>202.1</v>
      </c>
    </row>
    <row r="17" spans="1:3" ht="15" customHeight="1">
      <c r="A17" s="2" t="s">
        <v>7</v>
      </c>
      <c r="B17" s="19">
        <v>819.1</v>
      </c>
      <c r="C17" s="19">
        <v>817.2</v>
      </c>
    </row>
    <row r="18" spans="1:3" ht="15" customHeight="1">
      <c r="A18" s="2" t="s">
        <v>25</v>
      </c>
      <c r="B18" s="19">
        <v>168.5</v>
      </c>
      <c r="C18" s="19">
        <v>168.5</v>
      </c>
    </row>
    <row r="19" spans="1:3" ht="15" customHeight="1">
      <c r="A19" s="2" t="s">
        <v>26</v>
      </c>
      <c r="B19" s="19">
        <v>1247.2</v>
      </c>
      <c r="C19" s="19">
        <v>1237</v>
      </c>
    </row>
    <row r="20" spans="1:3" ht="15" customHeight="1">
      <c r="A20" s="2" t="s">
        <v>6</v>
      </c>
      <c r="B20" s="19"/>
      <c r="C20" s="19"/>
    </row>
    <row r="21" spans="1:3" ht="15" customHeight="1">
      <c r="A21" s="2" t="s">
        <v>27</v>
      </c>
      <c r="B21" s="19"/>
      <c r="C21" s="19"/>
    </row>
    <row r="22" spans="1:3" ht="15" customHeight="1">
      <c r="A22" s="2" t="s">
        <v>28</v>
      </c>
      <c r="B22" s="19">
        <v>466</v>
      </c>
      <c r="C22" s="19">
        <v>465.8</v>
      </c>
    </row>
    <row r="23" spans="1:3" ht="15" customHeight="1">
      <c r="A23" s="2" t="s">
        <v>29</v>
      </c>
      <c r="B23" s="19">
        <v>695.4</v>
      </c>
      <c r="C23" s="19">
        <v>685.1</v>
      </c>
    </row>
    <row r="24" spans="1:3" ht="15" customHeight="1">
      <c r="A24" s="2" t="s">
        <v>30</v>
      </c>
      <c r="B24" s="19">
        <v>1161.4000000000001</v>
      </c>
      <c r="C24" s="19">
        <v>1150.9000000000001</v>
      </c>
    </row>
    <row r="25" spans="1:3" ht="15" customHeight="1">
      <c r="A25" s="2" t="s">
        <v>25</v>
      </c>
      <c r="B25" s="19">
        <v>18</v>
      </c>
      <c r="C25" s="19">
        <v>18</v>
      </c>
    </row>
    <row r="26" spans="1:3" ht="15" customHeight="1">
      <c r="A26" s="2" t="s">
        <v>31</v>
      </c>
      <c r="B26" s="19">
        <v>1179.4000000000001</v>
      </c>
      <c r="C26" s="19">
        <v>1169</v>
      </c>
    </row>
    <row r="27" spans="1:3" ht="15" customHeight="1">
      <c r="A27" s="2" t="s">
        <v>40</v>
      </c>
      <c r="B27" s="19"/>
      <c r="C27" s="19"/>
    </row>
    <row r="28" spans="1:3" ht="15" customHeight="1">
      <c r="A28" s="2" t="s">
        <v>32</v>
      </c>
      <c r="B28" s="19">
        <v>44</v>
      </c>
      <c r="C28" s="19" t="s">
        <v>33</v>
      </c>
    </row>
    <row r="29" spans="1:3" ht="15" customHeight="1">
      <c r="A29" s="2" t="s">
        <v>34</v>
      </c>
      <c r="B29" s="19">
        <v>24.6</v>
      </c>
      <c r="C29" s="19" t="s">
        <v>33</v>
      </c>
    </row>
    <row r="30" spans="1:3" ht="15" customHeight="1">
      <c r="A30" s="2" t="s">
        <v>35</v>
      </c>
      <c r="B30" s="19">
        <v>-0.8</v>
      </c>
      <c r="C30" s="19" t="s">
        <v>33</v>
      </c>
    </row>
    <row r="31" spans="1:3" ht="15" customHeight="1">
      <c r="A31" s="2" t="s">
        <v>36</v>
      </c>
      <c r="B31" s="19">
        <v>67.8</v>
      </c>
      <c r="C31" s="19">
        <v>68.099999999999994</v>
      </c>
    </row>
    <row r="32" spans="1:3" ht="15" customHeight="1">
      <c r="A32" s="2" t="s">
        <v>37</v>
      </c>
      <c r="B32" s="14">
        <v>5.4</v>
      </c>
      <c r="C32" s="14">
        <v>5.5</v>
      </c>
    </row>
    <row r="33" spans="1:3" ht="15" customHeight="1">
      <c r="A33" s="36"/>
      <c r="B33" s="36"/>
      <c r="C33" s="36"/>
    </row>
    <row r="35" spans="1:3" ht="15" customHeight="1">
      <c r="A35" s="7" t="s">
        <v>3</v>
      </c>
    </row>
  </sheetData>
  <mergeCells count="2">
    <mergeCell ref="A5:C5"/>
    <mergeCell ref="B8:C8"/>
  </mergeCells>
  <hyperlinks>
    <hyperlink ref="A2" r:id="rId1" xr:uid="{80C9BC05-7400-704D-ABCC-75FBEE040BE1}"/>
    <hyperlink ref="A35" location="Contents!A1" display="Back to Table of Contents" xr:uid="{F0F495C4-1E12-124A-8E32-39CE242E9430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F16"/>
  <sheetViews>
    <sheetView zoomScaleNormal="100" workbookViewId="0"/>
  </sheetViews>
  <sheetFormatPr baseColWidth="10" defaultColWidth="12.6640625" defaultRowHeight="15" customHeight="1"/>
  <cols>
    <col min="1" max="1" width="50.1640625" style="2" customWidth="1"/>
    <col min="2" max="2" width="20.1640625" style="2" customWidth="1"/>
    <col min="3" max="3" width="20" style="2" customWidth="1"/>
    <col min="4" max="4" width="19.33203125" style="2" customWidth="1"/>
    <col min="5" max="16384" width="12.6640625" style="2"/>
  </cols>
  <sheetData>
    <row r="1" spans="1:6" ht="15" customHeight="1">
      <c r="A1" s="1" t="s">
        <v>9</v>
      </c>
    </row>
    <row r="2" spans="1:6" ht="15" customHeight="1">
      <c r="A2" s="10" t="s">
        <v>10</v>
      </c>
    </row>
    <row r="4" spans="1:6" ht="15" customHeight="1">
      <c r="B4" s="24"/>
    </row>
    <row r="5" spans="1:6" ht="30" customHeight="1">
      <c r="A5" s="33" t="s">
        <v>11</v>
      </c>
      <c r="B5" s="33"/>
      <c r="C5" s="33"/>
      <c r="D5" s="33"/>
    </row>
    <row r="6" spans="1:6" ht="15" customHeight="1">
      <c r="A6" s="12" t="s">
        <v>39</v>
      </c>
      <c r="B6" s="9"/>
      <c r="C6" s="9"/>
      <c r="D6" s="9"/>
    </row>
    <row r="7" spans="1:6" ht="15" customHeight="1">
      <c r="A7" s="13"/>
      <c r="B7" s="18"/>
      <c r="C7" s="18"/>
      <c r="D7" s="18"/>
    </row>
    <row r="8" spans="1:6" s="21" customFormat="1" ht="74.5" customHeight="1">
      <c r="A8" s="20"/>
      <c r="B8" s="20" t="s">
        <v>42</v>
      </c>
      <c r="C8" s="20" t="s">
        <v>43</v>
      </c>
      <c r="D8" s="20" t="s">
        <v>44</v>
      </c>
      <c r="E8"/>
      <c r="F8"/>
    </row>
    <row r="9" spans="1:6" ht="15" customHeight="1">
      <c r="A9" s="2" t="s">
        <v>12</v>
      </c>
      <c r="B9" s="34">
        <v>6.3</v>
      </c>
      <c r="C9" s="34">
        <v>4.7</v>
      </c>
      <c r="D9" s="35">
        <v>7.9</v>
      </c>
      <c r="E9"/>
      <c r="F9"/>
    </row>
    <row r="10" spans="1:6" ht="15" customHeight="1">
      <c r="A10" s="2" t="s">
        <v>13</v>
      </c>
      <c r="B10" s="34">
        <v>0.9</v>
      </c>
      <c r="C10" s="34">
        <v>0.9</v>
      </c>
      <c r="D10" s="35">
        <v>0.9</v>
      </c>
      <c r="E10"/>
      <c r="F10"/>
    </row>
    <row r="11" spans="1:6" ht="15" customHeight="1">
      <c r="A11" s="2" t="s">
        <v>14</v>
      </c>
      <c r="B11" s="34">
        <v>7.3</v>
      </c>
      <c r="C11" s="34">
        <v>5.7</v>
      </c>
      <c r="D11" s="35">
        <v>8.9</v>
      </c>
      <c r="E11"/>
      <c r="F11"/>
    </row>
    <row r="12" spans="1:6" ht="15" customHeight="1">
      <c r="A12" s="2" t="s">
        <v>15</v>
      </c>
      <c r="B12" s="34">
        <v>-0.4</v>
      </c>
      <c r="C12" s="34">
        <v>-0.4</v>
      </c>
      <c r="D12" s="35">
        <v>-0.4</v>
      </c>
      <c r="E12"/>
      <c r="F12"/>
    </row>
    <row r="13" spans="1:6" ht="15" customHeight="1">
      <c r="A13" s="2" t="s">
        <v>16</v>
      </c>
      <c r="B13" s="34">
        <v>6.9</v>
      </c>
      <c r="C13" s="34">
        <v>5.3</v>
      </c>
      <c r="D13" s="35">
        <v>8.5</v>
      </c>
      <c r="E13"/>
      <c r="F13"/>
    </row>
    <row r="14" spans="1:6" ht="15" customHeight="1">
      <c r="A14" s="12"/>
      <c r="B14" s="12"/>
      <c r="C14" s="12"/>
      <c r="D14" s="12"/>
    </row>
    <row r="16" spans="1:6" ht="15" customHeight="1">
      <c r="A16" s="7" t="s">
        <v>3</v>
      </c>
    </row>
  </sheetData>
  <mergeCells count="1">
    <mergeCell ref="A5:D5"/>
  </mergeCells>
  <hyperlinks>
    <hyperlink ref="A16" location="Contents!A1" display="Back to Table of Contents" xr:uid="{00000000-0004-0000-0200-000001000000}"/>
    <hyperlink ref="A2" r:id="rId1" xr:uid="{ACF8EBBC-9C5E-FC4A-BEAF-C3B06EBD9072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DD70D-8502-404B-B802-6B819807ACC0}">
  <dimension ref="A1:P101"/>
  <sheetViews>
    <sheetView zoomScaleNormal="100" workbookViewId="0"/>
  </sheetViews>
  <sheetFormatPr baseColWidth="10" defaultColWidth="8.83203125" defaultRowHeight="15"/>
  <cols>
    <col min="1" max="1" width="10" customWidth="1"/>
    <col min="2" max="2" width="12.1640625" customWidth="1"/>
  </cols>
  <sheetData>
    <row r="1" spans="1:16" s="2" customFormat="1" ht="14">
      <c r="A1" s="1" t="s">
        <v>9</v>
      </c>
    </row>
    <row r="2" spans="1:16" s="2" customFormat="1" ht="14">
      <c r="A2" s="10" t="s">
        <v>10</v>
      </c>
    </row>
    <row r="3" spans="1:16" s="2" customFormat="1">
      <c r="D3"/>
    </row>
    <row r="4" spans="1:16" s="2" customFormat="1">
      <c r="D4" s="25"/>
    </row>
    <row r="5" spans="1:16" s="2" customFormat="1" ht="60" customHeight="1">
      <c r="A5" s="33" t="s">
        <v>41</v>
      </c>
      <c r="B5" s="33"/>
      <c r="C5" s="33"/>
    </row>
    <row r="6" spans="1:16" s="2" customFormat="1" ht="15" customHeight="1">
      <c r="A6" s="26" t="s">
        <v>39</v>
      </c>
      <c r="B6" s="9"/>
    </row>
    <row r="8" spans="1:16">
      <c r="A8" s="27" t="s">
        <v>8</v>
      </c>
      <c r="B8" s="27" t="s">
        <v>7</v>
      </c>
      <c r="P8" s="23"/>
    </row>
    <row r="9" spans="1:16">
      <c r="A9" s="30">
        <v>36892</v>
      </c>
      <c r="B9" s="28">
        <v>450.38</v>
      </c>
      <c r="P9" s="29"/>
    </row>
    <row r="10" spans="1:16">
      <c r="A10" s="30">
        <v>36982</v>
      </c>
      <c r="B10" s="28">
        <v>450.25</v>
      </c>
      <c r="P10" s="29"/>
    </row>
    <row r="11" spans="1:16">
      <c r="A11" s="30">
        <v>37073</v>
      </c>
      <c r="B11" s="28">
        <v>466.58</v>
      </c>
      <c r="P11" s="29"/>
    </row>
    <row r="12" spans="1:16">
      <c r="A12" s="30">
        <v>37165</v>
      </c>
      <c r="B12" s="28">
        <v>472.54</v>
      </c>
      <c r="P12" s="29"/>
    </row>
    <row r="13" spans="1:16">
      <c r="A13" s="30">
        <v>37257</v>
      </c>
      <c r="B13" s="28">
        <v>461.86</v>
      </c>
      <c r="P13" s="29"/>
    </row>
    <row r="14" spans="1:16">
      <c r="A14" s="30">
        <v>37347</v>
      </c>
      <c r="B14" s="28">
        <v>470.22</v>
      </c>
      <c r="P14" s="29"/>
    </row>
    <row r="15" spans="1:16">
      <c r="A15" s="30">
        <v>37438</v>
      </c>
      <c r="B15" s="28">
        <v>490.47</v>
      </c>
      <c r="P15" s="29"/>
    </row>
    <row r="16" spans="1:16">
      <c r="A16" s="30">
        <v>37530</v>
      </c>
      <c r="B16" s="28">
        <v>489.34</v>
      </c>
      <c r="P16" s="29"/>
    </row>
    <row r="17" spans="1:16">
      <c r="A17" s="30">
        <v>37622</v>
      </c>
      <c r="B17" s="28">
        <v>494.89</v>
      </c>
      <c r="P17" s="29"/>
    </row>
    <row r="18" spans="1:16">
      <c r="A18" s="30">
        <v>37712</v>
      </c>
      <c r="B18" s="28">
        <v>506.07</v>
      </c>
      <c r="P18" s="29"/>
    </row>
    <row r="19" spans="1:16">
      <c r="A19" s="30">
        <v>37803</v>
      </c>
      <c r="B19" s="28">
        <v>505.67</v>
      </c>
      <c r="P19" s="29"/>
    </row>
    <row r="20" spans="1:16">
      <c r="A20" s="30">
        <v>37895</v>
      </c>
      <c r="B20" s="28">
        <v>514.04</v>
      </c>
      <c r="P20" s="29"/>
    </row>
    <row r="21" spans="1:16">
      <c r="A21" s="30">
        <v>37987</v>
      </c>
      <c r="B21" s="28">
        <v>530.75</v>
      </c>
      <c r="P21" s="29"/>
    </row>
    <row r="22" spans="1:16">
      <c r="A22" s="30">
        <v>38078</v>
      </c>
      <c r="B22" s="28">
        <v>563.92999999999995</v>
      </c>
      <c r="P22" s="29"/>
    </row>
    <row r="23" spans="1:16">
      <c r="A23" s="30">
        <v>38169</v>
      </c>
      <c r="B23" s="28">
        <v>562.42999999999995</v>
      </c>
      <c r="P23" s="29"/>
    </row>
    <row r="24" spans="1:16">
      <c r="A24" s="30">
        <v>38261</v>
      </c>
      <c r="B24" s="28">
        <v>581.22</v>
      </c>
      <c r="P24" s="29"/>
    </row>
    <row r="25" spans="1:16">
      <c r="A25" s="30">
        <v>38353</v>
      </c>
      <c r="B25" s="28">
        <v>580.13</v>
      </c>
      <c r="P25" s="29"/>
    </row>
    <row r="26" spans="1:16">
      <c r="A26" s="30">
        <v>38443</v>
      </c>
      <c r="B26" s="28">
        <v>615.79999999999995</v>
      </c>
      <c r="P26" s="29"/>
    </row>
    <row r="27" spans="1:16">
      <c r="A27" s="30">
        <v>38534</v>
      </c>
      <c r="B27" s="28">
        <v>615.35</v>
      </c>
      <c r="P27" s="29"/>
    </row>
    <row r="28" spans="1:16">
      <c r="A28" s="30">
        <v>38626</v>
      </c>
      <c r="B28" s="28">
        <v>619.86</v>
      </c>
      <c r="P28" s="29"/>
    </row>
    <row r="29" spans="1:16">
      <c r="A29" s="30">
        <v>38718</v>
      </c>
      <c r="B29" s="28">
        <v>614.65</v>
      </c>
      <c r="P29" s="29"/>
    </row>
    <row r="30" spans="1:16">
      <c r="A30" s="30">
        <v>38808</v>
      </c>
      <c r="B30" s="28">
        <v>638.16999999999996</v>
      </c>
      <c r="P30" s="29"/>
    </row>
    <row r="31" spans="1:16">
      <c r="A31" s="30">
        <v>38899</v>
      </c>
      <c r="B31" s="28">
        <v>644.16</v>
      </c>
      <c r="P31" s="29"/>
    </row>
    <row r="32" spans="1:16">
      <c r="A32" s="30">
        <v>38991</v>
      </c>
      <c r="B32" s="28">
        <v>640.67999999999995</v>
      </c>
      <c r="P32" s="29"/>
    </row>
    <row r="33" spans="1:16">
      <c r="A33" s="30">
        <v>39083</v>
      </c>
      <c r="B33" s="28">
        <v>624.41999999999996</v>
      </c>
      <c r="P33" s="29"/>
    </row>
    <row r="34" spans="1:16">
      <c r="A34" s="30">
        <v>39173</v>
      </c>
      <c r="B34" s="28">
        <v>640.04</v>
      </c>
      <c r="P34" s="29"/>
    </row>
    <row r="35" spans="1:16">
      <c r="A35" s="30">
        <v>39264</v>
      </c>
      <c r="B35" s="28">
        <v>824</v>
      </c>
      <c r="P35" s="29"/>
    </row>
    <row r="36" spans="1:16">
      <c r="A36" s="30">
        <v>39356</v>
      </c>
      <c r="B36" s="28">
        <v>875.06</v>
      </c>
      <c r="P36" s="29"/>
    </row>
    <row r="37" spans="1:16">
      <c r="A37" s="30">
        <v>39448</v>
      </c>
      <c r="B37" s="28">
        <v>913.1</v>
      </c>
      <c r="P37" s="29"/>
    </row>
    <row r="38" spans="1:16">
      <c r="A38" s="30">
        <v>39539</v>
      </c>
      <c r="B38" s="28">
        <v>913.9</v>
      </c>
      <c r="P38" s="29"/>
    </row>
    <row r="39" spans="1:16">
      <c r="A39" s="30">
        <v>39630</v>
      </c>
      <c r="B39" s="28">
        <v>1011.69</v>
      </c>
      <c r="P39" s="29"/>
    </row>
    <row r="40" spans="1:16">
      <c r="A40" s="30">
        <v>39722</v>
      </c>
      <c r="B40" s="28">
        <v>928.64</v>
      </c>
      <c r="P40" s="29"/>
    </row>
    <row r="41" spans="1:16">
      <c r="A41" s="30">
        <v>39814</v>
      </c>
      <c r="B41" s="28">
        <v>817.41</v>
      </c>
      <c r="P41" s="29"/>
    </row>
    <row r="42" spans="1:16">
      <c r="A42" s="30">
        <v>39904</v>
      </c>
      <c r="B42" s="28">
        <v>738.81</v>
      </c>
      <c r="P42" s="29"/>
    </row>
    <row r="43" spans="1:16">
      <c r="A43" s="30">
        <v>39995</v>
      </c>
      <c r="B43" s="28">
        <v>677.88</v>
      </c>
      <c r="P43" s="29"/>
    </row>
    <row r="44" spans="1:16">
      <c r="A44" s="30">
        <v>40087</v>
      </c>
      <c r="B44" s="28">
        <v>631.16</v>
      </c>
      <c r="P44" s="29"/>
    </row>
    <row r="45" spans="1:16">
      <c r="A45" s="30">
        <v>40179</v>
      </c>
      <c r="B45" s="28">
        <v>572.04</v>
      </c>
      <c r="P45" s="29"/>
    </row>
    <row r="46" spans="1:16">
      <c r="A46" s="30">
        <v>40269</v>
      </c>
      <c r="B46" s="28">
        <v>540.32000000000005</v>
      </c>
      <c r="P46" s="29"/>
    </row>
    <row r="47" spans="1:16">
      <c r="A47" s="30">
        <v>40360</v>
      </c>
      <c r="B47" s="28">
        <v>499.62</v>
      </c>
      <c r="P47" s="29"/>
    </row>
    <row r="48" spans="1:16">
      <c r="A48" s="30">
        <v>40452</v>
      </c>
      <c r="B48" s="28">
        <v>478.59</v>
      </c>
      <c r="P48" s="29"/>
    </row>
    <row r="49" spans="1:16">
      <c r="A49" s="30">
        <v>40544</v>
      </c>
      <c r="B49" s="28">
        <v>445.09</v>
      </c>
      <c r="P49" s="29"/>
    </row>
    <row r="50" spans="1:16">
      <c r="A50" s="30">
        <v>40634</v>
      </c>
      <c r="B50" s="28">
        <v>428.46</v>
      </c>
      <c r="P50" s="29"/>
    </row>
    <row r="51" spans="1:16">
      <c r="A51" s="30">
        <v>40725</v>
      </c>
      <c r="B51" s="28">
        <v>415.38</v>
      </c>
      <c r="P51" s="29"/>
    </row>
    <row r="52" spans="1:16">
      <c r="A52" s="30">
        <v>40817</v>
      </c>
      <c r="B52" s="28">
        <v>418.16</v>
      </c>
      <c r="P52" s="29"/>
    </row>
    <row r="53" spans="1:16">
      <c r="A53" s="30">
        <v>40909</v>
      </c>
      <c r="B53" s="28">
        <v>393.93</v>
      </c>
      <c r="P53" s="29"/>
    </row>
    <row r="54" spans="1:16">
      <c r="A54" s="30">
        <v>41000</v>
      </c>
      <c r="B54" s="28">
        <v>418.37</v>
      </c>
      <c r="P54" s="29"/>
    </row>
    <row r="55" spans="1:16">
      <c r="A55" s="30">
        <v>41091</v>
      </c>
      <c r="B55" s="28">
        <v>412.26</v>
      </c>
      <c r="P55" s="29"/>
    </row>
    <row r="56" spans="1:16">
      <c r="A56" s="30">
        <v>41183</v>
      </c>
      <c r="B56" s="28">
        <v>425.75</v>
      </c>
      <c r="P56" s="29"/>
    </row>
    <row r="57" spans="1:16">
      <c r="A57" s="30">
        <v>41275</v>
      </c>
      <c r="B57" s="28">
        <v>418.3</v>
      </c>
      <c r="P57" s="29"/>
    </row>
    <row r="58" spans="1:16">
      <c r="A58" s="30">
        <v>41365</v>
      </c>
      <c r="B58" s="28">
        <v>458.46</v>
      </c>
      <c r="P58" s="29"/>
    </row>
    <row r="59" spans="1:16">
      <c r="A59" s="30">
        <v>41456</v>
      </c>
      <c r="B59" s="28">
        <v>465.11</v>
      </c>
      <c r="P59" s="29"/>
    </row>
    <row r="60" spans="1:16">
      <c r="A60" s="30">
        <v>41548</v>
      </c>
      <c r="B60" s="28">
        <v>498.6</v>
      </c>
      <c r="P60" s="29"/>
    </row>
    <row r="61" spans="1:16">
      <c r="A61" s="30">
        <v>41640</v>
      </c>
      <c r="B61" s="28">
        <v>484.44</v>
      </c>
      <c r="P61" s="29"/>
    </row>
    <row r="62" spans="1:16">
      <c r="A62" s="30">
        <v>41730</v>
      </c>
      <c r="B62" s="28">
        <v>536.63</v>
      </c>
      <c r="P62" s="29"/>
    </row>
    <row r="63" spans="1:16">
      <c r="A63" s="30">
        <v>41821</v>
      </c>
      <c r="B63" s="28">
        <v>544.57000000000005</v>
      </c>
      <c r="P63" s="29"/>
    </row>
    <row r="64" spans="1:16">
      <c r="A64" s="30">
        <v>41913</v>
      </c>
      <c r="B64" s="28">
        <v>570.73</v>
      </c>
      <c r="P64" s="29"/>
    </row>
    <row r="65" spans="1:16">
      <c r="A65" s="30">
        <v>42005</v>
      </c>
      <c r="B65" s="28">
        <v>542.19000000000005</v>
      </c>
      <c r="P65" s="29"/>
    </row>
    <row r="66" spans="1:16">
      <c r="A66" s="30">
        <v>42095</v>
      </c>
      <c r="B66" s="28">
        <v>592.38</v>
      </c>
      <c r="P66" s="29"/>
    </row>
    <row r="67" spans="1:16">
      <c r="A67" s="30">
        <v>42186</v>
      </c>
      <c r="B67" s="28">
        <v>591.46</v>
      </c>
      <c r="P67" s="29"/>
    </row>
    <row r="68" spans="1:16">
      <c r="A68" s="30">
        <v>42278</v>
      </c>
      <c r="B68" s="28">
        <v>634.02</v>
      </c>
      <c r="P68" s="29"/>
    </row>
    <row r="69" spans="1:16">
      <c r="A69" s="30">
        <v>42370</v>
      </c>
      <c r="B69" s="28">
        <v>618.14</v>
      </c>
      <c r="P69" s="29"/>
    </row>
    <row r="70" spans="1:16">
      <c r="A70" s="30">
        <v>42461</v>
      </c>
      <c r="B70" s="28">
        <v>689.79</v>
      </c>
      <c r="P70" s="29"/>
    </row>
    <row r="71" spans="1:16">
      <c r="A71" s="30">
        <v>42552</v>
      </c>
      <c r="B71" s="28">
        <v>688.6</v>
      </c>
      <c r="P71" s="29"/>
    </row>
    <row r="72" spans="1:16">
      <c r="A72" s="30">
        <v>42644</v>
      </c>
      <c r="B72" s="28">
        <v>705.23</v>
      </c>
      <c r="P72" s="29"/>
    </row>
    <row r="73" spans="1:16">
      <c r="A73" s="30">
        <v>42736</v>
      </c>
      <c r="B73" s="28">
        <v>660.74</v>
      </c>
      <c r="P73" s="29"/>
    </row>
    <row r="74" spans="1:16">
      <c r="A74" s="30">
        <v>42826</v>
      </c>
      <c r="B74" s="28">
        <v>706.85</v>
      </c>
      <c r="P74" s="29"/>
    </row>
    <row r="75" spans="1:16">
      <c r="A75" s="30">
        <v>42917</v>
      </c>
      <c r="B75" s="28">
        <v>719.39</v>
      </c>
      <c r="P75" s="29"/>
    </row>
    <row r="76" spans="1:16">
      <c r="A76" s="30">
        <v>43009</v>
      </c>
      <c r="B76" s="28">
        <v>731.54</v>
      </c>
      <c r="P76" s="29"/>
    </row>
    <row r="77" spans="1:16">
      <c r="A77" s="30">
        <v>43101</v>
      </c>
      <c r="B77" s="28">
        <v>697.07</v>
      </c>
      <c r="P77" s="29"/>
    </row>
    <row r="78" spans="1:16">
      <c r="A78" s="30">
        <v>43191</v>
      </c>
      <c r="B78" s="28">
        <v>734.46</v>
      </c>
      <c r="P78" s="29"/>
    </row>
    <row r="79" spans="1:16">
      <c r="A79" s="30">
        <v>43282</v>
      </c>
      <c r="B79" s="28">
        <v>706.01</v>
      </c>
      <c r="P79" s="29"/>
    </row>
    <row r="80" spans="1:16">
      <c r="A80" s="30">
        <v>43374</v>
      </c>
      <c r="B80" s="28">
        <v>728.77</v>
      </c>
      <c r="P80" s="29"/>
    </row>
    <row r="81" spans="1:16">
      <c r="A81" s="30">
        <v>43466</v>
      </c>
      <c r="B81" s="28">
        <v>671.38</v>
      </c>
      <c r="P81" s="29"/>
    </row>
    <row r="82" spans="1:16">
      <c r="A82" s="30">
        <v>43556</v>
      </c>
      <c r="B82" s="28">
        <v>689.38</v>
      </c>
      <c r="P82" s="29"/>
    </row>
    <row r="83" spans="1:16">
      <c r="A83" s="30">
        <v>43647</v>
      </c>
      <c r="B83" s="28">
        <v>658.76</v>
      </c>
      <c r="P83" s="29"/>
    </row>
    <row r="84" spans="1:16">
      <c r="A84" s="30">
        <v>43739</v>
      </c>
      <c r="B84" s="28">
        <v>641.52</v>
      </c>
      <c r="P84" s="29"/>
    </row>
    <row r="85" spans="1:16">
      <c r="A85" s="30">
        <v>43831</v>
      </c>
      <c r="B85" s="28">
        <v>806.94</v>
      </c>
      <c r="P85" s="29"/>
    </row>
    <row r="86" spans="1:16">
      <c r="A86" s="30">
        <v>43922</v>
      </c>
      <c r="B86" s="28">
        <v>557.54999999999995</v>
      </c>
      <c r="P86" s="29"/>
    </row>
    <row r="87" spans="1:16">
      <c r="A87" s="30">
        <v>44013</v>
      </c>
      <c r="B87" s="28">
        <v>479.02</v>
      </c>
      <c r="P87" s="29"/>
    </row>
    <row r="88" spans="1:16">
      <c r="A88" s="30">
        <v>44105</v>
      </c>
      <c r="B88" s="28">
        <v>422.64</v>
      </c>
      <c r="P88" s="29"/>
    </row>
    <row r="89" spans="1:16">
      <c r="A89" s="30">
        <v>44197</v>
      </c>
      <c r="B89" s="28">
        <v>399.07</v>
      </c>
      <c r="P89" s="29"/>
    </row>
    <row r="90" spans="1:16">
      <c r="A90" s="30">
        <v>44287</v>
      </c>
      <c r="B90" s="28">
        <v>370.35</v>
      </c>
      <c r="P90" s="29"/>
    </row>
    <row r="91" spans="1:16">
      <c r="A91" s="30">
        <v>44378</v>
      </c>
      <c r="B91" s="28">
        <v>350.04</v>
      </c>
      <c r="P91" s="29"/>
    </row>
    <row r="92" spans="1:16">
      <c r="A92" s="30">
        <v>44470</v>
      </c>
      <c r="B92" s="28">
        <v>351.28</v>
      </c>
      <c r="P92" s="29"/>
    </row>
    <row r="93" spans="1:16">
      <c r="A93" s="30">
        <v>44562</v>
      </c>
      <c r="B93" s="28">
        <v>374.57</v>
      </c>
      <c r="P93" s="29"/>
    </row>
    <row r="94" spans="1:16">
      <c r="A94" s="30">
        <v>44652</v>
      </c>
      <c r="B94" s="28">
        <v>518.88</v>
      </c>
      <c r="P94" s="29"/>
    </row>
    <row r="95" spans="1:16">
      <c r="A95" s="30">
        <v>44743</v>
      </c>
      <c r="B95" s="28">
        <v>655.03</v>
      </c>
      <c r="P95" s="29"/>
    </row>
    <row r="96" spans="1:16">
      <c r="A96" s="30">
        <v>44835</v>
      </c>
      <c r="B96" s="28">
        <v>819.12</v>
      </c>
      <c r="P96" s="29"/>
    </row>
    <row r="97" spans="1:16">
      <c r="A97" s="30">
        <v>44927</v>
      </c>
      <c r="B97" s="28">
        <v>1044.6099999999999</v>
      </c>
      <c r="P97" s="29"/>
    </row>
    <row r="98" spans="1:16">
      <c r="A98" s="30">
        <v>45017</v>
      </c>
      <c r="B98" s="28">
        <v>882.06</v>
      </c>
      <c r="P98" s="29"/>
    </row>
    <row r="99" spans="1:16">
      <c r="A99" s="12"/>
      <c r="B99" s="27"/>
    </row>
    <row r="100" spans="1:16">
      <c r="A100" s="2"/>
    </row>
    <row r="101" spans="1:16">
      <c r="A101" s="7" t="s">
        <v>3</v>
      </c>
    </row>
  </sheetData>
  <mergeCells count="1">
    <mergeCell ref="A5:C5"/>
  </mergeCells>
  <hyperlinks>
    <hyperlink ref="A2" r:id="rId1" xr:uid="{CAF34DAA-88DE-7742-8796-25E19903D5F8}"/>
    <hyperlink ref="A101" location="Contents!A1" display="Back to Table of Contents" xr:uid="{55445D75-24BE-7546-B365-67EA8E5FAEAD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3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</vt:lpstr>
      <vt:lpstr>Table 2</vt:lpstr>
      <vt:lpstr>Figure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2024-03-04T17:13:11Z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