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mone\Desktop\Tables-Under65HealthIns\"/>
    </mc:Choice>
  </mc:AlternateContent>
  <bookViews>
    <workbookView xWindow="-120" yWindow="-120" windowWidth="29040" windowHeight="15840" tabRatio="796" firstSheet="1" activeTab="1"/>
  </bookViews>
  <sheets>
    <sheet name="Table 1-1" sheetId="2" state="hidden" r:id="rId1"/>
    <sheet name="Contents" sheetId="11" r:id="rId2"/>
    <sheet name="Table 1" sheetId="7" r:id="rId3"/>
    <sheet name="Table 2-1" sheetId="4" state="hidden" r:id="rId4"/>
    <sheet name="Table 2" sheetId="8" r:id="rId5"/>
    <sheet name="Table 3-1" sheetId="5" state="hidden" r:id="rId6"/>
    <sheet name="Table 4-1" sheetId="6" state="hidden" r:id="rId7"/>
  </sheets>
  <externalReferences>
    <externalReference r:id="rId8"/>
    <externalReference r:id="rId9"/>
    <externalReference r:id="rId10"/>
    <externalReference r:id="rId11"/>
  </externalReferences>
  <definedNames>
    <definedName name="BACKUP" localSheetId="2">#REF!</definedName>
    <definedName name="BACKUP" localSheetId="4">#REF!</definedName>
    <definedName name="BACKUP" localSheetId="6">#REF!</definedName>
    <definedName name="BACKUP">#REF!</definedName>
    <definedName name="BudgetYear" localSheetId="6">[1]Placeholders!$C$38</definedName>
    <definedName name="BudgetYear">[2]Placeholders!$C$20</definedName>
    <definedName name="CurrentYear" localSheetId="6">[1]Placeholders!$C$37</definedName>
    <definedName name="CurrentYear">[2]Placeholders!$C$19</definedName>
    <definedName name="DOLLARS" localSheetId="2">#REF!</definedName>
    <definedName name="DOLLARS" localSheetId="4">#REF!</definedName>
    <definedName name="DOLLARS" localSheetId="6">#REF!</definedName>
    <definedName name="DOLLARS">#REF!</definedName>
    <definedName name="GROWTH" localSheetId="2">#REF!</definedName>
    <definedName name="GROWTH" localSheetId="4">#REF!</definedName>
    <definedName name="GROWTH" localSheetId="6">#REF!</definedName>
    <definedName name="GROWTH">#REF!</definedName>
    <definedName name="OutYear1">[3]Placeholders!$C$37</definedName>
    <definedName name="OutYear2">[3]Placeholders!$C$38</definedName>
    <definedName name="OutYear3">[3]Placeholders!$C$39</definedName>
    <definedName name="OutYear4" localSheetId="6">[1]Placeholders!$C$42</definedName>
    <definedName name="OutYear4">[2]Placeholders!$C$24</definedName>
    <definedName name="OutYear5">[3]Placeholders!$C$41</definedName>
    <definedName name="OutYear6">[3]Placeholders!$C$42</definedName>
    <definedName name="OutYear7">[3]Placeholders!$C$43</definedName>
    <definedName name="OutYear8">[3]Placeholders!$C$44</definedName>
    <definedName name="OutYear9" localSheetId="6">[1]Placeholders!$C$47</definedName>
    <definedName name="OutYear9">[2]Placeholders!$C$29</definedName>
    <definedName name="_xlnm.Print_Area" localSheetId="2">'Table 1'!$A$1:$L$42</definedName>
    <definedName name="_xlnm.Print_Area" localSheetId="0">'Table 1-1'!$A$1:$L$82</definedName>
    <definedName name="_xlnm.Print_Area" localSheetId="4">'Table 2'!$A$1:$M$48</definedName>
    <definedName name="_xlnm.Print_Area" localSheetId="3">'Table 2-1'!$A$1:$M$72</definedName>
    <definedName name="_xlnm.Print_Area" localSheetId="5">'Table 3-1'!$A$1:$R$85</definedName>
    <definedName name="_xlnm.Print_Area" localSheetId="6">'Table 4-1'!$A$1:$T$116</definedName>
    <definedName name="_xlnm.Print_Area">#REF!</definedName>
    <definedName name="_xlnm.Print_Titles">#N/A</definedName>
    <definedName name="PriorYear">[3]Placeholders!$C$34</definedName>
    <definedName name="SOG" localSheetId="2">#REF!</definedName>
    <definedName name="SOG" localSheetId="4">#REF!</definedName>
    <definedName name="SOG" localSheetId="6">#REF!</definedName>
    <definedName name="SOG">#REF!</definedName>
    <definedName name="YearRange_BYPlus9">[4]Placeholders!$C$34</definedName>
    <definedName name="Z_3D094381_8E09_47B3_A4A9_7513787E7191_.wvu.Cols" localSheetId="2" hidden="1">'Table 1'!#REF!</definedName>
    <definedName name="Z_3D094381_8E09_47B3_A4A9_7513787E7191_.wvu.Cols" localSheetId="0" hidden="1">'Table 1-1'!#REF!</definedName>
    <definedName name="Z_3D094381_8E09_47B3_A4A9_7513787E7191_.wvu.Cols" localSheetId="4" hidden="1">'Table 2'!#REF!</definedName>
    <definedName name="Z_3D094381_8E09_47B3_A4A9_7513787E7191_.wvu.Cols" localSheetId="3" hidden="1">'Table 2-1'!#REF!</definedName>
    <definedName name="Z_3D094381_8E09_47B3_A4A9_7513787E7191_.wvu.PrintArea" localSheetId="2" hidden="1">'Table 1'!#REF!</definedName>
    <definedName name="Z_3D094381_8E09_47B3_A4A9_7513787E7191_.wvu.PrintArea" localSheetId="0" hidden="1">'Table 1-1'!$B$2:$J$63</definedName>
    <definedName name="Z_3D094381_8E09_47B3_A4A9_7513787E7191_.wvu.PrintArea" localSheetId="4" hidden="1">'Table 2'!$A$1:$J$1</definedName>
    <definedName name="Z_3D094381_8E09_47B3_A4A9_7513787E7191_.wvu.PrintArea" localSheetId="3" hidden="1">'Table 2-1'!$A$2:$J$73</definedName>
    <definedName name="Z_3D094381_8E09_47B3_A4A9_7513787E7191_.wvu.PrintArea" localSheetId="5" hidden="1">'Table 3-1'!$A$1:$H$87</definedName>
    <definedName name="Z_668464B1_5518_4A36_8851_FCFA51209B9D_.wvu.Cols" localSheetId="2" hidden="1">'Table 1'!#REF!</definedName>
    <definedName name="Z_668464B1_5518_4A36_8851_FCFA51209B9D_.wvu.Cols" localSheetId="0" hidden="1">'Table 1-1'!#REF!</definedName>
    <definedName name="Z_668464B1_5518_4A36_8851_FCFA51209B9D_.wvu.Cols" localSheetId="4" hidden="1">'Table 2'!#REF!</definedName>
    <definedName name="Z_668464B1_5518_4A36_8851_FCFA51209B9D_.wvu.Cols" localSheetId="3" hidden="1">'Table 2-1'!#REF!</definedName>
    <definedName name="Z_668464B1_5518_4A36_8851_FCFA51209B9D_.wvu.PrintArea" localSheetId="2" hidden="1">'Table 1'!#REF!</definedName>
    <definedName name="Z_668464B1_5518_4A36_8851_FCFA51209B9D_.wvu.PrintArea" localSheetId="0" hidden="1">'Table 1-1'!$B$2:$K$63</definedName>
    <definedName name="Z_668464B1_5518_4A36_8851_FCFA51209B9D_.wvu.PrintArea" localSheetId="4" hidden="1">'Table 2'!$A$1:$K$1</definedName>
    <definedName name="Z_668464B1_5518_4A36_8851_FCFA51209B9D_.wvu.PrintArea" localSheetId="3" hidden="1">'Table 2-1'!$A$2:$K$73</definedName>
    <definedName name="Z_F3C99268_0D43_4EF0_BCAA_6CBA10BCB5AB_.wvu.Cols" localSheetId="2" hidden="1">'Table 1'!#REF!</definedName>
    <definedName name="Z_F3C99268_0D43_4EF0_BCAA_6CBA10BCB5AB_.wvu.Cols" localSheetId="0" hidden="1">'Table 1-1'!#REF!</definedName>
    <definedName name="Z_F3C99268_0D43_4EF0_BCAA_6CBA10BCB5AB_.wvu.Cols" localSheetId="4" hidden="1">'Table 2'!#REF!</definedName>
    <definedName name="Z_F3C99268_0D43_4EF0_BCAA_6CBA10BCB5AB_.wvu.Cols" localSheetId="3" hidden="1">'Table 2-1'!#REF!</definedName>
    <definedName name="Z_F3C99268_0D43_4EF0_BCAA_6CBA10BCB5AB_.wvu.PrintArea" localSheetId="2" hidden="1">'Table 1'!#REF!</definedName>
    <definedName name="Z_F3C99268_0D43_4EF0_BCAA_6CBA10BCB5AB_.wvu.PrintArea" localSheetId="0" hidden="1">'Table 1-1'!$B$2:$J$63</definedName>
    <definedName name="Z_F3C99268_0D43_4EF0_BCAA_6CBA10BCB5AB_.wvu.PrintArea" localSheetId="4" hidden="1">'Table 2'!$A$1:$J$1</definedName>
    <definedName name="Z_F3C99268_0D43_4EF0_BCAA_6CBA10BCB5AB_.wvu.PrintArea" localSheetId="3" hidden="1">'Table 2-1'!$A$2:$J$73</definedName>
    <definedName name="Z_F3C99268_0D43_4EF0_BCAA_6CBA10BCB5AB_.wvu.PrintArea" localSheetId="5" hidden="1">'Table 3-1'!$A$1:$H$70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3" i="6" l="1"/>
  <c r="P63" i="6"/>
  <c r="S58" i="6"/>
  <c r="P58" i="6"/>
  <c r="S56" i="6"/>
  <c r="P56" i="6"/>
  <c r="S54" i="6"/>
  <c r="P54" i="6"/>
  <c r="S52" i="6"/>
  <c r="P52" i="6"/>
  <c r="S51" i="6"/>
  <c r="P51" i="6"/>
  <c r="S50" i="6"/>
  <c r="P50" i="6"/>
  <c r="S49" i="6"/>
  <c r="P49" i="6"/>
  <c r="S46" i="6"/>
  <c r="P46" i="6"/>
  <c r="S44" i="6"/>
  <c r="P44" i="6"/>
  <c r="S43" i="6"/>
  <c r="P43" i="6"/>
</calcChain>
</file>

<file path=xl/comments1.xml><?xml version="1.0" encoding="utf-8"?>
<comments xmlns="http://schemas.openxmlformats.org/spreadsheetml/2006/main">
  <authors>
    <author>Kevin McNellis</author>
  </authors>
  <commentList>
    <comment ref="A85" authorId="0" shapeId="0">
      <text>
        <r>
          <rPr>
            <b/>
            <sz val="9"/>
            <color indexed="81"/>
            <rFont val="Tahoma"/>
            <family val="2"/>
          </rPr>
          <t>Kevin McNellis:</t>
        </r>
        <r>
          <rPr>
            <sz val="9"/>
            <color indexed="81"/>
            <rFont val="Tahoma"/>
            <family val="2"/>
          </rPr>
          <t xml:space="preserve">
This corresponds to footnote N in Table 3 from the Spring 2018 repot. </t>
        </r>
      </text>
    </comment>
  </commentList>
</comments>
</file>

<file path=xl/sharedStrings.xml><?xml version="1.0" encoding="utf-8"?>
<sst xmlns="http://schemas.openxmlformats.org/spreadsheetml/2006/main" count="619" uniqueCount="254">
  <si>
    <t>Subsidized</t>
  </si>
  <si>
    <t>Employment-Based Coverage</t>
  </si>
  <si>
    <t>Sources: Congressional Budget Office; staff of the Joint Committee on Taxation.</t>
  </si>
  <si>
    <t>Memorandum:</t>
  </si>
  <si>
    <t>Total Population Under Age 65</t>
  </si>
  <si>
    <t>CHIP</t>
  </si>
  <si>
    <t>Subtotal</t>
  </si>
  <si>
    <t>Unsubsidized</t>
  </si>
  <si>
    <t/>
  </si>
  <si>
    <t>Including all U.S. residents</t>
  </si>
  <si>
    <t>Excluding unauthorized immigrants</t>
  </si>
  <si>
    <t>___</t>
  </si>
  <si>
    <t>d. Includes noninstitutionalized Medicare enrollees under age 65. Most Medicare-eligible people under age 65 qualify for Medicare because they participate in the Social Security Disability Insurance program.</t>
  </si>
  <si>
    <t>Made eligible for Medicaid by the ACA</t>
  </si>
  <si>
    <t>Otherwise eligible for Medicaid</t>
  </si>
  <si>
    <t>Millions of People, by Calendar Year</t>
  </si>
  <si>
    <t>Nongroup Coverage and the Basic Health Program</t>
  </si>
  <si>
    <t>Health Insurance Coverage for People Under Age 65</t>
  </si>
  <si>
    <t>Number of Insured People</t>
  </si>
  <si>
    <t>Insured as a Percentage of the Population</t>
  </si>
  <si>
    <t>a. Includes noninstitutionalized enrollees with full Medicaid benefits. Estimates are adjusted to account for people enrolled in more than one state.</t>
  </si>
  <si>
    <t>Nongroup coverage purchased outside marketplaces</t>
  </si>
  <si>
    <t>e. For Medicare, the outlays are for benefits net of offsetting receipts for noninstitutionalized Medicare beneficiaries under age 65.</t>
  </si>
  <si>
    <t>d. For Medicaid, the outlays reflect only medical services for noninstitutionalized enrollees under age 65 who have full Medicaid benefits. Also, the federal government covers a larger share of costs for Medicaid enrollees whom the ACA made eligible for the program than for people otherwise eligible for Medicaid; the government therefore tracks those groups separately.</t>
  </si>
  <si>
    <t>c. JCT made this projection; it does not include effects stemming from the deduction for people over age 65.</t>
  </si>
  <si>
    <t>b. Includes increases in outlays and reductions in revenues.</t>
  </si>
  <si>
    <t>This table excludes outlays made by the federal government in its capacity as an employer.</t>
  </si>
  <si>
    <t>Taxable Compensation</t>
  </si>
  <si>
    <t>Including the Associated Effects on Revenues of Changes in</t>
  </si>
  <si>
    <t>Collections of Excise Tax on High-Premium Insurance Plans,</t>
  </si>
  <si>
    <t>Basic Health Program Enrollee (Dollars)</t>
  </si>
  <si>
    <t xml:space="preserve">Average Subsidy per Subsidized Marketplace or </t>
  </si>
  <si>
    <t>Net Subsidies</t>
  </si>
  <si>
    <t>_____</t>
  </si>
  <si>
    <t xml:space="preserve">Penalty payments by uninsured people </t>
  </si>
  <si>
    <t>Taxes and Penalties Related to Coverage</t>
  </si>
  <si>
    <t>____</t>
  </si>
  <si>
    <t>*</t>
  </si>
  <si>
    <t>Payments for risk adjustment and reinsurance</t>
  </si>
  <si>
    <t>Collections for risk adjustment and reinsurance</t>
  </si>
  <si>
    <t>Outlays for the Basic Health Program</t>
  </si>
  <si>
    <t>Subtotal, premium tax credits</t>
  </si>
  <si>
    <t>__</t>
  </si>
  <si>
    <t>Premium tax credit revenue reductions</t>
  </si>
  <si>
    <t>Premium tax credit outlays</t>
  </si>
  <si>
    <t>______</t>
  </si>
  <si>
    <t>Total,</t>
  </si>
  <si>
    <t>Billions of Dollars, by Fiscal Year</t>
  </si>
  <si>
    <t>Net Federal Subsidies Associated With Health Insurance Coverage for People Under Age 65</t>
  </si>
  <si>
    <t xml:space="preserve"> (Billions of dollars)</t>
  </si>
  <si>
    <t>Premium tax credits</t>
  </si>
  <si>
    <t>Small-employer tax credits</t>
  </si>
  <si>
    <t>Total</t>
  </si>
  <si>
    <t>Unsubsidized nongroup</t>
  </si>
  <si>
    <t>Subsidized nongroup</t>
  </si>
  <si>
    <t>Total Population</t>
  </si>
  <si>
    <t>Difference</t>
  </si>
  <si>
    <t xml:space="preserve">Estimates reflect average monthly enrollment over the course of a year and include spouses and dependents covered under family policies.
</t>
  </si>
  <si>
    <t>ACA = Affordable Care Act; CHIP = Children’s Health Insurance Program; JCT = Joint Committee on Taxation.</t>
  </si>
  <si>
    <t xml:space="preserve">c. The Basic Health Program, created under the ACA, allows states to establish a coverage program primarily for people with income between 138 percent and 200 percent of the federal poverty guidelines. To subsidize that coverage, the federal government provides states with funding equal to 95 percent of the subsidies for which those people would otherwise have been eligible through a marketplace.
</t>
  </si>
  <si>
    <t xml:space="preserve">Sources: Congressional Budget Office; staff of the Joint Committee on Taxation.
</t>
  </si>
  <si>
    <t xml:space="preserve">Positive numbers indicate an increase in the deficit, and negative numbers indicate a decrease in the deficit.
</t>
  </si>
  <si>
    <t>ACA = Affordable Care Act; CHIP = Children’s Health Insurance Program; JCT = Joint Committee on Taxation; * = between zero and $500 million.</t>
  </si>
  <si>
    <t>ACA = Affordable Care Act; CHIP = Children’s Health Insurance Program; JCT = Joint Committee on Taxation; * = between -500,000 and zero; 
** = between -$500 million and zero.</t>
  </si>
  <si>
    <t>b. Includes noninstitutionalized enrollees with full Medicaid benefits. Estimates are adjusted to account for people enrolled in more than one state.</t>
  </si>
  <si>
    <t>c. The Basic Health Program, created under the ACA, allows states to establish a coverage program primarily for people with income between 138 percent and 200 percent of the federal poverty guidelines. To subsidize that coverage, the federal government provides states with funding equal to 95 percent of the subsidies for which those people would otherwise have been eligible through a marketplace.</t>
  </si>
  <si>
    <t>g. Positive numbers indicate an increase in the deficit, and negative numbers indicate a decrease in the deficit.</t>
  </si>
  <si>
    <t>h. Includes the effect on tax revenues of the exclusion of premiums for people under age 65 with employment-based insurance from federal income and payroll taxes and includes the effects on taxable wages of the excise tax on high-cost plans and employer penalties. JCT made this projection; it differs from JCT’s estimate of the tax expenditure for the exclusion of employer-paid health insurance because effects stemming from the exclusion for people over age 65 are excluded here and because the Federal Insurance Contributions Act tax exclusion for employer-paid health insurance is included here.</t>
  </si>
  <si>
    <t>i. JCT made this projection; it does not include effects stemming from the deduction for people over age 65.</t>
  </si>
  <si>
    <t>j. For Medicaid, the outlays reflect only medical services for noninstitutionalized enrollees under age 65 who have full Medicaid benefits. Also, the federal government covers a larger share of costs for Medicaid enrollees whom the ACA made eligible for the program than for people otherwise eligible for Medicaid; the government therefore tracks those groups separately.</t>
  </si>
  <si>
    <t>k. For Medicare, the outlays are for benefits net of offsetting receipts for noninstitutionalized Medicare beneficiaries under age 65.</t>
  </si>
  <si>
    <t>l. Excludes the associated effects on revenues of changes in taxable compensation, which are included in the estimate of the tax exclusion for employment-based insurance.</t>
  </si>
  <si>
    <r>
      <t>Medicaid and CHIP</t>
    </r>
    <r>
      <rPr>
        <vertAlign val="superscript"/>
        <sz val="10"/>
        <color theme="1"/>
        <rFont val="Arial"/>
        <family val="2"/>
      </rPr>
      <t>a</t>
    </r>
  </si>
  <si>
    <r>
      <t>Nongroup coverage purchased through marketplaces</t>
    </r>
    <r>
      <rPr>
        <vertAlign val="superscript"/>
        <sz val="10"/>
        <color theme="1"/>
        <rFont val="Arial"/>
        <family val="2"/>
      </rPr>
      <t>b</t>
    </r>
  </si>
  <si>
    <r>
      <t>Coverage through the Basic Health Program</t>
    </r>
    <r>
      <rPr>
        <vertAlign val="superscript"/>
        <sz val="10"/>
        <color theme="1"/>
        <rFont val="Arial"/>
        <family val="2"/>
      </rPr>
      <t>c</t>
    </r>
  </si>
  <si>
    <r>
      <t>Medicare</t>
    </r>
    <r>
      <rPr>
        <vertAlign val="superscript"/>
        <sz val="10"/>
        <color theme="1"/>
        <rFont val="Arial"/>
        <family val="2"/>
      </rPr>
      <t>d</t>
    </r>
  </si>
  <si>
    <r>
      <t>Other Coverage</t>
    </r>
    <r>
      <rPr>
        <vertAlign val="superscript"/>
        <sz val="10"/>
        <color theme="1"/>
        <rFont val="Arial"/>
        <family val="2"/>
      </rPr>
      <t>e</t>
    </r>
  </si>
  <si>
    <r>
      <t>Uninsured</t>
    </r>
    <r>
      <rPr>
        <vertAlign val="superscript"/>
        <sz val="10"/>
        <color theme="1"/>
        <rFont val="Arial"/>
        <family val="2"/>
      </rPr>
      <t>f</t>
    </r>
  </si>
  <si>
    <r>
      <t xml:space="preserve"> (Millions of people)</t>
    </r>
    <r>
      <rPr>
        <b/>
        <vertAlign val="superscript"/>
        <sz val="10"/>
        <color indexed="8"/>
        <rFont val="Arial"/>
        <family val="2"/>
      </rPr>
      <t>a</t>
    </r>
  </si>
  <si>
    <r>
      <t>Medicaid and CHIP</t>
    </r>
    <r>
      <rPr>
        <vertAlign val="superscript"/>
        <sz val="10"/>
        <rFont val="Arial"/>
        <family val="2"/>
      </rPr>
      <t>b</t>
    </r>
  </si>
  <si>
    <r>
      <t>Tax exclusion for employment-based coverage</t>
    </r>
    <r>
      <rPr>
        <vertAlign val="superscript"/>
        <sz val="10"/>
        <color indexed="8"/>
        <rFont val="Arial"/>
        <family val="2"/>
      </rPr>
      <t>h</t>
    </r>
  </si>
  <si>
    <r>
      <t>Medicaid and CHIP</t>
    </r>
    <r>
      <rPr>
        <vertAlign val="superscript"/>
        <sz val="10"/>
        <rFont val="Arial"/>
        <family val="2"/>
      </rPr>
      <t>j</t>
    </r>
  </si>
  <si>
    <r>
      <t>Medicare</t>
    </r>
    <r>
      <rPr>
        <vertAlign val="superscript"/>
        <sz val="10"/>
        <rFont val="Arial"/>
        <family val="2"/>
      </rPr>
      <t>k</t>
    </r>
  </si>
  <si>
    <r>
      <t>Gross collections of excise tax on high-premium insurance plans</t>
    </r>
    <r>
      <rPr>
        <vertAlign val="superscript"/>
        <sz val="10"/>
        <rFont val="Arial"/>
        <family val="2"/>
      </rPr>
      <t>l</t>
    </r>
  </si>
  <si>
    <r>
      <t>Net receipts from tax on health insurance providers</t>
    </r>
    <r>
      <rPr>
        <vertAlign val="superscript"/>
        <sz val="10"/>
        <color theme="1"/>
        <rFont val="Arial"/>
        <family val="2"/>
      </rPr>
      <t>m</t>
    </r>
  </si>
  <si>
    <r>
      <t>Gross collections of employer penalties</t>
    </r>
    <r>
      <rPr>
        <vertAlign val="superscript"/>
        <sz val="10"/>
        <color theme="1"/>
        <rFont val="Arial"/>
        <family val="2"/>
      </rPr>
      <t>l</t>
    </r>
  </si>
  <si>
    <r>
      <t>Net Subsidies</t>
    </r>
    <r>
      <rPr>
        <b/>
        <vertAlign val="superscript"/>
        <sz val="10"/>
        <color theme="1"/>
        <rFont val="Arial"/>
        <family val="2"/>
      </rPr>
      <t>m</t>
    </r>
  </si>
  <si>
    <r>
      <t>Tax exclusion for employment-based coverage</t>
    </r>
    <r>
      <rPr>
        <vertAlign val="superscript"/>
        <sz val="10"/>
        <color indexed="8"/>
        <rFont val="Arial"/>
        <family val="2"/>
      </rPr>
      <t>a,b</t>
    </r>
  </si>
  <si>
    <r>
      <t>Small-employer tax credits</t>
    </r>
    <r>
      <rPr>
        <vertAlign val="superscript"/>
        <sz val="10"/>
        <rFont val="Arial"/>
        <family val="2"/>
      </rPr>
      <t>b</t>
    </r>
  </si>
  <si>
    <r>
      <t>Medicaid and CHIP</t>
    </r>
    <r>
      <rPr>
        <b/>
        <vertAlign val="superscript"/>
        <sz val="10"/>
        <rFont val="Arial"/>
        <family val="2"/>
      </rPr>
      <t>d</t>
    </r>
  </si>
  <si>
    <r>
      <t>Medicare</t>
    </r>
    <r>
      <rPr>
        <b/>
        <vertAlign val="superscript"/>
        <sz val="10"/>
        <rFont val="Arial"/>
        <family val="2"/>
      </rPr>
      <t>e</t>
    </r>
  </si>
  <si>
    <r>
      <t>Gross collections of excise tax on high-premium insurance plans</t>
    </r>
    <r>
      <rPr>
        <vertAlign val="superscript"/>
        <sz val="10"/>
        <rFont val="Arial"/>
        <family val="2"/>
      </rPr>
      <t>f</t>
    </r>
  </si>
  <si>
    <r>
      <t>Net receipts from tax on health insurance providers</t>
    </r>
    <r>
      <rPr>
        <vertAlign val="superscript"/>
        <sz val="10"/>
        <color theme="1"/>
        <rFont val="Arial"/>
        <family val="2"/>
      </rPr>
      <t>g</t>
    </r>
  </si>
  <si>
    <r>
      <t>Gross collections of employer penalties</t>
    </r>
    <r>
      <rPr>
        <vertAlign val="superscript"/>
        <sz val="10"/>
        <color theme="1"/>
        <rFont val="Arial"/>
        <family val="2"/>
      </rPr>
      <t>f</t>
    </r>
  </si>
  <si>
    <t xml:space="preserve"> </t>
  </si>
  <si>
    <t>Comparison of Current and Previous Projections of Health Insurance Coverage and Net Federal Subsidies for People Under Age 65</t>
  </si>
  <si>
    <t>September 2017</t>
  </si>
  <si>
    <t>Projection</t>
  </si>
  <si>
    <t>Actual</t>
  </si>
  <si>
    <t>Selected Categories of Health Insurance Coverage for People Under Age 65</t>
  </si>
  <si>
    <r>
      <t>Basic Health Program</t>
    </r>
    <r>
      <rPr>
        <vertAlign val="superscript"/>
        <sz val="9"/>
        <rFont val="Arial"/>
        <family val="2"/>
      </rPr>
      <t>b</t>
    </r>
  </si>
  <si>
    <r>
      <t>Uninsured</t>
    </r>
    <r>
      <rPr>
        <vertAlign val="superscript"/>
        <sz val="9"/>
        <rFont val="Arial"/>
        <family val="2"/>
      </rPr>
      <t>c</t>
    </r>
  </si>
  <si>
    <t>Selected Categories of Net Federal Subsidies Associated with Health Insurance Coverage for People Under Age 65</t>
  </si>
  <si>
    <r>
      <t>Medicaid and CHIP</t>
    </r>
    <r>
      <rPr>
        <vertAlign val="superscript"/>
        <sz val="9"/>
        <rFont val="Arial"/>
        <family val="2"/>
      </rPr>
      <t>d</t>
    </r>
  </si>
  <si>
    <r>
      <t>Medicaid</t>
    </r>
    <r>
      <rPr>
        <vertAlign val="superscript"/>
        <sz val="9"/>
        <rFont val="Arial"/>
        <family val="2"/>
      </rPr>
      <t>e</t>
    </r>
  </si>
  <si>
    <r>
      <t>Premium tax credits</t>
    </r>
    <r>
      <rPr>
        <vertAlign val="superscript"/>
        <sz val="9"/>
        <rFont val="Arial"/>
        <family val="2"/>
      </rPr>
      <t>f</t>
    </r>
  </si>
  <si>
    <r>
      <t>Outlays for the Basic Health Program</t>
    </r>
    <r>
      <rPr>
        <vertAlign val="superscript"/>
        <sz val="9"/>
        <rFont val="Arial"/>
        <family val="2"/>
      </rPr>
      <t>f</t>
    </r>
  </si>
  <si>
    <r>
      <t>Collections for risk adjustment and reinsurance</t>
    </r>
    <r>
      <rPr>
        <vertAlign val="superscript"/>
        <sz val="9"/>
        <rFont val="Arial"/>
        <family val="2"/>
      </rPr>
      <t>g</t>
    </r>
  </si>
  <si>
    <r>
      <t>Payments for risk adjustment and reinsurance</t>
    </r>
    <r>
      <rPr>
        <vertAlign val="superscript"/>
        <sz val="9"/>
        <rFont val="Arial"/>
        <family val="2"/>
      </rPr>
      <t>g</t>
    </r>
  </si>
  <si>
    <r>
      <t>Medicare</t>
    </r>
    <r>
      <rPr>
        <vertAlign val="superscript"/>
        <sz val="9"/>
        <rFont val="Arial"/>
        <family val="2"/>
      </rPr>
      <t>d,h</t>
    </r>
  </si>
  <si>
    <r>
      <t>Penalty Payments by Uninsured People</t>
    </r>
    <r>
      <rPr>
        <vertAlign val="superscript"/>
        <sz val="9"/>
        <rFont val="Arial"/>
        <family val="2"/>
      </rPr>
      <t>i</t>
    </r>
  </si>
  <si>
    <t>Average Subsidy per Subsidized Marketplace</t>
  </si>
  <si>
    <t>or Basic Health Program Enrollee</t>
  </si>
  <si>
    <r>
      <t>(Dollars, calendar year 2017)</t>
    </r>
    <r>
      <rPr>
        <vertAlign val="superscript"/>
        <sz val="9"/>
        <rFont val="Arial"/>
        <family val="2"/>
      </rPr>
      <t>j</t>
    </r>
  </si>
  <si>
    <t xml:space="preserve">Sources: Congressional Budget Office; staff of Joint Committee on Taxation; and additional </t>
  </si>
  <si>
    <t>sources listed below.</t>
  </si>
  <si>
    <t xml:space="preserve">CHIP = Children's Health Insurance Program; JCT = Joint Committee on Taxation; * = between </t>
  </si>
  <si>
    <t>-500,000 and 500,000; ** = between -$500 million and $500 million.</t>
  </si>
  <si>
    <t>consider to be health insurance coverage. See Tainya C. Clarke, Tina Norris, and Jeannine S. Schiller,</t>
  </si>
  <si>
    <t>d. See Department of the Treasury, "Final Monthly Treasury Statement of Receipts and Outlays of the United</t>
  </si>
  <si>
    <t>noninstitutionalized enrollees under age 65 who have full Medicaid benefits.</t>
  </si>
  <si>
    <r>
      <t xml:space="preserve">f. Office of Management and Budget, </t>
    </r>
    <r>
      <rPr>
        <i/>
        <sz val="9"/>
        <rFont val="Arial"/>
        <family val="2"/>
      </rPr>
      <t>Budget of the U.S. Government: Appendix</t>
    </r>
    <r>
      <rPr>
        <sz val="9"/>
        <rFont val="Arial"/>
        <family val="2"/>
      </rPr>
      <t>, "Detailed Budget Estimates by Agency:</t>
    </r>
  </si>
  <si>
    <r>
      <t xml:space="preserve">g. Office of Management and Budget, </t>
    </r>
    <r>
      <rPr>
        <i/>
        <sz val="9"/>
        <rFont val="Arial"/>
        <family val="2"/>
      </rPr>
      <t>Budget of the U.S. Government: Appendix</t>
    </r>
    <r>
      <rPr>
        <sz val="9"/>
        <rFont val="Arial"/>
        <family val="2"/>
      </rPr>
      <t>, "Detailed Budget Estimates by Agency:</t>
    </r>
  </si>
  <si>
    <t>receipts for noninstitutionalized Medicare beneficiaries under age 65.</t>
  </si>
  <si>
    <t xml:space="preserve">j. Estimates of actual spending per person are the ratios of spending to subsidized enrollment through the health </t>
  </si>
  <si>
    <t>insurance marketplaces or the Basic Health Program in a calendar year.</t>
  </si>
  <si>
    <t xml:space="preserve">b. Under the ACA, many people can purchase subsidized health insurance coverage through marketplaces, which are operated by the federal government, state governments, or partnerships between the federal and state governments. 
</t>
  </si>
  <si>
    <r>
      <t>Income tax deduction for self-employment health insurance</t>
    </r>
    <r>
      <rPr>
        <vertAlign val="superscript"/>
        <sz val="10"/>
        <color indexed="8"/>
        <rFont val="Arial"/>
        <family val="2"/>
      </rPr>
      <t>c</t>
    </r>
  </si>
  <si>
    <r>
      <t>Income tax deduction for self-employment health insurance</t>
    </r>
    <r>
      <rPr>
        <vertAlign val="superscript"/>
        <sz val="10"/>
        <color indexed="8"/>
        <rFont val="Arial"/>
        <family val="2"/>
      </rPr>
      <t>i</t>
    </r>
  </si>
  <si>
    <t>Average Insurance Coverage Over the Period</t>
  </si>
  <si>
    <r>
      <t>Effects on the Federal Deficit</t>
    </r>
    <r>
      <rPr>
        <b/>
        <vertAlign val="superscript"/>
        <sz val="10"/>
        <rFont val="Arial"/>
        <family val="2"/>
      </rPr>
      <t>g</t>
    </r>
  </si>
  <si>
    <r>
      <t>Effects on the Cumulative Federal Deficit Over the Period</t>
    </r>
    <r>
      <rPr>
        <b/>
        <vertAlign val="superscript"/>
        <sz val="10"/>
        <rFont val="Arial"/>
        <family val="2"/>
      </rPr>
      <t>g</t>
    </r>
  </si>
  <si>
    <t xml:space="preserve">Sources: Congressional Budget Office; staff of the Joint Committee on Taxation. Estimates of insurance coverage apply to calendar years, and estimates of the effect on the federal deficit apply to fiscal years. </t>
  </si>
  <si>
    <t>Difference,</t>
  </si>
  <si>
    <t>Comparisons are  shown only for categories of health insurance and net federal subsidies associated with people</t>
  </si>
  <si>
    <t>a. Actual value based on data published by the Centers for Medicare &amp; Medicaid Services.</t>
  </si>
  <si>
    <t>b. Actual value based on information published by the state governments of Minnesota and New York, which</t>
  </si>
  <si>
    <t>c. Actual value reflects the number of uninsured people reported by the National Health Interview Survey</t>
  </si>
  <si>
    <t xml:space="preserve">adjusted downward to exclude people with Indian Health Service coverage, which CBO and JCT </t>
  </si>
  <si>
    <t>e. Actual value reported by the Department of the Treasury adjusted to reflect only medical services for</t>
  </si>
  <si>
    <t>h. Actual value reported by the Department of the Treasury adjusted to reflect benefits net of offsetting</t>
  </si>
  <si>
    <t xml:space="preserve">i. Actual value based on preliminary data from the Internal Revenue Service. See Internal Revenue Service, </t>
  </si>
  <si>
    <t xml:space="preserve">g. Net receipts include effects of the excise tax on individual and corporate tax receipts. The tax is suspended in 2019. </t>
  </si>
  <si>
    <t xml:space="preserve">d.  Includes noninstitutionalized Medicare enrollees under age 65. Most Medicare-eligible people under age 65 qualify for Medicare because they participate in the Social Security Disability Insurance program.
</t>
  </si>
  <si>
    <t xml:space="preserve">Blind and Disabled </t>
  </si>
  <si>
    <t>Children</t>
  </si>
  <si>
    <t xml:space="preserve">Adults Made Eligible for Medicaid by the ACA </t>
  </si>
  <si>
    <t>2020-</t>
  </si>
  <si>
    <t>May 2018 Projection</t>
  </si>
  <si>
    <t>May 2019 Projection</t>
  </si>
  <si>
    <t>May 2019
 Projection</t>
  </si>
  <si>
    <t>2019-2028</t>
  </si>
  <si>
    <t>m. Net receipts include the effects of the excise tax on individual and corporate tax receipts. The tax is suspended in 2019.</t>
  </si>
  <si>
    <t>May 2018</t>
  </si>
  <si>
    <t>May18</t>
  </si>
  <si>
    <t>(Millions of people, calendar year 2018)</t>
  </si>
  <si>
    <t>(Billions of dollars, fiscal year 2018)</t>
  </si>
  <si>
    <t>Work-Related Coverage</t>
  </si>
  <si>
    <t>Estimates include noninstitutionalized civilian residents of the 50 states and the District of Columbia who are younger than 65. The components do not sum to the total population because some people report multiple sources of coverage. CBO and JCT estimate that in most years, 11 million (or 4 percent of insured people) have multiple sources of coverage, such as employment-based coverage and Medicaid.</t>
  </si>
  <si>
    <t xml:space="preserve">e. Includes people with other kinds of insurance, such as some plans that are sold to individuals but outside of the nongroup market, student health plans, coverage provided by the Indian Health Service, and coverage from foreign sources.
</t>
  </si>
  <si>
    <t xml:space="preserve">f. Includes unauthorized immigrants, who are ineligible either for marketplace subsidies or for most Medicaid benefits; people ineligible for Medicaid because they live in a state that has not expanded coverage; people eligible for Medicaid who do not enroll; people who purchase nongroup insurance policies that do not meet the agencies' definition of comprehensive health insurance; and people who do not purchase insurance available through an employer, through the marketplaces, or directly from an insurer,
</t>
  </si>
  <si>
    <t>a. Includes the effect on tax revenues of the exclusion of premiums for people under age 65 with employment-based insurance from federal income and payroll taxes and includes the effects on taxable wages of the excise tax on high-cost plans and penalty payments by employers. JCT made this projection; it differs from JCT’s estimate of the tax expenditure for the exclusion of employer-paid health insurance because effects stemming from the exclusion for people over age 65 are excluded here and because the Federal Insurance Contributions Act tax exclusion for employer-paid health insurance is included here.</t>
  </si>
  <si>
    <t>f. The tax is scheduled to go into effect in 2022. Excludes the associated effects on revenues of changes in taxable compensation, which are included in the estimate of the tax exclusion for employment-based insurance. If those effects were included, net revenues stemming from the excise tax would total $193 billion over the 2020-2029 period, and revenues from penalty payments by employers would total $54 billion over that 10-year period.</t>
  </si>
  <si>
    <t>a. Estimates include noninstitutionalized civilian residents of the 50 states and the District of Columbia who are younger than 65. The components do not sum to the total population because some people report multiple sources of coverage. CBO and JCT estimate that in most years, 11 million people (or 4 percent of insured people) have multiple sources of coverage, such as employment-based coverage and Medicaid. Estimates reflect average monthly enrollment over the course of a year and include spouses and dependents covered under family policies.</t>
  </si>
  <si>
    <t>e. Includes people with other kinds of insurance, such as some plans that are sold to individuals but outside of the nongroup market, student health plans, coverage provided by the Indian Health Service, and coverage from foreign sources.</t>
  </si>
  <si>
    <t>f. Includes unauthorized immigrants, who are ineligible either for marketplace subsidies or for most Medicaid benefits; people ineligible for Medicaid because they live in a state that has not expanded coverage; people eligible for Medicaid who do not enroll; people who purchase nongroup insurance policies that do not meet the agencies' definition of comprehensive health insurance; and people who do not purchase insurance available through an employer, through the marketplaces, or directly from an insurer.</t>
  </si>
  <si>
    <t>Table 3-1.</t>
  </si>
  <si>
    <t>Comparison of Selected Estimates of Health Insurance Coverage and Net Federal Subsidies</t>
  </si>
  <si>
    <t xml:space="preserve">for People Under Age 65 in CBO's September 2017 and May 2018 Projections, </t>
  </si>
  <si>
    <t>Compared With Actual Coverage and Subsidies in 2018</t>
  </si>
  <si>
    <t>Table 1-1.</t>
  </si>
  <si>
    <t>Table 2-1.</t>
  </si>
  <si>
    <t>Employment Based Coverage</t>
  </si>
  <si>
    <t>Medicaid and CHIP</t>
  </si>
  <si>
    <t>Made Eligible for Medicaid by the ACA</t>
  </si>
  <si>
    <t>Otherwise Eligible for Medicaid</t>
  </si>
  <si>
    <t>Nongroup Coverage and Basic Health Program</t>
  </si>
  <si>
    <t>Purchased Through Marketplaces</t>
  </si>
  <si>
    <t>Purchased Outside Marketplaces</t>
  </si>
  <si>
    <t>Subtotal, Nongroup Coverage</t>
  </si>
  <si>
    <t>Medicare</t>
  </si>
  <si>
    <t>Other Coverage</t>
  </si>
  <si>
    <t>n.a.</t>
  </si>
  <si>
    <t>Table 4-1.</t>
  </si>
  <si>
    <t>Insurance Coverage for the Year</t>
  </si>
  <si>
    <t>Marketplace-Related Coverage and the Basic Health Program</t>
  </si>
  <si>
    <t xml:space="preserve">   CHIP</t>
  </si>
  <si>
    <r>
      <t xml:space="preserve">See Centers for Medicare &amp; Medicaid Services, “Total Effectuated Enrollment and Financial Assistance by State” (accessed March 26, 2019), </t>
    </r>
    <r>
      <rPr>
        <sz val="12"/>
        <color rgb="FF44546A"/>
        <rFont val="Times New Roman"/>
        <family val="1"/>
      </rPr>
      <t/>
    </r>
  </si>
  <si>
    <t xml:space="preserve">https://go.usa.gov/xR7jv, “2017 Effectuated Enrollment Snapshot” (accessed March 26, 2019), https://go.usa.gov/xm3ep (PDF, 490 KB), </t>
  </si>
  <si>
    <t>and “Early 2018 Effectuated Enrollment Snapshot” (accessed March 26, 2019, https://go.usa.gov/xm3ed (PDF, 372 KB).</t>
  </si>
  <si>
    <t xml:space="preserve">“Basic Health Program Annual Reports” (accessed March 26, 2019), https://go.usa.gov/xm3eG, </t>
  </si>
  <si>
    <t>and NY State of Health, “Enrollment Data” (accessed March 26, 2019), https://info.nystateofhealth.ny.gov/enrollmentdata.</t>
  </si>
  <si>
    <t>under age 65 for which actual values are publically available for at least part of 2018.</t>
  </si>
  <si>
    <r>
      <t xml:space="preserve">(accessed March 26, 2019), </t>
    </r>
    <r>
      <rPr>
        <sz val="9"/>
        <color rgb="FF44546A"/>
        <rFont val="Arial"/>
        <family val="2"/>
      </rPr>
      <t>http://tinyurl.com/y53ub5de</t>
    </r>
    <r>
      <rPr>
        <sz val="9"/>
        <color theme="1"/>
        <rFont val="Arial"/>
        <family val="2"/>
      </rPr>
      <t xml:space="preserve">; and New York State Department of Health, </t>
    </r>
  </si>
  <si>
    <t xml:space="preserve">are the only states that have used the program. See Minnesota Department of Human Services, “Managed Care Enrollment Figures” </t>
  </si>
  <si>
    <t>Early Release of Selected Estimates Based on Data From the January–September 2018 National Health Interview Survey</t>
  </si>
  <si>
    <t>(National Center for Health Statistics, February 2019), https://go.usa.gov/xm3e7 (PDF, 594 KB).</t>
  </si>
  <si>
    <t>Department of the Treasury" (March 2019), p. 958, https://www.whitehouse.gov/wp-content/uploads/2019/03/appendix-fy2020.pdf</t>
  </si>
  <si>
    <t>Department of Health and Human Services" (March 2019), pp. 451, https://www.whitehouse.gov/wp-content/uploads/2019/03/appendix-fy2020.pdf</t>
  </si>
  <si>
    <t>"SOI Tax Stats–Individual Income Tax Returns” (accessed April 11,2019), https://go.usa.gov/xQ5pn.</t>
  </si>
  <si>
    <t xml:space="preserve">States Government for Fiscal Year 2018 Through September 30, 2018, and Other Periods" (October 2018), </t>
  </si>
  <si>
    <t>https://www.fiscal.treasury.gov/files/reports-statements/mts/mts0918.pdf</t>
  </si>
  <si>
    <t xml:space="preserve">and “First Half of 2018 Average Effectuated Enrollment Data” (accessed April 11, 2019), </t>
  </si>
  <si>
    <t>https://www.cms.gov/sites/drupal/files/2018-11/11-28-2018%20Effectuated%20Enrollment%20Table.pdf (PDF, XXX KB).</t>
  </si>
  <si>
    <r>
      <t>Medicaid and CHIP </t>
    </r>
    <r>
      <rPr>
        <vertAlign val="superscript"/>
        <sz val="10"/>
        <color theme="1"/>
        <rFont val="Arial"/>
        <family val="2"/>
      </rPr>
      <t>a</t>
    </r>
  </si>
  <si>
    <r>
      <t>Nongroup coverage purchased through marketplaces </t>
    </r>
    <r>
      <rPr>
        <vertAlign val="superscript"/>
        <sz val="10"/>
        <color theme="1"/>
        <rFont val="Arial"/>
        <family val="2"/>
      </rPr>
      <t>b</t>
    </r>
  </si>
  <si>
    <r>
      <t>Coverage through the Basic Health Program </t>
    </r>
    <r>
      <rPr>
        <vertAlign val="superscript"/>
        <sz val="10"/>
        <color theme="1"/>
        <rFont val="Arial"/>
        <family val="2"/>
      </rPr>
      <t>c</t>
    </r>
  </si>
  <si>
    <r>
      <t>Medicare </t>
    </r>
    <r>
      <rPr>
        <vertAlign val="superscript"/>
        <sz val="10"/>
        <color theme="1"/>
        <rFont val="Arial"/>
        <family val="2"/>
      </rPr>
      <t>d</t>
    </r>
  </si>
  <si>
    <r>
      <t>Other Coverage </t>
    </r>
    <r>
      <rPr>
        <vertAlign val="superscript"/>
        <sz val="10"/>
        <color theme="1"/>
        <rFont val="Arial"/>
        <family val="2"/>
      </rPr>
      <t>e</t>
    </r>
  </si>
  <si>
    <r>
      <t>Uninsured </t>
    </r>
    <r>
      <rPr>
        <vertAlign val="superscript"/>
        <sz val="10"/>
        <color theme="1"/>
        <rFont val="Arial"/>
        <family val="2"/>
      </rPr>
      <t>f</t>
    </r>
  </si>
  <si>
    <r>
      <t>Tax exclusion for employment-based coverage </t>
    </r>
    <r>
      <rPr>
        <vertAlign val="superscript"/>
        <sz val="10"/>
        <color indexed="8"/>
        <rFont val="Arial"/>
        <family val="2"/>
      </rPr>
      <t>a,b</t>
    </r>
  </si>
  <si>
    <r>
      <t>Small-employer tax credits </t>
    </r>
    <r>
      <rPr>
        <vertAlign val="superscript"/>
        <sz val="10"/>
        <rFont val="Arial"/>
        <family val="2"/>
      </rPr>
      <t>b</t>
    </r>
  </si>
  <si>
    <r>
      <t>Medicaid and CHIP </t>
    </r>
    <r>
      <rPr>
        <b/>
        <vertAlign val="superscript"/>
        <sz val="10"/>
        <rFont val="Arial"/>
        <family val="2"/>
      </rPr>
      <t>d</t>
    </r>
  </si>
  <si>
    <r>
      <t>Income tax deduction for self-employment health insurance </t>
    </r>
    <r>
      <rPr>
        <vertAlign val="superscript"/>
        <sz val="10"/>
        <color indexed="8"/>
        <rFont val="Arial"/>
        <family val="2"/>
      </rPr>
      <t>c</t>
    </r>
  </si>
  <si>
    <r>
      <t>Medicare </t>
    </r>
    <r>
      <rPr>
        <b/>
        <vertAlign val="superscript"/>
        <sz val="10"/>
        <rFont val="Arial"/>
        <family val="2"/>
      </rPr>
      <t>e</t>
    </r>
  </si>
  <si>
    <t>Total, nongroup coverage</t>
  </si>
  <si>
    <t>Estimates reflect average monthly enrollment over the course of a year and include spouses and dependents covered under family policies.</t>
  </si>
  <si>
    <t>a. Includes only noninstitutionalized enrollees with full Medicaid benefits. Estimates are adjusted to account for people enrolled in more than one state.</t>
  </si>
  <si>
    <t>b. Many people can purchase subsidized health insurance coverage through marketplaces established under the ACA, which are operated by the federal government, state governments, or partnerships between the federal and state governments.</t>
  </si>
  <si>
    <t>e. Includes people with other kinds of insurance, such as student health plans, coverage provided by the Indian Health Service, or coverage from foreign sources.</t>
  </si>
  <si>
    <t>Table 1.</t>
  </si>
  <si>
    <t>Positive numbers indicate an increase in the deficit, and negative numbers indicate a decrease in the deficit.</t>
  </si>
  <si>
    <t>The table excludes outlays made by the federal government in its capacity as an employer.</t>
  </si>
  <si>
    <t>c. The estimates shown, which JCT produced, do not include effects stemming from the deduction for people over age 65.</t>
  </si>
  <si>
    <t>d. For Medicaid, the outlays reflect only medical services for noninstitutionalized enrollees under age 65 who have full Medicaid benefits.</t>
  </si>
  <si>
    <t>Excluding noncitizens not lawfully present</t>
  </si>
  <si>
    <t xml:space="preserve">Adults made eligible for Medicaid by the ACA </t>
  </si>
  <si>
    <t>Total, 
2021–
2030</t>
  </si>
  <si>
    <t>The table shows subsidies for the civilian noninstitutionalized  population under age 65.</t>
  </si>
  <si>
    <t>f. Net receipts include effects on individual and corporate tax receipts. Health insurers are subject to the excise tax in calendar year 2020.  The Further Consolidated Appropriations Act, 2020, eliminated the excise tax beginning in calendar year 2021</t>
  </si>
  <si>
    <t xml:space="preserve">g. Excludes the associated effects on revenues of changes in taxable compensation, which are included in the estimate of the tax exclusion for employment-based insurance. If those effects were included, net revenues from penalty payments by employers would total $15 billion over the 10-year period. </t>
  </si>
  <si>
    <r>
      <t>Net receipts from tax on health insurance providers </t>
    </r>
    <r>
      <rPr>
        <vertAlign val="superscript"/>
        <sz val="10"/>
        <color theme="1"/>
        <rFont val="Arial"/>
        <family val="2"/>
      </rPr>
      <t>f</t>
    </r>
  </si>
  <si>
    <r>
      <t>Gross collections of employer penalties </t>
    </r>
    <r>
      <rPr>
        <vertAlign val="superscript"/>
        <sz val="10"/>
        <color theme="1"/>
        <rFont val="Arial"/>
        <family val="2"/>
      </rPr>
      <t>g</t>
    </r>
  </si>
  <si>
    <t>e. For Medicare, the outlays are for benefits net of offsetting receipts for noninstitutionalized Medicare beneficiaries under age 65. Estimates do not include Part D spending by the federal government for Medicare beneficiaries under 65.</t>
  </si>
  <si>
    <t>Gross Subsidies</t>
  </si>
  <si>
    <t>ACA = Affordable Care Act; CHIP = Children’s Health Insurance Program; JCT = Joint Committee on Taxation; GDP = Gross Domestic Product; * = between zero and $500 million.</t>
  </si>
  <si>
    <t>Table 2.</t>
  </si>
  <si>
    <t xml:space="preserve">CBO and JCT's March 2020 Projections for Health Insurance Coverage, 2020 to 2030 </t>
  </si>
  <si>
    <t>CBO and JCT's March 2020 Projections for Net Federal Subsidies for Health Insurance Coverage, 2020 to 2030</t>
  </si>
  <si>
    <t>f. CBO and JCT consider people uninsured if they are not covered by an insurance plan or enrolled in a government program that provides financial protection from major medical risks. See Congressional Budget Office, Health Insurance Coverage for People Under Age 65: Definitions and Estimates for 2015 to 2018 (April 2019), www.cbo.gov/publication/55094.</t>
  </si>
  <si>
    <t>The table shows coverage for the civilian noninstitutionalized population under age 65. The components do not sum to the total population because some people report multiple sources of coverage. CBO and JCT estimate that in every year of the projection period, about 12 million people (or about 5 percent of insured people) have multiple sources of coverage, such as employment-based coverage and Medicaid.</t>
  </si>
  <si>
    <t>Blind and disabled in Medicaid</t>
  </si>
  <si>
    <t>Children in Medicaid</t>
  </si>
  <si>
    <t>Gross Subsidies as a Percentage of GDP</t>
  </si>
  <si>
    <t>Net Subsidies as a Percentage of GDP</t>
  </si>
  <si>
    <t>Numbers may not add up to totals because of rounding.</t>
  </si>
  <si>
    <t>Federal Subsidies for Health Insurance Coverage for People Under Age 65: Tables from CBO and JCT's March 2020 Projections</t>
  </si>
  <si>
    <t>Table 1 - CBO and JCT's March 2020 Projections for Health Insurance Coverage, 2020 to 2030</t>
  </si>
  <si>
    <t>Table 2 - CBO and JCT's March 2020 Projections for Net Federal Subsidies for Health Insurance Coverage, 2020 to 2030</t>
  </si>
  <si>
    <r>
      <t xml:space="preserve">An earlier version of Table 2, with identical values, was published on March 16, 2020, to accompany </t>
    </r>
    <r>
      <rPr>
        <i/>
        <sz val="11"/>
        <color theme="1"/>
        <rFont val="Calibri"/>
        <family val="2"/>
        <scheme val="minor"/>
      </rPr>
      <t>Baseline Budget Projections as of March 6, 2020</t>
    </r>
    <r>
      <rPr>
        <sz val="11"/>
        <color theme="1"/>
        <rFont val="Calibri"/>
        <family val="2"/>
        <scheme val="minor"/>
      </rPr>
      <t>, an abbreviated report made available quickly to provide baseline estimates reflecting the situation before the rapid economic changes induced by the 2020 coronavirus pandemic.</t>
    </r>
  </si>
  <si>
    <t>d. Includes noninstitutionalized Medicare enrollees under age 65. The federal government provides coverage through the Medicare program to people under 65 who receive benefits from the Social Security Disability Insurance program.</t>
  </si>
  <si>
    <t>a. The estimates shown, produced by JCT, reflect the tax value of the exclusion from federal income and payroll taxes for employer-based health insurance for people under age 65, as well as the penalty payments by employers. The tax value represents the change in tax revenue if the exclusion from federal income and payroll taxes were repealed and the total compensation paid by the employer (including employer's payroll taxes) remained constant by increasing wages. The estimates differ from those of the tax expenditure for the exclusion. The tax expenditure represents the change in tax revenue if the amount of excluded compensation was taxed and is larger than the tax value. Neither measure reflects employees' behavioral responses to the change.</t>
  </si>
  <si>
    <t>These projections reflect legislation, administrative actions, and regulatory changes through early March 2020, as well as premiums at that time. They are based on the economic forecast that CBO completed on January 7, 2020, and do not account for changes to the nation’s economic outlook and fiscal situation arising from the current public health emergency.</t>
  </si>
  <si>
    <t>These budget projections reflect legislation, administrative actions, and regulatory changes through early March 2020, as well as premiums at that time. They are based on the economic forecast that CBO completed on January 7, 2020, and do not account for changes to the nation’s economic outlook and fiscal situation arising from the current public health emergency.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</si>
</sst>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0.000"/>
    <numFmt numFmtId="165" formatCode="0.0"/>
    <numFmt numFmtId="166" formatCode="dd\-mmm\-yy"/>
    <numFmt numFmtId="167" formatCode="#,##0.000"/>
    <numFmt numFmtId="168" formatCode="_-* #,##0.00_-;\-* #,##0.00_-;_-* &quot;-&quot;??_-;_-@_-"/>
    <numFmt numFmtId="169" formatCode="_-&quot;$&quot;* #,##0.00_-;\-&quot;$&quot;* #,##0.00_-;_-&quot;$&quot;* &quot;-&quot;??_-;_-@_-"/>
    <numFmt numFmtId="170" formatCode="#,##0;\-#,##0;\-\-\-"/>
    <numFmt numFmtId="171" formatCode="_(* #,##0_);_(* \(#,##0\);_(* &quot;-&quot;??_);_(@_)"/>
    <numFmt numFmtId="172" formatCode="#,##0.0"/>
  </numFmts>
  <fonts count="82">
    <font>
      <sz val="11"/>
      <color theme="1"/>
      <name val="Calibri"/>
      <family val="2"/>
      <scheme val="minor"/>
    </font>
    <font>
      <sz val="11"/>
      <color theme="1"/>
      <name val="Calibri"/>
      <family val="2"/>
      <scheme val="minor"/>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2"/>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indexed="8"/>
      <name val="Arial"/>
      <family val="2"/>
    </font>
    <font>
      <b/>
      <sz val="10"/>
      <color indexed="8"/>
      <name val="Arial"/>
      <family val="2"/>
    </font>
    <font>
      <vertAlign val="superscript"/>
      <sz val="10"/>
      <color theme="1"/>
      <name val="Arial"/>
      <family val="2"/>
    </font>
    <font>
      <i/>
      <sz val="10"/>
      <color indexed="8"/>
      <name val="Arial"/>
      <family val="2"/>
    </font>
    <font>
      <b/>
      <vertAlign val="superscript"/>
      <sz val="10"/>
      <color indexed="8"/>
      <name val="Arial"/>
      <family val="2"/>
    </font>
    <font>
      <vertAlign val="superscript"/>
      <sz val="10"/>
      <name val="Arial"/>
      <family val="2"/>
    </font>
    <font>
      <b/>
      <sz val="10"/>
      <name val="Arial"/>
      <family val="2"/>
    </font>
    <font>
      <b/>
      <vertAlign val="superscript"/>
      <sz val="10"/>
      <name val="Arial"/>
      <family val="2"/>
    </font>
    <font>
      <vertAlign val="superscript"/>
      <sz val="10"/>
      <color indexed="8"/>
      <name val="Arial"/>
      <family val="2"/>
    </font>
    <font>
      <b/>
      <vertAlign val="superscrip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Bell Centennial Address"/>
    </font>
    <font>
      <u/>
      <sz val="12"/>
      <color theme="10"/>
      <name val="Arial"/>
      <family val="2"/>
    </font>
    <font>
      <sz val="11"/>
      <color indexed="8"/>
      <name val="Calibri"/>
      <family val="2"/>
      <scheme val="minor"/>
    </font>
    <font>
      <b/>
      <sz val="9"/>
      <name val="Arial"/>
      <family val="2"/>
    </font>
    <font>
      <sz val="9"/>
      <name val="Arial"/>
      <family val="2"/>
    </font>
    <font>
      <vertAlign val="superscript"/>
      <sz val="9"/>
      <name val="Arial"/>
      <family val="2"/>
    </font>
    <font>
      <sz val="9"/>
      <color indexed="8"/>
      <name val="Arial"/>
      <family val="2"/>
    </font>
    <font>
      <b/>
      <sz val="9"/>
      <color indexed="8"/>
      <name val="Arial"/>
      <family val="2"/>
    </font>
    <font>
      <i/>
      <sz val="9"/>
      <name val="Arial"/>
      <family val="2"/>
    </font>
    <font>
      <u/>
      <sz val="11"/>
      <color theme="10"/>
      <name val="Calibri"/>
      <family val="2"/>
      <scheme val="minor"/>
    </font>
    <font>
      <sz val="9"/>
      <color indexed="81"/>
      <name val="Tahoma"/>
      <family val="2"/>
    </font>
    <font>
      <b/>
      <sz val="9"/>
      <color indexed="81"/>
      <name val="Tahoma"/>
      <family val="2"/>
    </font>
    <font>
      <sz val="10"/>
      <color indexed="8"/>
      <name val="Bell Centennial Address"/>
    </font>
    <font>
      <sz val="11"/>
      <color theme="1"/>
      <name val="Arial"/>
      <family val="2"/>
    </font>
    <font>
      <sz val="11"/>
      <name val="Calibri"/>
      <family val="2"/>
    </font>
    <font>
      <sz val="11"/>
      <color theme="1"/>
      <name val="Calibri"/>
      <family val="2"/>
    </font>
    <font>
      <i/>
      <sz val="10"/>
      <name val="System"/>
      <family val="2"/>
    </font>
    <font>
      <u/>
      <sz val="10"/>
      <color rgb="FF004488"/>
      <name val="Arial"/>
      <family val="2"/>
    </font>
    <font>
      <u/>
      <sz val="10"/>
      <color rgb="FF0066AA"/>
      <name val="Arial"/>
      <family val="2"/>
    </font>
    <font>
      <sz val="10"/>
      <name val="System"/>
      <family val="2"/>
    </font>
    <font>
      <sz val="12"/>
      <color rgb="FF44546A"/>
      <name val="Times New Roman"/>
      <family val="1"/>
    </font>
    <font>
      <sz val="9"/>
      <color rgb="FFFF0000"/>
      <name val="Arial"/>
      <family val="2"/>
    </font>
    <font>
      <sz val="9"/>
      <color rgb="FF44546A"/>
      <name val="Arial"/>
      <family val="2"/>
    </font>
    <font>
      <sz val="9"/>
      <color theme="1"/>
      <name val="Arial"/>
      <family val="2"/>
    </font>
    <font>
      <u/>
      <sz val="10"/>
      <color indexed="8"/>
      <name val="Bell Centennial Address"/>
    </font>
    <font>
      <u/>
      <sz val="10"/>
      <name val="Bell Centennial Address"/>
    </font>
    <font>
      <u/>
      <sz val="10"/>
      <color theme="1"/>
      <name val="Arial"/>
      <family val="2"/>
    </font>
    <font>
      <b/>
      <sz val="12"/>
      <color theme="1"/>
      <name val="Arial"/>
      <family val="2"/>
    </font>
    <font>
      <sz val="12"/>
      <color theme="1"/>
      <name val="Arial"/>
      <family val="2"/>
    </font>
    <font>
      <sz val="12"/>
      <color rgb="FF000000"/>
      <name val="Calibri"/>
      <family val="2"/>
    </font>
    <font>
      <sz val="12"/>
      <color rgb="FF00000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auto="1"/>
      </top>
      <bottom/>
      <diagonal/>
    </border>
  </borders>
  <cellStyleXfs count="2352">
    <xf numFmtId="0" fontId="0"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5" fillId="3" borderId="0" applyNumberFormat="0" applyBorder="0" applyAlignment="0" applyProtection="0"/>
    <xf numFmtId="0" fontId="6" fillId="6" borderId="4" applyNumberFormat="0" applyAlignment="0" applyProtection="0"/>
    <xf numFmtId="0" fontId="7" fillId="7" borderId="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5" borderId="4" applyNumberFormat="0" applyAlignment="0" applyProtection="0"/>
    <xf numFmtId="0" fontId="15" fillId="0" borderId="6" applyNumberFormat="0" applyFill="0" applyAlignment="0" applyProtection="0"/>
    <xf numFmtId="0" fontId="16" fillId="4" borderId="0" applyNumberFormat="0" applyBorder="0" applyAlignment="0" applyProtection="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 fillId="8" borderId="8" applyNumberFormat="0" applyFont="0" applyAlignment="0" applyProtection="0"/>
    <xf numFmtId="0" fontId="20" fillId="6" borderId="5" applyNumberFormat="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40" fillId="5" borderId="4" applyNumberFormat="0" applyAlignment="0" applyProtection="0"/>
    <xf numFmtId="0" fontId="41" fillId="6" borderId="5" applyNumberFormat="0" applyAlignment="0" applyProtection="0"/>
    <xf numFmtId="0" fontId="42" fillId="6" borderId="4" applyNumberFormat="0" applyAlignment="0" applyProtection="0"/>
    <xf numFmtId="0" fontId="43" fillId="0" borderId="6" applyNumberFormat="0" applyFill="0" applyAlignment="0" applyProtection="0"/>
    <xf numFmtId="0" fontId="44" fillId="7" borderId="7" applyNumberFormat="0" applyAlignment="0" applyProtection="0"/>
    <xf numFmtId="0" fontId="45" fillId="0" borderId="0" applyNumberFormat="0" applyFill="0" applyBorder="0" applyAlignment="0" applyProtection="0"/>
    <xf numFmtId="0" fontId="1" fillId="8" borderId="8" applyNumberFormat="0" applyFon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8" fillId="32" borderId="0" applyNumberFormat="0" applyBorder="0" applyAlignment="0" applyProtection="0"/>
    <xf numFmtId="0" fontId="8" fillId="0" borderId="0"/>
    <xf numFmtId="0" fontId="19" fillId="0" borderId="0"/>
    <xf numFmtId="0" fontId="51" fillId="0" borderId="0" applyNumberFormat="0" applyFill="0" applyBorder="0" applyAlignment="0" applyProtection="0"/>
    <xf numFmtId="0" fontId="1" fillId="0" borderId="0"/>
    <xf numFmtId="0" fontId="17" fillId="0" borderId="0"/>
    <xf numFmtId="0" fontId="49" fillId="0" borderId="0"/>
    <xf numFmtId="0" fontId="1" fillId="0" borderId="0"/>
    <xf numFmtId="0" fontId="52" fillId="0" borderId="0"/>
    <xf numFmtId="0" fontId="1" fillId="0" borderId="0"/>
    <xf numFmtId="0" fontId="5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 fillId="0" borderId="0" applyFont="0" applyFill="0" applyBorder="0" applyAlignment="0" applyProtection="0"/>
    <xf numFmtId="43" fontId="2"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 fillId="0" borderId="0" applyFont="0" applyFill="0" applyBorder="0" applyAlignment="0" applyProtection="0"/>
    <xf numFmtId="43" fontId="2"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43" fontId="66" fillId="0" borderId="0" applyFont="0" applyFill="0" applyBorder="0" applyAlignment="0" applyProtection="0"/>
    <xf numFmtId="43" fontId="8" fillId="0" borderId="0" applyFont="0" applyFill="0" applyBorder="0" applyAlignment="0" applyProtection="0"/>
    <xf numFmtId="43" fontId="66" fillId="0" borderId="0" applyFont="0" applyFill="0" applyBorder="0" applyAlignment="0" applyProtection="0"/>
    <xf numFmtId="168"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8" fillId="0" borderId="0"/>
    <xf numFmtId="170"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 fillId="0" borderId="0"/>
    <xf numFmtId="0" fontId="18"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8"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 fillId="0" borderId="0"/>
    <xf numFmtId="0" fontId="8" fillId="0" borderId="0"/>
    <xf numFmtId="0" fontId="18" fillId="0" borderId="0"/>
    <xf numFmtId="0" fontId="19" fillId="0" borderId="0"/>
    <xf numFmtId="0" fontId="19" fillId="0" borderId="0"/>
    <xf numFmtId="0" fontId="8" fillId="0" borderId="0"/>
    <xf numFmtId="0" fontId="1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9"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8" fillId="0" borderId="0"/>
    <xf numFmtId="0" fontId="19" fillId="0" borderId="0"/>
    <xf numFmtId="0" fontId="18" fillId="0" borderId="0"/>
    <xf numFmtId="0" fontId="8" fillId="0" borderId="0"/>
    <xf numFmtId="0" fontId="18" fillId="0" borderId="0"/>
    <xf numFmtId="0" fontId="1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64"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66" fillId="0" borderId="0" applyFont="0" applyFill="0" applyBorder="0" applyAlignment="0" applyProtection="0"/>
    <xf numFmtId="0" fontId="8" fillId="0" borderId="0"/>
    <xf numFmtId="0" fontId="8" fillId="0" borderId="0"/>
    <xf numFmtId="43" fontId="1" fillId="0" borderId="0" applyFont="0" applyFill="0" applyBorder="0" applyAlignment="0" applyProtection="0"/>
    <xf numFmtId="9" fontId="1" fillId="0" borderId="0" applyFont="0" applyFill="0" applyBorder="0" applyAlignment="0" applyProtection="0"/>
  </cellStyleXfs>
  <cellXfs count="330">
    <xf numFmtId="0" fontId="0" fillId="0" borderId="0" xfId="0"/>
    <xf numFmtId="0" fontId="3" fillId="0" borderId="0" xfId="0" applyFont="1" applyAlignment="1">
      <alignment vertical="top" wrapText="1"/>
    </xf>
    <xf numFmtId="0" fontId="3" fillId="0" borderId="0" xfId="0" applyFont="1" applyAlignment="1">
      <alignment horizontal="left" vertical="top" wrapText="1"/>
    </xf>
    <xf numFmtId="0" fontId="23" fillId="0" borderId="0" xfId="0" applyFont="1" applyAlignment="1">
      <alignment vertical="top" wrapText="1"/>
    </xf>
    <xf numFmtId="0" fontId="3" fillId="0" borderId="0" xfId="0" applyFont="1"/>
    <xf numFmtId="0" fontId="23" fillId="0" borderId="0" xfId="0" applyFont="1" applyBorder="1" applyAlignment="1">
      <alignment horizontal="left" vertical="center"/>
    </xf>
    <xf numFmtId="0" fontId="23" fillId="0" borderId="0" xfId="0" applyFont="1" applyFill="1" applyAlignment="1">
      <alignment wrapText="1"/>
    </xf>
    <xf numFmtId="0" fontId="23" fillId="0" borderId="10" xfId="0" applyFont="1" applyBorder="1" applyAlignment="1">
      <alignment horizontal="left" vertical="center"/>
    </xf>
    <xf numFmtId="0" fontId="3" fillId="0" borderId="0" xfId="0" applyFont="1" applyBorder="1"/>
    <xf numFmtId="0" fontId="23" fillId="0" borderId="0" xfId="0" applyFont="1" applyBorder="1" applyAlignment="1">
      <alignment wrapText="1"/>
    </xf>
    <xf numFmtId="0" fontId="3" fillId="0" borderId="10" xfId="0" applyFont="1" applyBorder="1"/>
    <xf numFmtId="0" fontId="3" fillId="0" borderId="0" xfId="0" applyFont="1" applyAlignment="1">
      <alignment horizontal="left"/>
    </xf>
    <xf numFmtId="0" fontId="23"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wrapText="1"/>
    </xf>
    <xf numFmtId="164" fontId="3" fillId="0" borderId="0" xfId="0" applyNumberFormat="1" applyFont="1"/>
    <xf numFmtId="0" fontId="23" fillId="0" borderId="0" xfId="0" applyFont="1" applyAlignment="1">
      <alignment wrapText="1"/>
    </xf>
    <xf numFmtId="0" fontId="23" fillId="0" borderId="0" xfId="0" applyFont="1" applyBorder="1" applyAlignment="1"/>
    <xf numFmtId="0" fontId="3" fillId="0" borderId="0" xfId="0" applyFont="1" applyBorder="1" applyAlignment="1"/>
    <xf numFmtId="0" fontId="3" fillId="0" borderId="0" xfId="0" applyFont="1" applyAlignment="1"/>
    <xf numFmtId="49" fontId="23" fillId="0" borderId="10" xfId="0" applyNumberFormat="1" applyFont="1" applyBorder="1" applyAlignment="1">
      <alignment horizontal="left" wrapText="1"/>
    </xf>
    <xf numFmtId="3" fontId="3" fillId="0" borderId="0" xfId="0" applyNumberFormat="1" applyFont="1" applyAlignment="1"/>
    <xf numFmtId="3"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Fill="1" applyAlignment="1">
      <alignment vertical="top"/>
    </xf>
    <xf numFmtId="0" fontId="23" fillId="0" borderId="10" xfId="0" applyFont="1" applyFill="1" applyBorder="1" applyAlignment="1">
      <alignment horizontal="left" vertical="top" wrapText="1"/>
    </xf>
    <xf numFmtId="0" fontId="3" fillId="0" borderId="10" xfId="0" applyFont="1" applyBorder="1" applyAlignment="1">
      <alignment vertical="top"/>
    </xf>
    <xf numFmtId="0" fontId="3" fillId="0" borderId="0" xfId="0" applyFont="1" applyAlignment="1">
      <alignment horizontal="right"/>
    </xf>
    <xf numFmtId="0" fontId="3" fillId="0" borderId="0" xfId="0" applyFont="1" applyAlignment="1">
      <alignment horizontal="right" wrapText="1"/>
    </xf>
    <xf numFmtId="0" fontId="23" fillId="0" borderId="0" xfId="0" applyFont="1" applyAlignment="1"/>
    <xf numFmtId="0" fontId="3" fillId="0" borderId="10" xfId="0" applyFont="1" applyBorder="1" applyAlignment="1">
      <alignment horizontal="left"/>
    </xf>
    <xf numFmtId="0" fontId="21" fillId="0" borderId="10" xfId="0" applyFont="1" applyBorder="1" applyAlignment="1"/>
    <xf numFmtId="1" fontId="21" fillId="0" borderId="10" xfId="0" applyNumberFormat="1" applyFont="1" applyBorder="1" applyAlignment="1">
      <alignment horizontal="right"/>
    </xf>
    <xf numFmtId="0" fontId="21" fillId="0" borderId="0" xfId="0" applyFont="1" applyAlignment="1"/>
    <xf numFmtId="0" fontId="21" fillId="0" borderId="0" xfId="0" applyFont="1"/>
    <xf numFmtId="0" fontId="21" fillId="0" borderId="11" xfId="0" applyFont="1" applyBorder="1" applyAlignment="1"/>
    <xf numFmtId="1" fontId="21" fillId="0" borderId="0" xfId="0" applyNumberFormat="1" applyFont="1" applyBorder="1" applyAlignment="1">
      <alignment horizontal="right"/>
    </xf>
    <xf numFmtId="1" fontId="23" fillId="0" borderId="0" xfId="0" applyNumberFormat="1" applyFont="1" applyAlignment="1">
      <alignment vertical="center"/>
    </xf>
    <xf numFmtId="1" fontId="3" fillId="0" borderId="0" xfId="0" applyNumberFormat="1" applyFont="1" applyAlignment="1">
      <alignment vertical="center"/>
    </xf>
    <xf numFmtId="1" fontId="3" fillId="0" borderId="0" xfId="2" applyNumberFormat="1" applyFont="1" applyAlignment="1">
      <alignment vertical="center"/>
    </xf>
    <xf numFmtId="0" fontId="3" fillId="0" borderId="0" xfId="0" applyFont="1" applyFill="1" applyAlignment="1">
      <alignment horizontal="left" indent="1"/>
    </xf>
    <xf numFmtId="3" fontId="3" fillId="0" borderId="0" xfId="2" applyNumberFormat="1" applyFont="1" applyAlignment="1">
      <alignment vertical="center"/>
    </xf>
    <xf numFmtId="1" fontId="21" fillId="0" borderId="0" xfId="2" applyNumberFormat="1" applyFont="1" applyAlignment="1">
      <alignment horizontal="right"/>
    </xf>
    <xf numFmtId="0" fontId="3" fillId="0" borderId="0" xfId="0" applyFont="1" applyAlignment="1">
      <alignment horizontal="left" indent="2"/>
    </xf>
    <xf numFmtId="0" fontId="3" fillId="0" borderId="0" xfId="0" applyFont="1" applyAlignment="1">
      <alignment horizontal="left" indent="3"/>
    </xf>
    <xf numFmtId="0" fontId="21" fillId="0" borderId="0" xfId="0" applyFont="1" applyBorder="1"/>
    <xf numFmtId="3" fontId="8" fillId="0" borderId="0" xfId="0" applyNumberFormat="1" applyFont="1" applyAlignment="1">
      <alignment horizontal="right"/>
    </xf>
    <xf numFmtId="1" fontId="21" fillId="0" borderId="0" xfId="0" applyNumberFormat="1" applyFont="1" applyAlignment="1">
      <alignment horizontal="right"/>
    </xf>
    <xf numFmtId="165" fontId="21" fillId="0" borderId="0" xfId="0" applyNumberFormat="1" applyFont="1" applyAlignment="1">
      <alignment horizontal="right"/>
    </xf>
    <xf numFmtId="3" fontId="21" fillId="0" borderId="0" xfId="1" applyNumberFormat="1" applyFont="1" applyFill="1" applyAlignment="1">
      <alignment horizontal="right"/>
    </xf>
    <xf numFmtId="1" fontId="3" fillId="0" borderId="0" xfId="0" applyNumberFormat="1" applyFont="1" applyAlignment="1">
      <alignment horizontal="right"/>
    </xf>
    <xf numFmtId="3" fontId="3" fillId="0" borderId="0" xfId="1" applyNumberFormat="1" applyFont="1" applyFill="1" applyAlignment="1">
      <alignment horizontal="right"/>
    </xf>
    <xf numFmtId="165" fontId="3"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xf numFmtId="1" fontId="26" fillId="0" borderId="10" xfId="0" applyNumberFormat="1" applyFont="1" applyBorder="1"/>
    <xf numFmtId="0" fontId="3" fillId="0" borderId="10" xfId="0" applyFont="1" applyBorder="1" applyAlignment="1">
      <alignment wrapText="1"/>
    </xf>
    <xf numFmtId="0" fontId="21" fillId="0" borderId="10" xfId="0" applyFont="1" applyBorder="1" applyAlignment="1">
      <alignment horizontal="center"/>
    </xf>
    <xf numFmtId="0" fontId="3" fillId="0" borderId="0" xfId="0" applyFont="1" applyBorder="1" applyAlignment="1">
      <alignment wrapText="1"/>
    </xf>
    <xf numFmtId="0" fontId="3" fillId="0" borderId="0" xfId="0" applyFont="1" applyBorder="1" applyAlignment="1">
      <alignment horizontal="center" wrapText="1"/>
    </xf>
    <xf numFmtId="3" fontId="3" fillId="0" borderId="0" xfId="0" applyNumberFormat="1" applyFont="1" applyBorder="1" applyAlignment="1">
      <alignment wrapText="1"/>
    </xf>
    <xf numFmtId="3" fontId="8" fillId="0" borderId="0" xfId="0" applyNumberFormat="1" applyFont="1" applyAlignment="1"/>
    <xf numFmtId="3" fontId="3" fillId="0" borderId="0" xfId="0" applyNumberFormat="1" applyFont="1" applyBorder="1" applyAlignment="1">
      <alignment horizontal="center" wrapText="1"/>
    </xf>
    <xf numFmtId="0" fontId="3" fillId="0" borderId="0" xfId="0" applyFont="1" applyBorder="1" applyAlignment="1">
      <alignment horizontal="left"/>
    </xf>
    <xf numFmtId="0" fontId="8" fillId="0" borderId="0" xfId="0" applyFont="1" applyBorder="1" applyAlignment="1">
      <alignment horizontal="left"/>
    </xf>
    <xf numFmtId="0" fontId="3" fillId="0" borderId="0" xfId="0" applyFont="1" applyBorder="1" applyAlignment="1">
      <alignment horizontal="left" indent="1"/>
    </xf>
    <xf numFmtId="0" fontId="8" fillId="0" borderId="0" xfId="0" applyFont="1" applyBorder="1" applyAlignment="1">
      <alignment horizontal="left" indent="1"/>
    </xf>
    <xf numFmtId="3" fontId="29" fillId="0" borderId="0" xfId="0" applyNumberFormat="1" applyFont="1" applyAlignment="1">
      <alignment horizontal="right"/>
    </xf>
    <xf numFmtId="0" fontId="3" fillId="0" borderId="0" xfId="0" applyFont="1" applyBorder="1" applyAlignment="1">
      <alignment horizontal="left" indent="2"/>
    </xf>
    <xf numFmtId="1" fontId="3" fillId="0" borderId="0" xfId="0" applyNumberFormat="1" applyFont="1"/>
    <xf numFmtId="0" fontId="3" fillId="0" borderId="0" xfId="0" applyFont="1" applyAlignment="1">
      <alignment horizontal="left" indent="1"/>
    </xf>
    <xf numFmtId="0" fontId="21" fillId="0" borderId="0" xfId="0" applyFont="1" applyAlignment="1">
      <alignment horizontal="left" indent="2"/>
    </xf>
    <xf numFmtId="0" fontId="8" fillId="0" borderId="0" xfId="0" applyFont="1" applyAlignment="1">
      <alignment horizontal="left" indent="2"/>
    </xf>
    <xf numFmtId="0" fontId="3" fillId="0" borderId="0" xfId="0" applyFont="1" applyAlignment="1">
      <alignment horizontal="left" vertical="center"/>
    </xf>
    <xf numFmtId="3" fontId="8" fillId="0" borderId="0" xfId="0" applyNumberFormat="1" applyFont="1" applyAlignment="1">
      <alignment horizontal="right" vertical="center"/>
    </xf>
    <xf numFmtId="0" fontId="8" fillId="0" borderId="0" xfId="0" applyFont="1" applyBorder="1" applyAlignment="1">
      <alignment horizontal="center" wrapText="1"/>
    </xf>
    <xf numFmtId="0" fontId="8" fillId="0" borderId="0" xfId="0" applyFont="1" applyBorder="1" applyAlignment="1">
      <alignment horizontal="right" wrapText="1"/>
    </xf>
    <xf numFmtId="0" fontId="8" fillId="0" borderId="0" xfId="0" applyFont="1" applyAlignment="1">
      <alignment horizontal="left"/>
    </xf>
    <xf numFmtId="0" fontId="23" fillId="0" borderId="0" xfId="0" applyFont="1" applyAlignment="1">
      <alignment horizontal="left" indent="1"/>
    </xf>
    <xf numFmtId="3" fontId="8" fillId="0" borderId="0" xfId="0" applyNumberFormat="1" applyFont="1" applyBorder="1" applyAlignment="1">
      <alignment horizontal="center" wrapText="1"/>
    </xf>
    <xf numFmtId="3" fontId="8" fillId="0" borderId="0" xfId="0" applyNumberFormat="1" applyFont="1" applyBorder="1" applyAlignment="1">
      <alignment horizontal="right" wrapText="1"/>
    </xf>
    <xf numFmtId="0" fontId="8" fillId="0" borderId="0" xfId="0" applyFont="1" applyAlignment="1">
      <alignment horizontal="left" indent="1"/>
    </xf>
    <xf numFmtId="0" fontId="8" fillId="0" borderId="0" xfId="0" applyFont="1" applyAlignment="1">
      <alignment horizontal="left" vertical="center"/>
    </xf>
    <xf numFmtId="3" fontId="3" fillId="0" borderId="0" xfId="0" applyNumberFormat="1" applyFont="1" applyAlignment="1">
      <alignment horizontal="right" vertical="center"/>
    </xf>
    <xf numFmtId="3" fontId="8" fillId="0" borderId="0" xfId="0" applyNumberFormat="1" applyFont="1" applyBorder="1" applyAlignment="1">
      <alignment horizontal="right" vertical="center" wrapText="1"/>
    </xf>
    <xf numFmtId="0" fontId="8" fillId="0" borderId="0" xfId="0" applyFont="1" applyBorder="1" applyAlignment="1">
      <alignment horizontal="right" vertical="center" wrapText="1"/>
    </xf>
    <xf numFmtId="0" fontId="3" fillId="0" borderId="0" xfId="0" applyFont="1" applyAlignment="1">
      <alignment horizontal="right" vertical="center"/>
    </xf>
    <xf numFmtId="0" fontId="8" fillId="0" borderId="0" xfId="0" applyFont="1" applyAlignment="1">
      <alignment horizontal="right"/>
    </xf>
    <xf numFmtId="3" fontId="21" fillId="0" borderId="10" xfId="0" applyNumberFormat="1" applyFont="1" applyBorder="1" applyAlignment="1"/>
    <xf numFmtId="0" fontId="3" fillId="0" borderId="10" xfId="0" applyFont="1" applyBorder="1" applyAlignment="1"/>
    <xf numFmtId="3" fontId="3" fillId="0" borderId="0" xfId="0" applyNumberFormat="1" applyFont="1" applyBorder="1" applyAlignment="1">
      <alignment horizontal="center"/>
    </xf>
    <xf numFmtId="1" fontId="23" fillId="0" borderId="11" xfId="0" applyNumberFormat="1" applyFont="1" applyBorder="1" applyAlignment="1">
      <alignment horizontal="right"/>
    </xf>
    <xf numFmtId="0" fontId="24" fillId="0" borderId="0" xfId="0" applyFont="1" applyBorder="1" applyAlignment="1">
      <alignment horizontal="left" vertical="center"/>
    </xf>
    <xf numFmtId="1" fontId="24" fillId="0" borderId="0" xfId="0" applyNumberFormat="1" applyFont="1" applyBorder="1" applyAlignment="1">
      <alignment horizontal="right"/>
    </xf>
    <xf numFmtId="0" fontId="24" fillId="0" borderId="0" xfId="0" applyFont="1" applyBorder="1"/>
    <xf numFmtId="0" fontId="24" fillId="0" borderId="0" xfId="0" applyFont="1" applyBorder="1" applyAlignment="1">
      <alignment wrapText="1"/>
    </xf>
    <xf numFmtId="1" fontId="24" fillId="0" borderId="10" xfId="0" applyNumberFormat="1" applyFont="1" applyBorder="1" applyAlignment="1">
      <alignment horizontal="right"/>
    </xf>
    <xf numFmtId="0" fontId="3" fillId="0" borderId="0" xfId="0" applyFont="1" applyBorder="1" applyAlignment="1">
      <alignment horizontal="right"/>
    </xf>
    <xf numFmtId="1" fontId="23" fillId="0" borderId="0" xfId="0" applyNumberFormat="1" applyFont="1" applyBorder="1" applyAlignment="1">
      <alignment horizontal="right"/>
    </xf>
    <xf numFmtId="0" fontId="29" fillId="0" borderId="0" xfId="0" applyFont="1" applyAlignment="1">
      <alignment horizontal="left"/>
    </xf>
    <xf numFmtId="0" fontId="21" fillId="0" borderId="0" xfId="0" applyFont="1" applyBorder="1" applyAlignment="1">
      <alignment horizontal="right"/>
    </xf>
    <xf numFmtId="0" fontId="21" fillId="0" borderId="0" xfId="0" applyFont="1" applyAlignment="1">
      <alignment horizontal="right"/>
    </xf>
    <xf numFmtId="0" fontId="21" fillId="0" borderId="0" xfId="0" applyFont="1" applyAlignment="1">
      <alignment horizontal="left" indent="3"/>
    </xf>
    <xf numFmtId="0" fontId="29" fillId="0" borderId="0" xfId="0" applyFont="1" applyAlignment="1">
      <alignment horizontal="left" indent="2"/>
    </xf>
    <xf numFmtId="3" fontId="21" fillId="0" borderId="0" xfId="0" applyNumberFormat="1" applyFont="1" applyAlignment="1">
      <alignment horizontal="right"/>
    </xf>
    <xf numFmtId="0" fontId="8" fillId="0" borderId="0" xfId="0" applyFont="1" applyAlignment="1">
      <alignment horizontal="left" wrapText="1" indent="1"/>
    </xf>
    <xf numFmtId="0" fontId="21" fillId="0" borderId="10" xfId="0" applyFont="1" applyBorder="1" applyAlignment="1">
      <alignment horizontal="center" wrapText="1"/>
    </xf>
    <xf numFmtId="3"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49" fontId="23" fillId="0" borderId="10" xfId="0" applyNumberFormat="1" applyFont="1" applyBorder="1" applyAlignment="1"/>
    <xf numFmtId="164" fontId="53" fillId="0" borderId="10" xfId="232" applyNumberFormat="1" applyFont="1" applyBorder="1" applyAlignment="1"/>
    <xf numFmtId="164" fontId="53" fillId="0" borderId="0" xfId="232" applyNumberFormat="1" applyFont="1" applyBorder="1" applyAlignment="1"/>
    <xf numFmtId="0" fontId="54" fillId="0" borderId="0" xfId="232" applyNumberFormat="1" applyFont="1" applyAlignment="1"/>
    <xf numFmtId="164" fontId="53" fillId="0" borderId="11" xfId="232" applyNumberFormat="1" applyFont="1" applyBorder="1" applyAlignment="1"/>
    <xf numFmtId="0" fontId="54" fillId="0" borderId="0" xfId="232" applyNumberFormat="1" applyFont="1" applyBorder="1" applyAlignment="1"/>
    <xf numFmtId="164" fontId="54" fillId="0" borderId="0" xfId="232" applyNumberFormat="1" applyFont="1" applyBorder="1"/>
    <xf numFmtId="1" fontId="53" fillId="0" borderId="0" xfId="232" applyNumberFormat="1" applyFont="1" applyBorder="1" applyAlignment="1"/>
    <xf numFmtId="1" fontId="54" fillId="0" borderId="0" xfId="232" applyNumberFormat="1" applyFont="1" applyAlignment="1"/>
    <xf numFmtId="1" fontId="54" fillId="0" borderId="0" xfId="232" applyNumberFormat="1" applyFont="1" applyBorder="1" applyAlignment="1">
      <alignment horizontal="center"/>
    </xf>
    <xf numFmtId="1" fontId="54" fillId="0" borderId="0" xfId="232" applyNumberFormat="1" applyFont="1" applyBorder="1" applyAlignment="1"/>
    <xf numFmtId="166" fontId="54" fillId="0" borderId="0" xfId="232" applyNumberFormat="1" applyFont="1" applyAlignment="1"/>
    <xf numFmtId="1" fontId="54" fillId="0" borderId="0" xfId="232" applyNumberFormat="1" applyFont="1"/>
    <xf numFmtId="1" fontId="53" fillId="0" borderId="0" xfId="232" applyNumberFormat="1" applyFont="1" applyAlignment="1">
      <alignment horizontal="right"/>
    </xf>
    <xf numFmtId="0" fontId="54" fillId="0" borderId="10" xfId="232" applyNumberFormat="1" applyFont="1" applyBorder="1" applyAlignment="1"/>
    <xf numFmtId="0" fontId="54" fillId="0" borderId="11" xfId="232" applyNumberFormat="1" applyFont="1" applyBorder="1" applyAlignment="1"/>
    <xf numFmtId="164" fontId="54" fillId="0" borderId="11" xfId="232" applyNumberFormat="1" applyFont="1" applyBorder="1" applyAlignment="1"/>
    <xf numFmtId="164" fontId="54" fillId="0" borderId="11" xfId="232" applyNumberFormat="1" applyFont="1" applyBorder="1"/>
    <xf numFmtId="3" fontId="54" fillId="0" borderId="0" xfId="232" applyNumberFormat="1" applyFont="1" applyAlignment="1" applyProtection="1">
      <protection locked="0"/>
    </xf>
    <xf numFmtId="164" fontId="54" fillId="0" borderId="0" xfId="232" applyNumberFormat="1" applyFont="1" applyAlignment="1"/>
    <xf numFmtId="167" fontId="54" fillId="0" borderId="0" xfId="232" applyNumberFormat="1" applyFont="1"/>
    <xf numFmtId="167" fontId="56" fillId="0" borderId="0" xfId="232" applyNumberFormat="1" applyFont="1" applyAlignment="1" applyProtection="1">
      <protection locked="0"/>
    </xf>
    <xf numFmtId="0" fontId="53" fillId="0" borderId="0" xfId="232" applyNumberFormat="1" applyFont="1" applyAlignment="1"/>
    <xf numFmtId="164" fontId="53" fillId="0" borderId="0" xfId="232" applyNumberFormat="1" applyFont="1" applyAlignment="1"/>
    <xf numFmtId="167" fontId="57" fillId="0" borderId="0" xfId="232" applyNumberFormat="1" applyFont="1" applyAlignment="1" applyProtection="1">
      <protection locked="0"/>
    </xf>
    <xf numFmtId="3" fontId="57" fillId="0" borderId="0" xfId="232" applyNumberFormat="1" applyFont="1" applyAlignment="1" applyProtection="1">
      <alignment horizontal="right"/>
      <protection locked="0"/>
    </xf>
    <xf numFmtId="3" fontId="54" fillId="0" borderId="0" xfId="232" applyNumberFormat="1" applyFont="1" applyAlignment="1"/>
    <xf numFmtId="3" fontId="54" fillId="0" borderId="0" xfId="232" applyNumberFormat="1" applyFont="1" applyFill="1" applyAlignment="1" applyProtection="1">
      <protection locked="0"/>
    </xf>
    <xf numFmtId="3" fontId="54" fillId="0" borderId="0" xfId="232" applyNumberFormat="1" applyFont="1"/>
    <xf numFmtId="3" fontId="57" fillId="0" borderId="0" xfId="232" applyNumberFormat="1" applyFont="1" applyFill="1" applyAlignment="1" applyProtection="1">
      <alignment horizontal="right"/>
      <protection locked="0"/>
    </xf>
    <xf numFmtId="164" fontId="54" fillId="0" borderId="0" xfId="232" applyNumberFormat="1" applyFont="1" applyFill="1" applyAlignment="1"/>
    <xf numFmtId="0" fontId="54" fillId="0" borderId="0" xfId="232" quotePrefix="1" applyNumberFormat="1" applyFont="1" applyAlignment="1"/>
    <xf numFmtId="3" fontId="54" fillId="0" borderId="10" xfId="232" applyNumberFormat="1" applyFont="1" applyBorder="1" applyAlignment="1"/>
    <xf numFmtId="167" fontId="56" fillId="0" borderId="10" xfId="232" applyNumberFormat="1" applyFont="1" applyBorder="1" applyAlignment="1" applyProtection="1">
      <protection locked="0"/>
    </xf>
    <xf numFmtId="164" fontId="54" fillId="0" borderId="10" xfId="232" applyNumberFormat="1" applyFont="1" applyBorder="1"/>
    <xf numFmtId="164" fontId="54" fillId="0" borderId="0" xfId="232" applyNumberFormat="1" applyFont="1" applyBorder="1" applyAlignment="1"/>
    <xf numFmtId="0" fontId="54" fillId="0" borderId="0" xfId="232" applyNumberFormat="1" applyFont="1" applyFill="1" applyAlignment="1"/>
    <xf numFmtId="0" fontId="54" fillId="0" borderId="0" xfId="232" applyFont="1" applyFill="1" applyAlignment="1"/>
    <xf numFmtId="0" fontId="54" fillId="0" borderId="0" xfId="232" applyFont="1" applyFill="1" applyBorder="1" applyAlignment="1">
      <alignment wrapText="1"/>
    </xf>
    <xf numFmtId="0" fontId="54" fillId="0" borderId="0" xfId="232" applyFont="1" applyAlignment="1"/>
    <xf numFmtId="164" fontId="54" fillId="0" borderId="0" xfId="232" applyNumberFormat="1" applyFont="1" applyFill="1" applyAlignment="1">
      <alignment wrapText="1"/>
    </xf>
    <xf numFmtId="0" fontId="54" fillId="0" borderId="0" xfId="232" applyNumberFormat="1" applyFont="1" applyFill="1" applyAlignment="1">
      <alignment wrapText="1"/>
    </xf>
    <xf numFmtId="0" fontId="54" fillId="0" borderId="0" xfId="232" applyNumberFormat="1" applyFont="1" applyAlignment="1">
      <alignment wrapText="1"/>
    </xf>
    <xf numFmtId="164" fontId="54" fillId="0" borderId="0" xfId="232" applyNumberFormat="1" applyFont="1"/>
    <xf numFmtId="164" fontId="54" fillId="0" borderId="0" xfId="232" applyNumberFormat="1" applyFont="1" applyAlignment="1">
      <alignment horizontal="left"/>
    </xf>
    <xf numFmtId="164" fontId="54" fillId="0" borderId="0" xfId="232" applyNumberFormat="1" applyFont="1" applyAlignment="1">
      <alignment wrapText="1"/>
    </xf>
    <xf numFmtId="164" fontId="54" fillId="0" borderId="0" xfId="232" applyNumberFormat="1" applyFont="1" applyAlignment="1">
      <alignment horizontal="left" wrapText="1"/>
    </xf>
    <xf numFmtId="164" fontId="54" fillId="0" borderId="0" xfId="232" applyNumberFormat="1" applyFont="1" applyAlignment="1">
      <alignment horizontal="left" vertical="top" wrapText="1"/>
    </xf>
    <xf numFmtId="164" fontId="54" fillId="0" borderId="10" xfId="232" applyNumberFormat="1" applyFont="1" applyBorder="1" applyAlignment="1"/>
    <xf numFmtId="0" fontId="54" fillId="0" borderId="10" xfId="232" applyFont="1" applyBorder="1" applyAlignment="1"/>
    <xf numFmtId="3" fontId="3" fillId="0" borderId="0" xfId="0" applyNumberFormat="1" applyFont="1" applyFill="1" applyAlignment="1"/>
    <xf numFmtId="0" fontId="3" fillId="0" borderId="0" xfId="0" applyFont="1" applyFill="1" applyAlignment="1"/>
    <xf numFmtId="3" fontId="29" fillId="0" borderId="0" xfId="0" applyNumberFormat="1" applyFont="1" applyFill="1" applyAlignment="1">
      <alignment horizontal="right"/>
    </xf>
    <xf numFmtId="0" fontId="29" fillId="0" borderId="0" xfId="0" applyFont="1" applyFill="1" applyAlignment="1">
      <alignment horizontal="right"/>
    </xf>
    <xf numFmtId="0" fontId="3" fillId="0" borderId="0" xfId="0" applyFont="1" applyFill="1" applyAlignment="1">
      <alignment vertical="center"/>
    </xf>
    <xf numFmtId="3" fontId="21" fillId="0" borderId="10" xfId="0" applyNumberFormat="1" applyFont="1" applyFill="1" applyBorder="1" applyAlignment="1"/>
    <xf numFmtId="3" fontId="8" fillId="0" borderId="0" xfId="0" applyNumberFormat="1" applyFont="1" applyFill="1" applyAlignment="1">
      <alignment horizontal="right"/>
    </xf>
    <xf numFmtId="3" fontId="3" fillId="0" borderId="0" xfId="0" applyNumberFormat="1" applyFont="1" applyFill="1" applyAlignment="1">
      <alignment vertical="center"/>
    </xf>
    <xf numFmtId="0" fontId="53" fillId="0" borderId="0" xfId="232" applyFont="1" applyAlignment="1"/>
    <xf numFmtId="3" fontId="54" fillId="0" borderId="0" xfId="232" applyNumberFormat="1" applyFont="1" applyFill="1" applyAlignment="1"/>
    <xf numFmtId="3" fontId="54" fillId="0" borderId="0" xfId="232" applyNumberFormat="1" applyFont="1" applyAlignment="1" applyProtection="1">
      <alignment horizontal="right"/>
      <protection locked="0"/>
    </xf>
    <xf numFmtId="0" fontId="54" fillId="0" borderId="0" xfId="232" applyFont="1" applyAlignment="1">
      <alignment horizontal="right"/>
    </xf>
    <xf numFmtId="0" fontId="53" fillId="0" borderId="0" xfId="232" applyFont="1" applyAlignment="1">
      <alignment horizontal="right"/>
    </xf>
    <xf numFmtId="3" fontId="54" fillId="0" borderId="0" xfId="232" applyNumberFormat="1" applyFont="1" applyAlignment="1">
      <alignment horizontal="right"/>
    </xf>
    <xf numFmtId="49" fontId="53" fillId="0" borderId="0" xfId="232" applyNumberFormat="1" applyFont="1" applyBorder="1" applyAlignment="1">
      <alignment horizontal="center"/>
    </xf>
    <xf numFmtId="1" fontId="62" fillId="0" borderId="0" xfId="0" applyNumberFormat="1" applyFont="1" applyBorder="1" applyAlignment="1">
      <alignment horizontal="right"/>
    </xf>
    <xf numFmtId="1" fontId="21" fillId="0" borderId="0" xfId="0" applyNumberFormat="1" applyFont="1"/>
    <xf numFmtId="1" fontId="62" fillId="0" borderId="0" xfId="0" applyNumberFormat="1" applyFont="1" applyBorder="1" applyAlignment="1">
      <alignment horizontal="right"/>
    </xf>
    <xf numFmtId="0" fontId="3" fillId="0" borderId="0" xfId="0" applyFont="1"/>
    <xf numFmtId="0" fontId="3" fillId="0" borderId="0" xfId="0" applyFont="1"/>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4" fillId="0" borderId="0" xfId="232" applyNumberFormat="1" applyFont="1" applyAlignment="1" applyProtection="1">
      <alignment horizontal="right"/>
      <protection locked="0"/>
    </xf>
    <xf numFmtId="0" fontId="3" fillId="0" borderId="0" xfId="0" applyFont="1" applyFill="1" applyAlignment="1">
      <alignment horizontal="right"/>
    </xf>
    <xf numFmtId="3" fontId="50" fillId="0" borderId="0" xfId="0" applyNumberFormat="1" applyFont="1" applyFill="1" applyAlignment="1">
      <alignment horizontal="right"/>
    </xf>
    <xf numFmtId="3" fontId="8" fillId="0" borderId="0" xfId="0" applyNumberFormat="1" applyFont="1" applyFill="1" applyAlignment="1">
      <alignment horizontal="right"/>
    </xf>
    <xf numFmtId="3" fontId="8" fillId="0" borderId="0" xfId="0" applyNumberFormat="1" applyFont="1" applyFill="1" applyAlignment="1">
      <alignment horizontal="right"/>
    </xf>
    <xf numFmtId="0" fontId="21" fillId="0" borderId="0" xfId="0" applyFont="1"/>
    <xf numFmtId="3" fontId="3" fillId="0" borderId="0" xfId="0" applyNumberFormat="1" applyFont="1"/>
    <xf numFmtId="3" fontId="8" fillId="0" borderId="0" xfId="0" applyNumberFormat="1" applyFont="1" applyFill="1" applyAlignment="1">
      <alignment horizontal="right"/>
    </xf>
    <xf numFmtId="0" fontId="29" fillId="0" borderId="0" xfId="0" applyFont="1" applyFill="1" applyAlignment="1">
      <alignment horizontal="left"/>
    </xf>
    <xf numFmtId="3" fontId="50" fillId="0" borderId="0" xfId="0" applyNumberFormat="1" applyFont="1" applyFill="1" applyAlignment="1">
      <alignment horizontal="right"/>
    </xf>
    <xf numFmtId="3" fontId="3" fillId="0" borderId="0" xfId="0" applyNumberFormat="1" applyFont="1"/>
    <xf numFmtId="0" fontId="3" fillId="0" borderId="0" xfId="0" applyFont="1" applyAlignment="1">
      <alignment horizontal="left"/>
    </xf>
    <xf numFmtId="49" fontId="24" fillId="0" borderId="0" xfId="0" applyNumberFormat="1" applyFont="1" applyBorder="1" applyAlignment="1">
      <alignment horizontal="left" wrapText="1"/>
    </xf>
    <xf numFmtId="172" fontId="50" fillId="0" borderId="0" xfId="0" applyNumberFormat="1" applyFont="1" applyFill="1" applyAlignment="1">
      <alignment horizontal="right"/>
    </xf>
    <xf numFmtId="0" fontId="3" fillId="0" borderId="0" xfId="0" applyFont="1" applyFill="1"/>
    <xf numFmtId="0" fontId="21" fillId="0" borderId="0" xfId="0" applyFont="1" applyFill="1" applyBorder="1" applyAlignment="1">
      <alignment horizontal="right"/>
    </xf>
    <xf numFmtId="1" fontId="24" fillId="0" borderId="0" xfId="0" applyNumberFormat="1" applyFont="1" applyFill="1" applyBorder="1" applyAlignment="1">
      <alignment horizontal="right"/>
    </xf>
    <xf numFmtId="0" fontId="24" fillId="0" borderId="0" xfId="0" applyFont="1" applyBorder="1" applyAlignment="1"/>
    <xf numFmtId="3" fontId="3" fillId="0" borderId="0" xfId="0" applyNumberFormat="1" applyFont="1" applyFill="1" applyAlignment="1">
      <alignment horizontal="right"/>
    </xf>
    <xf numFmtId="171" fontId="21" fillId="0" borderId="0" xfId="2350" applyNumberFormat="1" applyFont="1" applyAlignment="1"/>
    <xf numFmtId="49" fontId="24" fillId="0" borderId="0" xfId="0" applyNumberFormat="1" applyFont="1" applyBorder="1" applyAlignment="1">
      <alignment horizontal="left"/>
    </xf>
    <xf numFmtId="49" fontId="23" fillId="0" borderId="0" xfId="0" applyNumberFormat="1" applyFont="1" applyBorder="1" applyAlignment="1">
      <alignment horizontal="left"/>
    </xf>
    <xf numFmtId="0" fontId="8" fillId="0" borderId="0" xfId="0" applyFont="1" applyAlignment="1">
      <alignment horizontal="left" wrapText="1"/>
    </xf>
    <xf numFmtId="0" fontId="3" fillId="0" borderId="0" xfId="0" applyFont="1" applyAlignment="1">
      <alignment horizontal="left" wrapText="1"/>
    </xf>
    <xf numFmtId="0" fontId="23" fillId="0" borderId="0" xfId="0" applyFont="1" applyAlignment="1">
      <alignment horizontal="left" wrapText="1"/>
    </xf>
    <xf numFmtId="0" fontId="3" fillId="0" borderId="0" xfId="0" applyFont="1" applyAlignment="1">
      <alignment vertical="center" wrapText="1"/>
    </xf>
    <xf numFmtId="0" fontId="23" fillId="0" borderId="0" xfId="0" applyFont="1" applyAlignment="1">
      <alignment vertical="top" wrapText="1"/>
    </xf>
    <xf numFmtId="0" fontId="3" fillId="0" borderId="0" xfId="0" applyFont="1" applyAlignment="1">
      <alignment horizontal="left" vertical="top" wrapText="1"/>
    </xf>
    <xf numFmtId="0" fontId="8" fillId="0" borderId="0" xfId="0" applyFont="1" applyAlignment="1">
      <alignment vertical="center" wrapText="1"/>
    </xf>
    <xf numFmtId="3" fontId="8" fillId="0" borderId="0" xfId="0" applyNumberFormat="1" applyFont="1" applyFill="1" applyAlignment="1"/>
    <xf numFmtId="0" fontId="8" fillId="0" borderId="0" xfId="0" applyFont="1" applyFill="1" applyBorder="1" applyAlignment="1">
      <alignment horizontal="center" wrapText="1"/>
    </xf>
    <xf numFmtId="1" fontId="3" fillId="0" borderId="0" xfId="0" applyNumberFormat="1" applyFont="1" applyAlignment="1"/>
    <xf numFmtId="1" fontId="3" fillId="0" borderId="0" xfId="0" applyNumberFormat="1" applyFont="1" applyAlignment="1">
      <alignment wrapText="1"/>
    </xf>
    <xf numFmtId="171" fontId="21" fillId="0" borderId="0" xfId="2350" applyNumberFormat="1" applyFont="1"/>
    <xf numFmtId="0" fontId="54" fillId="0" borderId="0" xfId="232" applyNumberFormat="1" applyFont="1" applyFill="1" applyAlignment="1">
      <alignment vertical="top"/>
    </xf>
    <xf numFmtId="0" fontId="54" fillId="0" borderId="0" xfId="232" applyNumberFormat="1" applyFont="1" applyFill="1" applyAlignment="1">
      <alignment vertical="top" wrapText="1"/>
    </xf>
    <xf numFmtId="0" fontId="54" fillId="0" borderId="0" xfId="232" applyNumberFormat="1" applyFont="1" applyFill="1" applyBorder="1" applyAlignment="1"/>
    <xf numFmtId="0" fontId="54" fillId="0" borderId="0" xfId="232" quotePrefix="1" applyNumberFormat="1" applyFont="1" applyFill="1" applyAlignment="1">
      <alignment vertical="top"/>
    </xf>
    <xf numFmtId="0" fontId="54" fillId="0" borderId="0" xfId="232" applyFont="1" applyFill="1" applyBorder="1" applyAlignment="1"/>
    <xf numFmtId="164" fontId="54" fillId="0" borderId="0" xfId="232" applyNumberFormat="1" applyFont="1" applyFill="1"/>
    <xf numFmtId="0" fontId="59" fillId="0" borderId="0" xfId="233" applyFill="1"/>
    <xf numFmtId="0" fontId="58" fillId="0" borderId="0" xfId="232" applyFont="1" applyFill="1" applyAlignment="1"/>
    <xf numFmtId="164" fontId="71" fillId="0" borderId="0" xfId="232" applyNumberFormat="1" applyFont="1" applyFill="1" applyAlignment="1">
      <alignment wrapText="1"/>
    </xf>
    <xf numFmtId="0" fontId="3" fillId="0" borderId="0" xfId="0" applyFont="1" applyAlignment="1">
      <alignment horizontal="left"/>
    </xf>
    <xf numFmtId="3" fontId="3" fillId="0" borderId="0" xfId="2350" applyNumberFormat="1" applyFont="1" applyFill="1" applyAlignment="1"/>
    <xf numFmtId="3" fontId="3" fillId="0" borderId="0" xfId="2350" applyNumberFormat="1" applyFont="1" applyAlignment="1">
      <alignment horizontal="right"/>
    </xf>
    <xf numFmtId="3" fontId="21" fillId="0" borderId="0" xfId="2350" applyNumberFormat="1" applyFont="1"/>
    <xf numFmtId="0" fontId="3" fillId="0" borderId="0" xfId="0" applyFont="1" applyAlignment="1">
      <alignment horizontal="left" indent="5"/>
    </xf>
    <xf numFmtId="1" fontId="24" fillId="0" borderId="10" xfId="0" applyNumberFormat="1" applyFont="1" applyBorder="1" applyAlignment="1">
      <alignment horizontal="right" wrapText="1"/>
    </xf>
    <xf numFmtId="0" fontId="3" fillId="0" borderId="13" xfId="0" applyFont="1" applyFill="1" applyBorder="1" applyAlignment="1">
      <alignment horizontal="left" indent="1"/>
    </xf>
    <xf numFmtId="1" fontId="62" fillId="0" borderId="13" xfId="0" applyNumberFormat="1" applyFont="1" applyBorder="1" applyAlignment="1">
      <alignment horizontal="right"/>
    </xf>
    <xf numFmtId="0" fontId="73" fillId="0" borderId="0" xfId="0" applyFont="1" applyAlignment="1">
      <alignment vertical="top"/>
    </xf>
    <xf numFmtId="3" fontId="76" fillId="0" borderId="0" xfId="2350" applyNumberFormat="1" applyFont="1" applyFill="1" applyAlignment="1"/>
    <xf numFmtId="3" fontId="76" fillId="0" borderId="0" xfId="2350" applyNumberFormat="1" applyFont="1" applyFill="1" applyBorder="1" applyAlignment="1"/>
    <xf numFmtId="3" fontId="75" fillId="0" borderId="0" xfId="2350" applyNumberFormat="1" applyFont="1" applyFill="1" applyBorder="1" applyAlignment="1">
      <alignment horizontal="right"/>
    </xf>
    <xf numFmtId="0" fontId="77" fillId="0" borderId="0" xfId="0" applyFont="1"/>
    <xf numFmtId="0" fontId="78" fillId="0" borderId="0" xfId="0" applyFont="1"/>
    <xf numFmtId="0" fontId="77" fillId="0" borderId="12" xfId="0" applyFont="1" applyBorder="1"/>
    <xf numFmtId="0" fontId="78" fillId="0" borderId="12" xfId="0" applyFont="1" applyBorder="1"/>
    <xf numFmtId="14" fontId="0" fillId="0" borderId="0" xfId="0" applyNumberFormat="1"/>
    <xf numFmtId="0" fontId="59" fillId="0" borderId="0" xfId="233"/>
    <xf numFmtId="165" fontId="62" fillId="0" borderId="0" xfId="0" applyNumberFormat="1" applyFont="1" applyBorder="1" applyAlignment="1">
      <alignment horizontal="right"/>
    </xf>
    <xf numFmtId="165" fontId="74" fillId="0" borderId="0" xfId="0" applyNumberFormat="1" applyFont="1" applyBorder="1" applyAlignment="1">
      <alignment horizontal="right"/>
    </xf>
    <xf numFmtId="3" fontId="76" fillId="0" borderId="0" xfId="2350" applyNumberFormat="1" applyFont="1" applyFill="1" applyBorder="1" applyAlignment="1">
      <alignment horizontal="right"/>
    </xf>
    <xf numFmtId="3" fontId="8" fillId="0" borderId="0" xfId="1115" applyNumberFormat="1" applyFont="1" applyFill="1" applyAlignment="1">
      <alignment horizontal="right"/>
    </xf>
    <xf numFmtId="0" fontId="59" fillId="0" borderId="0" xfId="233" quotePrefix="1"/>
    <xf numFmtId="165" fontId="62" fillId="0" borderId="0" xfId="0" applyNumberFormat="1" applyFont="1" applyFill="1" applyBorder="1" applyAlignment="1">
      <alignment horizontal="right"/>
    </xf>
    <xf numFmtId="0" fontId="3" fillId="0" borderId="0" xfId="0" applyFont="1" applyFill="1" applyBorder="1" applyAlignment="1">
      <alignment vertical="top"/>
    </xf>
    <xf numFmtId="0" fontId="8" fillId="0" borderId="13" xfId="0" applyFont="1" applyFill="1" applyBorder="1" applyAlignment="1"/>
    <xf numFmtId="3" fontId="21" fillId="0" borderId="0" xfId="2350" applyNumberFormat="1" applyFont="1" applyFill="1"/>
    <xf numFmtId="3" fontId="21" fillId="0" borderId="13" xfId="2350" applyNumberFormat="1" applyFont="1" applyFill="1" applyBorder="1" applyAlignment="1">
      <alignment horizontal="right"/>
    </xf>
    <xf numFmtId="0" fontId="71" fillId="0" borderId="0" xfId="0" applyFont="1" applyAlignment="1">
      <alignment vertical="top"/>
    </xf>
    <xf numFmtId="0" fontId="22" fillId="0" borderId="0" xfId="0" applyFont="1" applyFill="1" applyAlignment="1">
      <alignment vertical="top"/>
    </xf>
    <xf numFmtId="9" fontId="3" fillId="0" borderId="0" xfId="2351" applyFont="1"/>
    <xf numFmtId="0" fontId="79" fillId="0" borderId="0" xfId="0" applyFont="1" applyAlignment="1">
      <alignment vertical="center"/>
    </xf>
    <xf numFmtId="0" fontId="3" fillId="0" borderId="0" xfId="0" applyFont="1" applyFill="1" applyAlignment="1">
      <alignment vertical="top" wrapText="1"/>
    </xf>
    <xf numFmtId="4" fontId="3" fillId="0" borderId="0" xfId="2350" applyNumberFormat="1" applyFont="1" applyFill="1" applyBorder="1" applyAlignment="1">
      <alignment horizontal="right"/>
    </xf>
    <xf numFmtId="4" fontId="3" fillId="0" borderId="13" xfId="2350" applyNumberFormat="1" applyFont="1" applyFill="1" applyBorder="1" applyAlignment="1">
      <alignment horizontal="right"/>
    </xf>
    <xf numFmtId="3" fontId="21" fillId="0" borderId="0" xfId="2350" applyNumberFormat="1" applyFont="1" applyFill="1" applyAlignment="1"/>
    <xf numFmtId="0" fontId="80" fillId="0" borderId="0" xfId="0" applyFont="1"/>
    <xf numFmtId="0" fontId="8" fillId="0" borderId="0" xfId="0" applyFont="1" applyAlignment="1">
      <alignment horizontal="left" wrapText="1"/>
    </xf>
    <xf numFmtId="0" fontId="23" fillId="0" borderId="0" xfId="0" applyFont="1" applyAlignment="1">
      <alignment horizontal="left"/>
    </xf>
    <xf numFmtId="0" fontId="3" fillId="0" borderId="0" xfId="0" applyFont="1" applyAlignment="1">
      <alignment horizontal="left" wrapText="1"/>
    </xf>
    <xf numFmtId="0" fontId="23" fillId="0" borderId="0" xfId="0" applyFont="1" applyAlignment="1">
      <alignment horizontal="left" wrapText="1"/>
    </xf>
    <xf numFmtId="0" fontId="3" fillId="0" borderId="0" xfId="0" applyFont="1" applyAlignment="1">
      <alignment horizontal="left"/>
    </xf>
    <xf numFmtId="0" fontId="8" fillId="0" borderId="0" xfId="0" applyFont="1" applyAlignment="1">
      <alignment horizontal="left"/>
    </xf>
    <xf numFmtId="0" fontId="0" fillId="0" borderId="0" xfId="0" applyAlignment="1">
      <alignment horizontal="left" wrapText="1"/>
    </xf>
    <xf numFmtId="0" fontId="73" fillId="0" borderId="0" xfId="0" applyFont="1" applyAlignment="1">
      <alignment horizontal="left" vertical="top" wrapText="1"/>
    </xf>
    <xf numFmtId="0" fontId="73" fillId="0" borderId="13" xfId="0" applyFont="1" applyBorder="1" applyAlignment="1">
      <alignment horizontal="left" vertical="top" wrapText="1"/>
    </xf>
    <xf numFmtId="0" fontId="54" fillId="0" borderId="0" xfId="0" applyFont="1" applyFill="1" applyAlignment="1">
      <alignment horizontal="left" vertical="top" wrapText="1"/>
    </xf>
    <xf numFmtId="0" fontId="23" fillId="0" borderId="0" xfId="0" applyFont="1" applyAlignment="1">
      <alignment vertical="center" wrapText="1"/>
    </xf>
    <xf numFmtId="0" fontId="3" fillId="0" borderId="0" xfId="0" applyFont="1" applyAlignment="1">
      <alignment vertical="center" wrapText="1"/>
    </xf>
    <xf numFmtId="0" fontId="24" fillId="0" borderId="0" xfId="0" applyFont="1" applyBorder="1" applyAlignment="1">
      <alignment horizontal="left" vertical="center"/>
    </xf>
    <xf numFmtId="0" fontId="23" fillId="0" borderId="10" xfId="0" applyFont="1" applyBorder="1" applyAlignment="1">
      <alignment horizontal="left" vertical="center"/>
    </xf>
    <xf numFmtId="0" fontId="23" fillId="0" borderId="0" xfId="0" applyFont="1" applyAlignment="1">
      <alignment vertical="top" wrapText="1"/>
    </xf>
    <xf numFmtId="0" fontId="3" fillId="0" borderId="0" xfId="0" applyFont="1" applyAlignment="1">
      <alignment horizontal="left" vertical="top" wrapText="1"/>
    </xf>
    <xf numFmtId="0" fontId="8" fillId="0" borderId="0" xfId="0" applyFont="1" applyAlignment="1">
      <alignment vertical="center" wrapText="1"/>
    </xf>
    <xf numFmtId="0" fontId="3" fillId="0" borderId="0" xfId="0" applyFont="1" applyFill="1" applyAlignment="1">
      <alignment horizontal="left" vertical="top" wrapText="1"/>
    </xf>
    <xf numFmtId="0" fontId="3" fillId="0" borderId="13" xfId="0" applyFont="1" applyFill="1" applyBorder="1" applyAlignment="1">
      <alignment horizontal="left" vertical="top" wrapText="1"/>
    </xf>
    <xf numFmtId="0" fontId="8" fillId="0" borderId="0" xfId="0" applyFont="1" applyFill="1" applyAlignment="1">
      <alignment horizontal="left" vertical="top" wrapText="1"/>
    </xf>
    <xf numFmtId="0" fontId="3" fillId="0" borderId="14" xfId="0" applyFont="1" applyFill="1" applyBorder="1" applyAlignment="1">
      <alignment horizontal="left" vertical="top" wrapText="1"/>
    </xf>
    <xf numFmtId="0" fontId="3" fillId="0" borderId="0" xfId="0" applyFont="1" applyFill="1" applyAlignment="1">
      <alignment horizontal="left"/>
    </xf>
    <xf numFmtId="0" fontId="21" fillId="0" borderId="12" xfId="0" applyFont="1" applyBorder="1" applyAlignment="1">
      <alignment horizontal="center" wrapText="1"/>
    </xf>
    <xf numFmtId="0" fontId="21" fillId="0" borderId="10" xfId="0" applyFont="1" applyBorder="1" applyAlignment="1">
      <alignment horizontal="center" wrapText="1"/>
    </xf>
    <xf numFmtId="0" fontId="24" fillId="0" borderId="0" xfId="0" applyFont="1" applyFill="1" applyBorder="1" applyAlignment="1">
      <alignment horizontal="center"/>
    </xf>
    <xf numFmtId="0" fontId="24" fillId="0" borderId="10" xfId="0" applyFont="1" applyBorder="1" applyAlignment="1">
      <alignment horizontal="center"/>
    </xf>
    <xf numFmtId="0" fontId="23" fillId="0" borderId="0" xfId="0" applyFont="1" applyFill="1" applyBorder="1" applyAlignment="1">
      <alignment horizontal="left" vertical="top" wrapText="1"/>
    </xf>
    <xf numFmtId="0" fontId="8" fillId="0" borderId="0" xfId="0" applyFont="1" applyAlignment="1">
      <alignment horizontal="left" vertical="center" wrapText="1"/>
    </xf>
    <xf numFmtId="0" fontId="23" fillId="0" borderId="0" xfId="0" applyFont="1" applyAlignment="1">
      <alignment horizontal="left" vertical="top" wrapText="1"/>
    </xf>
    <xf numFmtId="0" fontId="23" fillId="0" borderId="0" xfId="0" applyFont="1" applyAlignment="1">
      <alignment horizontal="left" vertical="center" wrapText="1"/>
    </xf>
    <xf numFmtId="0" fontId="29" fillId="0" borderId="0" xfId="0" applyFont="1" applyBorder="1" applyAlignment="1">
      <alignment horizontal="center" vertical="center"/>
    </xf>
    <xf numFmtId="0" fontId="3" fillId="0" borderId="0" xfId="0" applyFont="1" applyAlignment="1">
      <alignment horizontal="center" vertical="center"/>
    </xf>
    <xf numFmtId="0" fontId="29" fillId="0" borderId="10" xfId="0" applyFont="1" applyBorder="1" applyAlignment="1">
      <alignment horizontal="center" vertical="center"/>
    </xf>
    <xf numFmtId="0" fontId="3" fillId="0" borderId="10" xfId="0" applyFont="1" applyBorder="1" applyAlignment="1">
      <alignment horizontal="center" vertical="center"/>
    </xf>
    <xf numFmtId="164" fontId="54" fillId="0" borderId="0" xfId="232" applyNumberFormat="1" applyFont="1" applyAlignment="1">
      <alignment horizontal="center"/>
    </xf>
    <xf numFmtId="164" fontId="54" fillId="0" borderId="0" xfId="232" applyNumberFormat="1" applyFont="1" applyAlignment="1">
      <alignment horizontal="center" wrapText="1"/>
    </xf>
    <xf numFmtId="49" fontId="53" fillId="0" borderId="0" xfId="232" applyNumberFormat="1" applyFont="1" applyBorder="1" applyAlignment="1">
      <alignment horizontal="center"/>
    </xf>
    <xf numFmtId="1" fontId="53" fillId="0" borderId="10" xfId="232" applyNumberFormat="1" applyFont="1" applyBorder="1" applyAlignment="1">
      <alignment horizontal="center"/>
    </xf>
    <xf numFmtId="1" fontId="53" fillId="0" borderId="10" xfId="232" quotePrefix="1" applyNumberFormat="1" applyFont="1" applyBorder="1" applyAlignment="1">
      <alignment horizontal="center"/>
    </xf>
  </cellXfs>
  <cellStyles count="2352">
    <cellStyle name="20% - Accent1" xfId="201" builtinId="30" customBuiltin="1"/>
    <cellStyle name="20% - Accent1 2" xfId="4"/>
    <cellStyle name="20% - Accent1 2 2" xfId="276"/>
    <cellStyle name="20% - Accent1 2 3" xfId="239"/>
    <cellStyle name="20% - Accent1 2 3 2" xfId="275"/>
    <cellStyle name="20% - Accent1 2 3 3" xfId="274"/>
    <cellStyle name="20% - Accent1 2 3 4" xfId="273"/>
    <cellStyle name="20% - Accent1 2 4" xfId="272"/>
    <cellStyle name="20% - Accent1 2 4 2" xfId="271"/>
    <cellStyle name="20% - Accent1 2 4 3" xfId="270"/>
    <cellStyle name="20% - Accent1 2 4 4" xfId="269"/>
    <cellStyle name="20% - Accent1 2 5" xfId="268"/>
    <cellStyle name="20% - Accent1 2 6" xfId="267"/>
    <cellStyle name="20% - Accent1 2 7" xfId="266"/>
    <cellStyle name="20% - Accent1 3" xfId="265"/>
    <cellStyle name="20% - Accent1 3 2" xfId="264"/>
    <cellStyle name="20% - Accent1 3 2 2" xfId="263"/>
    <cellStyle name="20% - Accent1 3 2 3" xfId="262"/>
    <cellStyle name="20% - Accent1 3 2 4" xfId="261"/>
    <cellStyle name="20% - Accent1 3 3" xfId="260"/>
    <cellStyle name="20% - Accent1 3 3 2" xfId="259"/>
    <cellStyle name="20% - Accent1 3 3 3" xfId="258"/>
    <cellStyle name="20% - Accent1 3 3 4" xfId="257"/>
    <cellStyle name="20% - Accent1 3 4" xfId="256"/>
    <cellStyle name="20% - Accent1 3 5" xfId="255"/>
    <cellStyle name="20% - Accent1 3 6" xfId="254"/>
    <cellStyle name="20% - Accent1 4" xfId="253"/>
    <cellStyle name="20% - Accent1 4 2" xfId="252"/>
    <cellStyle name="20% - Accent1 4 3" xfId="251"/>
    <cellStyle name="20% - Accent1 4 4" xfId="250"/>
    <cellStyle name="20% - Accent1 5" xfId="249"/>
    <cellStyle name="20% - Accent1 5 2" xfId="248"/>
    <cellStyle name="20% - Accent1 5 3" xfId="247"/>
    <cellStyle name="20% - Accent1 5 4" xfId="246"/>
    <cellStyle name="20% - Accent1 6" xfId="245"/>
    <cellStyle name="20% - Accent1 7" xfId="244"/>
    <cellStyle name="20% - Accent1 8" xfId="243"/>
    <cellStyle name="20% - Accent2" xfId="205" builtinId="34" customBuiltin="1"/>
    <cellStyle name="20% - Accent2 2" xfId="5"/>
    <cellStyle name="20% - Accent2 2 2" xfId="242"/>
    <cellStyle name="20% - Accent2 2 3" xfId="241"/>
    <cellStyle name="20% - Accent2 2 3 2" xfId="240"/>
    <cellStyle name="20% - Accent2 2 3 3" xfId="277"/>
    <cellStyle name="20% - Accent2 2 3 4" xfId="278"/>
    <cellStyle name="20% - Accent2 2 4" xfId="279"/>
    <cellStyle name="20% - Accent2 2 4 2" xfId="280"/>
    <cellStyle name="20% - Accent2 2 4 3" xfId="281"/>
    <cellStyle name="20% - Accent2 2 4 4" xfId="282"/>
    <cellStyle name="20% - Accent2 2 5" xfId="283"/>
    <cellStyle name="20% - Accent2 2 6" xfId="284"/>
    <cellStyle name="20% - Accent2 2 7" xfId="285"/>
    <cellStyle name="20% - Accent2 3" xfId="286"/>
    <cellStyle name="20% - Accent2 3 2" xfId="287"/>
    <cellStyle name="20% - Accent2 3 2 2" xfId="288"/>
    <cellStyle name="20% - Accent2 3 2 3" xfId="289"/>
    <cellStyle name="20% - Accent2 3 2 4" xfId="290"/>
    <cellStyle name="20% - Accent2 3 3" xfId="291"/>
    <cellStyle name="20% - Accent2 3 3 2" xfId="292"/>
    <cellStyle name="20% - Accent2 3 3 3" xfId="293"/>
    <cellStyle name="20% - Accent2 3 3 4" xfId="294"/>
    <cellStyle name="20% - Accent2 3 4" xfId="295"/>
    <cellStyle name="20% - Accent2 3 5" xfId="296"/>
    <cellStyle name="20% - Accent2 3 6" xfId="297"/>
    <cellStyle name="20% - Accent2 4" xfId="298"/>
    <cellStyle name="20% - Accent2 4 2" xfId="299"/>
    <cellStyle name="20% - Accent2 4 3" xfId="300"/>
    <cellStyle name="20% - Accent2 4 4" xfId="301"/>
    <cellStyle name="20% - Accent2 5" xfId="302"/>
    <cellStyle name="20% - Accent2 5 2" xfId="303"/>
    <cellStyle name="20% - Accent2 5 3" xfId="304"/>
    <cellStyle name="20% - Accent2 5 4" xfId="305"/>
    <cellStyle name="20% - Accent2 6" xfId="306"/>
    <cellStyle name="20% - Accent2 7" xfId="307"/>
    <cellStyle name="20% - Accent2 8" xfId="308"/>
    <cellStyle name="20% - Accent3" xfId="209" builtinId="38" customBuiltin="1"/>
    <cellStyle name="20% - Accent3 2" xfId="6"/>
    <cellStyle name="20% - Accent3 2 2" xfId="309"/>
    <cellStyle name="20% - Accent3 2 3" xfId="310"/>
    <cellStyle name="20% - Accent3 2 3 2" xfId="311"/>
    <cellStyle name="20% - Accent3 2 3 3" xfId="312"/>
    <cellStyle name="20% - Accent3 2 3 4" xfId="313"/>
    <cellStyle name="20% - Accent3 2 4" xfId="314"/>
    <cellStyle name="20% - Accent3 2 4 2" xfId="315"/>
    <cellStyle name="20% - Accent3 2 4 3" xfId="316"/>
    <cellStyle name="20% - Accent3 2 4 4" xfId="317"/>
    <cellStyle name="20% - Accent3 2 5" xfId="318"/>
    <cellStyle name="20% - Accent3 2 6" xfId="319"/>
    <cellStyle name="20% - Accent3 2 7" xfId="320"/>
    <cellStyle name="20% - Accent3 3" xfId="321"/>
    <cellStyle name="20% - Accent3 3 2" xfId="322"/>
    <cellStyle name="20% - Accent3 3 2 2" xfId="323"/>
    <cellStyle name="20% - Accent3 3 2 3" xfId="324"/>
    <cellStyle name="20% - Accent3 3 2 4" xfId="325"/>
    <cellStyle name="20% - Accent3 3 3" xfId="326"/>
    <cellStyle name="20% - Accent3 3 3 2" xfId="327"/>
    <cellStyle name="20% - Accent3 3 3 3" xfId="328"/>
    <cellStyle name="20% - Accent3 3 3 4" xfId="329"/>
    <cellStyle name="20% - Accent3 3 4" xfId="330"/>
    <cellStyle name="20% - Accent3 3 5" xfId="331"/>
    <cellStyle name="20% - Accent3 3 6" xfId="332"/>
    <cellStyle name="20% - Accent3 4" xfId="333"/>
    <cellStyle name="20% - Accent3 4 2" xfId="334"/>
    <cellStyle name="20% - Accent3 4 3" xfId="335"/>
    <cellStyle name="20% - Accent3 4 4" xfId="336"/>
    <cellStyle name="20% - Accent3 5" xfId="337"/>
    <cellStyle name="20% - Accent3 5 2" xfId="338"/>
    <cellStyle name="20% - Accent3 5 3" xfId="339"/>
    <cellStyle name="20% - Accent3 5 4" xfId="340"/>
    <cellStyle name="20% - Accent3 6" xfId="341"/>
    <cellStyle name="20% - Accent3 7" xfId="342"/>
    <cellStyle name="20% - Accent3 8" xfId="343"/>
    <cellStyle name="20% - Accent4" xfId="213" builtinId="42" customBuiltin="1"/>
    <cellStyle name="20% - Accent4 2" xfId="7"/>
    <cellStyle name="20% - Accent4 2 2" xfId="344"/>
    <cellStyle name="20% - Accent4 2 3" xfId="345"/>
    <cellStyle name="20% - Accent4 2 3 2" xfId="346"/>
    <cellStyle name="20% - Accent4 2 3 3" xfId="347"/>
    <cellStyle name="20% - Accent4 2 3 4" xfId="348"/>
    <cellStyle name="20% - Accent4 2 4" xfId="349"/>
    <cellStyle name="20% - Accent4 2 4 2" xfId="350"/>
    <cellStyle name="20% - Accent4 2 4 3" xfId="351"/>
    <cellStyle name="20% - Accent4 2 4 4" xfId="352"/>
    <cellStyle name="20% - Accent4 2 5" xfId="353"/>
    <cellStyle name="20% - Accent4 2 6" xfId="354"/>
    <cellStyle name="20% - Accent4 2 7" xfId="355"/>
    <cellStyle name="20% - Accent4 3" xfId="356"/>
    <cellStyle name="20% - Accent4 3 2" xfId="357"/>
    <cellStyle name="20% - Accent4 3 2 2" xfId="358"/>
    <cellStyle name="20% - Accent4 3 2 3" xfId="359"/>
    <cellStyle name="20% - Accent4 3 2 4" xfId="360"/>
    <cellStyle name="20% - Accent4 3 3" xfId="361"/>
    <cellStyle name="20% - Accent4 3 3 2" xfId="362"/>
    <cellStyle name="20% - Accent4 3 3 3" xfId="363"/>
    <cellStyle name="20% - Accent4 3 3 4" xfId="364"/>
    <cellStyle name="20% - Accent4 3 4" xfId="365"/>
    <cellStyle name="20% - Accent4 3 5" xfId="366"/>
    <cellStyle name="20% - Accent4 3 6" xfId="367"/>
    <cellStyle name="20% - Accent4 4" xfId="368"/>
    <cellStyle name="20% - Accent4 4 2" xfId="369"/>
    <cellStyle name="20% - Accent4 4 3" xfId="370"/>
    <cellStyle name="20% - Accent4 4 4" xfId="371"/>
    <cellStyle name="20% - Accent4 5" xfId="372"/>
    <cellStyle name="20% - Accent4 5 2" xfId="373"/>
    <cellStyle name="20% - Accent4 5 3" xfId="374"/>
    <cellStyle name="20% - Accent4 5 4" xfId="375"/>
    <cellStyle name="20% - Accent4 6" xfId="376"/>
    <cellStyle name="20% - Accent4 7" xfId="377"/>
    <cellStyle name="20% - Accent4 8" xfId="378"/>
    <cellStyle name="20% - Accent5" xfId="217" builtinId="46" customBuiltin="1"/>
    <cellStyle name="20% - Accent5 2" xfId="8"/>
    <cellStyle name="20% - Accent5 2 2" xfId="379"/>
    <cellStyle name="20% - Accent5 2 3" xfId="380"/>
    <cellStyle name="20% - Accent5 2 3 2" xfId="381"/>
    <cellStyle name="20% - Accent5 2 3 3" xfId="382"/>
    <cellStyle name="20% - Accent5 2 3 4" xfId="383"/>
    <cellStyle name="20% - Accent5 2 4" xfId="384"/>
    <cellStyle name="20% - Accent5 2 4 2" xfId="385"/>
    <cellStyle name="20% - Accent5 2 4 3" xfId="386"/>
    <cellStyle name="20% - Accent5 2 4 4" xfId="387"/>
    <cellStyle name="20% - Accent5 2 5" xfId="388"/>
    <cellStyle name="20% - Accent5 2 6" xfId="389"/>
    <cellStyle name="20% - Accent5 2 7" xfId="390"/>
    <cellStyle name="20% - Accent5 3" xfId="391"/>
    <cellStyle name="20% - Accent5 3 2" xfId="392"/>
    <cellStyle name="20% - Accent5 3 2 2" xfId="393"/>
    <cellStyle name="20% - Accent5 3 2 3" xfId="394"/>
    <cellStyle name="20% - Accent5 3 2 4" xfId="395"/>
    <cellStyle name="20% - Accent5 3 3" xfId="396"/>
    <cellStyle name="20% - Accent5 3 3 2" xfId="397"/>
    <cellStyle name="20% - Accent5 3 3 3" xfId="398"/>
    <cellStyle name="20% - Accent5 3 3 4" xfId="399"/>
    <cellStyle name="20% - Accent5 3 4" xfId="400"/>
    <cellStyle name="20% - Accent5 3 5" xfId="401"/>
    <cellStyle name="20% - Accent5 3 6" xfId="402"/>
    <cellStyle name="20% - Accent5 4" xfId="403"/>
    <cellStyle name="20% - Accent5 4 2" xfId="404"/>
    <cellStyle name="20% - Accent5 4 3" xfId="405"/>
    <cellStyle name="20% - Accent5 4 4" xfId="406"/>
    <cellStyle name="20% - Accent5 5" xfId="407"/>
    <cellStyle name="20% - Accent5 5 2" xfId="408"/>
    <cellStyle name="20% - Accent5 5 3" xfId="409"/>
    <cellStyle name="20% - Accent5 5 4" xfId="410"/>
    <cellStyle name="20% - Accent5 6" xfId="411"/>
    <cellStyle name="20% - Accent5 7" xfId="412"/>
    <cellStyle name="20% - Accent5 8" xfId="413"/>
    <cellStyle name="20% - Accent6" xfId="221" builtinId="50" customBuiltin="1"/>
    <cellStyle name="20% - Accent6 2" xfId="9"/>
    <cellStyle name="20% - Accent6 2 2" xfId="414"/>
    <cellStyle name="20% - Accent6 2 3" xfId="415"/>
    <cellStyle name="20% - Accent6 2 3 2" xfId="416"/>
    <cellStyle name="20% - Accent6 2 3 3" xfId="417"/>
    <cellStyle name="20% - Accent6 2 3 4" xfId="418"/>
    <cellStyle name="20% - Accent6 2 4" xfId="419"/>
    <cellStyle name="20% - Accent6 2 4 2" xfId="420"/>
    <cellStyle name="20% - Accent6 2 4 3" xfId="421"/>
    <cellStyle name="20% - Accent6 2 4 4" xfId="422"/>
    <cellStyle name="20% - Accent6 2 5" xfId="423"/>
    <cellStyle name="20% - Accent6 2 6" xfId="424"/>
    <cellStyle name="20% - Accent6 2 7" xfId="425"/>
    <cellStyle name="20% - Accent6 3" xfId="426"/>
    <cellStyle name="20% - Accent6 3 2" xfId="427"/>
    <cellStyle name="20% - Accent6 3 2 2" xfId="428"/>
    <cellStyle name="20% - Accent6 3 2 3" xfId="429"/>
    <cellStyle name="20% - Accent6 3 2 4" xfId="430"/>
    <cellStyle name="20% - Accent6 3 3" xfId="431"/>
    <cellStyle name="20% - Accent6 3 3 2" xfId="432"/>
    <cellStyle name="20% - Accent6 3 3 3" xfId="433"/>
    <cellStyle name="20% - Accent6 3 3 4" xfId="434"/>
    <cellStyle name="20% - Accent6 3 4" xfId="435"/>
    <cellStyle name="20% - Accent6 3 5" xfId="436"/>
    <cellStyle name="20% - Accent6 3 6" xfId="437"/>
    <cellStyle name="20% - Accent6 4" xfId="438"/>
    <cellStyle name="20% - Accent6 4 2" xfId="439"/>
    <cellStyle name="20% - Accent6 4 3" xfId="440"/>
    <cellStyle name="20% - Accent6 4 4" xfId="441"/>
    <cellStyle name="20% - Accent6 5" xfId="442"/>
    <cellStyle name="20% - Accent6 5 2" xfId="443"/>
    <cellStyle name="20% - Accent6 5 3" xfId="444"/>
    <cellStyle name="20% - Accent6 5 4" xfId="445"/>
    <cellStyle name="20% - Accent6 6" xfId="446"/>
    <cellStyle name="20% - Accent6 7" xfId="447"/>
    <cellStyle name="20% - Accent6 8" xfId="448"/>
    <cellStyle name="40% - Accent1" xfId="202" builtinId="31" customBuiltin="1"/>
    <cellStyle name="40% - Accent1 2" xfId="10"/>
    <cellStyle name="40% - Accent1 2 2" xfId="449"/>
    <cellStyle name="40% - Accent1 2 3" xfId="450"/>
    <cellStyle name="40% - Accent1 2 3 2" xfId="451"/>
    <cellStyle name="40% - Accent1 2 3 3" xfId="452"/>
    <cellStyle name="40% - Accent1 2 3 4" xfId="453"/>
    <cellStyle name="40% - Accent1 2 4" xfId="454"/>
    <cellStyle name="40% - Accent1 2 4 2" xfId="455"/>
    <cellStyle name="40% - Accent1 2 4 3" xfId="456"/>
    <cellStyle name="40% - Accent1 2 4 4" xfId="457"/>
    <cellStyle name="40% - Accent1 2 5" xfId="458"/>
    <cellStyle name="40% - Accent1 2 6" xfId="459"/>
    <cellStyle name="40% - Accent1 2 7" xfId="460"/>
    <cellStyle name="40% - Accent1 3" xfId="461"/>
    <cellStyle name="40% - Accent1 3 2" xfId="462"/>
    <cellStyle name="40% - Accent1 3 2 2" xfId="463"/>
    <cellStyle name="40% - Accent1 3 2 3" xfId="464"/>
    <cellStyle name="40% - Accent1 3 2 4" xfId="465"/>
    <cellStyle name="40% - Accent1 3 3" xfId="466"/>
    <cellStyle name="40% - Accent1 3 3 2" xfId="467"/>
    <cellStyle name="40% - Accent1 3 3 3" xfId="468"/>
    <cellStyle name="40% - Accent1 3 3 4" xfId="469"/>
    <cellStyle name="40% - Accent1 3 4" xfId="470"/>
    <cellStyle name="40% - Accent1 3 5" xfId="471"/>
    <cellStyle name="40% - Accent1 3 6" xfId="472"/>
    <cellStyle name="40% - Accent1 4" xfId="473"/>
    <cellStyle name="40% - Accent1 4 2" xfId="474"/>
    <cellStyle name="40% - Accent1 4 3" xfId="475"/>
    <cellStyle name="40% - Accent1 4 4" xfId="476"/>
    <cellStyle name="40% - Accent1 5" xfId="477"/>
    <cellStyle name="40% - Accent1 5 2" xfId="478"/>
    <cellStyle name="40% - Accent1 5 3" xfId="479"/>
    <cellStyle name="40% - Accent1 5 4" xfId="480"/>
    <cellStyle name="40% - Accent1 6" xfId="481"/>
    <cellStyle name="40% - Accent1 7" xfId="482"/>
    <cellStyle name="40% - Accent1 8" xfId="483"/>
    <cellStyle name="40% - Accent2" xfId="206" builtinId="35" customBuiltin="1"/>
    <cellStyle name="40% - Accent2 2" xfId="11"/>
    <cellStyle name="40% - Accent2 2 2" xfId="484"/>
    <cellStyle name="40% - Accent2 2 3" xfId="485"/>
    <cellStyle name="40% - Accent2 2 3 2" xfId="486"/>
    <cellStyle name="40% - Accent2 2 3 3" xfId="487"/>
    <cellStyle name="40% - Accent2 2 3 4" xfId="488"/>
    <cellStyle name="40% - Accent2 2 4" xfId="489"/>
    <cellStyle name="40% - Accent2 2 4 2" xfId="490"/>
    <cellStyle name="40% - Accent2 2 4 3" xfId="491"/>
    <cellStyle name="40% - Accent2 2 4 4" xfId="492"/>
    <cellStyle name="40% - Accent2 2 5" xfId="493"/>
    <cellStyle name="40% - Accent2 2 6" xfId="494"/>
    <cellStyle name="40% - Accent2 2 7" xfId="495"/>
    <cellStyle name="40% - Accent2 3" xfId="496"/>
    <cellStyle name="40% - Accent2 3 2" xfId="497"/>
    <cellStyle name="40% - Accent2 3 2 2" xfId="498"/>
    <cellStyle name="40% - Accent2 3 2 3" xfId="499"/>
    <cellStyle name="40% - Accent2 3 2 4" xfId="500"/>
    <cellStyle name="40% - Accent2 3 3" xfId="501"/>
    <cellStyle name="40% - Accent2 3 3 2" xfId="502"/>
    <cellStyle name="40% - Accent2 3 3 3" xfId="503"/>
    <cellStyle name="40% - Accent2 3 3 4" xfId="504"/>
    <cellStyle name="40% - Accent2 3 4" xfId="505"/>
    <cellStyle name="40% - Accent2 3 5" xfId="506"/>
    <cellStyle name="40% - Accent2 3 6" xfId="507"/>
    <cellStyle name="40% - Accent2 4" xfId="508"/>
    <cellStyle name="40% - Accent2 4 2" xfId="509"/>
    <cellStyle name="40% - Accent2 4 3" xfId="510"/>
    <cellStyle name="40% - Accent2 4 4" xfId="511"/>
    <cellStyle name="40% - Accent2 5" xfId="512"/>
    <cellStyle name="40% - Accent2 5 2" xfId="513"/>
    <cellStyle name="40% - Accent2 5 3" xfId="514"/>
    <cellStyle name="40% - Accent2 5 4" xfId="515"/>
    <cellStyle name="40% - Accent2 6" xfId="516"/>
    <cellStyle name="40% - Accent2 7" xfId="517"/>
    <cellStyle name="40% - Accent2 8" xfId="518"/>
    <cellStyle name="40% - Accent3" xfId="210" builtinId="39" customBuiltin="1"/>
    <cellStyle name="40% - Accent3 2" xfId="12"/>
    <cellStyle name="40% - Accent3 2 2" xfId="519"/>
    <cellStyle name="40% - Accent3 2 3" xfId="520"/>
    <cellStyle name="40% - Accent3 2 3 2" xfId="521"/>
    <cellStyle name="40% - Accent3 2 3 3" xfId="522"/>
    <cellStyle name="40% - Accent3 2 3 4" xfId="523"/>
    <cellStyle name="40% - Accent3 2 4" xfId="524"/>
    <cellStyle name="40% - Accent3 2 4 2" xfId="525"/>
    <cellStyle name="40% - Accent3 2 4 3" xfId="526"/>
    <cellStyle name="40% - Accent3 2 4 4" xfId="527"/>
    <cellStyle name="40% - Accent3 2 5" xfId="528"/>
    <cellStyle name="40% - Accent3 2 6" xfId="529"/>
    <cellStyle name="40% - Accent3 2 7" xfId="530"/>
    <cellStyle name="40% - Accent3 3" xfId="531"/>
    <cellStyle name="40% - Accent3 3 2" xfId="532"/>
    <cellStyle name="40% - Accent3 3 2 2" xfId="533"/>
    <cellStyle name="40% - Accent3 3 2 3" xfId="534"/>
    <cellStyle name="40% - Accent3 3 2 4" xfId="535"/>
    <cellStyle name="40% - Accent3 3 3" xfId="536"/>
    <cellStyle name="40% - Accent3 3 3 2" xfId="537"/>
    <cellStyle name="40% - Accent3 3 3 3" xfId="538"/>
    <cellStyle name="40% - Accent3 3 3 4" xfId="539"/>
    <cellStyle name="40% - Accent3 3 4" xfId="540"/>
    <cellStyle name="40% - Accent3 3 5" xfId="541"/>
    <cellStyle name="40% - Accent3 3 6" xfId="542"/>
    <cellStyle name="40% - Accent3 4" xfId="543"/>
    <cellStyle name="40% - Accent3 4 2" xfId="544"/>
    <cellStyle name="40% - Accent3 4 3" xfId="545"/>
    <cellStyle name="40% - Accent3 4 4" xfId="546"/>
    <cellStyle name="40% - Accent3 5" xfId="547"/>
    <cellStyle name="40% - Accent3 5 2" xfId="548"/>
    <cellStyle name="40% - Accent3 5 3" xfId="549"/>
    <cellStyle name="40% - Accent3 5 4" xfId="550"/>
    <cellStyle name="40% - Accent3 6" xfId="551"/>
    <cellStyle name="40% - Accent3 7" xfId="552"/>
    <cellStyle name="40% - Accent3 8" xfId="553"/>
    <cellStyle name="40% - Accent4" xfId="214" builtinId="43" customBuiltin="1"/>
    <cellStyle name="40% - Accent4 2" xfId="13"/>
    <cellStyle name="40% - Accent4 2 2" xfId="554"/>
    <cellStyle name="40% - Accent4 2 3" xfId="555"/>
    <cellStyle name="40% - Accent4 2 3 2" xfId="556"/>
    <cellStyle name="40% - Accent4 2 3 3" xfId="557"/>
    <cellStyle name="40% - Accent4 2 3 4" xfId="558"/>
    <cellStyle name="40% - Accent4 2 4" xfId="559"/>
    <cellStyle name="40% - Accent4 2 4 2" xfId="560"/>
    <cellStyle name="40% - Accent4 2 4 3" xfId="561"/>
    <cellStyle name="40% - Accent4 2 4 4" xfId="562"/>
    <cellStyle name="40% - Accent4 2 5" xfId="563"/>
    <cellStyle name="40% - Accent4 2 6" xfId="564"/>
    <cellStyle name="40% - Accent4 2 7" xfId="565"/>
    <cellStyle name="40% - Accent4 3" xfId="566"/>
    <cellStyle name="40% - Accent4 3 2" xfId="567"/>
    <cellStyle name="40% - Accent4 3 2 2" xfId="568"/>
    <cellStyle name="40% - Accent4 3 2 3" xfId="569"/>
    <cellStyle name="40% - Accent4 3 2 4" xfId="570"/>
    <cellStyle name="40% - Accent4 3 3" xfId="571"/>
    <cellStyle name="40% - Accent4 3 3 2" xfId="572"/>
    <cellStyle name="40% - Accent4 3 3 3" xfId="573"/>
    <cellStyle name="40% - Accent4 3 3 4" xfId="574"/>
    <cellStyle name="40% - Accent4 3 4" xfId="575"/>
    <cellStyle name="40% - Accent4 3 5" xfId="576"/>
    <cellStyle name="40% - Accent4 3 6" xfId="577"/>
    <cellStyle name="40% - Accent4 4" xfId="578"/>
    <cellStyle name="40% - Accent4 4 2" xfId="579"/>
    <cellStyle name="40% - Accent4 4 3" xfId="580"/>
    <cellStyle name="40% - Accent4 4 4" xfId="581"/>
    <cellStyle name="40% - Accent4 5" xfId="582"/>
    <cellStyle name="40% - Accent4 5 2" xfId="583"/>
    <cellStyle name="40% - Accent4 5 3" xfId="584"/>
    <cellStyle name="40% - Accent4 5 4" xfId="585"/>
    <cellStyle name="40% - Accent4 6" xfId="586"/>
    <cellStyle name="40% - Accent4 7" xfId="587"/>
    <cellStyle name="40% - Accent4 8" xfId="588"/>
    <cellStyle name="40% - Accent5" xfId="218" builtinId="47" customBuiltin="1"/>
    <cellStyle name="40% - Accent5 2" xfId="14"/>
    <cellStyle name="40% - Accent5 2 2" xfId="589"/>
    <cellStyle name="40% - Accent5 2 3" xfId="590"/>
    <cellStyle name="40% - Accent5 2 3 2" xfId="591"/>
    <cellStyle name="40% - Accent5 2 3 3" xfId="592"/>
    <cellStyle name="40% - Accent5 2 3 4" xfId="593"/>
    <cellStyle name="40% - Accent5 2 4" xfId="594"/>
    <cellStyle name="40% - Accent5 2 4 2" xfId="595"/>
    <cellStyle name="40% - Accent5 2 4 3" xfId="596"/>
    <cellStyle name="40% - Accent5 2 4 4" xfId="597"/>
    <cellStyle name="40% - Accent5 2 5" xfId="598"/>
    <cellStyle name="40% - Accent5 2 6" xfId="599"/>
    <cellStyle name="40% - Accent5 2 7" xfId="600"/>
    <cellStyle name="40% - Accent5 3" xfId="601"/>
    <cellStyle name="40% - Accent5 3 2" xfId="602"/>
    <cellStyle name="40% - Accent5 3 2 2" xfId="603"/>
    <cellStyle name="40% - Accent5 3 2 3" xfId="604"/>
    <cellStyle name="40% - Accent5 3 2 4" xfId="605"/>
    <cellStyle name="40% - Accent5 3 3" xfId="606"/>
    <cellStyle name="40% - Accent5 3 3 2" xfId="607"/>
    <cellStyle name="40% - Accent5 3 3 3" xfId="608"/>
    <cellStyle name="40% - Accent5 3 3 4" xfId="609"/>
    <cellStyle name="40% - Accent5 3 4" xfId="610"/>
    <cellStyle name="40% - Accent5 3 5" xfId="611"/>
    <cellStyle name="40% - Accent5 3 6" xfId="612"/>
    <cellStyle name="40% - Accent5 4" xfId="613"/>
    <cellStyle name="40% - Accent5 4 2" xfId="614"/>
    <cellStyle name="40% - Accent5 4 3" xfId="615"/>
    <cellStyle name="40% - Accent5 4 4" xfId="616"/>
    <cellStyle name="40% - Accent5 5" xfId="617"/>
    <cellStyle name="40% - Accent5 5 2" xfId="618"/>
    <cellStyle name="40% - Accent5 5 3" xfId="619"/>
    <cellStyle name="40% - Accent5 5 4" xfId="620"/>
    <cellStyle name="40% - Accent5 6" xfId="621"/>
    <cellStyle name="40% - Accent5 7" xfId="622"/>
    <cellStyle name="40% - Accent5 8" xfId="623"/>
    <cellStyle name="40% - Accent6" xfId="222" builtinId="51" customBuiltin="1"/>
    <cellStyle name="40% - Accent6 2" xfId="15"/>
    <cellStyle name="40% - Accent6 2 2" xfId="624"/>
    <cellStyle name="40% - Accent6 2 3" xfId="625"/>
    <cellStyle name="40% - Accent6 2 3 2" xfId="626"/>
    <cellStyle name="40% - Accent6 2 3 3" xfId="627"/>
    <cellStyle name="40% - Accent6 2 3 4" xfId="628"/>
    <cellStyle name="40% - Accent6 2 4" xfId="629"/>
    <cellStyle name="40% - Accent6 2 4 2" xfId="630"/>
    <cellStyle name="40% - Accent6 2 4 3" xfId="631"/>
    <cellStyle name="40% - Accent6 2 4 4" xfId="632"/>
    <cellStyle name="40% - Accent6 2 5" xfId="633"/>
    <cellStyle name="40% - Accent6 2 6" xfId="634"/>
    <cellStyle name="40% - Accent6 2 7" xfId="635"/>
    <cellStyle name="40% - Accent6 3" xfId="636"/>
    <cellStyle name="40% - Accent6 3 2" xfId="637"/>
    <cellStyle name="40% - Accent6 3 2 2" xfId="638"/>
    <cellStyle name="40% - Accent6 3 2 3" xfId="639"/>
    <cellStyle name="40% - Accent6 3 2 4" xfId="640"/>
    <cellStyle name="40% - Accent6 3 3" xfId="641"/>
    <cellStyle name="40% - Accent6 3 3 2" xfId="642"/>
    <cellStyle name="40% - Accent6 3 3 3" xfId="643"/>
    <cellStyle name="40% - Accent6 3 3 4" xfId="644"/>
    <cellStyle name="40% - Accent6 3 4" xfId="645"/>
    <cellStyle name="40% - Accent6 3 5" xfId="646"/>
    <cellStyle name="40% - Accent6 3 6" xfId="647"/>
    <cellStyle name="40% - Accent6 4" xfId="648"/>
    <cellStyle name="40% - Accent6 4 2" xfId="649"/>
    <cellStyle name="40% - Accent6 4 3" xfId="650"/>
    <cellStyle name="40% - Accent6 4 4" xfId="651"/>
    <cellStyle name="40% - Accent6 5" xfId="652"/>
    <cellStyle name="40% - Accent6 5 2" xfId="653"/>
    <cellStyle name="40% - Accent6 5 3" xfId="654"/>
    <cellStyle name="40% - Accent6 5 4" xfId="655"/>
    <cellStyle name="40% - Accent6 6" xfId="656"/>
    <cellStyle name="40% - Accent6 7" xfId="657"/>
    <cellStyle name="40% - Accent6 8" xfId="658"/>
    <cellStyle name="60% - Accent1" xfId="203" builtinId="32" customBuiltin="1"/>
    <cellStyle name="60% - Accent1 2" xfId="16"/>
    <cellStyle name="60% - Accent2" xfId="207" builtinId="36" customBuiltin="1"/>
    <cellStyle name="60% - Accent2 2" xfId="17"/>
    <cellStyle name="60% - Accent3" xfId="211" builtinId="40" customBuiltin="1"/>
    <cellStyle name="60% - Accent3 2" xfId="18"/>
    <cellStyle name="60% - Accent4" xfId="215" builtinId="44" customBuiltin="1"/>
    <cellStyle name="60% - Accent4 2" xfId="19"/>
    <cellStyle name="60% - Accent5" xfId="219" builtinId="48" customBuiltin="1"/>
    <cellStyle name="60% - Accent5 2" xfId="20"/>
    <cellStyle name="60% - Accent6" xfId="223" builtinId="52" customBuiltin="1"/>
    <cellStyle name="60% - Accent6 2" xfId="21"/>
    <cellStyle name="Accent1" xfId="200" builtinId="29" customBuiltin="1"/>
    <cellStyle name="Accent1 2" xfId="22"/>
    <cellStyle name="Accent2" xfId="204" builtinId="33" customBuiltin="1"/>
    <cellStyle name="Accent2 2" xfId="23"/>
    <cellStyle name="Accent3" xfId="208" builtinId="37" customBuiltin="1"/>
    <cellStyle name="Accent3 2" xfId="24"/>
    <cellStyle name="Accent4" xfId="212" builtinId="41" customBuiltin="1"/>
    <cellStyle name="Accent4 2" xfId="25"/>
    <cellStyle name="Accent5" xfId="216" builtinId="45" customBuiltin="1"/>
    <cellStyle name="Accent5 2" xfId="26"/>
    <cellStyle name="Accent6" xfId="220" builtinId="49" customBuiltin="1"/>
    <cellStyle name="Accent6 2" xfId="27"/>
    <cellStyle name="Bad" xfId="189" builtinId="27" customBuiltin="1"/>
    <cellStyle name="Bad 2" xfId="28"/>
    <cellStyle name="Calculation" xfId="193" builtinId="22" customBuiltin="1"/>
    <cellStyle name="Calculation 2" xfId="29"/>
    <cellStyle name="Check Cell" xfId="195" builtinId="23" customBuiltin="1"/>
    <cellStyle name="Check Cell 2" xfId="30"/>
    <cellStyle name="Comma" xfId="2350" builtinId="3"/>
    <cellStyle name="Comma 10" xfId="659"/>
    <cellStyle name="Comma 2" xfId="3"/>
    <cellStyle name="Comma 2 10" xfId="660"/>
    <cellStyle name="Comma 2 10 2" xfId="661"/>
    <cellStyle name="Comma 2 10 3" xfId="662"/>
    <cellStyle name="Comma 2 10 4" xfId="663"/>
    <cellStyle name="Comma 2 11" xfId="664"/>
    <cellStyle name="Comma 2 2" xfId="31"/>
    <cellStyle name="Comma 2 2 2" xfId="665"/>
    <cellStyle name="Comma 2 2 2 2" xfId="666"/>
    <cellStyle name="Comma 2 2 2 3" xfId="667"/>
    <cellStyle name="Comma 2 2 2 3 2" xfId="668"/>
    <cellStyle name="Comma 2 2 2 3 3" xfId="669"/>
    <cellStyle name="Comma 2 2 2 3 4" xfId="670"/>
    <cellStyle name="Comma 2 2 2 4" xfId="671"/>
    <cellStyle name="Comma 2 2 2 4 2" xfId="672"/>
    <cellStyle name="Comma 2 2 2 4 3" xfId="673"/>
    <cellStyle name="Comma 2 2 2 4 4" xfId="674"/>
    <cellStyle name="Comma 2 2 2 5" xfId="675"/>
    <cellStyle name="Comma 2 2 2 6" xfId="676"/>
    <cellStyle name="Comma 2 2 2 7" xfId="677"/>
    <cellStyle name="Comma 2 2 3" xfId="678"/>
    <cellStyle name="Comma 2 2 3 2" xfId="679"/>
    <cellStyle name="Comma 2 2 3 3" xfId="680"/>
    <cellStyle name="Comma 2 2 3 4" xfId="681"/>
    <cellStyle name="Comma 2 2 4" xfId="682"/>
    <cellStyle name="Comma 2 2 4 2" xfId="683"/>
    <cellStyle name="Comma 2 2 5" xfId="684"/>
    <cellStyle name="Comma 2 2 5 2" xfId="685"/>
    <cellStyle name="Comma 2 2 6" xfId="686"/>
    <cellStyle name="Comma 2 2 7" xfId="687"/>
    <cellStyle name="Comma 2 3" xfId="32"/>
    <cellStyle name="Comma 2 3 2" xfId="688"/>
    <cellStyle name="Comma 2 3 2 2" xfId="689"/>
    <cellStyle name="Comma 2 3 2 3" xfId="690"/>
    <cellStyle name="Comma 2 3 2 4" xfId="691"/>
    <cellStyle name="Comma 2 3 2 5" xfId="692"/>
    <cellStyle name="Comma 2 3 3" xfId="693"/>
    <cellStyle name="Comma 2 3 3 2" xfId="694"/>
    <cellStyle name="Comma 2 3 3 2 2" xfId="695"/>
    <cellStyle name="Comma 2 3 3 2 3" xfId="696"/>
    <cellStyle name="Comma 2 3 3 2 4" xfId="697"/>
    <cellStyle name="Comma 2 3 3 3" xfId="698"/>
    <cellStyle name="Comma 2 3 3 3 2" xfId="699"/>
    <cellStyle name="Comma 2 3 3 3 3" xfId="700"/>
    <cellStyle name="Comma 2 3 3 3 4" xfId="701"/>
    <cellStyle name="Comma 2 3 3 4" xfId="702"/>
    <cellStyle name="Comma 2 3 3 5" xfId="703"/>
    <cellStyle name="Comma 2 3 3 6" xfId="704"/>
    <cellStyle name="Comma 2 3 4" xfId="705"/>
    <cellStyle name="Comma 2 4" xfId="33"/>
    <cellStyle name="Comma 2 4 2" xfId="706"/>
    <cellStyle name="Comma 2 4 2 2" xfId="707"/>
    <cellStyle name="Comma 2 4 3" xfId="708"/>
    <cellStyle name="Comma 2 4 4" xfId="709"/>
    <cellStyle name="Comma 2 5" xfId="34"/>
    <cellStyle name="Comma 2 5 2" xfId="710"/>
    <cellStyle name="Comma 2 5 2 2" xfId="711"/>
    <cellStyle name="Comma 2 5 2 2 2" xfId="712"/>
    <cellStyle name="Comma 2 5 2 2 3" xfId="713"/>
    <cellStyle name="Comma 2 5 2 2 4" xfId="714"/>
    <cellStyle name="Comma 2 5 2 3" xfId="715"/>
    <cellStyle name="Comma 2 5 2 3 2" xfId="716"/>
    <cellStyle name="Comma 2 5 2 3 3" xfId="717"/>
    <cellStyle name="Comma 2 5 2 3 4" xfId="718"/>
    <cellStyle name="Comma 2 5 2 4" xfId="719"/>
    <cellStyle name="Comma 2 5 2 5" xfId="720"/>
    <cellStyle name="Comma 2 5 2 6" xfId="721"/>
    <cellStyle name="Comma 2 5 3" xfId="722"/>
    <cellStyle name="Comma 2 5 3 2" xfId="723"/>
    <cellStyle name="Comma 2 5 3 3" xfId="724"/>
    <cellStyle name="Comma 2 5 3 4" xfId="725"/>
    <cellStyle name="Comma 2 5 4" xfId="726"/>
    <cellStyle name="Comma 2 5 4 2" xfId="727"/>
    <cellStyle name="Comma 2 5 4 3" xfId="728"/>
    <cellStyle name="Comma 2 5 4 4" xfId="729"/>
    <cellStyle name="Comma 2 5 5" xfId="730"/>
    <cellStyle name="Comma 2 5 5 2" xfId="731"/>
    <cellStyle name="Comma 2 5 6" xfId="732"/>
    <cellStyle name="Comma 2 6" xfId="35"/>
    <cellStyle name="Comma 2 6 2" xfId="733"/>
    <cellStyle name="Comma 2 6 2 2" xfId="734"/>
    <cellStyle name="Comma 2 6 2 3" xfId="735"/>
    <cellStyle name="Comma 2 6 2 4" xfId="736"/>
    <cellStyle name="Comma 2 6 3" xfId="737"/>
    <cellStyle name="Comma 2 6 3 2" xfId="738"/>
    <cellStyle name="Comma 2 6 3 3" xfId="739"/>
    <cellStyle name="Comma 2 6 3 4" xfId="740"/>
    <cellStyle name="Comma 2 6 4" xfId="741"/>
    <cellStyle name="Comma 2 6 4 2" xfId="742"/>
    <cellStyle name="Comma 2 6 5" xfId="743"/>
    <cellStyle name="Comma 2 6 6" xfId="744"/>
    <cellStyle name="Comma 2 7" xfId="745"/>
    <cellStyle name="Comma 2 8" xfId="746"/>
    <cellStyle name="Comma 2 9" xfId="747"/>
    <cellStyle name="Comma 2 9 2" xfId="748"/>
    <cellStyle name="Comma 2 9 3" xfId="749"/>
    <cellStyle name="Comma 2 9 4" xfId="750"/>
    <cellStyle name="Comma 3" xfId="2"/>
    <cellStyle name="Comma 3 2" xfId="751"/>
    <cellStyle name="Comma 3 2 2" xfId="752"/>
    <cellStyle name="Comma 3 2 3" xfId="753"/>
    <cellStyle name="Comma 3 3" xfId="754"/>
    <cellStyle name="Comma 3 3 2" xfId="755"/>
    <cellStyle name="Comma 3 3 3" xfId="756"/>
    <cellStyle name="Comma 3 4" xfId="757"/>
    <cellStyle name="Comma 3 4 2" xfId="758"/>
    <cellStyle name="Comma 3 4 3" xfId="759"/>
    <cellStyle name="Comma 3 5" xfId="760"/>
    <cellStyle name="Comma 3 6" xfId="761"/>
    <cellStyle name="Comma 4" xfId="36"/>
    <cellStyle name="Comma 4 2" xfId="762"/>
    <cellStyle name="Comma 4 2 2" xfId="763"/>
    <cellStyle name="Comma 4 2 2 2" xfId="764"/>
    <cellStyle name="Comma 4 2 2 3" xfId="765"/>
    <cellStyle name="Comma 4 2 2 4" xfId="766"/>
    <cellStyle name="Comma 4 2 3" xfId="767"/>
    <cellStyle name="Comma 4 2 3 2" xfId="768"/>
    <cellStyle name="Comma 4 2 3 3" xfId="769"/>
    <cellStyle name="Comma 4 2 3 4" xfId="770"/>
    <cellStyle name="Comma 4 2 4" xfId="771"/>
    <cellStyle name="Comma 4 2 5" xfId="772"/>
    <cellStyle name="Comma 4 2 6" xfId="773"/>
    <cellStyle name="Comma 4 3" xfId="774"/>
    <cellStyle name="Comma 4 4" xfId="775"/>
    <cellStyle name="Comma 4 4 2" xfId="776"/>
    <cellStyle name="Comma 4 4 3" xfId="777"/>
    <cellStyle name="Comma 4 4 4" xfId="778"/>
    <cellStyle name="Comma 4 5" xfId="779"/>
    <cellStyle name="Comma 4 5 2" xfId="780"/>
    <cellStyle name="Comma 4 5 3" xfId="781"/>
    <cellStyle name="Comma 4 5 4" xfId="782"/>
    <cellStyle name="Comma 4 6" xfId="783"/>
    <cellStyle name="Comma 4 7" xfId="784"/>
    <cellStyle name="Comma 5" xfId="785"/>
    <cellStyle name="Comma 5 2" xfId="786"/>
    <cellStyle name="Comma 5 3" xfId="787"/>
    <cellStyle name="Comma 5 3 2" xfId="788"/>
    <cellStyle name="Comma 5 3 3" xfId="789"/>
    <cellStyle name="Comma 5 3 4" xfId="790"/>
    <cellStyle name="Comma 5 4" xfId="791"/>
    <cellStyle name="Comma 5 4 2" xfId="792"/>
    <cellStyle name="Comma 5 4 3" xfId="793"/>
    <cellStyle name="Comma 5 4 4" xfId="794"/>
    <cellStyle name="Comma 5 5" xfId="795"/>
    <cellStyle name="Comma 5 6" xfId="796"/>
    <cellStyle name="Comma 5 7" xfId="797"/>
    <cellStyle name="Comma 6" xfId="798"/>
    <cellStyle name="Comma 6 2" xfId="799"/>
    <cellStyle name="Comma 6 2 2" xfId="800"/>
    <cellStyle name="Comma 6 2 3" xfId="801"/>
    <cellStyle name="Comma 6 2 4" xfId="802"/>
    <cellStyle name="Comma 6 3" xfId="803"/>
    <cellStyle name="Comma 6 3 2" xfId="804"/>
    <cellStyle name="Comma 6 3 3" xfId="805"/>
    <cellStyle name="Comma 6 3 4" xfId="806"/>
    <cellStyle name="Comma 6 4" xfId="807"/>
    <cellStyle name="Comma 6 5" xfId="808"/>
    <cellStyle name="Comma 6 6" xfId="809"/>
    <cellStyle name="Comma 7" xfId="810"/>
    <cellStyle name="Comma 7 2" xfId="811"/>
    <cellStyle name="Comma 7 2 2" xfId="812"/>
    <cellStyle name="Comma 7 2 3" xfId="813"/>
    <cellStyle name="Comma 7 2 4" xfId="814"/>
    <cellStyle name="Comma 7 3" xfId="815"/>
    <cellStyle name="Comma 7 3 2" xfId="816"/>
    <cellStyle name="Comma 7 3 3" xfId="817"/>
    <cellStyle name="Comma 7 3 4" xfId="818"/>
    <cellStyle name="Comma 7 4" xfId="819"/>
    <cellStyle name="Comma 7 5" xfId="820"/>
    <cellStyle name="Comma 7 6" xfId="821"/>
    <cellStyle name="Comma 8" xfId="822"/>
    <cellStyle name="Comma 8 2" xfId="823"/>
    <cellStyle name="Comma 8 2 2" xfId="824"/>
    <cellStyle name="Comma 8 2 3" xfId="825"/>
    <cellStyle name="Comma 8 2 4" xfId="826"/>
    <cellStyle name="Comma 8 3" xfId="827"/>
    <cellStyle name="Comma 8 3 2" xfId="828"/>
    <cellStyle name="Comma 8 3 3" xfId="829"/>
    <cellStyle name="Comma 8 3 4" xfId="830"/>
    <cellStyle name="Comma 8 4" xfId="831"/>
    <cellStyle name="Comma 8 5" xfId="832"/>
    <cellStyle name="Comma 8 6" xfId="833"/>
    <cellStyle name="Comma 9" xfId="37"/>
    <cellStyle name="Comma 9 2" xfId="834"/>
    <cellStyle name="Comma0" xfId="38"/>
    <cellStyle name="Currency 2" xfId="39"/>
    <cellStyle name="Currency 2 2" xfId="835"/>
    <cellStyle name="Currency 2 3" xfId="836"/>
    <cellStyle name="Currency 2 3 2" xfId="837"/>
    <cellStyle name="Currency 2 3 2 2" xfId="838"/>
    <cellStyle name="Currency 2 3 2 2 2" xfId="839"/>
    <cellStyle name="Currency 2 3 2 2 3" xfId="840"/>
    <cellStyle name="Currency 2 3 2 2 4" xfId="841"/>
    <cellStyle name="Currency 2 3 2 3" xfId="842"/>
    <cellStyle name="Currency 2 3 2 3 2" xfId="843"/>
    <cellStyle name="Currency 2 3 2 3 3" xfId="844"/>
    <cellStyle name="Currency 2 3 2 3 4" xfId="845"/>
    <cellStyle name="Currency 2 3 2 4" xfId="846"/>
    <cellStyle name="Currency 2 3 2 5" xfId="847"/>
    <cellStyle name="Currency 2 3 2 6" xfId="848"/>
    <cellStyle name="Currency 2 3 3" xfId="849"/>
    <cellStyle name="Currency 2 3 3 2" xfId="850"/>
    <cellStyle name="Currency 2 3 3 3" xfId="851"/>
    <cellStyle name="Currency 2 3 3 4" xfId="852"/>
    <cellStyle name="Currency 2 3 4" xfId="853"/>
    <cellStyle name="Currency 2 3 4 2" xfId="854"/>
    <cellStyle name="Currency 2 3 4 3" xfId="855"/>
    <cellStyle name="Currency 2 3 4 4" xfId="856"/>
    <cellStyle name="Currency 2 3 5" xfId="857"/>
    <cellStyle name="Currency 2 3 6" xfId="858"/>
    <cellStyle name="Currency 2 3 7" xfId="859"/>
    <cellStyle name="Currency 2 4" xfId="860"/>
    <cellStyle name="Currency 2 4 2" xfId="861"/>
    <cellStyle name="Currency 2 4 2 2" xfId="862"/>
    <cellStyle name="Currency 2 4 2 3" xfId="863"/>
    <cellStyle name="Currency 2 4 2 4" xfId="864"/>
    <cellStyle name="Currency 2 4 3" xfId="865"/>
    <cellStyle name="Currency 2 4 3 2" xfId="866"/>
    <cellStyle name="Currency 2 4 3 3" xfId="867"/>
    <cellStyle name="Currency 2 4 3 4" xfId="868"/>
    <cellStyle name="Currency 2 4 4" xfId="869"/>
    <cellStyle name="Currency 2 4 5" xfId="870"/>
    <cellStyle name="Currency 2 4 6" xfId="871"/>
    <cellStyle name="Currency 2 5" xfId="872"/>
    <cellStyle name="Currency 2 5 2" xfId="873"/>
    <cellStyle name="Currency 2 5 3" xfId="874"/>
    <cellStyle name="Currency 2 5 4" xfId="875"/>
    <cellStyle name="Currency 2 6" xfId="876"/>
    <cellStyle name="Currency 2 6 2" xfId="877"/>
    <cellStyle name="Currency 2 6 3" xfId="878"/>
    <cellStyle name="Currency 2 6 4" xfId="879"/>
    <cellStyle name="Currency 2 7" xfId="880"/>
    <cellStyle name="Currency 2 8" xfId="881"/>
    <cellStyle name="Currency 3" xfId="40"/>
    <cellStyle name="Currency 3 2" xfId="882"/>
    <cellStyle name="Currency 3 2 2" xfId="883"/>
    <cellStyle name="Currency 3 2 3" xfId="884"/>
    <cellStyle name="Currency 3 2 4" xfId="885"/>
    <cellStyle name="Currency 3 3" xfId="886"/>
    <cellStyle name="Currency 3 3 2" xfId="887"/>
    <cellStyle name="Currency 3 3 3" xfId="888"/>
    <cellStyle name="Currency 3 3 4" xfId="889"/>
    <cellStyle name="Currency 3 4" xfId="890"/>
    <cellStyle name="Currency 3 5" xfId="891"/>
    <cellStyle name="Currency 3 6" xfId="892"/>
    <cellStyle name="Currency 4" xfId="893"/>
    <cellStyle name="Currency 4 2" xfId="894"/>
    <cellStyle name="Currency 4 2 2" xfId="895"/>
    <cellStyle name="Currency 4 2 3" xfId="896"/>
    <cellStyle name="Currency 4 2 4" xfId="897"/>
    <cellStyle name="Currency 4 3" xfId="898"/>
    <cellStyle name="Currency 4 3 2" xfId="899"/>
    <cellStyle name="Currency 4 3 3" xfId="900"/>
    <cellStyle name="Currency 4 3 4" xfId="901"/>
    <cellStyle name="Currency 4 4" xfId="902"/>
    <cellStyle name="Currency 4 5" xfId="903"/>
    <cellStyle name="Currency 4 6" xfId="904"/>
    <cellStyle name="Currency 5" xfId="905"/>
    <cellStyle name="Currency 6" xfId="906"/>
    <cellStyle name="Currency 7" xfId="907"/>
    <cellStyle name="Currency 8" xfId="908"/>
    <cellStyle name="Explanatory Text" xfId="198" builtinId="53" customBuiltin="1"/>
    <cellStyle name="Explanatory Text 2" xfId="41"/>
    <cellStyle name="Followed Hyperlink 2" xfId="909"/>
    <cellStyle name="Good" xfId="188" builtinId="26" customBuiltin="1"/>
    <cellStyle name="Good 2" xfId="42"/>
    <cellStyle name="Heading 1" xfId="184" builtinId="16" customBuiltin="1"/>
    <cellStyle name="Heading 1 2" xfId="43"/>
    <cellStyle name="Heading 2" xfId="185" builtinId="17" customBuiltin="1"/>
    <cellStyle name="Heading 2 2" xfId="44"/>
    <cellStyle name="Heading 3" xfId="186" builtinId="18" customBuiltin="1"/>
    <cellStyle name="Heading 3 2" xfId="45"/>
    <cellStyle name="Heading 4" xfId="187" builtinId="19" customBuiltin="1"/>
    <cellStyle name="Heading 4 2" xfId="46"/>
    <cellStyle name="Hyperlink" xfId="233" builtinId="8"/>
    <cellStyle name="Hyperlink 2" xfId="226"/>
    <cellStyle name="Hyperlink 2 2" xfId="910"/>
    <cellStyle name="Input" xfId="191" builtinId="20" customBuiltin="1"/>
    <cellStyle name="Input 2" xfId="47"/>
    <cellStyle name="Linked Cell" xfId="194" builtinId="24" customBuiltin="1"/>
    <cellStyle name="Linked Cell 2" xfId="48"/>
    <cellStyle name="Neutral" xfId="190" builtinId="28" customBuiltin="1"/>
    <cellStyle name="Neutral 2" xfId="49"/>
    <cellStyle name="Normal" xfId="0" builtinId="0"/>
    <cellStyle name="Normal 10" xfId="50"/>
    <cellStyle name="Normal 10 2" xfId="911"/>
    <cellStyle name="Normal 10 3" xfId="912"/>
    <cellStyle name="Normal 10 3 2" xfId="913"/>
    <cellStyle name="Normal 10 3 3" xfId="914"/>
    <cellStyle name="Normal 10 3 4" xfId="915"/>
    <cellStyle name="Normal 10 4" xfId="916"/>
    <cellStyle name="Normal 10 4 2" xfId="917"/>
    <cellStyle name="Normal 10 4 3" xfId="918"/>
    <cellStyle name="Normal 10 4 4" xfId="919"/>
    <cellStyle name="Normal 10 5" xfId="920"/>
    <cellStyle name="Normal 10 6" xfId="921"/>
    <cellStyle name="Normal 10 7" xfId="922"/>
    <cellStyle name="Normal 11" xfId="51"/>
    <cellStyle name="Normal 11 2" xfId="52"/>
    <cellStyle name="Normal 11 2 2" xfId="923"/>
    <cellStyle name="Normal 11 3" xfId="53"/>
    <cellStyle name="Normal 11 4" xfId="54"/>
    <cellStyle name="Normal 11 5" xfId="924"/>
    <cellStyle name="Normal 11 6" xfId="925"/>
    <cellStyle name="Normal 12" xfId="55"/>
    <cellStyle name="Normal 12 2" xfId="56"/>
    <cellStyle name="Normal 12 2 2" xfId="926"/>
    <cellStyle name="Normal 12 2 3" xfId="927"/>
    <cellStyle name="Normal 12 2 4" xfId="928"/>
    <cellStyle name="Normal 12 3" xfId="57"/>
    <cellStyle name="Normal 12 3 2" xfId="929"/>
    <cellStyle name="Normal 12 3 3" xfId="930"/>
    <cellStyle name="Normal 12 3 4" xfId="931"/>
    <cellStyle name="Normal 12 4" xfId="58"/>
    <cellStyle name="Normal 12 5" xfId="932"/>
    <cellStyle name="Normal 12 5 2" xfId="933"/>
    <cellStyle name="Normal 12 6" xfId="934"/>
    <cellStyle name="Normal 13" xfId="59"/>
    <cellStyle name="Normal 13 2" xfId="60"/>
    <cellStyle name="Normal 13 2 2" xfId="935"/>
    <cellStyle name="Normal 13 2 3" xfId="936"/>
    <cellStyle name="Normal 13 2 4" xfId="937"/>
    <cellStyle name="Normal 13 3" xfId="61"/>
    <cellStyle name="Normal 13 3 2" xfId="938"/>
    <cellStyle name="Normal 13 3 3" xfId="939"/>
    <cellStyle name="Normal 13 3 4" xfId="940"/>
    <cellStyle name="Normal 13 4" xfId="62"/>
    <cellStyle name="Normal 13 5" xfId="941"/>
    <cellStyle name="Normal 13 5 2" xfId="942"/>
    <cellStyle name="Normal 13 6" xfId="943"/>
    <cellStyle name="Normal 14" xfId="63"/>
    <cellStyle name="Normal 14 2" xfId="64"/>
    <cellStyle name="Normal 14 2 2" xfId="224"/>
    <cellStyle name="Normal 14 2 2 2" xfId="944"/>
    <cellStyle name="Normal 14 2 3" xfId="945"/>
    <cellStyle name="Normal 14 2 3 2" xfId="946"/>
    <cellStyle name="Normal 14 2 4" xfId="947"/>
    <cellStyle name="Normal 14 3" xfId="948"/>
    <cellStyle name="Normal 14 3 2" xfId="949"/>
    <cellStyle name="Normal 14 3 3" xfId="950"/>
    <cellStyle name="Normal 14 3 4" xfId="951"/>
    <cellStyle name="Normal 14 4" xfId="952"/>
    <cellStyle name="Normal 14 4 2" xfId="953"/>
    <cellStyle name="Normal 14 5" xfId="954"/>
    <cellStyle name="Normal 14 6" xfId="955"/>
    <cellStyle name="Normal 15" xfId="65"/>
    <cellStyle name="Normal 15 2" xfId="956"/>
    <cellStyle name="Normal 15 2 2" xfId="957"/>
    <cellStyle name="Normal 15 2 3" xfId="958"/>
    <cellStyle name="Normal 15 2 4" xfId="959"/>
    <cellStyle name="Normal 15 3" xfId="960"/>
    <cellStyle name="Normal 15 3 2" xfId="961"/>
    <cellStyle name="Normal 15 3 3" xfId="962"/>
    <cellStyle name="Normal 15 3 4" xfId="963"/>
    <cellStyle name="Normal 15 4" xfId="964"/>
    <cellStyle name="Normal 15 4 2" xfId="965"/>
    <cellStyle name="Normal 15 5" xfId="966"/>
    <cellStyle name="Normal 15 6" xfId="967"/>
    <cellStyle name="Normal 16" xfId="66"/>
    <cellStyle name="Normal 16 2" xfId="968"/>
    <cellStyle name="Normal 16 2 2" xfId="969"/>
    <cellStyle name="Normal 16 2 3" xfId="970"/>
    <cellStyle name="Normal 16 2 4" xfId="971"/>
    <cellStyle name="Normal 16 3" xfId="972"/>
    <cellStyle name="Normal 16 3 2" xfId="973"/>
    <cellStyle name="Normal 16 3 3" xfId="974"/>
    <cellStyle name="Normal 16 3 4" xfId="975"/>
    <cellStyle name="Normal 16 4" xfId="976"/>
    <cellStyle name="Normal 16 4 2" xfId="977"/>
    <cellStyle name="Normal 16 5" xfId="978"/>
    <cellStyle name="Normal 16 6" xfId="979"/>
    <cellStyle name="Normal 17" xfId="67"/>
    <cellStyle name="Normal 17 2" xfId="980"/>
    <cellStyle name="Normal 17 2 2" xfId="981"/>
    <cellStyle name="Normal 17 2 3" xfId="982"/>
    <cellStyle name="Normal 17 2 4" xfId="983"/>
    <cellStyle name="Normal 17 3" xfId="984"/>
    <cellStyle name="Normal 17 3 2" xfId="985"/>
    <cellStyle name="Normal 17 3 3" xfId="986"/>
    <cellStyle name="Normal 17 3 4" xfId="987"/>
    <cellStyle name="Normal 17 4" xfId="988"/>
    <cellStyle name="Normal 17 4 2" xfId="989"/>
    <cellStyle name="Normal 17 5" xfId="990"/>
    <cellStyle name="Normal 17 6" xfId="991"/>
    <cellStyle name="Normal 18" xfId="992"/>
    <cellStyle name="Normal 18 2" xfId="993"/>
    <cellStyle name="Normal 18 2 2" xfId="994"/>
    <cellStyle name="Normal 18 2 3" xfId="995"/>
    <cellStyle name="Normal 18 2 4" xfId="996"/>
    <cellStyle name="Normal 18 3" xfId="997"/>
    <cellStyle name="Normal 18 3 2" xfId="998"/>
    <cellStyle name="Normal 18 3 3" xfId="999"/>
    <cellStyle name="Normal 18 3 4" xfId="1000"/>
    <cellStyle name="Normal 18 4" xfId="1001"/>
    <cellStyle name="Normal 18 5" xfId="1002"/>
    <cellStyle name="Normal 18 6" xfId="1003"/>
    <cellStyle name="Normal 19" xfId="1004"/>
    <cellStyle name="Normal 19 2" xfId="1005"/>
    <cellStyle name="Normal 19 2 2" xfId="1006"/>
    <cellStyle name="Normal 19 2 3" xfId="1007"/>
    <cellStyle name="Normal 19 2 4" xfId="1008"/>
    <cellStyle name="Normal 19 3" xfId="1009"/>
    <cellStyle name="Normal 19 3 2" xfId="1010"/>
    <cellStyle name="Normal 19 3 3" xfId="1011"/>
    <cellStyle name="Normal 19 3 4" xfId="1012"/>
    <cellStyle name="Normal 19 4" xfId="1013"/>
    <cellStyle name="Normal 19 5" xfId="1014"/>
    <cellStyle name="Normal 19 6" xfId="1015"/>
    <cellStyle name="Normal 2" xfId="68"/>
    <cellStyle name="Normal 2 10" xfId="69"/>
    <cellStyle name="Normal 2 10 2" xfId="1016"/>
    <cellStyle name="Normal 2 10 2 2" xfId="1017"/>
    <cellStyle name="Normal 2 10 2 3" xfId="1018"/>
    <cellStyle name="Normal 2 10 2 4" xfId="1019"/>
    <cellStyle name="Normal 2 10 3" xfId="1020"/>
    <cellStyle name="Normal 2 10 3 2" xfId="1021"/>
    <cellStyle name="Normal 2 10 3 3" xfId="1022"/>
    <cellStyle name="Normal 2 10 3 4" xfId="1023"/>
    <cellStyle name="Normal 2 10 4" xfId="1024"/>
    <cellStyle name="Normal 2 10 4 2" xfId="1025"/>
    <cellStyle name="Normal 2 10 5" xfId="1026"/>
    <cellStyle name="Normal 2 10 6" xfId="1027"/>
    <cellStyle name="Normal 2 11" xfId="70"/>
    <cellStyle name="Normal 2 11 2" xfId="1028"/>
    <cellStyle name="Normal 2 11 2 2" xfId="1029"/>
    <cellStyle name="Normal 2 11 2 3" xfId="1030"/>
    <cellStyle name="Normal 2 11 2 4" xfId="1031"/>
    <cellStyle name="Normal 2 11 3" xfId="1032"/>
    <cellStyle name="Normal 2 11 3 2" xfId="1033"/>
    <cellStyle name="Normal 2 11 3 3" xfId="1034"/>
    <cellStyle name="Normal 2 11 3 4" xfId="1035"/>
    <cellStyle name="Normal 2 11 4" xfId="1036"/>
    <cellStyle name="Normal 2 11 4 2" xfId="1037"/>
    <cellStyle name="Normal 2 11 5" xfId="1038"/>
    <cellStyle name="Normal 2 11 6" xfId="1039"/>
    <cellStyle name="Normal 2 12" xfId="71"/>
    <cellStyle name="Normal 2 12 2" xfId="1040"/>
    <cellStyle name="Normal 2 12 2 2" xfId="1041"/>
    <cellStyle name="Normal 2 12 2 3" xfId="1042"/>
    <cellStyle name="Normal 2 12 2 4" xfId="1043"/>
    <cellStyle name="Normal 2 12 3" xfId="1044"/>
    <cellStyle name="Normal 2 12 3 2" xfId="1045"/>
    <cellStyle name="Normal 2 12 3 3" xfId="1046"/>
    <cellStyle name="Normal 2 12 3 4" xfId="1047"/>
    <cellStyle name="Normal 2 12 4" xfId="1048"/>
    <cellStyle name="Normal 2 12 4 2" xfId="1049"/>
    <cellStyle name="Normal 2 12 5" xfId="1050"/>
    <cellStyle name="Normal 2 12 6" xfId="1051"/>
    <cellStyle name="Normal 2 13" xfId="72"/>
    <cellStyle name="Normal 2 13 2" xfId="1052"/>
    <cellStyle name="Normal 2 13 2 2" xfId="1053"/>
    <cellStyle name="Normal 2 13 2 3" xfId="1054"/>
    <cellStyle name="Normal 2 13 2 4" xfId="1055"/>
    <cellStyle name="Normal 2 13 3" xfId="1056"/>
    <cellStyle name="Normal 2 13 3 2" xfId="1057"/>
    <cellStyle name="Normal 2 13 3 3" xfId="1058"/>
    <cellStyle name="Normal 2 13 3 4" xfId="1059"/>
    <cellStyle name="Normal 2 13 4" xfId="1060"/>
    <cellStyle name="Normal 2 13 4 2" xfId="1061"/>
    <cellStyle name="Normal 2 13 5" xfId="1062"/>
    <cellStyle name="Normal 2 13 6" xfId="1063"/>
    <cellStyle name="Normal 2 14" xfId="73"/>
    <cellStyle name="Normal 2 14 2" xfId="1064"/>
    <cellStyle name="Normal 2 14 2 2" xfId="1065"/>
    <cellStyle name="Normal 2 14 2 3" xfId="1066"/>
    <cellStyle name="Normal 2 14 2 4" xfId="1067"/>
    <cellStyle name="Normal 2 14 3" xfId="1068"/>
    <cellStyle name="Normal 2 14 3 2" xfId="1069"/>
    <cellStyle name="Normal 2 14 3 3" xfId="1070"/>
    <cellStyle name="Normal 2 14 3 4" xfId="1071"/>
    <cellStyle name="Normal 2 14 4" xfId="1072"/>
    <cellStyle name="Normal 2 14 4 2" xfId="1073"/>
    <cellStyle name="Normal 2 14 5" xfId="1074"/>
    <cellStyle name="Normal 2 14 6" xfId="1075"/>
    <cellStyle name="Normal 2 15" xfId="74"/>
    <cellStyle name="Normal 2 15 2" xfId="1076"/>
    <cellStyle name="Normal 2 15 2 2" xfId="1077"/>
    <cellStyle name="Normal 2 15 2 3" xfId="1078"/>
    <cellStyle name="Normal 2 15 2 4" xfId="1079"/>
    <cellStyle name="Normal 2 15 3" xfId="1080"/>
    <cellStyle name="Normal 2 15 3 2" xfId="1081"/>
    <cellStyle name="Normal 2 15 3 3" xfId="1082"/>
    <cellStyle name="Normal 2 15 3 4" xfId="1083"/>
    <cellStyle name="Normal 2 15 4" xfId="1084"/>
    <cellStyle name="Normal 2 15 4 2" xfId="1085"/>
    <cellStyle name="Normal 2 15 5" xfId="1086"/>
    <cellStyle name="Normal 2 15 6" xfId="1087"/>
    <cellStyle name="Normal 2 16" xfId="75"/>
    <cellStyle name="Normal 2 16 2" xfId="1088"/>
    <cellStyle name="Normal 2 16 2 2" xfId="1089"/>
    <cellStyle name="Normal 2 16 2 3" xfId="1090"/>
    <cellStyle name="Normal 2 16 2 4" xfId="1091"/>
    <cellStyle name="Normal 2 16 3" xfId="1092"/>
    <cellStyle name="Normal 2 16 3 2" xfId="1093"/>
    <cellStyle name="Normal 2 16 3 3" xfId="1094"/>
    <cellStyle name="Normal 2 16 3 4" xfId="1095"/>
    <cellStyle name="Normal 2 16 4" xfId="1096"/>
    <cellStyle name="Normal 2 16 4 2" xfId="1097"/>
    <cellStyle name="Normal 2 16 5" xfId="1098"/>
    <cellStyle name="Normal 2 16 6" xfId="1099"/>
    <cellStyle name="Normal 2 17" xfId="76"/>
    <cellStyle name="Normal 2 17 2" xfId="1100"/>
    <cellStyle name="Normal 2 17 2 2" xfId="1101"/>
    <cellStyle name="Normal 2 17 2 3" xfId="1102"/>
    <cellStyle name="Normal 2 17 2 4" xfId="1103"/>
    <cellStyle name="Normal 2 17 3" xfId="1104"/>
    <cellStyle name="Normal 2 17 3 2" xfId="1105"/>
    <cellStyle name="Normal 2 17 3 3" xfId="1106"/>
    <cellStyle name="Normal 2 17 3 4" xfId="1107"/>
    <cellStyle name="Normal 2 17 4" xfId="1108"/>
    <cellStyle name="Normal 2 17 4 2" xfId="1109"/>
    <cellStyle name="Normal 2 17 5" xfId="1110"/>
    <cellStyle name="Normal 2 17 6" xfId="1111"/>
    <cellStyle name="Normal 2 18" xfId="77"/>
    <cellStyle name="Normal 2 18 2" xfId="1112"/>
    <cellStyle name="Normal 2 18 2 2" xfId="1113"/>
    <cellStyle name="Normal 2 18 3" xfId="1114"/>
    <cellStyle name="Normal 2 19" xfId="78"/>
    <cellStyle name="Normal 2 2" xfId="79"/>
    <cellStyle name="Normal 2 2 2" xfId="80"/>
    <cellStyle name="Normal 2 2 2 2" xfId="1115"/>
    <cellStyle name="Normal 2 2 2 3" xfId="1116"/>
    <cellStyle name="Normal 2 2 2 3 2" xfId="1117"/>
    <cellStyle name="Normal 2 2 2 3 2 2" xfId="1118"/>
    <cellStyle name="Normal 2 2 2 3 2 3" xfId="1119"/>
    <cellStyle name="Normal 2 2 2 3 2 4" xfId="1120"/>
    <cellStyle name="Normal 2 2 2 3 3" xfId="1121"/>
    <cellStyle name="Normal 2 2 2 3 3 2" xfId="1122"/>
    <cellStyle name="Normal 2 2 2 3 3 3" xfId="1123"/>
    <cellStyle name="Normal 2 2 2 3 3 4" xfId="1124"/>
    <cellStyle name="Normal 2 2 2 3 4" xfId="1125"/>
    <cellStyle name="Normal 2 2 2 3 5" xfId="1126"/>
    <cellStyle name="Normal 2 2 2 3 6" xfId="1127"/>
    <cellStyle name="Normal 2 2 2 4" xfId="1128"/>
    <cellStyle name="Normal 2 2 2 4 2" xfId="1129"/>
    <cellStyle name="Normal 2 2 2 4 2 2" xfId="1130"/>
    <cellStyle name="Normal 2 2 2 4 2 3" xfId="1131"/>
    <cellStyle name="Normal 2 2 2 4 2 4" xfId="1132"/>
    <cellStyle name="Normal 2 2 2 4 3" xfId="1133"/>
    <cellStyle name="Normal 2 2 2 4 3 2" xfId="1134"/>
    <cellStyle name="Normal 2 2 2 4 3 3" xfId="1135"/>
    <cellStyle name="Normal 2 2 2 4 3 4" xfId="1136"/>
    <cellStyle name="Normal 2 2 2 4 4" xfId="1137"/>
    <cellStyle name="Normal 2 2 2 4 5" xfId="1138"/>
    <cellStyle name="Normal 2 2 2 4 6" xfId="1139"/>
    <cellStyle name="Normal 2 2 2 5" xfId="1140"/>
    <cellStyle name="Normal 2 2 2 6" xfId="1141"/>
    <cellStyle name="Normal 2 2 2 7" xfId="1142"/>
    <cellStyle name="Normal 2 2 2 8" xfId="1143"/>
    <cellStyle name="Normal 2 2 3" xfId="230"/>
    <cellStyle name="Normal 2 2 3 2" xfId="1144"/>
    <cellStyle name="Normal 2 2 3 2 2" xfId="1145"/>
    <cellStyle name="Normal 2 2 3 2 3" xfId="1146"/>
    <cellStyle name="Normal 2 2 3 2 4" xfId="1147"/>
    <cellStyle name="Normal 2 2 3 3" xfId="1148"/>
    <cellStyle name="Normal 2 2 3 3 2" xfId="1149"/>
    <cellStyle name="Normal 2 2 3 3 3" xfId="1150"/>
    <cellStyle name="Normal 2 2 3 3 4" xfId="1151"/>
    <cellStyle name="Normal 2 2 3 4" xfId="1152"/>
    <cellStyle name="Normal 2 2 3 5" xfId="1153"/>
    <cellStyle name="Normal 2 2 3 6" xfId="1154"/>
    <cellStyle name="Normal 2 2 4" xfId="1155"/>
    <cellStyle name="Normal 2 2 5" xfId="1156"/>
    <cellStyle name="Normal 2 2 6" xfId="1157"/>
    <cellStyle name="Normal 2 2 6 2" xfId="1158"/>
    <cellStyle name="Normal 2 2 6 3" xfId="1159"/>
    <cellStyle name="Normal 2 2 6 4" xfId="1160"/>
    <cellStyle name="Normal 2 2 7" xfId="1161"/>
    <cellStyle name="Normal 2 2 7 2" xfId="1162"/>
    <cellStyle name="Normal 2 2 7 3" xfId="1163"/>
    <cellStyle name="Normal 2 2 7 4" xfId="1164"/>
    <cellStyle name="Normal 2 2 8" xfId="1165"/>
    <cellStyle name="Normal 2 20" xfId="81"/>
    <cellStyle name="Normal 2 21" xfId="82"/>
    <cellStyle name="Normal 2 22" xfId="83"/>
    <cellStyle name="Normal 2 23" xfId="229"/>
    <cellStyle name="Normal 2 23 2" xfId="232"/>
    <cellStyle name="Normal 2 24" xfId="236"/>
    <cellStyle name="Normal 2 3" xfId="84"/>
    <cellStyle name="Normal 2 3 2" xfId="1166"/>
    <cellStyle name="Normal 2 3 2 2" xfId="1167"/>
    <cellStyle name="Normal 2 3 2 2 2" xfId="1168"/>
    <cellStyle name="Normal 2 3 2 2 3" xfId="1169"/>
    <cellStyle name="Normal 2 3 2 2 4" xfId="1170"/>
    <cellStyle name="Normal 2 3 2 3" xfId="1171"/>
    <cellStyle name="Normal 2 3 2 3 2" xfId="1172"/>
    <cellStyle name="Normal 2 3 2 3 3" xfId="1173"/>
    <cellStyle name="Normal 2 3 2 3 4" xfId="1174"/>
    <cellStyle name="Normal 2 3 2 4" xfId="1175"/>
    <cellStyle name="Normal 2 3 2 5" xfId="1176"/>
    <cellStyle name="Normal 2 3 2 6" xfId="1177"/>
    <cellStyle name="Normal 2 3 3" xfId="1178"/>
    <cellStyle name="Normal 2 3 4" xfId="1179"/>
    <cellStyle name="Normal 2 3 4 2" xfId="1180"/>
    <cellStyle name="Normal 2 3 4 2 2" xfId="1181"/>
    <cellStyle name="Normal 2 3 4 2 3" xfId="1182"/>
    <cellStyle name="Normal 2 3 4 2 4" xfId="1183"/>
    <cellStyle name="Normal 2 3 4 3" xfId="1184"/>
    <cellStyle name="Normal 2 3 4 3 2" xfId="1185"/>
    <cellStyle name="Normal 2 3 4 3 3" xfId="1186"/>
    <cellStyle name="Normal 2 3 4 3 4" xfId="1187"/>
    <cellStyle name="Normal 2 3 4 4" xfId="1188"/>
    <cellStyle name="Normal 2 3 4 5" xfId="1189"/>
    <cellStyle name="Normal 2 3 4 6" xfId="1190"/>
    <cellStyle name="Normal 2 3 5" xfId="1191"/>
    <cellStyle name="Normal 2 3 5 2" xfId="1192"/>
    <cellStyle name="Normal 2 3 5 2 2" xfId="1193"/>
    <cellStyle name="Normal 2 3 5 2 3" xfId="1194"/>
    <cellStyle name="Normal 2 3 5 2 4" xfId="1195"/>
    <cellStyle name="Normal 2 3 5 3" xfId="1196"/>
    <cellStyle name="Normal 2 3 5 3 2" xfId="1197"/>
    <cellStyle name="Normal 2 3 5 3 3" xfId="1198"/>
    <cellStyle name="Normal 2 3 5 3 4" xfId="1199"/>
    <cellStyle name="Normal 2 3 5 4" xfId="1200"/>
    <cellStyle name="Normal 2 3 5 5" xfId="1201"/>
    <cellStyle name="Normal 2 3 5 6" xfId="1202"/>
    <cellStyle name="Normal 2 3 6" xfId="1203"/>
    <cellStyle name="Normal 2 3 7" xfId="1204"/>
    <cellStyle name="Normal 2 4" xfId="85"/>
    <cellStyle name="Normal 2 4 10" xfId="1205"/>
    <cellStyle name="Normal 2 4 10 2" xfId="1206"/>
    <cellStyle name="Normal 2 4 10 2 2" xfId="1207"/>
    <cellStyle name="Normal 2 4 10 3" xfId="1208"/>
    <cellStyle name="Normal 2 4 11" xfId="1209"/>
    <cellStyle name="Normal 2 4 11 2" xfId="1210"/>
    <cellStyle name="Normal 2 4 12" xfId="1211"/>
    <cellStyle name="Normal 2 4 12 2" xfId="1212"/>
    <cellStyle name="Normal 2 4 2" xfId="225"/>
    <cellStyle name="Normal 2 4 2 2" xfId="1213"/>
    <cellStyle name="Normal 2 4 2 2 2" xfId="1214"/>
    <cellStyle name="Normal 2 4 2 2 2 2" xfId="1215"/>
    <cellStyle name="Normal 2 4 2 2 2 3" xfId="1216"/>
    <cellStyle name="Normal 2 4 2 2 2 4" xfId="1217"/>
    <cellStyle name="Normal 2 4 2 2 3" xfId="1218"/>
    <cellStyle name="Normal 2 4 2 2 3 2" xfId="1219"/>
    <cellStyle name="Normal 2 4 2 2 3 3" xfId="1220"/>
    <cellStyle name="Normal 2 4 2 2 3 4" xfId="1221"/>
    <cellStyle name="Normal 2 4 2 2 4" xfId="1222"/>
    <cellStyle name="Normal 2 4 2 2 5" xfId="1223"/>
    <cellStyle name="Normal 2 4 2 2 6" xfId="1224"/>
    <cellStyle name="Normal 2 4 2 3" xfId="1225"/>
    <cellStyle name="Normal 2 4 2 3 2" xfId="1226"/>
    <cellStyle name="Normal 2 4 2 3 3" xfId="1227"/>
    <cellStyle name="Normal 2 4 2 3 4" xfId="1228"/>
    <cellStyle name="Normal 2 4 2 4" xfId="1229"/>
    <cellStyle name="Normal 2 4 2 4 2" xfId="1230"/>
    <cellStyle name="Normal 2 4 2 4 3" xfId="1231"/>
    <cellStyle name="Normal 2 4 2 4 4" xfId="1232"/>
    <cellStyle name="Normal 2 4 2 5" xfId="1233"/>
    <cellStyle name="Normal 2 4 2 5 2" xfId="1234"/>
    <cellStyle name="Normal 2 4 2 5 3" xfId="1235"/>
    <cellStyle name="Normal 2 4 2 6" xfId="1236"/>
    <cellStyle name="Normal 2 4 2 7" xfId="1237"/>
    <cellStyle name="Normal 2 4 2 8" xfId="1238"/>
    <cellStyle name="Normal 2 4 3" xfId="1239"/>
    <cellStyle name="Normal 2 4 3 2" xfId="1240"/>
    <cellStyle name="Normal 2 4 3 2 2" xfId="1241"/>
    <cellStyle name="Normal 2 4 3 2 3" xfId="1242"/>
    <cellStyle name="Normal 2 4 3 2 4" xfId="1243"/>
    <cellStyle name="Normal 2 4 3 3" xfId="1244"/>
    <cellStyle name="Normal 2 4 3 3 2" xfId="1245"/>
    <cellStyle name="Normal 2 4 3 3 3" xfId="1246"/>
    <cellStyle name="Normal 2 4 3 3 4" xfId="1247"/>
    <cellStyle name="Normal 2 4 3 4" xfId="1248"/>
    <cellStyle name="Normal 2 4 3 5" xfId="1249"/>
    <cellStyle name="Normal 2 4 3 6" xfId="1250"/>
    <cellStyle name="Normal 2 4 4" xfId="1251"/>
    <cellStyle name="Normal 2 4 4 2" xfId="1252"/>
    <cellStyle name="Normal 2 4 4 2 2" xfId="1253"/>
    <cellStyle name="Normal 2 4 4 2 3" xfId="1254"/>
    <cellStyle name="Normal 2 4 4 2 4" xfId="1255"/>
    <cellStyle name="Normal 2 4 4 3" xfId="1256"/>
    <cellStyle name="Normal 2 4 4 3 2" xfId="1257"/>
    <cellStyle name="Normal 2 4 4 3 3" xfId="1258"/>
    <cellStyle name="Normal 2 4 4 3 4" xfId="1259"/>
    <cellStyle name="Normal 2 4 4 4" xfId="1260"/>
    <cellStyle name="Normal 2 4 4 5" xfId="1261"/>
    <cellStyle name="Normal 2 4 4 6" xfId="1262"/>
    <cellStyle name="Normal 2 4 5" xfId="1263"/>
    <cellStyle name="Normal 2 4 5 2" xfId="1264"/>
    <cellStyle name="Normal 2 4 5 2 2" xfId="1265"/>
    <cellStyle name="Normal 2 4 5 2 3" xfId="1266"/>
    <cellStyle name="Normal 2 4 5 2 4" xfId="1267"/>
    <cellStyle name="Normal 2 4 5 3" xfId="1268"/>
    <cellStyle name="Normal 2 4 5 3 2" xfId="1269"/>
    <cellStyle name="Normal 2 4 5 3 3" xfId="1270"/>
    <cellStyle name="Normal 2 4 5 3 4" xfId="1271"/>
    <cellStyle name="Normal 2 4 5 4" xfId="1272"/>
    <cellStyle name="Normal 2 4 5 5" xfId="1273"/>
    <cellStyle name="Normal 2 4 5 6" xfId="1274"/>
    <cellStyle name="Normal 2 4 6" xfId="1275"/>
    <cellStyle name="Normal 2 4 6 2" xfId="1276"/>
    <cellStyle name="Normal 2 4 6 2 2" xfId="1277"/>
    <cellStyle name="Normal 2 4 6 2 3" xfId="1278"/>
    <cellStyle name="Normal 2 4 6 2 4" xfId="1279"/>
    <cellStyle name="Normal 2 4 6 3" xfId="1280"/>
    <cellStyle name="Normal 2 4 6 3 2" xfId="1281"/>
    <cellStyle name="Normal 2 4 6 3 3" xfId="1282"/>
    <cellStyle name="Normal 2 4 6 3 4" xfId="1283"/>
    <cellStyle name="Normal 2 4 6 4" xfId="1284"/>
    <cellStyle name="Normal 2 4 6 5" xfId="1285"/>
    <cellStyle name="Normal 2 4 6 6" xfId="1286"/>
    <cellStyle name="Normal 2 4 7" xfId="1287"/>
    <cellStyle name="Normal 2 4 7 2" xfId="1288"/>
    <cellStyle name="Normal 2 4 7 2 2" xfId="1289"/>
    <cellStyle name="Normal 2 4 7 2 3" xfId="1290"/>
    <cellStyle name="Normal 2 4 7 2 4" xfId="1291"/>
    <cellStyle name="Normal 2 4 7 3" xfId="1292"/>
    <cellStyle name="Normal 2 4 7 3 2" xfId="1293"/>
    <cellStyle name="Normal 2 4 7 3 3" xfId="1294"/>
    <cellStyle name="Normal 2 4 7 3 4" xfId="1295"/>
    <cellStyle name="Normal 2 4 7 4" xfId="1296"/>
    <cellStyle name="Normal 2 4 7 5" xfId="1297"/>
    <cellStyle name="Normal 2 4 7 6" xfId="1298"/>
    <cellStyle name="Normal 2 4 8" xfId="1299"/>
    <cellStyle name="Normal 2 4 8 2" xfId="1300"/>
    <cellStyle name="Normal 2 4 8 2 2" xfId="1301"/>
    <cellStyle name="Normal 2 4 8 2 3" xfId="1302"/>
    <cellStyle name="Normal 2 4 8 2 4" xfId="1303"/>
    <cellStyle name="Normal 2 4 8 3" xfId="1304"/>
    <cellStyle name="Normal 2 4 8 3 2" xfId="1305"/>
    <cellStyle name="Normal 2 4 8 3 3" xfId="1306"/>
    <cellStyle name="Normal 2 4 8 3 4" xfId="1307"/>
    <cellStyle name="Normal 2 4 8 4" xfId="1308"/>
    <cellStyle name="Normal 2 4 8 5" xfId="1309"/>
    <cellStyle name="Normal 2 4 8 6" xfId="1310"/>
    <cellStyle name="Normal 2 4 9" xfId="1311"/>
    <cellStyle name="Normal 2 4 9 2" xfId="1312"/>
    <cellStyle name="Normal 2 4 9 2 2" xfId="1313"/>
    <cellStyle name="Normal 2 4 9 2 3" xfId="1314"/>
    <cellStyle name="Normal 2 4 9 2 4" xfId="1315"/>
    <cellStyle name="Normal 2 4 9 3" xfId="1316"/>
    <cellStyle name="Normal 2 4 9 3 2" xfId="1317"/>
    <cellStyle name="Normal 2 4 9 3 3" xfId="1318"/>
    <cellStyle name="Normal 2 4 9 3 4" xfId="1319"/>
    <cellStyle name="Normal 2 4 9 4" xfId="1320"/>
    <cellStyle name="Normal 2 4 9 5" xfId="1321"/>
    <cellStyle name="Normal 2 4 9 6" xfId="1322"/>
    <cellStyle name="Normal 2 5" xfId="86"/>
    <cellStyle name="Normal 2 5 2" xfId="1323"/>
    <cellStyle name="Normal 2 5 2 2" xfId="1324"/>
    <cellStyle name="Normal 2 5 2 2 2" xfId="1325"/>
    <cellStyle name="Normal 2 5 2 2 3" xfId="1326"/>
    <cellStyle name="Normal 2 5 2 2 4" xfId="1327"/>
    <cellStyle name="Normal 2 5 2 3" xfId="1328"/>
    <cellStyle name="Normal 2 5 2 3 2" xfId="1329"/>
    <cellStyle name="Normal 2 5 2 3 3" xfId="1330"/>
    <cellStyle name="Normal 2 5 2 3 4" xfId="1331"/>
    <cellStyle name="Normal 2 5 2 4" xfId="1332"/>
    <cellStyle name="Normal 2 5 2 5" xfId="1333"/>
    <cellStyle name="Normal 2 5 2 6" xfId="1334"/>
    <cellStyle name="Normal 2 5 3" xfId="1335"/>
    <cellStyle name="Normal 2 5 3 2" xfId="1336"/>
    <cellStyle name="Normal 2 5 3 3" xfId="1337"/>
    <cellStyle name="Normal 2 5 3 4" xfId="1338"/>
    <cellStyle name="Normal 2 5 4" xfId="1339"/>
    <cellStyle name="Normal 2 5 4 2" xfId="1340"/>
    <cellStyle name="Normal 2 5 4 3" xfId="1341"/>
    <cellStyle name="Normal 2 5 4 4" xfId="1342"/>
    <cellStyle name="Normal 2 5 5" xfId="1343"/>
    <cellStyle name="Normal 2 5 5 2" xfId="1344"/>
    <cellStyle name="Normal 2 5 5 3" xfId="1345"/>
    <cellStyle name="Normal 2 5 6" xfId="1346"/>
    <cellStyle name="Normal 2 5 6 2" xfId="1347"/>
    <cellStyle name="Normal 2 5 7" xfId="1348"/>
    <cellStyle name="Normal 2 5 8" xfId="1349"/>
    <cellStyle name="Normal 2 6" xfId="87"/>
    <cellStyle name="Normal 2 6 2" xfId="1350"/>
    <cellStyle name="Normal 2 6 3" xfId="1351"/>
    <cellStyle name="Normal 2 6 4" xfId="1352"/>
    <cellStyle name="Normal 2 7" xfId="88"/>
    <cellStyle name="Normal 2 7 2" xfId="1353"/>
    <cellStyle name="Normal 2 7 3" xfId="1354"/>
    <cellStyle name="Normal 2 8" xfId="89"/>
    <cellStyle name="Normal 2 8 2" xfId="1355"/>
    <cellStyle name="Normal 2 8 2 2" xfId="1356"/>
    <cellStyle name="Normal 2 8 2 3" xfId="1357"/>
    <cellStyle name="Normal 2 8 2 4" xfId="1358"/>
    <cellStyle name="Normal 2 8 3" xfId="1359"/>
    <cellStyle name="Normal 2 8 3 2" xfId="1360"/>
    <cellStyle name="Normal 2 8 3 3" xfId="1361"/>
    <cellStyle name="Normal 2 8 3 4" xfId="1362"/>
    <cellStyle name="Normal 2 8 4" xfId="1363"/>
    <cellStyle name="Normal 2 8 4 2" xfId="1364"/>
    <cellStyle name="Normal 2 8 5" xfId="1365"/>
    <cellStyle name="Normal 2 8 6" xfId="1366"/>
    <cellStyle name="Normal 2 9" xfId="90"/>
    <cellStyle name="Normal 2 9 2" xfId="1367"/>
    <cellStyle name="Normal 2 9 3" xfId="1368"/>
    <cellStyle name="Normal 20" xfId="1369"/>
    <cellStyle name="Normal 20 2" xfId="1370"/>
    <cellStyle name="Normal 20 2 2" xfId="1371"/>
    <cellStyle name="Normal 20 2 3" xfId="1372"/>
    <cellStyle name="Normal 20 2 4" xfId="1373"/>
    <cellStyle name="Normal 20 3" xfId="1374"/>
    <cellStyle name="Normal 20 3 2" xfId="1375"/>
    <cellStyle name="Normal 20 3 3" xfId="1376"/>
    <cellStyle name="Normal 20 3 4" xfId="1377"/>
    <cellStyle name="Normal 20 4" xfId="1378"/>
    <cellStyle name="Normal 20 5" xfId="1379"/>
    <cellStyle name="Normal 20 6" xfId="1380"/>
    <cellStyle name="Normal 21" xfId="1381"/>
    <cellStyle name="Normal 21 2" xfId="1382"/>
    <cellStyle name="Normal 21 2 2" xfId="1383"/>
    <cellStyle name="Normal 21 2 3" xfId="1384"/>
    <cellStyle name="Normal 21 2 4" xfId="1385"/>
    <cellStyle name="Normal 21 3" xfId="1386"/>
    <cellStyle name="Normal 21 3 2" xfId="1387"/>
    <cellStyle name="Normal 21 3 3" xfId="1388"/>
    <cellStyle name="Normal 21 3 4" xfId="1389"/>
    <cellStyle name="Normal 21 4" xfId="1390"/>
    <cellStyle name="Normal 21 5" xfId="1391"/>
    <cellStyle name="Normal 21 6" xfId="1392"/>
    <cellStyle name="Normal 22" xfId="1393"/>
    <cellStyle name="Normal 23" xfId="1394"/>
    <cellStyle name="Normal 24" xfId="1395"/>
    <cellStyle name="Normal 25" xfId="1396"/>
    <cellStyle name="Normal 3" xfId="91"/>
    <cellStyle name="Normal 3 10" xfId="92"/>
    <cellStyle name="Normal 3 10 2" xfId="1397"/>
    <cellStyle name="Normal 3 10 2 2" xfId="1398"/>
    <cellStyle name="Normal 3 10 2 3" xfId="1399"/>
    <cellStyle name="Normal 3 10 2 4" xfId="1400"/>
    <cellStyle name="Normal 3 10 3" xfId="1401"/>
    <cellStyle name="Normal 3 10 3 2" xfId="1402"/>
    <cellStyle name="Normal 3 10 3 3" xfId="1403"/>
    <cellStyle name="Normal 3 10 3 4" xfId="1404"/>
    <cellStyle name="Normal 3 10 4" xfId="1405"/>
    <cellStyle name="Normal 3 10 4 2" xfId="1406"/>
    <cellStyle name="Normal 3 10 5" xfId="1407"/>
    <cellStyle name="Normal 3 10 6" xfId="1408"/>
    <cellStyle name="Normal 3 11" xfId="93"/>
    <cellStyle name="Normal 3 11 2" xfId="1409"/>
    <cellStyle name="Normal 3 11 2 2" xfId="1410"/>
    <cellStyle name="Normal 3 11 2 3" xfId="1411"/>
    <cellStyle name="Normal 3 11 2 4" xfId="1412"/>
    <cellStyle name="Normal 3 11 3" xfId="1413"/>
    <cellStyle name="Normal 3 11 3 2" xfId="1414"/>
    <cellStyle name="Normal 3 11 3 3" xfId="1415"/>
    <cellStyle name="Normal 3 11 3 4" xfId="1416"/>
    <cellStyle name="Normal 3 11 4" xfId="1417"/>
    <cellStyle name="Normal 3 11 4 2" xfId="1418"/>
    <cellStyle name="Normal 3 11 5" xfId="1419"/>
    <cellStyle name="Normal 3 11 6" xfId="1420"/>
    <cellStyle name="Normal 3 12" xfId="94"/>
    <cellStyle name="Normal 3 12 2" xfId="1421"/>
    <cellStyle name="Normal 3 12 2 2" xfId="1422"/>
    <cellStyle name="Normal 3 12 2 3" xfId="1423"/>
    <cellStyle name="Normal 3 12 2 4" xfId="1424"/>
    <cellStyle name="Normal 3 12 3" xfId="1425"/>
    <cellStyle name="Normal 3 12 3 2" xfId="1426"/>
    <cellStyle name="Normal 3 12 3 3" xfId="1427"/>
    <cellStyle name="Normal 3 12 3 4" xfId="1428"/>
    <cellStyle name="Normal 3 12 4" xfId="1429"/>
    <cellStyle name="Normal 3 12 4 2" xfId="1430"/>
    <cellStyle name="Normal 3 12 5" xfId="1431"/>
    <cellStyle name="Normal 3 12 6" xfId="1432"/>
    <cellStyle name="Normal 3 13" xfId="95"/>
    <cellStyle name="Normal 3 13 2" xfId="1433"/>
    <cellStyle name="Normal 3 13 2 2" xfId="1434"/>
    <cellStyle name="Normal 3 13 2 3" xfId="1435"/>
    <cellStyle name="Normal 3 13 2 4" xfId="1436"/>
    <cellStyle name="Normal 3 13 3" xfId="1437"/>
    <cellStyle name="Normal 3 13 3 2" xfId="1438"/>
    <cellStyle name="Normal 3 13 3 3" xfId="1439"/>
    <cellStyle name="Normal 3 13 3 4" xfId="1440"/>
    <cellStyle name="Normal 3 13 4" xfId="1441"/>
    <cellStyle name="Normal 3 13 4 2" xfId="1442"/>
    <cellStyle name="Normal 3 13 5" xfId="1443"/>
    <cellStyle name="Normal 3 13 6" xfId="1444"/>
    <cellStyle name="Normal 3 14" xfId="227"/>
    <cellStyle name="Normal 3 14 2" xfId="1445"/>
    <cellStyle name="Normal 3 14 2 2" xfId="1446"/>
    <cellStyle name="Normal 3 14 2 3" xfId="1447"/>
    <cellStyle name="Normal 3 14 2 4" xfId="1448"/>
    <cellStyle name="Normal 3 14 3" xfId="1449"/>
    <cellStyle name="Normal 3 14 3 2" xfId="1450"/>
    <cellStyle name="Normal 3 14 3 3" xfId="1451"/>
    <cellStyle name="Normal 3 14 3 4" xfId="1452"/>
    <cellStyle name="Normal 3 14 4" xfId="1453"/>
    <cellStyle name="Normal 3 14 5" xfId="1454"/>
    <cellStyle name="Normal 3 14 6" xfId="1455"/>
    <cellStyle name="Normal 3 15" xfId="231"/>
    <cellStyle name="Normal 3 15 2" xfId="1456"/>
    <cellStyle name="Normal 3 15 2 2" xfId="1457"/>
    <cellStyle name="Normal 3 15 2 3" xfId="1458"/>
    <cellStyle name="Normal 3 15 2 4" xfId="1459"/>
    <cellStyle name="Normal 3 15 3" xfId="1460"/>
    <cellStyle name="Normal 3 15 3 2" xfId="1461"/>
    <cellStyle name="Normal 3 15 3 3" xfId="1462"/>
    <cellStyle name="Normal 3 15 3 4" xfId="1463"/>
    <cellStyle name="Normal 3 15 4" xfId="1464"/>
    <cellStyle name="Normal 3 15 5" xfId="1465"/>
    <cellStyle name="Normal 3 15 6" xfId="1466"/>
    <cellStyle name="Normal 3 16" xfId="234"/>
    <cellStyle name="Normal 3 16 2" xfId="1468"/>
    <cellStyle name="Normal 3 16 2 2" xfId="1469"/>
    <cellStyle name="Normal 3 16 2 3" xfId="1470"/>
    <cellStyle name="Normal 3 16 2 4" xfId="1471"/>
    <cellStyle name="Normal 3 16 3" xfId="1472"/>
    <cellStyle name="Normal 3 16 3 2" xfId="1473"/>
    <cellStyle name="Normal 3 16 3 3" xfId="1474"/>
    <cellStyle name="Normal 3 16 3 4" xfId="1475"/>
    <cellStyle name="Normal 3 16 4" xfId="1476"/>
    <cellStyle name="Normal 3 16 5" xfId="1477"/>
    <cellStyle name="Normal 3 16 6" xfId="1478"/>
    <cellStyle name="Normal 3 16 7" xfId="1467"/>
    <cellStyle name="Normal 3 16 8" xfId="2348"/>
    <cellStyle name="Normal 3 17" xfId="1479"/>
    <cellStyle name="Normal 3 17 2" xfId="1480"/>
    <cellStyle name="Normal 3 17 2 2" xfId="1481"/>
    <cellStyle name="Normal 3 17 2 3" xfId="1482"/>
    <cellStyle name="Normal 3 17 2 4" xfId="1483"/>
    <cellStyle name="Normal 3 17 3" xfId="1484"/>
    <cellStyle name="Normal 3 17 3 2" xfId="1485"/>
    <cellStyle name="Normal 3 17 3 3" xfId="1486"/>
    <cellStyle name="Normal 3 17 3 4" xfId="1487"/>
    <cellStyle name="Normal 3 17 4" xfId="1488"/>
    <cellStyle name="Normal 3 17 5" xfId="1489"/>
    <cellStyle name="Normal 3 17 6" xfId="1490"/>
    <cellStyle name="Normal 3 18" xfId="1491"/>
    <cellStyle name="Normal 3 18 2" xfId="1492"/>
    <cellStyle name="Normal 3 18 3" xfId="1493"/>
    <cellStyle name="Normal 3 18 4" xfId="1494"/>
    <cellStyle name="Normal 3 19" xfId="1495"/>
    <cellStyle name="Normal 3 19 2" xfId="1496"/>
    <cellStyle name="Normal 3 19 3" xfId="1497"/>
    <cellStyle name="Normal 3 19 4" xfId="1498"/>
    <cellStyle name="Normal 3 2" xfId="96"/>
    <cellStyle name="Normal 3 2 10" xfId="1499"/>
    <cellStyle name="Normal 3 2 10 2" xfId="1500"/>
    <cellStyle name="Normal 3 2 11" xfId="1501"/>
    <cellStyle name="Normal 3 2 2" xfId="1502"/>
    <cellStyle name="Normal 3 2 2 2" xfId="1503"/>
    <cellStyle name="Normal 3 2 2 3" xfId="1504"/>
    <cellStyle name="Normal 3 2 2 3 2" xfId="1505"/>
    <cellStyle name="Normal 3 2 2 3 2 2" xfId="1506"/>
    <cellStyle name="Normal 3 2 2 3 2 3" xfId="1507"/>
    <cellStyle name="Normal 3 2 2 3 2 4" xfId="1508"/>
    <cellStyle name="Normal 3 2 2 3 3" xfId="1509"/>
    <cellStyle name="Normal 3 2 2 3 3 2" xfId="1510"/>
    <cellStyle name="Normal 3 2 2 3 3 3" xfId="1511"/>
    <cellStyle name="Normal 3 2 2 3 3 4" xfId="1512"/>
    <cellStyle name="Normal 3 2 2 3 4" xfId="1513"/>
    <cellStyle name="Normal 3 2 2 3 5" xfId="1514"/>
    <cellStyle name="Normal 3 2 2 3 6" xfId="1515"/>
    <cellStyle name="Normal 3 2 2 4" xfId="1516"/>
    <cellStyle name="Normal 3 2 2 5" xfId="1517"/>
    <cellStyle name="Normal 3 2 3" xfId="1518"/>
    <cellStyle name="Normal 3 2 3 2" xfId="1519"/>
    <cellStyle name="Normal 3 2 3 2 2" xfId="1520"/>
    <cellStyle name="Normal 3 2 3 2 3" xfId="1521"/>
    <cellStyle name="Normal 3 2 3 2 4" xfId="1522"/>
    <cellStyle name="Normal 3 2 3 3" xfId="1523"/>
    <cellStyle name="Normal 3 2 3 3 2" xfId="1524"/>
    <cellStyle name="Normal 3 2 3 3 3" xfId="1525"/>
    <cellStyle name="Normal 3 2 3 3 4" xfId="1526"/>
    <cellStyle name="Normal 3 2 3 4" xfId="1527"/>
    <cellStyle name="Normal 3 2 3 5" xfId="1528"/>
    <cellStyle name="Normal 3 2 3 6" xfId="1529"/>
    <cellStyle name="Normal 3 2 4" xfId="1530"/>
    <cellStyle name="Normal 3 2 5" xfId="1531"/>
    <cellStyle name="Normal 3 2 5 2" xfId="1532"/>
    <cellStyle name="Normal 3 2 5 2 2" xfId="1533"/>
    <cellStyle name="Normal 3 2 5 2 3" xfId="1534"/>
    <cellStyle name="Normal 3 2 5 2 4" xfId="1535"/>
    <cellStyle name="Normal 3 2 5 3" xfId="1536"/>
    <cellStyle name="Normal 3 2 5 3 2" xfId="1537"/>
    <cellStyle name="Normal 3 2 5 3 3" xfId="1538"/>
    <cellStyle name="Normal 3 2 5 3 4" xfId="1539"/>
    <cellStyle name="Normal 3 2 5 4" xfId="1540"/>
    <cellStyle name="Normal 3 2 5 5" xfId="1541"/>
    <cellStyle name="Normal 3 2 5 6" xfId="1542"/>
    <cellStyle name="Normal 3 2 6" xfId="1543"/>
    <cellStyle name="Normal 3 2 7" xfId="1544"/>
    <cellStyle name="Normal 3 2 7 2" xfId="1545"/>
    <cellStyle name="Normal 3 2 7 3" xfId="1546"/>
    <cellStyle name="Normal 3 2 7 4" xfId="1547"/>
    <cellStyle name="Normal 3 2 8" xfId="1548"/>
    <cellStyle name="Normal 3 2 8 2" xfId="1549"/>
    <cellStyle name="Normal 3 2 8 3" xfId="1550"/>
    <cellStyle name="Normal 3 2 8 4" xfId="1551"/>
    <cellStyle name="Normal 3 2 9" xfId="1552"/>
    <cellStyle name="Normal 3 20" xfId="1553"/>
    <cellStyle name="Normal 3 20 2" xfId="1554"/>
    <cellStyle name="Normal 3 20 3" xfId="1555"/>
    <cellStyle name="Normal 3 21" xfId="1556"/>
    <cellStyle name="Normal 3 22" xfId="237"/>
    <cellStyle name="Normal 3 3" xfId="97"/>
    <cellStyle name="Normal 3 3 10" xfId="1557"/>
    <cellStyle name="Normal 3 3 10 2" xfId="1558"/>
    <cellStyle name="Normal 3 3 10 2 2" xfId="1559"/>
    <cellStyle name="Normal 3 3 10 2 3" xfId="1560"/>
    <cellStyle name="Normal 3 3 10 2 4" xfId="1561"/>
    <cellStyle name="Normal 3 3 10 3" xfId="1562"/>
    <cellStyle name="Normal 3 3 10 3 2" xfId="1563"/>
    <cellStyle name="Normal 3 3 10 3 3" xfId="1564"/>
    <cellStyle name="Normal 3 3 10 3 4" xfId="1565"/>
    <cellStyle name="Normal 3 3 10 4" xfId="1566"/>
    <cellStyle name="Normal 3 3 10 5" xfId="1567"/>
    <cellStyle name="Normal 3 3 10 6" xfId="1568"/>
    <cellStyle name="Normal 3 3 11" xfId="1569"/>
    <cellStyle name="Normal 3 3 11 2" xfId="1570"/>
    <cellStyle name="Normal 3 3 11 2 2" xfId="1571"/>
    <cellStyle name="Normal 3 3 11 2 3" xfId="1572"/>
    <cellStyle name="Normal 3 3 11 2 4" xfId="1573"/>
    <cellStyle name="Normal 3 3 11 3" xfId="1574"/>
    <cellStyle name="Normal 3 3 11 3 2" xfId="1575"/>
    <cellStyle name="Normal 3 3 11 3 3" xfId="1576"/>
    <cellStyle name="Normal 3 3 11 3 4" xfId="1577"/>
    <cellStyle name="Normal 3 3 11 4" xfId="1578"/>
    <cellStyle name="Normal 3 3 11 5" xfId="1579"/>
    <cellStyle name="Normal 3 3 11 6" xfId="1580"/>
    <cellStyle name="Normal 3 3 12" xfId="1581"/>
    <cellStyle name="Normal 3 3 12 2" xfId="1582"/>
    <cellStyle name="Normal 3 3 12 2 2" xfId="1583"/>
    <cellStyle name="Normal 3 3 12 2 3" xfId="1584"/>
    <cellStyle name="Normal 3 3 12 2 4" xfId="1585"/>
    <cellStyle name="Normal 3 3 12 3" xfId="1586"/>
    <cellStyle name="Normal 3 3 12 3 2" xfId="1587"/>
    <cellStyle name="Normal 3 3 12 3 3" xfId="1588"/>
    <cellStyle name="Normal 3 3 12 3 4" xfId="1589"/>
    <cellStyle name="Normal 3 3 12 4" xfId="1590"/>
    <cellStyle name="Normal 3 3 12 5" xfId="1591"/>
    <cellStyle name="Normal 3 3 12 6" xfId="1592"/>
    <cellStyle name="Normal 3 3 13" xfId="1593"/>
    <cellStyle name="Normal 3 3 13 2" xfId="1594"/>
    <cellStyle name="Normal 3 3 13 2 2" xfId="1595"/>
    <cellStyle name="Normal 3 3 13 2 3" xfId="1596"/>
    <cellStyle name="Normal 3 3 13 2 4" xfId="1597"/>
    <cellStyle name="Normal 3 3 13 3" xfId="1598"/>
    <cellStyle name="Normal 3 3 13 3 2" xfId="1599"/>
    <cellStyle name="Normal 3 3 13 3 3" xfId="1600"/>
    <cellStyle name="Normal 3 3 13 3 4" xfId="1601"/>
    <cellStyle name="Normal 3 3 13 4" xfId="1602"/>
    <cellStyle name="Normal 3 3 13 5" xfId="1603"/>
    <cellStyle name="Normal 3 3 13 6" xfId="1604"/>
    <cellStyle name="Normal 3 3 14" xfId="1605"/>
    <cellStyle name="Normal 3 3 14 2" xfId="1606"/>
    <cellStyle name="Normal 3 3 14 2 2" xfId="1607"/>
    <cellStyle name="Normal 3 3 14 2 3" xfId="1608"/>
    <cellStyle name="Normal 3 3 14 2 4" xfId="1609"/>
    <cellStyle name="Normal 3 3 14 3" xfId="1610"/>
    <cellStyle name="Normal 3 3 14 3 2" xfId="1611"/>
    <cellStyle name="Normal 3 3 14 3 3" xfId="1612"/>
    <cellStyle name="Normal 3 3 14 3 4" xfId="1613"/>
    <cellStyle name="Normal 3 3 14 4" xfId="1614"/>
    <cellStyle name="Normal 3 3 14 5" xfId="1615"/>
    <cellStyle name="Normal 3 3 14 6" xfId="1616"/>
    <cellStyle name="Normal 3 3 15" xfId="1617"/>
    <cellStyle name="Normal 3 3 15 2" xfId="1618"/>
    <cellStyle name="Normal 3 3 15 2 2" xfId="1619"/>
    <cellStyle name="Normal 3 3 15 2 3" xfId="1620"/>
    <cellStyle name="Normal 3 3 15 2 4" xfId="1621"/>
    <cellStyle name="Normal 3 3 15 3" xfId="1622"/>
    <cellStyle name="Normal 3 3 15 3 2" xfId="1623"/>
    <cellStyle name="Normal 3 3 15 3 3" xfId="1624"/>
    <cellStyle name="Normal 3 3 15 3 4" xfId="1625"/>
    <cellStyle name="Normal 3 3 15 4" xfId="1626"/>
    <cellStyle name="Normal 3 3 15 5" xfId="1627"/>
    <cellStyle name="Normal 3 3 15 6" xfId="1628"/>
    <cellStyle name="Normal 3 3 16" xfId="1629"/>
    <cellStyle name="Normal 3 3 16 2" xfId="1630"/>
    <cellStyle name="Normal 3 3 16 2 2" xfId="1631"/>
    <cellStyle name="Normal 3 3 16 3" xfId="1632"/>
    <cellStyle name="Normal 3 3 17" xfId="1633"/>
    <cellStyle name="Normal 3 3 17 2" xfId="1634"/>
    <cellStyle name="Normal 3 3 18" xfId="1635"/>
    <cellStyle name="Normal 3 3 18 2" xfId="1636"/>
    <cellStyle name="Normal 3 3 2" xfId="1637"/>
    <cellStyle name="Normal 3 3 2 2" xfId="1638"/>
    <cellStyle name="Normal 3 3 2 2 2" xfId="1639"/>
    <cellStyle name="Normal 3 3 2 2 2 2" xfId="1640"/>
    <cellStyle name="Normal 3 3 2 2 3" xfId="1641"/>
    <cellStyle name="Normal 3 3 2 3" xfId="1642"/>
    <cellStyle name="Normal 3 3 2 4" xfId="1643"/>
    <cellStyle name="Normal 3 3 3" xfId="1644"/>
    <cellStyle name="Normal 3 3 3 2" xfId="1645"/>
    <cellStyle name="Normal 3 3 4" xfId="1646"/>
    <cellStyle name="Normal 3 3 4 2" xfId="1647"/>
    <cellStyle name="Normal 3 3 4 2 2" xfId="1648"/>
    <cellStyle name="Normal 3 3 4 2 2 2" xfId="1649"/>
    <cellStyle name="Normal 3 3 4 2 2 3" xfId="1650"/>
    <cellStyle name="Normal 3 3 4 2 2 4" xfId="1651"/>
    <cellStyle name="Normal 3 3 4 2 3" xfId="1652"/>
    <cellStyle name="Normal 3 3 4 2 3 2" xfId="1653"/>
    <cellStyle name="Normal 3 3 4 2 3 3" xfId="1654"/>
    <cellStyle name="Normal 3 3 4 2 3 4" xfId="1655"/>
    <cellStyle name="Normal 3 3 4 2 4" xfId="1656"/>
    <cellStyle name="Normal 3 3 4 2 5" xfId="1657"/>
    <cellStyle name="Normal 3 3 4 2 6" xfId="1658"/>
    <cellStyle name="Normal 3 3 4 3" xfId="1659"/>
    <cellStyle name="Normal 3 3 4 3 2" xfId="1660"/>
    <cellStyle name="Normal 3 3 4 3 3" xfId="1661"/>
    <cellStyle name="Normal 3 3 4 3 4" xfId="1662"/>
    <cellStyle name="Normal 3 3 4 4" xfId="1663"/>
    <cellStyle name="Normal 3 3 4 4 2" xfId="1664"/>
    <cellStyle name="Normal 3 3 4 4 3" xfId="1665"/>
    <cellStyle name="Normal 3 3 4 4 4" xfId="1666"/>
    <cellStyle name="Normal 3 3 4 5" xfId="1667"/>
    <cellStyle name="Normal 3 3 4 6" xfId="1668"/>
    <cellStyle name="Normal 3 3 4 7" xfId="1669"/>
    <cellStyle name="Normal 3 3 5" xfId="1670"/>
    <cellStyle name="Normal 3 3 6" xfId="1671"/>
    <cellStyle name="Normal 3 3 6 2" xfId="1672"/>
    <cellStyle name="Normal 3 3 6 2 2" xfId="1673"/>
    <cellStyle name="Normal 3 3 6 2 3" xfId="1674"/>
    <cellStyle name="Normal 3 3 6 2 4" xfId="1675"/>
    <cellStyle name="Normal 3 3 6 3" xfId="1676"/>
    <cellStyle name="Normal 3 3 6 3 2" xfId="1677"/>
    <cellStyle name="Normal 3 3 6 3 3" xfId="1678"/>
    <cellStyle name="Normal 3 3 6 3 4" xfId="1679"/>
    <cellStyle name="Normal 3 3 6 4" xfId="1680"/>
    <cellStyle name="Normal 3 3 6 5" xfId="1681"/>
    <cellStyle name="Normal 3 3 6 6" xfId="1682"/>
    <cellStyle name="Normal 3 3 7" xfId="1683"/>
    <cellStyle name="Normal 3 3 7 2" xfId="1684"/>
    <cellStyle name="Normal 3 3 7 2 2" xfId="1685"/>
    <cellStyle name="Normal 3 3 7 2 3" xfId="1686"/>
    <cellStyle name="Normal 3 3 7 2 4" xfId="1687"/>
    <cellStyle name="Normal 3 3 7 3" xfId="1688"/>
    <cellStyle name="Normal 3 3 7 3 2" xfId="1689"/>
    <cellStyle name="Normal 3 3 7 3 3" xfId="1690"/>
    <cellStyle name="Normal 3 3 7 3 4" xfId="1691"/>
    <cellStyle name="Normal 3 3 7 4" xfId="1692"/>
    <cellStyle name="Normal 3 3 7 5" xfId="1693"/>
    <cellStyle name="Normal 3 3 7 6" xfId="1694"/>
    <cellStyle name="Normal 3 3 8" xfId="1695"/>
    <cellStyle name="Normal 3 3 8 2" xfId="1696"/>
    <cellStyle name="Normal 3 3 8 2 2" xfId="1697"/>
    <cellStyle name="Normal 3 3 8 2 3" xfId="1698"/>
    <cellStyle name="Normal 3 3 8 2 4" xfId="1699"/>
    <cellStyle name="Normal 3 3 8 3" xfId="1700"/>
    <cellStyle name="Normal 3 3 8 3 2" xfId="1701"/>
    <cellStyle name="Normal 3 3 8 3 3" xfId="1702"/>
    <cellStyle name="Normal 3 3 8 3 4" xfId="1703"/>
    <cellStyle name="Normal 3 3 8 4" xfId="1704"/>
    <cellStyle name="Normal 3 3 8 5" xfId="1705"/>
    <cellStyle name="Normal 3 3 8 6" xfId="1706"/>
    <cellStyle name="Normal 3 3 9" xfId="1707"/>
    <cellStyle name="Normal 3 3 9 2" xfId="1708"/>
    <cellStyle name="Normal 3 3 9 2 2" xfId="1709"/>
    <cellStyle name="Normal 3 3 9 2 3" xfId="1710"/>
    <cellStyle name="Normal 3 3 9 2 4" xfId="1711"/>
    <cellStyle name="Normal 3 3 9 3" xfId="1712"/>
    <cellStyle name="Normal 3 3 9 3 2" xfId="1713"/>
    <cellStyle name="Normal 3 3 9 3 3" xfId="1714"/>
    <cellStyle name="Normal 3 3 9 3 4" xfId="1715"/>
    <cellStyle name="Normal 3 3 9 4" xfId="1716"/>
    <cellStyle name="Normal 3 3 9 5" xfId="1717"/>
    <cellStyle name="Normal 3 3 9 6" xfId="1718"/>
    <cellStyle name="Normal 3 4" xfId="98"/>
    <cellStyle name="Normal 3 4 2" xfId="1719"/>
    <cellStyle name="Normal 3 4 2 2" xfId="1720"/>
    <cellStyle name="Normal 3 4 2 2 2" xfId="1721"/>
    <cellStyle name="Normal 3 4 2 2 3" xfId="1722"/>
    <cellStyle name="Normal 3 4 2 2 4" xfId="1723"/>
    <cellStyle name="Normal 3 4 2 3" xfId="1724"/>
    <cellStyle name="Normal 3 4 2 3 2" xfId="1725"/>
    <cellStyle name="Normal 3 4 2 3 3" xfId="1726"/>
    <cellStyle name="Normal 3 4 2 3 4" xfId="1727"/>
    <cellStyle name="Normal 3 4 2 4" xfId="1728"/>
    <cellStyle name="Normal 3 4 2 5" xfId="1729"/>
    <cellStyle name="Normal 3 4 2 6" xfId="1730"/>
    <cellStyle name="Normal 3 4 3" xfId="1731"/>
    <cellStyle name="Normal 3 4 3 2" xfId="1732"/>
    <cellStyle name="Normal 3 4 3 2 2" xfId="1733"/>
    <cellStyle name="Normal 3 4 3 3" xfId="1734"/>
    <cellStyle name="Normal 3 4 4" xfId="1735"/>
    <cellStyle name="Normal 3 4 4 2" xfId="1736"/>
    <cellStyle name="Normal 3 4 5" xfId="1737"/>
    <cellStyle name="Normal 3 5" xfId="99"/>
    <cellStyle name="Normal 3 5 2" xfId="1738"/>
    <cellStyle name="Normal 3 5 2 2" xfId="1739"/>
    <cellStyle name="Normal 3 5 2 2 2" xfId="1740"/>
    <cellStyle name="Normal 3 5 2 2 3" xfId="1741"/>
    <cellStyle name="Normal 3 5 2 2 4" xfId="1742"/>
    <cellStyle name="Normal 3 5 2 3" xfId="1743"/>
    <cellStyle name="Normal 3 5 2 3 2" xfId="1744"/>
    <cellStyle name="Normal 3 5 2 3 3" xfId="1745"/>
    <cellStyle name="Normal 3 5 2 3 4" xfId="1746"/>
    <cellStyle name="Normal 3 5 2 4" xfId="1747"/>
    <cellStyle name="Normal 3 5 2 5" xfId="1748"/>
    <cellStyle name="Normal 3 5 2 6" xfId="1749"/>
    <cellStyle name="Normal 3 5 3" xfId="1750"/>
    <cellStyle name="Normal 3 5 3 2" xfId="1751"/>
    <cellStyle name="Normal 3 5 3 3" xfId="1752"/>
    <cellStyle name="Normal 3 5 3 4" xfId="1753"/>
    <cellStyle name="Normal 3 5 4" xfId="1754"/>
    <cellStyle name="Normal 3 5 4 2" xfId="1755"/>
    <cellStyle name="Normal 3 5 4 3" xfId="1756"/>
    <cellStyle name="Normal 3 5 4 4" xfId="1757"/>
    <cellStyle name="Normal 3 5 5" xfId="1758"/>
    <cellStyle name="Normal 3 5 5 2" xfId="1759"/>
    <cellStyle name="Normal 3 5 6" xfId="1760"/>
    <cellStyle name="Normal 3 5 7" xfId="1761"/>
    <cellStyle name="Normal 3 6" xfId="100"/>
    <cellStyle name="Normal 3 6 2" xfId="1762"/>
    <cellStyle name="Normal 3 6 2 2" xfId="1763"/>
    <cellStyle name="Normal 3 6 2 2 2" xfId="1764"/>
    <cellStyle name="Normal 3 6 2 2 3" xfId="1765"/>
    <cellStyle name="Normal 3 6 2 2 4" xfId="1766"/>
    <cellStyle name="Normal 3 6 2 3" xfId="1767"/>
    <cellStyle name="Normal 3 6 2 3 2" xfId="1768"/>
    <cellStyle name="Normal 3 6 2 3 3" xfId="1769"/>
    <cellStyle name="Normal 3 6 2 3 4" xfId="1770"/>
    <cellStyle name="Normal 3 6 2 4" xfId="1771"/>
    <cellStyle name="Normal 3 6 2 5" xfId="1772"/>
    <cellStyle name="Normal 3 6 2 6" xfId="1773"/>
    <cellStyle name="Normal 3 6 3" xfId="1774"/>
    <cellStyle name="Normal 3 6 3 2" xfId="1775"/>
    <cellStyle name="Normal 3 6 4" xfId="1776"/>
    <cellStyle name="Normal 3 7" xfId="101"/>
    <cellStyle name="Normal 3 7 2" xfId="1777"/>
    <cellStyle name="Normal 3 7 3" xfId="1778"/>
    <cellStyle name="Normal 3 8" xfId="102"/>
    <cellStyle name="Normal 3 8 2" xfId="1779"/>
    <cellStyle name="Normal 3 8 2 2" xfId="1780"/>
    <cellStyle name="Normal 3 8 2 3" xfId="1781"/>
    <cellStyle name="Normal 3 8 2 4" xfId="1782"/>
    <cellStyle name="Normal 3 8 3" xfId="1783"/>
    <cellStyle name="Normal 3 8 3 2" xfId="1784"/>
    <cellStyle name="Normal 3 8 3 3" xfId="1785"/>
    <cellStyle name="Normal 3 8 3 4" xfId="1786"/>
    <cellStyle name="Normal 3 8 4" xfId="1787"/>
    <cellStyle name="Normal 3 8 4 2" xfId="1788"/>
    <cellStyle name="Normal 3 8 5" xfId="1789"/>
    <cellStyle name="Normal 3 8 6" xfId="1790"/>
    <cellStyle name="Normal 3 9" xfId="103"/>
    <cellStyle name="Normal 3 9 2" xfId="1791"/>
    <cellStyle name="Normal 3 9 3" xfId="1792"/>
    <cellStyle name="Normal 4" xfId="104"/>
    <cellStyle name="Normal 4 10" xfId="105"/>
    <cellStyle name="Normal 4 10 2" xfId="1793"/>
    <cellStyle name="Normal 4 10 2 2" xfId="1794"/>
    <cellStyle name="Normal 4 10 2 3" xfId="1795"/>
    <cellStyle name="Normal 4 10 2 4" xfId="1796"/>
    <cellStyle name="Normal 4 10 3" xfId="1797"/>
    <cellStyle name="Normal 4 10 3 2" xfId="1798"/>
    <cellStyle name="Normal 4 10 3 3" xfId="1799"/>
    <cellStyle name="Normal 4 10 3 4" xfId="1800"/>
    <cellStyle name="Normal 4 10 4" xfId="1801"/>
    <cellStyle name="Normal 4 10 4 2" xfId="1802"/>
    <cellStyle name="Normal 4 10 5" xfId="1803"/>
    <cellStyle name="Normal 4 10 6" xfId="1804"/>
    <cellStyle name="Normal 4 11" xfId="106"/>
    <cellStyle name="Normal 4 11 2" xfId="1805"/>
    <cellStyle name="Normal 4 11 2 2" xfId="1806"/>
    <cellStyle name="Normal 4 11 2 3" xfId="1807"/>
    <cellStyle name="Normal 4 11 2 4" xfId="1808"/>
    <cellStyle name="Normal 4 11 3" xfId="1809"/>
    <cellStyle name="Normal 4 11 3 2" xfId="1810"/>
    <cellStyle name="Normal 4 11 3 3" xfId="1811"/>
    <cellStyle name="Normal 4 11 3 4" xfId="1812"/>
    <cellStyle name="Normal 4 11 4" xfId="1813"/>
    <cellStyle name="Normal 4 11 4 2" xfId="1814"/>
    <cellStyle name="Normal 4 11 5" xfId="1815"/>
    <cellStyle name="Normal 4 11 6" xfId="1816"/>
    <cellStyle name="Normal 4 12" xfId="107"/>
    <cellStyle name="Normal 4 12 2" xfId="1817"/>
    <cellStyle name="Normal 4 12 2 2" xfId="1818"/>
    <cellStyle name="Normal 4 12 2 3" xfId="1819"/>
    <cellStyle name="Normal 4 12 2 4" xfId="1820"/>
    <cellStyle name="Normal 4 12 3" xfId="1821"/>
    <cellStyle name="Normal 4 12 3 2" xfId="1822"/>
    <cellStyle name="Normal 4 12 3 3" xfId="1823"/>
    <cellStyle name="Normal 4 12 3 4" xfId="1824"/>
    <cellStyle name="Normal 4 12 4" xfId="1825"/>
    <cellStyle name="Normal 4 12 4 2" xfId="1826"/>
    <cellStyle name="Normal 4 12 5" xfId="1827"/>
    <cellStyle name="Normal 4 12 6" xfId="1828"/>
    <cellStyle name="Normal 4 13" xfId="108"/>
    <cellStyle name="Normal 4 13 2" xfId="1829"/>
    <cellStyle name="Normal 4 13 2 2" xfId="1830"/>
    <cellStyle name="Normal 4 13 2 3" xfId="1831"/>
    <cellStyle name="Normal 4 13 2 4" xfId="1832"/>
    <cellStyle name="Normal 4 13 3" xfId="1833"/>
    <cellStyle name="Normal 4 13 3 2" xfId="1834"/>
    <cellStyle name="Normal 4 13 3 3" xfId="1835"/>
    <cellStyle name="Normal 4 13 3 4" xfId="1836"/>
    <cellStyle name="Normal 4 13 4" xfId="1837"/>
    <cellStyle name="Normal 4 13 4 2" xfId="1838"/>
    <cellStyle name="Normal 4 13 5" xfId="1839"/>
    <cellStyle name="Normal 4 13 6" xfId="1840"/>
    <cellStyle name="Normal 4 14" xfId="1841"/>
    <cellStyle name="Normal 4 14 2" xfId="1842"/>
    <cellStyle name="Normal 4 14 2 2" xfId="1843"/>
    <cellStyle name="Normal 4 14 2 3" xfId="1844"/>
    <cellStyle name="Normal 4 14 2 4" xfId="1845"/>
    <cellStyle name="Normal 4 14 3" xfId="1846"/>
    <cellStyle name="Normal 4 14 3 2" xfId="1847"/>
    <cellStyle name="Normal 4 14 3 3" xfId="1848"/>
    <cellStyle name="Normal 4 14 3 4" xfId="1849"/>
    <cellStyle name="Normal 4 14 4" xfId="1850"/>
    <cellStyle name="Normal 4 14 5" xfId="1851"/>
    <cellStyle name="Normal 4 14 6" xfId="1852"/>
    <cellStyle name="Normal 4 15" xfId="1853"/>
    <cellStyle name="Normal 4 15 2" xfId="1854"/>
    <cellStyle name="Normal 4 15 2 2" xfId="1855"/>
    <cellStyle name="Normal 4 15 2 3" xfId="1856"/>
    <cellStyle name="Normal 4 15 2 4" xfId="1857"/>
    <cellStyle name="Normal 4 15 3" xfId="1858"/>
    <cellStyle name="Normal 4 15 3 2" xfId="1859"/>
    <cellStyle name="Normal 4 15 3 3" xfId="1860"/>
    <cellStyle name="Normal 4 15 3 4" xfId="1861"/>
    <cellStyle name="Normal 4 15 4" xfId="1862"/>
    <cellStyle name="Normal 4 15 5" xfId="1863"/>
    <cellStyle name="Normal 4 15 6" xfId="1864"/>
    <cellStyle name="Normal 4 16" xfId="1865"/>
    <cellStyle name="Normal 4 16 2" xfId="1866"/>
    <cellStyle name="Normal 4 16 2 2" xfId="1867"/>
    <cellStyle name="Normal 4 16 2 3" xfId="1868"/>
    <cellStyle name="Normal 4 16 2 4" xfId="1869"/>
    <cellStyle name="Normal 4 16 3" xfId="1870"/>
    <cellStyle name="Normal 4 16 3 2" xfId="1871"/>
    <cellStyle name="Normal 4 16 3 3" xfId="1872"/>
    <cellStyle name="Normal 4 16 3 4" xfId="1873"/>
    <cellStyle name="Normal 4 16 4" xfId="1874"/>
    <cellStyle name="Normal 4 16 5" xfId="1875"/>
    <cellStyle name="Normal 4 16 6" xfId="1876"/>
    <cellStyle name="Normal 4 17" xfId="1877"/>
    <cellStyle name="Normal 4 17 2" xfId="1878"/>
    <cellStyle name="Normal 4 17 3" xfId="1879"/>
    <cellStyle name="Normal 4 17 4" xfId="1880"/>
    <cellStyle name="Normal 4 18" xfId="1881"/>
    <cellStyle name="Normal 4 18 2" xfId="1882"/>
    <cellStyle name="Normal 4 18 3" xfId="1883"/>
    <cellStyle name="Normal 4 18 4" xfId="1884"/>
    <cellStyle name="Normal 4 19" xfId="1885"/>
    <cellStyle name="Normal 4 19 2" xfId="1886"/>
    <cellStyle name="Normal 4 19 3" xfId="1887"/>
    <cellStyle name="Normal 4 2" xfId="109"/>
    <cellStyle name="Normal 4 2 2" xfId="1888"/>
    <cellStyle name="Normal 4 2 3" xfId="1889"/>
    <cellStyle name="Normal 4 2 3 2" xfId="1890"/>
    <cellStyle name="Normal 4 2 3 2 2" xfId="1891"/>
    <cellStyle name="Normal 4 2 3 2 3" xfId="1892"/>
    <cellStyle name="Normal 4 2 3 2 4" xfId="1893"/>
    <cellStyle name="Normal 4 2 3 3" xfId="1894"/>
    <cellStyle name="Normal 4 2 3 3 2" xfId="1895"/>
    <cellStyle name="Normal 4 2 3 3 3" xfId="1896"/>
    <cellStyle name="Normal 4 2 3 3 4" xfId="1897"/>
    <cellStyle name="Normal 4 2 3 4" xfId="1898"/>
    <cellStyle name="Normal 4 2 3 5" xfId="1899"/>
    <cellStyle name="Normal 4 2 3 6" xfId="1900"/>
    <cellStyle name="Normal 4 2 4" xfId="1901"/>
    <cellStyle name="Normal 4 2 4 2" xfId="1902"/>
    <cellStyle name="Normal 4 2 4 2 2" xfId="1903"/>
    <cellStyle name="Normal 4 2 4 2 3" xfId="1904"/>
    <cellStyle name="Normal 4 2 4 2 4" xfId="1905"/>
    <cellStyle name="Normal 4 2 4 3" xfId="1906"/>
    <cellStyle name="Normal 4 2 4 3 2" xfId="1907"/>
    <cellStyle name="Normal 4 2 4 3 3" xfId="1908"/>
    <cellStyle name="Normal 4 2 4 3 4" xfId="1909"/>
    <cellStyle name="Normal 4 2 4 4" xfId="1910"/>
    <cellStyle name="Normal 4 2 4 5" xfId="1911"/>
    <cellStyle name="Normal 4 2 4 6" xfId="1912"/>
    <cellStyle name="Normal 4 2 5" xfId="1913"/>
    <cellStyle name="Normal 4 2 5 2" xfId="1914"/>
    <cellStyle name="Normal 4 2 5 2 2" xfId="1915"/>
    <cellStyle name="Normal 4 2 5 2 3" xfId="1916"/>
    <cellStyle name="Normal 4 2 5 2 4" xfId="1917"/>
    <cellStyle name="Normal 4 2 5 3" xfId="1918"/>
    <cellStyle name="Normal 4 2 5 3 2" xfId="1919"/>
    <cellStyle name="Normal 4 2 5 3 3" xfId="1920"/>
    <cellStyle name="Normal 4 2 5 3 4" xfId="1921"/>
    <cellStyle name="Normal 4 2 5 4" xfId="1922"/>
    <cellStyle name="Normal 4 2 5 5" xfId="1923"/>
    <cellStyle name="Normal 4 2 5 6" xfId="1924"/>
    <cellStyle name="Normal 4 2 6" xfId="1925"/>
    <cellStyle name="Normal 4 2 6 2" xfId="1926"/>
    <cellStyle name="Normal 4 2 6 2 2" xfId="1927"/>
    <cellStyle name="Normal 4 2 6 3" xfId="1928"/>
    <cellStyle name="Normal 4 2 7" xfId="1929"/>
    <cellStyle name="Normal 4 2 8" xfId="1930"/>
    <cellStyle name="Normal 4 20" xfId="1931"/>
    <cellStyle name="Normal 4 3" xfId="110"/>
    <cellStyle name="Normal 4 3 2" xfId="1932"/>
    <cellStyle name="Normal 4 3 2 2" xfId="1933"/>
    <cellStyle name="Normal 4 3 3" xfId="1934"/>
    <cellStyle name="Normal 4 3 4" xfId="1935"/>
    <cellStyle name="Normal 4 4" xfId="111"/>
    <cellStyle name="Normal 4 4 2" xfId="1936"/>
    <cellStyle name="Normal 4 4 2 2" xfId="1937"/>
    <cellStyle name="Normal 4 4 2 3" xfId="1938"/>
    <cellStyle name="Normal 4 4 2 4" xfId="1939"/>
    <cellStyle name="Normal 4 4 3" xfId="1940"/>
    <cellStyle name="Normal 4 4 3 2" xfId="1941"/>
    <cellStyle name="Normal 4 4 3 3" xfId="1942"/>
    <cellStyle name="Normal 4 4 3 4" xfId="1943"/>
    <cellStyle name="Normal 4 4 4" xfId="1944"/>
    <cellStyle name="Normal 4 4 4 2" xfId="1945"/>
    <cellStyle name="Normal 4 4 5" xfId="1946"/>
    <cellStyle name="Normal 4 4 6" xfId="1947"/>
    <cellStyle name="Normal 4 5" xfId="112"/>
    <cellStyle name="Normal 4 5 2" xfId="1948"/>
    <cellStyle name="Normal 4 5 3" xfId="1949"/>
    <cellStyle name="Normal 4 6" xfId="113"/>
    <cellStyle name="Normal 4 6 2" xfId="1950"/>
    <cellStyle name="Normal 4 6 2 2" xfId="1951"/>
    <cellStyle name="Normal 4 6 2 3" xfId="1952"/>
    <cellStyle name="Normal 4 6 2 4" xfId="1953"/>
    <cellStyle name="Normal 4 6 3" xfId="1954"/>
    <cellStyle name="Normal 4 6 3 2" xfId="1955"/>
    <cellStyle name="Normal 4 6 3 3" xfId="1956"/>
    <cellStyle name="Normal 4 6 3 4" xfId="1957"/>
    <cellStyle name="Normal 4 6 4" xfId="1958"/>
    <cellStyle name="Normal 4 6 4 2" xfId="1959"/>
    <cellStyle name="Normal 4 6 5" xfId="1960"/>
    <cellStyle name="Normal 4 6 6" xfId="1961"/>
    <cellStyle name="Normal 4 7" xfId="114"/>
    <cellStyle name="Normal 4 8" xfId="115"/>
    <cellStyle name="Normal 4 8 2" xfId="1962"/>
    <cellStyle name="Normal 4 8 3" xfId="1963"/>
    <cellStyle name="Normal 4 9" xfId="116"/>
    <cellStyle name="Normal 4 9 2" xfId="1964"/>
    <cellStyle name="Normal 4 9 2 2" xfId="1965"/>
    <cellStyle name="Normal 4 9 2 3" xfId="1966"/>
    <cellStyle name="Normal 4 9 2 4" xfId="1967"/>
    <cellStyle name="Normal 4 9 3" xfId="1968"/>
    <cellStyle name="Normal 4 9 3 2" xfId="1969"/>
    <cellStyle name="Normal 4 9 3 3" xfId="1970"/>
    <cellStyle name="Normal 4 9 3 4" xfId="1971"/>
    <cellStyle name="Normal 4 9 4" xfId="1972"/>
    <cellStyle name="Normal 4 9 4 2" xfId="1973"/>
    <cellStyle name="Normal 4 9 5" xfId="1974"/>
    <cellStyle name="Normal 4 9 6" xfId="1975"/>
    <cellStyle name="Normal 5" xfId="117"/>
    <cellStyle name="Normal 5 10" xfId="118"/>
    <cellStyle name="Normal 5 10 2" xfId="1976"/>
    <cellStyle name="Normal 5 11" xfId="119"/>
    <cellStyle name="Normal 5 12" xfId="120"/>
    <cellStyle name="Normal 5 2" xfId="121"/>
    <cellStyle name="Normal 5 2 2" xfId="1977"/>
    <cellStyle name="Normal 5 2 2 2" xfId="1978"/>
    <cellStyle name="Normal 5 2 3" xfId="1979"/>
    <cellStyle name="Normal 5 3" xfId="122"/>
    <cellStyle name="Normal 5 3 2" xfId="1980"/>
    <cellStyle name="Normal 5 3 3" xfId="1981"/>
    <cellStyle name="Normal 5 3 4" xfId="1982"/>
    <cellStyle name="Normal 5 4" xfId="123"/>
    <cellStyle name="Normal 5 4 2" xfId="1983"/>
    <cellStyle name="Normal 5 4 3" xfId="1984"/>
    <cellStyle name="Normal 5 4 3 2" xfId="1985"/>
    <cellStyle name="Normal 5 4 3 3" xfId="1986"/>
    <cellStyle name="Normal 5 4 3 4" xfId="1987"/>
    <cellStyle name="Normal 5 4 4" xfId="1988"/>
    <cellStyle name="Normal 5 4 4 2" xfId="1989"/>
    <cellStyle name="Normal 5 4 4 3" xfId="1990"/>
    <cellStyle name="Normal 5 4 4 4" xfId="1991"/>
    <cellStyle name="Normal 5 4 5" xfId="1992"/>
    <cellStyle name="Normal 5 4 6" xfId="1993"/>
    <cellStyle name="Normal 5 4 7" xfId="1994"/>
    <cellStyle name="Normal 5 5" xfId="124"/>
    <cellStyle name="Normal 5 5 2" xfId="1995"/>
    <cellStyle name="Normal 5 6" xfId="125"/>
    <cellStyle name="Normal 5 6 2" xfId="1996"/>
    <cellStyle name="Normal 5 6 2 2" xfId="1997"/>
    <cellStyle name="Normal 5 6 2 3" xfId="1998"/>
    <cellStyle name="Normal 5 6 2 4" xfId="1999"/>
    <cellStyle name="Normal 5 6 3" xfId="2000"/>
    <cellStyle name="Normal 5 6 3 2" xfId="2001"/>
    <cellStyle name="Normal 5 6 3 3" xfId="2002"/>
    <cellStyle name="Normal 5 6 3 4" xfId="2003"/>
    <cellStyle name="Normal 5 6 4" xfId="2004"/>
    <cellStyle name="Normal 5 6 4 2" xfId="2005"/>
    <cellStyle name="Normal 5 6 5" xfId="2006"/>
    <cellStyle name="Normal 5 6 6" xfId="2007"/>
    <cellStyle name="Normal 5 7" xfId="126"/>
    <cellStyle name="Normal 5 7 2" xfId="2008"/>
    <cellStyle name="Normal 5 7 3" xfId="2009"/>
    <cellStyle name="Normal 5 8" xfId="127"/>
    <cellStyle name="Normal 5 8 2" xfId="2010"/>
    <cellStyle name="Normal 5 8 2 2" xfId="2011"/>
    <cellStyle name="Normal 5 8 3" xfId="2012"/>
    <cellStyle name="Normal 5 8 4" xfId="2013"/>
    <cellStyle name="Normal 5 9" xfId="128"/>
    <cellStyle name="Normal 5 9 2" xfId="2014"/>
    <cellStyle name="Normal 5 9 2 2" xfId="2015"/>
    <cellStyle name="Normal 5 9 3" xfId="2016"/>
    <cellStyle name="Normal 5 9 4" xfId="2017"/>
    <cellStyle name="Normal 6" xfId="129"/>
    <cellStyle name="Normal 6 2" xfId="130"/>
    <cellStyle name="Normal 6 2 2" xfId="228"/>
    <cellStyle name="Normal 6 2 3" xfId="235"/>
    <cellStyle name="Normal 6 2 3 2" xfId="2018"/>
    <cellStyle name="Normal 6 2 3 3" xfId="2349"/>
    <cellStyle name="Normal 6 2 4" xfId="238"/>
    <cellStyle name="Normal 6 3" xfId="2019"/>
    <cellStyle name="Normal 6 4" xfId="2020"/>
    <cellStyle name="Normal 7" xfId="131"/>
    <cellStyle name="Normal 7 2" xfId="132"/>
    <cellStyle name="Normal 7 2 2" xfId="2021"/>
    <cellStyle name="Normal 7 2 3" xfId="2022"/>
    <cellStyle name="Normal 7 3" xfId="2023"/>
    <cellStyle name="Normal 7 4" xfId="2024"/>
    <cellStyle name="Normal 8" xfId="133"/>
    <cellStyle name="Normal 8 2" xfId="2025"/>
    <cellStyle name="Normal 8 2 2" xfId="2026"/>
    <cellStyle name="Normal 8 2 2 2" xfId="2027"/>
    <cellStyle name="Normal 8 2 2 3" xfId="2028"/>
    <cellStyle name="Normal 8 2 2 4" xfId="2029"/>
    <cellStyle name="Normal 8 2 3" xfId="2030"/>
    <cellStyle name="Normal 8 2 3 2" xfId="2031"/>
    <cellStyle name="Normal 8 2 3 3" xfId="2032"/>
    <cellStyle name="Normal 8 2 3 4" xfId="2033"/>
    <cellStyle name="Normal 8 2 4" xfId="2034"/>
    <cellStyle name="Normal 8 2 5" xfId="2035"/>
    <cellStyle name="Normal 8 2 6" xfId="2036"/>
    <cellStyle name="Normal 8 3" xfId="2037"/>
    <cellStyle name="Normal 8 3 2" xfId="2038"/>
    <cellStyle name="Normal 8 3 3" xfId="2039"/>
    <cellStyle name="Normal 8 3 4" xfId="2040"/>
    <cellStyle name="Normal 8 4" xfId="2041"/>
    <cellStyle name="Normal 8 4 2" xfId="2042"/>
    <cellStyle name="Normal 8 4 3" xfId="2043"/>
    <cellStyle name="Normal 8 4 4" xfId="2044"/>
    <cellStyle name="Normal 8 5" xfId="2045"/>
    <cellStyle name="Normal 8 6" xfId="2046"/>
    <cellStyle name="Normal 8 7" xfId="2047"/>
    <cellStyle name="Normal 9" xfId="134"/>
    <cellStyle name="Normal 9 2" xfId="2048"/>
    <cellStyle name="Normal 9 3" xfId="2049"/>
    <cellStyle name="Normal 9 3 2" xfId="2050"/>
    <cellStyle name="Normal 9 3 2 2" xfId="2051"/>
    <cellStyle name="Normal 9 3 2 3" xfId="2052"/>
    <cellStyle name="Normal 9 3 2 4" xfId="2053"/>
    <cellStyle name="Normal 9 3 3" xfId="2054"/>
    <cellStyle name="Normal 9 3 3 2" xfId="2055"/>
    <cellStyle name="Normal 9 3 3 3" xfId="2056"/>
    <cellStyle name="Normal 9 3 3 4" xfId="2057"/>
    <cellStyle name="Normal 9 3 4" xfId="2058"/>
    <cellStyle name="Normal 9 3 5" xfId="2059"/>
    <cellStyle name="Normal 9 3 6" xfId="2060"/>
    <cellStyle name="Normal 9 4" xfId="2061"/>
    <cellStyle name="Normal 9 4 2" xfId="2062"/>
    <cellStyle name="Normal 9 4 3" xfId="2063"/>
    <cellStyle name="Normal 9 4 4" xfId="2064"/>
    <cellStyle name="Normal 9 5" xfId="2065"/>
    <cellStyle name="Normal 9 5 2" xfId="2066"/>
    <cellStyle name="Normal 9 5 3" xfId="2067"/>
    <cellStyle name="Normal 9 5 4" xfId="2068"/>
    <cellStyle name="Normal 9 6" xfId="2069"/>
    <cellStyle name="Normal 9 7" xfId="2070"/>
    <cellStyle name="Normal 9 8" xfId="2071"/>
    <cellStyle name="Note" xfId="197" builtinId="10" customBuiltin="1"/>
    <cellStyle name="Note 2" xfId="135"/>
    <cellStyle name="Note 2 2" xfId="2072"/>
    <cellStyle name="Note 2 2 2" xfId="2073"/>
    <cellStyle name="Note 2 2 2 2" xfId="2074"/>
    <cellStyle name="Note 2 2 2 3" xfId="2075"/>
    <cellStyle name="Note 2 2 2 4" xfId="2076"/>
    <cellStyle name="Note 2 2 3" xfId="2077"/>
    <cellStyle name="Note 2 2 3 2" xfId="2078"/>
    <cellStyle name="Note 2 2 3 3" xfId="2079"/>
    <cellStyle name="Note 2 2 3 4" xfId="2080"/>
    <cellStyle name="Note 2 2 4" xfId="2081"/>
    <cellStyle name="Note 2 2 5" xfId="2082"/>
    <cellStyle name="Note 2 2 6" xfId="2083"/>
    <cellStyle name="Note 2 3" xfId="2084"/>
    <cellStyle name="Note 2 4" xfId="2085"/>
    <cellStyle name="Note 2 4 2" xfId="2086"/>
    <cellStyle name="Note 2 4 3" xfId="2087"/>
    <cellStyle name="Note 2 4 4" xfId="2088"/>
    <cellStyle name="Note 2 5" xfId="2089"/>
    <cellStyle name="Note 2 5 2" xfId="2090"/>
    <cellStyle name="Note 2 5 3" xfId="2091"/>
    <cellStyle name="Note 2 5 4" xfId="2092"/>
    <cellStyle name="Note 2 6" xfId="2093"/>
    <cellStyle name="Note 2 7" xfId="2094"/>
    <cellStyle name="Note 2 8" xfId="2095"/>
    <cellStyle name="Note 3" xfId="136"/>
    <cellStyle name="Note 3 2" xfId="2096"/>
    <cellStyle name="Note 3 2 2" xfId="2097"/>
    <cellStyle name="Note 3 2 3" xfId="2098"/>
    <cellStyle name="Note 3 2 4" xfId="2099"/>
    <cellStyle name="Note 3 3" xfId="2100"/>
    <cellStyle name="Note 3 3 2" xfId="2101"/>
    <cellStyle name="Note 3 3 3" xfId="2102"/>
    <cellStyle name="Note 3 3 4" xfId="2103"/>
    <cellStyle name="Note 3 4" xfId="2104"/>
    <cellStyle name="Note 3 5" xfId="2105"/>
    <cellStyle name="Note 3 6" xfId="2106"/>
    <cellStyle name="Note 4" xfId="137"/>
    <cellStyle name="Note 5" xfId="138"/>
    <cellStyle name="Note 5 2" xfId="2107"/>
    <cellStyle name="Output" xfId="192" builtinId="21" customBuiltin="1"/>
    <cellStyle name="Output 2" xfId="139"/>
    <cellStyle name="Percent" xfId="2351" builtinId="5"/>
    <cellStyle name="Percent 10" xfId="2108"/>
    <cellStyle name="Percent 10 2" xfId="2109"/>
    <cellStyle name="Percent 10 2 2" xfId="2110"/>
    <cellStyle name="Percent 10 2 3" xfId="2111"/>
    <cellStyle name="Percent 10 2 4" xfId="2112"/>
    <cellStyle name="Percent 10 3" xfId="2113"/>
    <cellStyle name="Percent 10 3 2" xfId="2114"/>
    <cellStyle name="Percent 10 3 3" xfId="2115"/>
    <cellStyle name="Percent 10 3 4" xfId="2116"/>
    <cellStyle name="Percent 10 4" xfId="2117"/>
    <cellStyle name="Percent 10 5" xfId="2118"/>
    <cellStyle name="Percent 10 6" xfId="2119"/>
    <cellStyle name="Percent 11" xfId="2120"/>
    <cellStyle name="Percent 11 2" xfId="2121"/>
    <cellStyle name="Percent 11 2 2" xfId="2122"/>
    <cellStyle name="Percent 11 2 3" xfId="2123"/>
    <cellStyle name="Percent 11 2 4" xfId="2124"/>
    <cellStyle name="Percent 11 3" xfId="2125"/>
    <cellStyle name="Percent 11 3 2" xfId="2126"/>
    <cellStyle name="Percent 11 3 3" xfId="2127"/>
    <cellStyle name="Percent 11 3 4" xfId="2128"/>
    <cellStyle name="Percent 11 4" xfId="2129"/>
    <cellStyle name="Percent 11 5" xfId="2130"/>
    <cellStyle name="Percent 11 6" xfId="2131"/>
    <cellStyle name="Percent 12" xfId="2132"/>
    <cellStyle name="Percent 12 2" xfId="2133"/>
    <cellStyle name="Percent 12 2 2" xfId="2134"/>
    <cellStyle name="Percent 12 2 3" xfId="2135"/>
    <cellStyle name="Percent 12 2 4" xfId="2136"/>
    <cellStyle name="Percent 12 3" xfId="2137"/>
    <cellStyle name="Percent 12 3 2" xfId="2138"/>
    <cellStyle name="Percent 12 3 3" xfId="2139"/>
    <cellStyle name="Percent 12 3 4" xfId="2140"/>
    <cellStyle name="Percent 12 4" xfId="2141"/>
    <cellStyle name="Percent 12 5" xfId="2142"/>
    <cellStyle name="Percent 12 6" xfId="2143"/>
    <cellStyle name="Percent 13" xfId="2144"/>
    <cellStyle name="Percent 14" xfId="2145"/>
    <cellStyle name="Percent 15" xfId="2146"/>
    <cellStyle name="Percent 2" xfId="1"/>
    <cellStyle name="Percent 2 2" xfId="140"/>
    <cellStyle name="Percent 2 2 10" xfId="141"/>
    <cellStyle name="Percent 2 2 11" xfId="142"/>
    <cellStyle name="Percent 2 2 12" xfId="143"/>
    <cellStyle name="Percent 2 2 13" xfId="2147"/>
    <cellStyle name="Percent 2 2 14" xfId="2148"/>
    <cellStyle name="Percent 2 2 2" xfId="144"/>
    <cellStyle name="Percent 2 2 2 2" xfId="2149"/>
    <cellStyle name="Percent 2 2 2 2 2" xfId="2150"/>
    <cellStyle name="Percent 2 2 2 2 3" xfId="2151"/>
    <cellStyle name="Percent 2 2 2 2 4" xfId="2152"/>
    <cellStyle name="Percent 2 2 2 3" xfId="2153"/>
    <cellStyle name="Percent 2 2 2 3 2" xfId="2154"/>
    <cellStyle name="Percent 2 2 2 3 3" xfId="2155"/>
    <cellStyle name="Percent 2 2 2 3 4" xfId="2156"/>
    <cellStyle name="Percent 2 2 2 4" xfId="2157"/>
    <cellStyle name="Percent 2 2 2 4 2" xfId="2158"/>
    <cellStyle name="Percent 2 2 2 5" xfId="2159"/>
    <cellStyle name="Percent 2 2 2 6" xfId="2160"/>
    <cellStyle name="Percent 2 2 3" xfId="145"/>
    <cellStyle name="Percent 2 2 4" xfId="146"/>
    <cellStyle name="Percent 2 2 4 2" xfId="2161"/>
    <cellStyle name="Percent 2 2 4 2 2" xfId="2162"/>
    <cellStyle name="Percent 2 2 4 3" xfId="2163"/>
    <cellStyle name="Percent 2 2 4 4" xfId="2164"/>
    <cellStyle name="Percent 2 2 5" xfId="147"/>
    <cellStyle name="Percent 2 2 5 2" xfId="2165"/>
    <cellStyle name="Percent 2 2 5 2 2" xfId="2166"/>
    <cellStyle name="Percent 2 2 5 3" xfId="2167"/>
    <cellStyle name="Percent 2 2 5 4" xfId="2168"/>
    <cellStyle name="Percent 2 2 6" xfId="148"/>
    <cellStyle name="Percent 2 2 6 2" xfId="2169"/>
    <cellStyle name="Percent 2 2 7" xfId="149"/>
    <cellStyle name="Percent 2 2 7 2" xfId="2170"/>
    <cellStyle name="Percent 2 2 8" xfId="150"/>
    <cellStyle name="Percent 2 2 8 2" xfId="2171"/>
    <cellStyle name="Percent 2 2 9" xfId="151"/>
    <cellStyle name="Percent 2 3" xfId="152"/>
    <cellStyle name="Percent 2 3 10" xfId="153"/>
    <cellStyle name="Percent 2 3 11" xfId="154"/>
    <cellStyle name="Percent 2 3 12" xfId="155"/>
    <cellStyle name="Percent 2 3 2" xfId="156"/>
    <cellStyle name="Percent 2 3 2 2" xfId="2172"/>
    <cellStyle name="Percent 2 3 3" xfId="157"/>
    <cellStyle name="Percent 2 3 4" xfId="158"/>
    <cellStyle name="Percent 2 3 5" xfId="159"/>
    <cellStyle name="Percent 2 3 6" xfId="160"/>
    <cellStyle name="Percent 2 3 7" xfId="161"/>
    <cellStyle name="Percent 2 3 8" xfId="162"/>
    <cellStyle name="Percent 2 3 9" xfId="163"/>
    <cellStyle name="Percent 2 4" xfId="164"/>
    <cellStyle name="Percent 2 4 10" xfId="165"/>
    <cellStyle name="Percent 2 4 11" xfId="166"/>
    <cellStyle name="Percent 2 4 12" xfId="167"/>
    <cellStyle name="Percent 2 4 13" xfId="2173"/>
    <cellStyle name="Percent 2 4 2" xfId="168"/>
    <cellStyle name="Percent 2 4 2 2" xfId="2174"/>
    <cellStyle name="Percent 2 4 2 2 2" xfId="2175"/>
    <cellStyle name="Percent 2 4 2 3" xfId="2176"/>
    <cellStyle name="Percent 2 4 2 4" xfId="2177"/>
    <cellStyle name="Percent 2 4 3" xfId="169"/>
    <cellStyle name="Percent 2 4 3 2" xfId="2178"/>
    <cellStyle name="Percent 2 4 3 2 2" xfId="2179"/>
    <cellStyle name="Percent 2 4 3 3" xfId="2180"/>
    <cellStyle name="Percent 2 4 3 4" xfId="2181"/>
    <cellStyle name="Percent 2 4 4" xfId="170"/>
    <cellStyle name="Percent 2 4 4 2" xfId="2182"/>
    <cellStyle name="Percent 2 4 5" xfId="171"/>
    <cellStyle name="Percent 2 4 5 2" xfId="2183"/>
    <cellStyle name="Percent 2 4 6" xfId="172"/>
    <cellStyle name="Percent 2 4 6 2" xfId="2184"/>
    <cellStyle name="Percent 2 4 7" xfId="173"/>
    <cellStyle name="Percent 2 4 8" xfId="174"/>
    <cellStyle name="Percent 2 4 9" xfId="175"/>
    <cellStyle name="Percent 2 5" xfId="176"/>
    <cellStyle name="Percent 2 6" xfId="2185"/>
    <cellStyle name="Percent 2 7" xfId="2186"/>
    <cellStyle name="Percent 3" xfId="177"/>
    <cellStyle name="Percent 3 2" xfId="2187"/>
    <cellStyle name="Percent 3 3" xfId="2188"/>
    <cellStyle name="Percent 3 3 2" xfId="2189"/>
    <cellStyle name="Percent 3 3 2 2" xfId="2190"/>
    <cellStyle name="Percent 3 3 2 2 2" xfId="2191"/>
    <cellStyle name="Percent 3 3 2 2 3" xfId="2192"/>
    <cellStyle name="Percent 3 3 2 2 4" xfId="2193"/>
    <cellStyle name="Percent 3 3 2 3" xfId="2194"/>
    <cellStyle name="Percent 3 3 2 3 2" xfId="2195"/>
    <cellStyle name="Percent 3 3 2 3 3" xfId="2196"/>
    <cellStyle name="Percent 3 3 2 3 4" xfId="2197"/>
    <cellStyle name="Percent 3 3 2 4" xfId="2198"/>
    <cellStyle name="Percent 3 3 2 5" xfId="2199"/>
    <cellStyle name="Percent 3 3 2 6" xfId="2200"/>
    <cellStyle name="Percent 3 3 3" xfId="2201"/>
    <cellStyle name="Percent 3 3 3 2" xfId="2202"/>
    <cellStyle name="Percent 3 3 3 3" xfId="2203"/>
    <cellStyle name="Percent 3 3 3 4" xfId="2204"/>
    <cellStyle name="Percent 3 3 4" xfId="2205"/>
    <cellStyle name="Percent 3 3 4 2" xfId="2206"/>
    <cellStyle name="Percent 3 3 4 3" xfId="2207"/>
    <cellStyle name="Percent 3 3 4 4" xfId="2208"/>
    <cellStyle name="Percent 3 3 5" xfId="2209"/>
    <cellStyle name="Percent 3 3 6" xfId="2210"/>
    <cellStyle name="Percent 3 3 7" xfId="2211"/>
    <cellStyle name="Percent 3 4" xfId="2212"/>
    <cellStyle name="Percent 3 4 2" xfId="2213"/>
    <cellStyle name="Percent 3 4 2 2" xfId="2214"/>
    <cellStyle name="Percent 3 4 2 3" xfId="2215"/>
    <cellStyle name="Percent 3 4 2 4" xfId="2216"/>
    <cellStyle name="Percent 3 4 3" xfId="2217"/>
    <cellStyle name="Percent 3 4 3 2" xfId="2218"/>
    <cellStyle name="Percent 3 4 3 3" xfId="2219"/>
    <cellStyle name="Percent 3 4 3 4" xfId="2220"/>
    <cellStyle name="Percent 3 4 4" xfId="2221"/>
    <cellStyle name="Percent 3 4 5" xfId="2222"/>
    <cellStyle name="Percent 3 4 6" xfId="2223"/>
    <cellStyle name="Percent 3 5" xfId="2224"/>
    <cellStyle name="Percent 3 6" xfId="2225"/>
    <cellStyle name="Percent 3 6 2" xfId="2226"/>
    <cellStyle name="Percent 3 6 3" xfId="2227"/>
    <cellStyle name="Percent 3 6 4" xfId="2228"/>
    <cellStyle name="Percent 3 7" xfId="2229"/>
    <cellStyle name="Percent 3 7 2" xfId="2230"/>
    <cellStyle name="Percent 3 7 3" xfId="2231"/>
    <cellStyle name="Percent 3 7 4" xfId="2232"/>
    <cellStyle name="Percent 3 8" xfId="2233"/>
    <cellStyle name="Percent 3 9" xfId="2234"/>
    <cellStyle name="Percent 4" xfId="2235"/>
    <cellStyle name="Percent 4 2" xfId="2236"/>
    <cellStyle name="Percent 4 2 2" xfId="2237"/>
    <cellStyle name="Percent 4 2 2 2" xfId="2238"/>
    <cellStyle name="Percent 4 2 2 3" xfId="2239"/>
    <cellStyle name="Percent 4 2 2 4" xfId="2240"/>
    <cellStyle name="Percent 4 2 3" xfId="2241"/>
    <cellStyle name="Percent 4 2 3 2" xfId="2242"/>
    <cellStyle name="Percent 4 2 3 3" xfId="2243"/>
    <cellStyle name="Percent 4 2 3 4" xfId="2244"/>
    <cellStyle name="Percent 4 2 4" xfId="2245"/>
    <cellStyle name="Percent 4 2 5" xfId="2246"/>
    <cellStyle name="Percent 4 2 6" xfId="2247"/>
    <cellStyle name="Percent 4 3" xfId="2248"/>
    <cellStyle name="Percent 4 4" xfId="2249"/>
    <cellStyle name="Percent 4 4 2" xfId="2250"/>
    <cellStyle name="Percent 4 4 3" xfId="2251"/>
    <cellStyle name="Percent 4 4 4" xfId="2252"/>
    <cellStyle name="Percent 4 5" xfId="2253"/>
    <cellStyle name="Percent 4 5 2" xfId="2254"/>
    <cellStyle name="Percent 4 5 3" xfId="2255"/>
    <cellStyle name="Percent 4 5 4" xfId="2256"/>
    <cellStyle name="Percent 4 6" xfId="2257"/>
    <cellStyle name="Percent 4 7" xfId="2258"/>
    <cellStyle name="Percent 4 8" xfId="2259"/>
    <cellStyle name="Percent 5" xfId="178"/>
    <cellStyle name="Percent 5 2" xfId="2260"/>
    <cellStyle name="Percent 5 2 2" xfId="2261"/>
    <cellStyle name="Percent 5 2 2 2" xfId="2262"/>
    <cellStyle name="Percent 5 2 2 3" xfId="2263"/>
    <cellStyle name="Percent 5 2 2 4" xfId="2264"/>
    <cellStyle name="Percent 5 2 3" xfId="2265"/>
    <cellStyle name="Percent 5 2 3 2" xfId="2266"/>
    <cellStyle name="Percent 5 2 3 3" xfId="2267"/>
    <cellStyle name="Percent 5 2 3 4" xfId="2268"/>
    <cellStyle name="Percent 5 2 4" xfId="2269"/>
    <cellStyle name="Percent 5 2 5" xfId="2270"/>
    <cellStyle name="Percent 5 2 6" xfId="2271"/>
    <cellStyle name="Percent 5 3" xfId="2272"/>
    <cellStyle name="Percent 5 3 2" xfId="2273"/>
    <cellStyle name="Percent 5 3 3" xfId="2274"/>
    <cellStyle name="Percent 5 3 4" xfId="2275"/>
    <cellStyle name="Percent 5 4" xfId="2276"/>
    <cellStyle name="Percent 5 4 2" xfId="2277"/>
    <cellStyle name="Percent 5 4 3" xfId="2278"/>
    <cellStyle name="Percent 5 4 4" xfId="2279"/>
    <cellStyle name="Percent 5 5" xfId="2280"/>
    <cellStyle name="Percent 5 5 2" xfId="2281"/>
    <cellStyle name="Percent 5 6" xfId="2282"/>
    <cellStyle name="Percent 5 7" xfId="2283"/>
    <cellStyle name="Percent 6" xfId="179"/>
    <cellStyle name="Percent 6 2" xfId="2284"/>
    <cellStyle name="Percent 6 2 2" xfId="2285"/>
    <cellStyle name="Percent 6 2 2 2" xfId="2286"/>
    <cellStyle name="Percent 6 2 2 3" xfId="2287"/>
    <cellStyle name="Percent 6 2 2 4" xfId="2288"/>
    <cellStyle name="Percent 6 2 3" xfId="2289"/>
    <cellStyle name="Percent 6 2 3 2" xfId="2290"/>
    <cellStyle name="Percent 6 2 3 3" xfId="2291"/>
    <cellStyle name="Percent 6 2 3 4" xfId="2292"/>
    <cellStyle name="Percent 6 2 4" xfId="2293"/>
    <cellStyle name="Percent 6 2 5" xfId="2294"/>
    <cellStyle name="Percent 6 2 6" xfId="2295"/>
    <cellStyle name="Percent 6 3" xfId="2296"/>
    <cellStyle name="Percent 6 3 2" xfId="2297"/>
    <cellStyle name="Percent 6 3 3" xfId="2298"/>
    <cellStyle name="Percent 6 3 4" xfId="2299"/>
    <cellStyle name="Percent 6 4" xfId="2300"/>
    <cellStyle name="Percent 6 4 2" xfId="2301"/>
    <cellStyle name="Percent 6 4 3" xfId="2302"/>
    <cellStyle name="Percent 6 4 4" xfId="2303"/>
    <cellStyle name="Percent 6 5" xfId="2304"/>
    <cellStyle name="Percent 6 5 2" xfId="2305"/>
    <cellStyle name="Percent 6 6" xfId="2306"/>
    <cellStyle name="Percent 6 7" xfId="2307"/>
    <cellStyle name="Percent 7" xfId="2308"/>
    <cellStyle name="Percent 7 2" xfId="2309"/>
    <cellStyle name="Percent 7 3" xfId="2310"/>
    <cellStyle name="Percent 7 3 2" xfId="2311"/>
    <cellStyle name="Percent 7 3 2 2" xfId="2312"/>
    <cellStyle name="Percent 7 3 2 3" xfId="2313"/>
    <cellStyle name="Percent 7 3 2 4" xfId="2314"/>
    <cellStyle name="Percent 7 3 3" xfId="2315"/>
    <cellStyle name="Percent 7 3 3 2" xfId="2316"/>
    <cellStyle name="Percent 7 3 3 3" xfId="2317"/>
    <cellStyle name="Percent 7 3 3 4" xfId="2318"/>
    <cellStyle name="Percent 7 3 4" xfId="2319"/>
    <cellStyle name="Percent 7 3 5" xfId="2320"/>
    <cellStyle name="Percent 7 3 6" xfId="2321"/>
    <cellStyle name="Percent 7 4" xfId="2322"/>
    <cellStyle name="Percent 7 4 2" xfId="2323"/>
    <cellStyle name="Percent 7 4 3" xfId="2324"/>
    <cellStyle name="Percent 7 4 4" xfId="2325"/>
    <cellStyle name="Percent 7 5" xfId="2326"/>
    <cellStyle name="Percent 7 5 2" xfId="2327"/>
    <cellStyle name="Percent 7 5 3" xfId="2328"/>
    <cellStyle name="Percent 7 5 4" xfId="2329"/>
    <cellStyle name="Percent 7 6" xfId="2330"/>
    <cellStyle name="Percent 7 7" xfId="2331"/>
    <cellStyle name="Percent 7 8" xfId="2332"/>
    <cellStyle name="Percent 8" xfId="2333"/>
    <cellStyle name="Percent 8 2" xfId="2334"/>
    <cellStyle name="Percent 8 3" xfId="2335"/>
    <cellStyle name="Percent 8 3 2" xfId="2336"/>
    <cellStyle name="Percent 8 3 3" xfId="2337"/>
    <cellStyle name="Percent 8 3 4" xfId="2338"/>
    <cellStyle name="Percent 8 4" xfId="2339"/>
    <cellStyle name="Percent 8 4 2" xfId="2340"/>
    <cellStyle name="Percent 8 4 3" xfId="2341"/>
    <cellStyle name="Percent 8 4 4" xfId="2342"/>
    <cellStyle name="Percent 8 5" xfId="2343"/>
    <cellStyle name="Percent 8 6" xfId="2344"/>
    <cellStyle name="Percent 8 7" xfId="2345"/>
    <cellStyle name="Percent 9" xfId="180"/>
    <cellStyle name="Percent 9 2" xfId="2346"/>
    <cellStyle name="Percent 9 3" xfId="2347"/>
    <cellStyle name="Title" xfId="183" builtinId="15" customBuiltin="1"/>
    <cellStyle name="Total" xfId="199" builtinId="25" customBuiltin="1"/>
    <cellStyle name="Total 2" xfId="181"/>
    <cellStyle name="Warning Text" xfId="196" builtinId="11" customBuiltin="1"/>
    <cellStyle name="Warning Text 2" xfId="182"/>
  </cellStyles>
  <dxfs count="214">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3"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3"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3" formatCode="&quot;*&quot;;&quot;*&quot;"/>
    </dxf>
    <dxf>
      <numFmt numFmtId="1" formatCode="0"/>
    </dxf>
    <dxf>
      <numFmt numFmtId="173" formatCode="&quot;*&quot;;&quot;*&quot;"/>
    </dxf>
    <dxf>
      <numFmt numFmtId="1" formatCode="0"/>
    </dxf>
    <dxf>
      <numFmt numFmtId="174"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86</xdr:row>
      <xdr:rowOff>0</xdr:rowOff>
    </xdr:from>
    <xdr:to>
      <xdr:col>13</xdr:col>
      <xdr:colOff>98951</xdr:colOff>
      <xdr:row>87</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267700"/>
          <a:ext cx="6426200" cy="19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92</xdr:row>
      <xdr:rowOff>0</xdr:rowOff>
    </xdr:from>
    <xdr:ext cx="6537037" cy="193965"/>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526000"/>
          <a:ext cx="6537037" cy="19396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90</xdr:row>
      <xdr:rowOff>0</xdr:rowOff>
    </xdr:from>
    <xdr:ext cx="6450013" cy="188913"/>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431500"/>
          <a:ext cx="6450013" cy="18891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Projections\Baseline_2018_01%20Jan\Jan18Historical_Mandtab89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o.gov\shares\Users\sarahan\AppData\Local\Microsoft\Windows\Temporary%20Internet%20Files\Content.Outlook\FYHT718U\Actuals_Report%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o.gov\shares\Projections\Baseline_2016_08%20Aug\Aug16Major%20Budget%20Compone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o.gov\shares\Projections\Baseline_2016_08%20Aug\Backup16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Print Version"/>
      <sheetName val="Table 1--Means-Tested Prjtns"/>
      <sheetName val="Table 2--Means-Tested History"/>
      <sheetName val="Table 1 (Rounded)"/>
      <sheetName val="Table 2 (Rounded)"/>
    </sheetNames>
    <sheetDataSet>
      <sheetData sheetId="0">
        <row r="37">
          <cell r="C37">
            <v>2018</v>
          </cell>
        </row>
        <row r="38">
          <cell r="C38">
            <v>2019</v>
          </cell>
        </row>
        <row r="42">
          <cell r="C42">
            <v>2023</v>
          </cell>
        </row>
        <row r="47">
          <cell r="C47">
            <v>2028</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Table 1"/>
      <sheetName val="Table 2"/>
      <sheetName val="Table 3 "/>
      <sheetName val="Table 4"/>
      <sheetName val="Scr vs Act - Agency"/>
      <sheetName val="June vs Act - Agency "/>
      <sheetName val="Scr vs Act - Alt 1"/>
      <sheetName val="Disc June vs Act-Agency "/>
      <sheetName val="Mand-June vs Act-Subcat"/>
      <sheetName val="June vs Act - Alt 2"/>
      <sheetName val="Pub Table"/>
      <sheetName val="2016 vs 2017"/>
      <sheetName val="Old Table 1 "/>
      <sheetName val="OLdTable 2"/>
    </sheetNames>
    <sheetDataSet>
      <sheetData sheetId="0" refreshError="1">
        <row r="19">
          <cell r="C19">
            <v>2017</v>
          </cell>
        </row>
        <row r="20">
          <cell r="C20">
            <v>2018</v>
          </cell>
        </row>
        <row r="24">
          <cell r="C24">
            <v>2022</v>
          </cell>
        </row>
        <row r="29">
          <cell r="C29">
            <v>2027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Doug Table"/>
      <sheetName val="checks"/>
    </sheetNames>
    <sheetDataSet>
      <sheetData sheetId="0">
        <row r="34">
          <cell r="C34">
            <v>2015</v>
          </cell>
        </row>
        <row r="37">
          <cell r="C37">
            <v>2018</v>
          </cell>
        </row>
        <row r="38">
          <cell r="C38">
            <v>2019</v>
          </cell>
        </row>
        <row r="39">
          <cell r="C39">
            <v>2020</v>
          </cell>
        </row>
        <row r="41">
          <cell r="C41">
            <v>2022</v>
          </cell>
        </row>
        <row r="42">
          <cell r="C42">
            <v>2023</v>
          </cell>
        </row>
        <row r="43">
          <cell r="C43">
            <v>2024</v>
          </cell>
        </row>
        <row r="44">
          <cell r="C44">
            <v>2025</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Deficit"/>
      <sheetName val="Baseline"/>
      <sheetName val="rev"/>
      <sheetName val="outlays"/>
      <sheetName val="int"/>
      <sheetName val="OffReceipts"/>
      <sheetName val="Table 3-1"/>
      <sheetName val="Growth rates"/>
      <sheetName val="Disc"/>
      <sheetName val="Disc (2)"/>
      <sheetName val="BA Growth - Base"/>
      <sheetName val="Table 3-5"/>
      <sheetName val="BA Growth - Reest"/>
      <sheetName val="Reest"/>
      <sheetName val="DctBaseReest"/>
      <sheetName val="OMBComp"/>
      <sheetName val="Major Categories"/>
      <sheetName val="Key Proj"/>
      <sheetName val="Baseline Adj'd for TimingShifts"/>
    </sheetNames>
    <sheetDataSet>
      <sheetData sheetId="0">
        <row r="34">
          <cell r="C34" t="str">
            <v>2017-2026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fiscal.treasury.gov/files/reports-statements/mts/mts0918.pdf" TargetMode="External"/><Relationship Id="rId1" Type="http://schemas.openxmlformats.org/officeDocument/2006/relationships/hyperlink" Target="http://www.irs.gov/statistics/soi-tax-stats-individual-income-tax-retur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90"/>
  <sheetViews>
    <sheetView workbookViewId="0"/>
  </sheetViews>
  <sheetFormatPr defaultColWidth="9.1796875" defaultRowHeight="12.65" customHeight="1"/>
  <cols>
    <col min="1" max="1" width="54" style="4" customWidth="1"/>
    <col min="2" max="12" width="7.7265625" style="4" customWidth="1"/>
    <col min="13" max="13" width="10.453125" style="4" customWidth="1"/>
    <col min="14" max="16384" width="9.1796875" style="4"/>
  </cols>
  <sheetData>
    <row r="1" spans="1:14" ht="12.65" customHeight="1">
      <c r="A1" s="35" t="s">
        <v>170</v>
      </c>
    </row>
    <row r="2" spans="1:14" ht="12.65" customHeight="1">
      <c r="A2" s="93" t="s">
        <v>17</v>
      </c>
      <c r="B2" s="5"/>
      <c r="C2" s="5"/>
      <c r="D2" s="5"/>
      <c r="E2" s="5"/>
      <c r="F2" s="5"/>
      <c r="G2" s="5"/>
      <c r="H2" s="5"/>
      <c r="I2" s="5"/>
      <c r="J2" s="5"/>
      <c r="K2" s="5"/>
      <c r="L2" s="5"/>
      <c r="M2" s="6"/>
    </row>
    <row r="3" spans="1:14" ht="12.65" customHeight="1">
      <c r="A3" s="7" t="s">
        <v>15</v>
      </c>
      <c r="B3" s="7"/>
      <c r="C3" s="7"/>
      <c r="D3" s="7"/>
      <c r="E3" s="7"/>
      <c r="F3" s="7"/>
      <c r="G3" s="7"/>
      <c r="H3" s="7"/>
      <c r="I3" s="7"/>
      <c r="J3" s="7"/>
      <c r="K3" s="7"/>
      <c r="L3" s="7"/>
      <c r="M3" s="6"/>
    </row>
    <row r="4" spans="1:14" s="8" customFormat="1" ht="12.65" customHeight="1">
      <c r="B4" s="9"/>
      <c r="C4" s="9"/>
      <c r="D4" s="9"/>
      <c r="E4" s="9"/>
      <c r="F4" s="9"/>
      <c r="G4" s="9"/>
      <c r="H4" s="9"/>
      <c r="I4" s="9"/>
      <c r="J4" s="9"/>
      <c r="K4" s="9"/>
      <c r="L4" s="9"/>
      <c r="M4" s="9"/>
    </row>
    <row r="5" spans="1:14" s="34" customFormat="1" ht="12.65" customHeight="1">
      <c r="A5" s="32"/>
      <c r="B5" s="33">
        <v>2019</v>
      </c>
      <c r="C5" s="33">
        <v>2020</v>
      </c>
      <c r="D5" s="33">
        <v>2021</v>
      </c>
      <c r="E5" s="33">
        <v>2022</v>
      </c>
      <c r="F5" s="33">
        <v>2023</v>
      </c>
      <c r="G5" s="33">
        <v>2024</v>
      </c>
      <c r="H5" s="33">
        <v>2025</v>
      </c>
      <c r="I5" s="33">
        <v>2026</v>
      </c>
      <c r="J5" s="33">
        <v>2027</v>
      </c>
      <c r="K5" s="33">
        <v>2028</v>
      </c>
      <c r="L5" s="33">
        <v>2029</v>
      </c>
    </row>
    <row r="6" spans="1:14" s="35" customFormat="1" ht="3" customHeight="1">
      <c r="C6" s="36"/>
      <c r="D6" s="36"/>
      <c r="E6" s="36"/>
      <c r="F6" s="36"/>
      <c r="G6" s="36"/>
      <c r="H6" s="36"/>
      <c r="I6" s="36"/>
      <c r="J6" s="36"/>
      <c r="K6" s="36"/>
      <c r="L6" s="36"/>
      <c r="M6" s="37"/>
    </row>
    <row r="7" spans="1:14" s="35" customFormat="1" ht="13">
      <c r="A7" s="4" t="s">
        <v>4</v>
      </c>
      <c r="B7" s="200">
        <v>272.61130600000001</v>
      </c>
      <c r="C7" s="200">
        <v>272.96322700000002</v>
      </c>
      <c r="D7" s="200">
        <v>273.39232099999998</v>
      </c>
      <c r="E7" s="200">
        <v>273.81180000000001</v>
      </c>
      <c r="F7" s="200">
        <v>274.21752199999997</v>
      </c>
      <c r="G7" s="200">
        <v>274.72125599999998</v>
      </c>
      <c r="H7" s="200">
        <v>275.181939</v>
      </c>
      <c r="I7" s="200">
        <v>275.55970200000002</v>
      </c>
      <c r="J7" s="200">
        <v>276.01132699999999</v>
      </c>
      <c r="K7" s="200">
        <v>276.49846500000001</v>
      </c>
      <c r="L7" s="200">
        <v>277.03908899999999</v>
      </c>
      <c r="M7" s="37"/>
      <c r="N7" s="201"/>
    </row>
    <row r="8" spans="1:14" ht="6" customHeight="1">
      <c r="B8" s="38"/>
      <c r="C8" s="38"/>
      <c r="D8" s="38"/>
      <c r="E8" s="38"/>
      <c r="F8" s="38"/>
      <c r="G8" s="38"/>
      <c r="H8" s="38"/>
      <c r="I8" s="38"/>
      <c r="J8" s="38"/>
      <c r="K8" s="38"/>
      <c r="L8" s="38"/>
    </row>
    <row r="9" spans="1:14" ht="12.65" customHeight="1">
      <c r="A9" s="11" t="s">
        <v>1</v>
      </c>
      <c r="B9" s="202">
        <v>158.85139498409808</v>
      </c>
      <c r="C9" s="202">
        <v>158.73712594550565</v>
      </c>
      <c r="D9" s="202">
        <v>158.37718269669773</v>
      </c>
      <c r="E9" s="202">
        <v>158.2783405311059</v>
      </c>
      <c r="F9" s="202">
        <v>158.06192240356282</v>
      </c>
      <c r="G9" s="202">
        <v>157.96175281224535</v>
      </c>
      <c r="H9" s="202">
        <v>157.73004508570904</v>
      </c>
      <c r="I9" s="202">
        <v>157.87091146426729</v>
      </c>
      <c r="J9" s="202">
        <v>157.8835394840483</v>
      </c>
      <c r="K9" s="202">
        <v>158.10908725253248</v>
      </c>
      <c r="L9" s="202">
        <v>158.16963251905932</v>
      </c>
    </row>
    <row r="10" spans="1:14" ht="6" customHeight="1">
      <c r="B10" s="39"/>
      <c r="C10" s="39"/>
      <c r="D10" s="39"/>
      <c r="E10" s="39"/>
      <c r="F10" s="39"/>
      <c r="G10" s="39"/>
      <c r="H10" s="39"/>
      <c r="I10" s="39"/>
      <c r="J10" s="39"/>
      <c r="K10" s="39"/>
      <c r="L10" s="39"/>
    </row>
    <row r="11" spans="1:14" ht="12.65" customHeight="1">
      <c r="A11" s="11" t="s">
        <v>72</v>
      </c>
      <c r="B11" s="40"/>
      <c r="C11" s="40"/>
      <c r="D11" s="40"/>
      <c r="E11" s="40"/>
      <c r="F11" s="40"/>
      <c r="G11" s="40"/>
      <c r="H11" s="40"/>
      <c r="I11" s="40"/>
      <c r="J11" s="40"/>
      <c r="K11" s="40"/>
      <c r="L11" s="40"/>
      <c r="N11" s="34"/>
    </row>
    <row r="12" spans="1:14" ht="12.65" customHeight="1">
      <c r="A12" s="41" t="s">
        <v>144</v>
      </c>
      <c r="B12" s="22">
        <v>7.03</v>
      </c>
      <c r="C12" s="22">
        <v>7</v>
      </c>
      <c r="D12" s="22">
        <v>6.99</v>
      </c>
      <c r="E12" s="22">
        <v>7.01</v>
      </c>
      <c r="F12" s="22">
        <v>7.04</v>
      </c>
      <c r="G12" s="22">
        <v>7.08</v>
      </c>
      <c r="H12" s="22">
        <v>7.14</v>
      </c>
      <c r="I12" s="22">
        <v>7.19</v>
      </c>
      <c r="J12" s="22">
        <v>7.26</v>
      </c>
      <c r="K12" s="22">
        <v>7.33</v>
      </c>
      <c r="L12" s="22">
        <v>7.4</v>
      </c>
      <c r="M12" s="204"/>
      <c r="N12" s="204"/>
    </row>
    <row r="13" spans="1:14" s="203" customFormat="1" ht="12.65" customHeight="1">
      <c r="A13" s="41" t="s">
        <v>145</v>
      </c>
      <c r="B13" s="22">
        <v>29.84</v>
      </c>
      <c r="C13" s="22">
        <v>29.59</v>
      </c>
      <c r="D13" s="22">
        <v>29.7</v>
      </c>
      <c r="E13" s="22">
        <v>29.92</v>
      </c>
      <c r="F13" s="22">
        <v>30.07</v>
      </c>
      <c r="G13" s="22">
        <v>30.14</v>
      </c>
      <c r="H13" s="22">
        <v>30.18</v>
      </c>
      <c r="I13" s="22">
        <v>30.2</v>
      </c>
      <c r="J13" s="22">
        <v>30.22</v>
      </c>
      <c r="K13" s="22">
        <v>30.25</v>
      </c>
      <c r="L13" s="22">
        <v>30.28</v>
      </c>
      <c r="M13" s="204"/>
      <c r="N13" s="204"/>
    </row>
    <row r="14" spans="1:14" s="203" customFormat="1" ht="12.65" customHeight="1">
      <c r="A14" s="41" t="s">
        <v>146</v>
      </c>
      <c r="B14" s="22">
        <v>11.96</v>
      </c>
      <c r="C14" s="22">
        <v>12.09</v>
      </c>
      <c r="D14" s="22">
        <v>12.39</v>
      </c>
      <c r="E14" s="22">
        <v>12.79</v>
      </c>
      <c r="F14" s="22">
        <v>13.12</v>
      </c>
      <c r="G14" s="22">
        <v>13.39</v>
      </c>
      <c r="H14" s="22">
        <v>13.61</v>
      </c>
      <c r="I14" s="22">
        <v>13.79</v>
      </c>
      <c r="J14" s="22">
        <v>13.91</v>
      </c>
      <c r="K14" s="22">
        <v>14</v>
      </c>
      <c r="L14" s="22">
        <v>14.08</v>
      </c>
      <c r="M14" s="204"/>
      <c r="N14" s="204"/>
    </row>
    <row r="15" spans="1:14" s="35" customFormat="1" ht="13">
      <c r="A15" s="41" t="s">
        <v>14</v>
      </c>
      <c r="B15" s="22">
        <v>12.58</v>
      </c>
      <c r="C15" s="22">
        <v>12.44</v>
      </c>
      <c r="D15" s="22">
        <v>12.42</v>
      </c>
      <c r="E15" s="22">
        <v>12.48</v>
      </c>
      <c r="F15" s="22">
        <v>12.52</v>
      </c>
      <c r="G15" s="22">
        <v>12.54</v>
      </c>
      <c r="H15" s="22">
        <v>12.58</v>
      </c>
      <c r="I15" s="22">
        <v>12.61</v>
      </c>
      <c r="J15" s="22">
        <v>12.63</v>
      </c>
      <c r="K15" s="22">
        <v>12.63</v>
      </c>
      <c r="L15" s="22">
        <v>12.63</v>
      </c>
      <c r="M15" s="216"/>
      <c r="N15" s="216"/>
    </row>
    <row r="16" spans="1:14" ht="12.65" customHeight="1">
      <c r="A16" s="41" t="s">
        <v>5</v>
      </c>
      <c r="B16" s="22">
        <v>6.9877780973561894</v>
      </c>
      <c r="C16" s="22">
        <v>6.9291039269596988</v>
      </c>
      <c r="D16" s="22">
        <v>6.8955310791446092</v>
      </c>
      <c r="E16" s="22">
        <v>6.8892612396797528</v>
      </c>
      <c r="F16" s="22">
        <v>6.8876916535675106</v>
      </c>
      <c r="G16" s="22">
        <v>6.8992198839029379</v>
      </c>
      <c r="H16" s="22">
        <v>6.9035467304469638</v>
      </c>
      <c r="I16" s="22">
        <v>6.9058109825034553</v>
      </c>
      <c r="J16" s="22">
        <v>6.9125275118904277</v>
      </c>
      <c r="K16" s="22">
        <v>6.9301692156899355</v>
      </c>
      <c r="L16" s="22">
        <v>6.9478559435001852</v>
      </c>
      <c r="M16" s="204"/>
      <c r="N16" s="204"/>
    </row>
    <row r="17" spans="1:13" s="35" customFormat="1" ht="3" customHeight="1">
      <c r="B17" s="43" t="s">
        <v>36</v>
      </c>
      <c r="C17" s="43" t="s">
        <v>36</v>
      </c>
      <c r="D17" s="43" t="s">
        <v>36</v>
      </c>
      <c r="E17" s="43" t="s">
        <v>36</v>
      </c>
      <c r="F17" s="43" t="s">
        <v>36</v>
      </c>
      <c r="G17" s="43" t="s">
        <v>36</v>
      </c>
      <c r="H17" s="43" t="s">
        <v>36</v>
      </c>
      <c r="I17" s="43" t="s">
        <v>36</v>
      </c>
      <c r="J17" s="43" t="s">
        <v>36</v>
      </c>
      <c r="K17" s="43" t="s">
        <v>36</v>
      </c>
      <c r="L17" s="43" t="s">
        <v>36</v>
      </c>
    </row>
    <row r="18" spans="1:13" ht="12.65" customHeight="1">
      <c r="A18" s="44" t="s">
        <v>6</v>
      </c>
      <c r="B18" s="22">
        <v>68.397778097356181</v>
      </c>
      <c r="C18" s="22">
        <v>68.049103926959702</v>
      </c>
      <c r="D18" s="22">
        <v>68.395531079144604</v>
      </c>
      <c r="E18" s="22">
        <v>69.089261239679757</v>
      </c>
      <c r="F18" s="22">
        <v>69.637691653567515</v>
      </c>
      <c r="G18" s="22">
        <v>70.049219883902936</v>
      </c>
      <c r="H18" s="22">
        <v>70.413546730446967</v>
      </c>
      <c r="I18" s="22">
        <v>70.69581098250346</v>
      </c>
      <c r="J18" s="22">
        <v>70.932527511890427</v>
      </c>
      <c r="K18" s="22">
        <v>71.140169215689923</v>
      </c>
      <c r="L18" s="22">
        <v>71.337855943500188</v>
      </c>
    </row>
    <row r="19" spans="1:13" s="35" customFormat="1" ht="6" customHeight="1">
      <c r="B19" s="40" t="s">
        <v>8</v>
      </c>
      <c r="C19" s="40" t="s">
        <v>8</v>
      </c>
      <c r="D19" s="40" t="s">
        <v>8</v>
      </c>
      <c r="E19" s="40" t="s">
        <v>8</v>
      </c>
      <c r="F19" s="40" t="s">
        <v>8</v>
      </c>
      <c r="G19" s="40" t="s">
        <v>8</v>
      </c>
      <c r="H19" s="40" t="s">
        <v>8</v>
      </c>
      <c r="I19" s="40" t="s">
        <v>8</v>
      </c>
      <c r="J19" s="40" t="s">
        <v>8</v>
      </c>
      <c r="K19" s="40" t="s">
        <v>8</v>
      </c>
      <c r="L19" s="40" t="s">
        <v>8</v>
      </c>
    </row>
    <row r="20" spans="1:13" ht="12.65" customHeight="1">
      <c r="A20" s="11" t="s">
        <v>16</v>
      </c>
      <c r="B20" s="39" t="s">
        <v>8</v>
      </c>
      <c r="C20" s="39" t="s">
        <v>8</v>
      </c>
      <c r="D20" s="39" t="s">
        <v>8</v>
      </c>
      <c r="E20" s="39" t="s">
        <v>8</v>
      </c>
      <c r="F20" s="39" t="s">
        <v>8</v>
      </c>
      <c r="G20" s="39" t="s">
        <v>8</v>
      </c>
      <c r="H20" s="39" t="s">
        <v>8</v>
      </c>
      <c r="I20" s="39" t="s">
        <v>8</v>
      </c>
      <c r="J20" s="39" t="s">
        <v>8</v>
      </c>
      <c r="K20" s="39" t="s">
        <v>8</v>
      </c>
      <c r="L20" s="39" t="s">
        <v>8</v>
      </c>
    </row>
    <row r="21" spans="1:13" ht="6" customHeight="1">
      <c r="B21" s="39"/>
      <c r="C21" s="39"/>
      <c r="D21" s="39"/>
      <c r="E21" s="39"/>
      <c r="F21" s="39"/>
      <c r="G21" s="39"/>
      <c r="H21" s="39"/>
      <c r="I21" s="39"/>
      <c r="J21" s="39"/>
      <c r="K21" s="39"/>
      <c r="L21" s="39"/>
    </row>
    <row r="22" spans="1:13" ht="12.65" customHeight="1">
      <c r="A22" s="41" t="s">
        <v>73</v>
      </c>
      <c r="B22" s="39"/>
      <c r="C22" s="39"/>
      <c r="D22" s="39"/>
      <c r="E22" s="39"/>
      <c r="F22" s="39"/>
      <c r="G22" s="39"/>
      <c r="H22" s="39"/>
      <c r="I22" s="39"/>
      <c r="J22" s="39"/>
      <c r="K22" s="39"/>
      <c r="L22" s="39"/>
    </row>
    <row r="23" spans="1:13" ht="12.65" customHeight="1">
      <c r="A23" s="44" t="s">
        <v>0</v>
      </c>
      <c r="B23" s="22">
        <v>8.0956858076653599</v>
      </c>
      <c r="C23" s="22">
        <v>7.7194507258262774</v>
      </c>
      <c r="D23" s="22">
        <v>7.1715341780996074</v>
      </c>
      <c r="E23" s="22">
        <v>6.9741030557957986</v>
      </c>
      <c r="F23" s="22">
        <v>6.8421361766096656</v>
      </c>
      <c r="G23" s="22">
        <v>6.6817868563152665</v>
      </c>
      <c r="H23" s="22">
        <v>6.6377392700302549</v>
      </c>
      <c r="I23" s="22">
        <v>6.4399116360990742</v>
      </c>
      <c r="J23" s="22">
        <v>6.2057293127811599</v>
      </c>
      <c r="K23" s="22">
        <v>6.0822504275667599</v>
      </c>
      <c r="L23" s="22">
        <v>6.0068292015082818</v>
      </c>
    </row>
    <row r="24" spans="1:13" ht="12.65" customHeight="1">
      <c r="A24" s="44" t="s">
        <v>7</v>
      </c>
      <c r="B24" s="22">
        <v>1.2374860779398684</v>
      </c>
      <c r="C24" s="22">
        <v>0.95368573614964003</v>
      </c>
      <c r="D24" s="22">
        <v>0.98243179147625903</v>
      </c>
      <c r="E24" s="22">
        <v>0.9620397882118854</v>
      </c>
      <c r="F24" s="22">
        <v>0.95979721680545838</v>
      </c>
      <c r="G24" s="22">
        <v>0.94645752526636318</v>
      </c>
      <c r="H24" s="22">
        <v>0.99727600494075075</v>
      </c>
      <c r="I24" s="22">
        <v>0.94752537724057717</v>
      </c>
      <c r="J24" s="22">
        <v>0.9522533827971591</v>
      </c>
      <c r="K24" s="22">
        <v>0.94636099284397046</v>
      </c>
      <c r="L24" s="22">
        <v>0.95567528379514033</v>
      </c>
    </row>
    <row r="25" spans="1:13" s="35" customFormat="1" ht="3" customHeight="1">
      <c r="B25" s="43" t="s">
        <v>36</v>
      </c>
      <c r="C25" s="43" t="s">
        <v>36</v>
      </c>
      <c r="D25" s="43" t="s">
        <v>36</v>
      </c>
      <c r="E25" s="43" t="s">
        <v>36</v>
      </c>
      <c r="F25" s="43" t="s">
        <v>36</v>
      </c>
      <c r="G25" s="43" t="s">
        <v>36</v>
      </c>
      <c r="H25" s="43" t="s">
        <v>36</v>
      </c>
      <c r="I25" s="43" t="s">
        <v>36</v>
      </c>
      <c r="J25" s="43" t="s">
        <v>36</v>
      </c>
      <c r="K25" s="43" t="s">
        <v>36</v>
      </c>
      <c r="L25" s="43" t="s">
        <v>36</v>
      </c>
    </row>
    <row r="26" spans="1:13" ht="12.65" customHeight="1">
      <c r="A26" s="45" t="s">
        <v>6</v>
      </c>
      <c r="B26" s="22">
        <v>9.3331718856052284</v>
      </c>
      <c r="C26" s="22">
        <v>8.6731364619759184</v>
      </c>
      <c r="D26" s="22">
        <v>8.1539659695758662</v>
      </c>
      <c r="E26" s="22">
        <v>7.9361428440076835</v>
      </c>
      <c r="F26" s="22">
        <v>7.8019333934151236</v>
      </c>
      <c r="G26" s="22">
        <v>7.6282443815816299</v>
      </c>
      <c r="H26" s="22">
        <v>7.6350152749710052</v>
      </c>
      <c r="I26" s="22">
        <v>7.3874370133396514</v>
      </c>
      <c r="J26" s="22">
        <v>7.157982695578319</v>
      </c>
      <c r="K26" s="22">
        <v>7.0286114204107299</v>
      </c>
      <c r="L26" s="22">
        <v>6.9625044853034224</v>
      </c>
    </row>
    <row r="27" spans="1:13" ht="6" customHeight="1">
      <c r="B27" s="39"/>
      <c r="C27" s="39"/>
      <c r="D27" s="39"/>
      <c r="E27" s="39"/>
      <c r="F27" s="39"/>
      <c r="G27" s="39"/>
      <c r="H27" s="39"/>
      <c r="I27" s="39"/>
      <c r="J27" s="39"/>
      <c r="K27" s="39"/>
      <c r="L27" s="39"/>
    </row>
    <row r="28" spans="1:13" s="35" customFormat="1" ht="13">
      <c r="A28" s="41" t="s">
        <v>21</v>
      </c>
      <c r="B28" s="42">
        <v>4.8085518472580873</v>
      </c>
      <c r="C28" s="42">
        <v>4.6536069479486608</v>
      </c>
      <c r="D28" s="42">
        <v>4.3498786191941772</v>
      </c>
      <c r="E28" s="42">
        <v>4.2499868251006863</v>
      </c>
      <c r="F28" s="42">
        <v>4.3039916453152873</v>
      </c>
      <c r="G28" s="42">
        <v>4.3629448511260209</v>
      </c>
      <c r="H28" s="42">
        <v>4.4629232212325682</v>
      </c>
      <c r="I28" s="42">
        <v>4.4157518509647167</v>
      </c>
      <c r="J28" s="42">
        <v>4.4387357929431985</v>
      </c>
      <c r="K28" s="42">
        <v>4.3491510181518951</v>
      </c>
      <c r="L28" s="42">
        <v>4.3945994464339524</v>
      </c>
    </row>
    <row r="29" spans="1:13" s="35" customFormat="1" ht="3" customHeight="1">
      <c r="B29" s="43" t="s">
        <v>36</v>
      </c>
      <c r="C29" s="43" t="s">
        <v>36</v>
      </c>
      <c r="D29" s="43" t="s">
        <v>36</v>
      </c>
      <c r="E29" s="43" t="s">
        <v>36</v>
      </c>
      <c r="F29" s="43" t="s">
        <v>36</v>
      </c>
      <c r="G29" s="43" t="s">
        <v>36</v>
      </c>
      <c r="H29" s="43" t="s">
        <v>36</v>
      </c>
      <c r="I29" s="43" t="s">
        <v>36</v>
      </c>
      <c r="J29" s="43" t="s">
        <v>36</v>
      </c>
      <c r="K29" s="43" t="s">
        <v>36</v>
      </c>
      <c r="L29" s="43" t="s">
        <v>36</v>
      </c>
    </row>
    <row r="30" spans="1:13" ht="12.65" customHeight="1">
      <c r="B30" s="22">
        <v>14.141723732863316</v>
      </c>
      <c r="C30" s="22">
        <v>13.326743409924578</v>
      </c>
      <c r="D30" s="22">
        <v>12.503844588770043</v>
      </c>
      <c r="E30" s="22">
        <v>12.18612966910837</v>
      </c>
      <c r="F30" s="22">
        <v>12.105925038730412</v>
      </c>
      <c r="G30" s="22">
        <v>11.991189232707651</v>
      </c>
      <c r="H30" s="22">
        <v>12.097938496203573</v>
      </c>
      <c r="I30" s="22">
        <v>11.803188864304367</v>
      </c>
      <c r="J30" s="22">
        <v>11.596718488521518</v>
      </c>
      <c r="K30" s="22">
        <v>11.377762438562625</v>
      </c>
      <c r="L30" s="22">
        <v>11.357103931737374</v>
      </c>
    </row>
    <row r="31" spans="1:13" ht="6" customHeight="1">
      <c r="B31" s="39"/>
      <c r="C31" s="39"/>
      <c r="D31" s="39"/>
      <c r="E31" s="39"/>
      <c r="F31" s="39"/>
      <c r="G31" s="39"/>
      <c r="H31" s="39"/>
      <c r="I31" s="39"/>
      <c r="J31" s="39"/>
      <c r="K31" s="39"/>
      <c r="L31" s="39"/>
      <c r="M31" s="46"/>
    </row>
    <row r="32" spans="1:13" s="35" customFormat="1" ht="12.65" customHeight="1">
      <c r="A32" s="41" t="s">
        <v>74</v>
      </c>
      <c r="B32" s="22">
        <v>0.87127603999999992</v>
      </c>
      <c r="C32" s="22">
        <v>0.84210574678261185</v>
      </c>
      <c r="D32" s="22">
        <v>0.81164392342134728</v>
      </c>
      <c r="E32" s="22">
        <v>0.81483269583048368</v>
      </c>
      <c r="F32" s="22">
        <v>0.81906011182680039</v>
      </c>
      <c r="G32" s="22">
        <v>0.82177851288824111</v>
      </c>
      <c r="H32" s="22">
        <v>0.82611906168143734</v>
      </c>
      <c r="I32" s="22">
        <v>0.82970055552980249</v>
      </c>
      <c r="J32" s="22">
        <v>0.83197842995580507</v>
      </c>
      <c r="K32" s="22">
        <v>0.83579934620545515</v>
      </c>
      <c r="L32" s="22">
        <v>0.83959131126989672</v>
      </c>
    </row>
    <row r="33" spans="1:13" s="35" customFormat="1" ht="6" customHeight="1">
      <c r="B33" s="40"/>
      <c r="C33" s="40"/>
      <c r="D33" s="40"/>
      <c r="E33" s="40"/>
      <c r="F33" s="40"/>
      <c r="G33" s="40"/>
      <c r="H33" s="40"/>
      <c r="I33" s="40"/>
      <c r="J33" s="40"/>
      <c r="K33" s="40"/>
      <c r="L33" s="40"/>
      <c r="M33" s="44"/>
    </row>
    <row r="34" spans="1:13" ht="12.65" customHeight="1">
      <c r="A34" s="11" t="s">
        <v>75</v>
      </c>
      <c r="B34" s="22">
        <v>8.1524335610651057</v>
      </c>
      <c r="C34" s="22">
        <v>8.0522416234175811</v>
      </c>
      <c r="D34" s="22">
        <v>8.0048550882879592</v>
      </c>
      <c r="E34" s="22">
        <v>7.9801897996215319</v>
      </c>
      <c r="F34" s="22">
        <v>7.9936513372818343</v>
      </c>
      <c r="G34" s="22">
        <v>8.0061731093599544</v>
      </c>
      <c r="H34" s="22">
        <v>8.0234746184466417</v>
      </c>
      <c r="I34" s="22">
        <v>8.0491748311255904</v>
      </c>
      <c r="J34" s="22">
        <v>8.0614151203013815</v>
      </c>
      <c r="K34" s="22">
        <v>8.0771153839047525</v>
      </c>
      <c r="L34" s="22">
        <v>8.0896838492493366</v>
      </c>
    </row>
    <row r="35" spans="1:13" ht="6" customHeight="1">
      <c r="B35" s="39"/>
      <c r="C35" s="39"/>
      <c r="D35" s="39"/>
      <c r="E35" s="39"/>
      <c r="F35" s="39"/>
      <c r="G35" s="39"/>
      <c r="H35" s="39"/>
      <c r="I35" s="39"/>
      <c r="J35" s="39"/>
      <c r="K35" s="39"/>
      <c r="L35" s="39"/>
    </row>
    <row r="36" spans="1:13" ht="12.65" customHeight="1">
      <c r="A36" s="11" t="s">
        <v>76</v>
      </c>
      <c r="B36" s="22">
        <v>2.9693080700924739</v>
      </c>
      <c r="C36" s="22">
        <v>2.9119909979875924</v>
      </c>
      <c r="D36" s="22">
        <v>2.9632038810188148</v>
      </c>
      <c r="E36" s="22">
        <v>3.0007010416983286</v>
      </c>
      <c r="F36" s="22">
        <v>3.0286182643901642</v>
      </c>
      <c r="G36" s="22">
        <v>3.0631418342479511</v>
      </c>
      <c r="H36" s="22">
        <v>3.0880958537246403</v>
      </c>
      <c r="I36" s="22">
        <v>3.1285861106911934</v>
      </c>
      <c r="J36" s="22">
        <v>3.1541923735872843</v>
      </c>
      <c r="K36" s="22">
        <v>3.1604024511771636</v>
      </c>
      <c r="L36" s="22">
        <v>3.1891328801062468</v>
      </c>
    </row>
    <row r="37" spans="1:13" ht="6" customHeight="1">
      <c r="B37" s="39"/>
      <c r="C37" s="39"/>
      <c r="D37" s="39"/>
      <c r="E37" s="39"/>
      <c r="F37" s="39"/>
      <c r="G37" s="39"/>
      <c r="H37" s="39"/>
      <c r="I37" s="39"/>
      <c r="J37" s="39"/>
      <c r="K37" s="39"/>
      <c r="L37" s="39"/>
    </row>
    <row r="38" spans="1:13" ht="12.65" customHeight="1">
      <c r="A38" s="11" t="s">
        <v>77</v>
      </c>
      <c r="B38" s="22">
        <v>30.483515917272243</v>
      </c>
      <c r="C38" s="22">
        <v>32.076797585289512</v>
      </c>
      <c r="D38" s="22">
        <v>33.345169561915228</v>
      </c>
      <c r="E38" s="22">
        <v>33.416881681166274</v>
      </c>
      <c r="F38" s="22">
        <v>33.543674783404384</v>
      </c>
      <c r="G38" s="22">
        <v>33.860558724184841</v>
      </c>
      <c r="H38" s="22">
        <v>34.055976667895905</v>
      </c>
      <c r="I38" s="22">
        <v>34.283368760194627</v>
      </c>
      <c r="J38" s="22">
        <v>34.721473517852893</v>
      </c>
      <c r="K38" s="22">
        <v>34.969114571541638</v>
      </c>
      <c r="L38" s="22">
        <v>35.285324594247527</v>
      </c>
    </row>
    <row r="39" spans="1:13" ht="6" customHeight="1">
      <c r="B39" s="47"/>
      <c r="C39" s="47"/>
      <c r="D39" s="47"/>
      <c r="E39" s="47"/>
      <c r="F39" s="47"/>
      <c r="G39" s="47"/>
      <c r="H39" s="47"/>
      <c r="I39" s="47"/>
      <c r="J39" s="47"/>
      <c r="K39" s="47"/>
      <c r="L39" s="47"/>
    </row>
    <row r="40" spans="1:13" s="35" customFormat="1" ht="12.65" customHeight="1">
      <c r="A40" s="35" t="s">
        <v>3</v>
      </c>
      <c r="B40" s="48"/>
      <c r="C40" s="48"/>
      <c r="D40" s="48"/>
      <c r="E40" s="49"/>
      <c r="F40" s="48"/>
      <c r="G40" s="48"/>
      <c r="H40" s="48"/>
      <c r="I40" s="48"/>
      <c r="J40" s="48"/>
      <c r="M40" s="50"/>
    </row>
    <row r="41" spans="1:13" ht="12.65" customHeight="1">
      <c r="A41" s="11" t="s">
        <v>18</v>
      </c>
      <c r="B41" s="51">
        <v>242.12779008272776</v>
      </c>
      <c r="C41" s="51">
        <v>240.88642941471051</v>
      </c>
      <c r="D41" s="51">
        <v>240.04715143808477</v>
      </c>
      <c r="E41" s="51">
        <v>240.39491831883373</v>
      </c>
      <c r="F41" s="51">
        <v>240.67384721659559</v>
      </c>
      <c r="G41" s="51">
        <v>240.86069727581514</v>
      </c>
      <c r="H41" s="51">
        <v>241.12596233210411</v>
      </c>
      <c r="I41" s="51">
        <v>241.27633323980538</v>
      </c>
      <c r="J41" s="51">
        <v>241.28985348214709</v>
      </c>
      <c r="K41" s="51">
        <v>241.52935042845837</v>
      </c>
      <c r="L41" s="51">
        <v>241.75376440575246</v>
      </c>
      <c r="M41" s="52"/>
    </row>
    <row r="42" spans="1:13" ht="12.65" customHeight="1">
      <c r="A42" s="11" t="s">
        <v>19</v>
      </c>
      <c r="B42" s="51"/>
      <c r="C42" s="51"/>
      <c r="D42" s="51"/>
      <c r="E42" s="53"/>
      <c r="F42" s="51"/>
      <c r="G42" s="51"/>
      <c r="H42" s="51"/>
      <c r="I42" s="51"/>
      <c r="J42" s="51"/>
      <c r="M42" s="52"/>
    </row>
    <row r="43" spans="1:13" ht="12.65" customHeight="1">
      <c r="A43" s="41" t="s">
        <v>9</v>
      </c>
      <c r="B43" s="54">
        <v>88.817956098536783</v>
      </c>
      <c r="C43" s="54">
        <v>88.248674395511344</v>
      </c>
      <c r="D43" s="54">
        <v>87.803179899147494</v>
      </c>
      <c r="E43" s="54">
        <v>87.795675101961905</v>
      </c>
      <c r="F43" s="54">
        <v>87.767494017612634</v>
      </c>
      <c r="G43" s="54">
        <v>87.674576326127152</v>
      </c>
      <c r="H43" s="54">
        <v>87.624196271145564</v>
      </c>
      <c r="I43" s="54">
        <v>87.558642097749612</v>
      </c>
      <c r="J43" s="54">
        <v>87.420272241996472</v>
      </c>
      <c r="K43" s="217">
        <v>87.352872077773867</v>
      </c>
      <c r="L43" s="217">
        <v>87.263413000088391</v>
      </c>
      <c r="M43" s="52"/>
    </row>
    <row r="44" spans="1:13" ht="12.65" customHeight="1">
      <c r="A44" s="41" t="s">
        <v>10</v>
      </c>
      <c r="B44" s="54">
        <v>90.611351905608927</v>
      </c>
      <c r="C44" s="54">
        <v>90.017385724979519</v>
      </c>
      <c r="D44" s="54">
        <v>89.555611671729082</v>
      </c>
      <c r="E44" s="54">
        <v>89.568806271061945</v>
      </c>
      <c r="F44" s="54">
        <v>89.539857996096544</v>
      </c>
      <c r="G44" s="54">
        <v>89.444904558665144</v>
      </c>
      <c r="H44" s="54">
        <v>89.415112173480352</v>
      </c>
      <c r="I44" s="54">
        <v>89.35444314108058</v>
      </c>
      <c r="J44" s="54">
        <v>89.234438699743706</v>
      </c>
      <c r="K44" s="54">
        <v>89.178400314020394</v>
      </c>
      <c r="L44" s="54">
        <v>89.099947818399301</v>
      </c>
      <c r="M44" s="54"/>
    </row>
    <row r="45" spans="1:13" ht="3" customHeight="1">
      <c r="A45" s="10"/>
      <c r="B45" s="56"/>
      <c r="C45" s="56"/>
      <c r="D45" s="56"/>
      <c r="E45" s="56"/>
      <c r="F45" s="56"/>
      <c r="G45" s="56"/>
      <c r="H45" s="56"/>
      <c r="I45" s="56"/>
      <c r="J45" s="56"/>
      <c r="K45" s="56"/>
      <c r="L45" s="56"/>
    </row>
    <row r="47" spans="1:13" ht="12.65" customHeight="1">
      <c r="A47" s="295" t="s">
        <v>2</v>
      </c>
      <c r="B47" s="295"/>
      <c r="C47" s="295"/>
      <c r="D47" s="295"/>
      <c r="E47" s="295"/>
      <c r="F47" s="295"/>
      <c r="G47" s="295"/>
      <c r="H47" s="295"/>
      <c r="I47" s="295"/>
      <c r="J47" s="295"/>
      <c r="K47" s="295"/>
      <c r="L47" s="295"/>
    </row>
    <row r="48" spans="1:13" ht="12.65" customHeight="1">
      <c r="A48" s="11"/>
      <c r="B48" s="11"/>
      <c r="C48" s="11"/>
      <c r="D48" s="11"/>
      <c r="E48" s="11"/>
      <c r="F48" s="11"/>
      <c r="G48" s="11"/>
      <c r="H48" s="11"/>
      <c r="I48" s="11"/>
      <c r="J48" s="11"/>
      <c r="K48" s="11"/>
      <c r="L48" s="11"/>
    </row>
    <row r="49" spans="1:12" ht="12.65" customHeight="1">
      <c r="A49" s="291" t="s">
        <v>158</v>
      </c>
      <c r="B49" s="291"/>
      <c r="C49" s="291"/>
      <c r="D49" s="291"/>
      <c r="E49" s="291"/>
      <c r="F49" s="291"/>
      <c r="G49" s="291"/>
      <c r="H49" s="291"/>
      <c r="I49" s="291"/>
      <c r="J49" s="291"/>
      <c r="K49" s="291"/>
      <c r="L49" s="291"/>
    </row>
    <row r="50" spans="1:12" ht="12.65" customHeight="1">
      <c r="A50" s="291"/>
      <c r="B50" s="291"/>
      <c r="C50" s="291"/>
      <c r="D50" s="291"/>
      <c r="E50" s="291"/>
      <c r="F50" s="291"/>
      <c r="G50" s="291"/>
      <c r="H50" s="291"/>
      <c r="I50" s="291"/>
      <c r="J50" s="291"/>
      <c r="K50" s="291"/>
      <c r="L50" s="291"/>
    </row>
    <row r="51" spans="1:12" ht="12.65" customHeight="1">
      <c r="A51" s="291"/>
      <c r="B51" s="291"/>
      <c r="C51" s="291"/>
      <c r="D51" s="291"/>
      <c r="E51" s="291"/>
      <c r="F51" s="291"/>
      <c r="G51" s="291"/>
      <c r="H51" s="291"/>
      <c r="I51" s="291"/>
      <c r="J51" s="291"/>
      <c r="K51" s="291"/>
      <c r="L51" s="291"/>
    </row>
    <row r="52" spans="1:12" ht="12.65" customHeight="1">
      <c r="A52" s="291"/>
      <c r="B52" s="291"/>
      <c r="C52" s="291"/>
      <c r="D52" s="291"/>
      <c r="E52" s="291"/>
      <c r="F52" s="291"/>
      <c r="G52" s="291"/>
      <c r="H52" s="291"/>
      <c r="I52" s="291"/>
      <c r="J52" s="291"/>
      <c r="K52" s="291"/>
      <c r="L52" s="291"/>
    </row>
    <row r="53" spans="1:12" ht="12.65" customHeight="1">
      <c r="A53" s="291"/>
      <c r="B53" s="291"/>
      <c r="C53" s="291"/>
      <c r="D53" s="291"/>
      <c r="E53" s="291"/>
      <c r="F53" s="291"/>
      <c r="G53" s="291"/>
      <c r="H53" s="291"/>
      <c r="I53" s="291"/>
      <c r="J53" s="291"/>
      <c r="K53" s="291"/>
      <c r="L53" s="291"/>
    </row>
    <row r="54" spans="1:12" ht="12.65" customHeight="1">
      <c r="A54" s="19"/>
      <c r="B54" s="12"/>
      <c r="C54" s="12"/>
      <c r="D54" s="12"/>
      <c r="E54" s="12"/>
      <c r="F54" s="12"/>
      <c r="G54" s="12"/>
      <c r="H54" s="12"/>
      <c r="I54" s="12"/>
      <c r="J54" s="12"/>
      <c r="K54" s="12"/>
      <c r="L54" s="12"/>
    </row>
    <row r="55" spans="1:12" ht="12.65" customHeight="1">
      <c r="A55" s="294" t="s">
        <v>57</v>
      </c>
      <c r="B55" s="294"/>
      <c r="C55" s="294"/>
      <c r="D55" s="294"/>
      <c r="E55" s="294"/>
      <c r="F55" s="294"/>
      <c r="G55" s="294"/>
      <c r="H55" s="294"/>
      <c r="I55" s="294"/>
      <c r="J55" s="294"/>
      <c r="K55" s="294"/>
      <c r="L55" s="294"/>
    </row>
    <row r="56" spans="1:12" ht="12.65" customHeight="1">
      <c r="A56" s="294"/>
      <c r="B56" s="294"/>
      <c r="C56" s="294"/>
      <c r="D56" s="294"/>
      <c r="E56" s="294"/>
      <c r="F56" s="294"/>
      <c r="G56" s="294"/>
      <c r="H56" s="294"/>
      <c r="I56" s="294"/>
      <c r="J56" s="294"/>
      <c r="K56" s="294"/>
      <c r="L56" s="294"/>
    </row>
    <row r="57" spans="1:12" ht="12.65" customHeight="1">
      <c r="A57" s="19"/>
      <c r="B57" s="12"/>
      <c r="C57" s="12"/>
      <c r="D57" s="12"/>
      <c r="E57" s="12"/>
      <c r="F57" s="12"/>
      <c r="G57" s="12"/>
      <c r="H57" s="12"/>
      <c r="I57" s="12"/>
      <c r="J57" s="12"/>
      <c r="K57" s="12"/>
      <c r="L57" s="12"/>
    </row>
    <row r="58" spans="1:12" ht="12.65" customHeight="1">
      <c r="A58" s="292" t="s">
        <v>58</v>
      </c>
      <c r="B58" s="292"/>
      <c r="C58" s="292"/>
      <c r="D58" s="292"/>
      <c r="E58" s="292"/>
      <c r="F58" s="292"/>
      <c r="G58" s="292"/>
      <c r="H58" s="292"/>
      <c r="I58" s="292"/>
      <c r="J58" s="292"/>
      <c r="K58" s="292"/>
      <c r="L58" s="292"/>
    </row>
    <row r="59" spans="1:12" ht="12.65" customHeight="1">
      <c r="A59" s="19"/>
      <c r="B59" s="19"/>
      <c r="C59" s="19"/>
      <c r="D59" s="19"/>
      <c r="E59" s="19"/>
      <c r="F59" s="19"/>
      <c r="G59" s="19"/>
      <c r="H59" s="19"/>
      <c r="I59" s="19"/>
      <c r="J59" s="19"/>
      <c r="K59" s="19"/>
      <c r="L59" s="19"/>
    </row>
    <row r="60" spans="1:12" ht="12" customHeight="1">
      <c r="A60" s="293" t="s">
        <v>20</v>
      </c>
      <c r="B60" s="293"/>
      <c r="C60" s="293"/>
      <c r="D60" s="293"/>
      <c r="E60" s="293"/>
      <c r="F60" s="293"/>
      <c r="G60" s="293"/>
      <c r="H60" s="293"/>
      <c r="I60" s="293"/>
      <c r="J60" s="293"/>
      <c r="K60" s="293"/>
      <c r="L60" s="293"/>
    </row>
    <row r="61" spans="1:12" ht="12" customHeight="1">
      <c r="A61" s="293"/>
      <c r="B61" s="293"/>
      <c r="C61" s="293"/>
      <c r="D61" s="293"/>
      <c r="E61" s="293"/>
      <c r="F61" s="293"/>
      <c r="G61" s="293"/>
      <c r="H61" s="293"/>
      <c r="I61" s="293"/>
      <c r="J61" s="293"/>
      <c r="K61" s="293"/>
      <c r="L61" s="293"/>
    </row>
    <row r="62" spans="1:12" ht="12" customHeight="1">
      <c r="A62" s="13"/>
      <c r="B62" s="13"/>
      <c r="C62" s="13"/>
      <c r="D62" s="13"/>
      <c r="E62" s="13"/>
      <c r="F62" s="13"/>
      <c r="G62" s="13"/>
      <c r="H62" s="13"/>
      <c r="I62" s="13"/>
      <c r="J62" s="13"/>
      <c r="K62" s="13"/>
      <c r="L62" s="13"/>
    </row>
    <row r="63" spans="1:12" ht="12.65" customHeight="1">
      <c r="A63" s="293" t="s">
        <v>126</v>
      </c>
      <c r="B63" s="293"/>
      <c r="C63" s="293"/>
      <c r="D63" s="293"/>
      <c r="E63" s="293"/>
      <c r="F63" s="293"/>
      <c r="G63" s="293"/>
      <c r="H63" s="293"/>
      <c r="I63" s="293"/>
      <c r="J63" s="293"/>
      <c r="K63" s="293"/>
      <c r="L63" s="293"/>
    </row>
    <row r="64" spans="1:12" ht="12.65" customHeight="1">
      <c r="A64" s="293"/>
      <c r="B64" s="293"/>
      <c r="C64" s="293"/>
      <c r="D64" s="293"/>
      <c r="E64" s="293"/>
      <c r="F64" s="293"/>
      <c r="G64" s="293"/>
      <c r="H64" s="293"/>
      <c r="I64" s="293"/>
      <c r="J64" s="293"/>
      <c r="K64" s="293"/>
      <c r="L64" s="293"/>
    </row>
    <row r="65" spans="1:12" ht="12.65" customHeight="1">
      <c r="A65" s="293"/>
      <c r="B65" s="293"/>
      <c r="C65" s="293"/>
      <c r="D65" s="293"/>
      <c r="E65" s="293"/>
      <c r="F65" s="293"/>
      <c r="G65" s="293"/>
      <c r="H65" s="293"/>
      <c r="I65" s="293"/>
      <c r="J65" s="293"/>
      <c r="K65" s="293"/>
      <c r="L65" s="293"/>
    </row>
    <row r="66" spans="1:12" ht="12.65" customHeight="1">
      <c r="A66" s="19"/>
      <c r="B66" s="11"/>
      <c r="C66" s="11"/>
      <c r="D66" s="11"/>
      <c r="E66" s="11"/>
      <c r="F66" s="11"/>
      <c r="G66" s="11"/>
      <c r="H66" s="11"/>
      <c r="I66" s="11"/>
      <c r="J66" s="11"/>
      <c r="K66" s="11"/>
      <c r="L66" s="11"/>
    </row>
    <row r="67" spans="1:12" ht="12.65" customHeight="1">
      <c r="A67" s="293" t="s">
        <v>59</v>
      </c>
      <c r="B67" s="293"/>
      <c r="C67" s="293"/>
      <c r="D67" s="293"/>
      <c r="E67" s="293"/>
      <c r="F67" s="293"/>
      <c r="G67" s="293"/>
      <c r="H67" s="293"/>
      <c r="I67" s="293"/>
      <c r="J67" s="293"/>
      <c r="K67" s="293"/>
      <c r="L67" s="293"/>
    </row>
    <row r="68" spans="1:12" ht="12.65" customHeight="1">
      <c r="A68" s="293"/>
      <c r="B68" s="293"/>
      <c r="C68" s="293"/>
      <c r="D68" s="293"/>
      <c r="E68" s="293"/>
      <c r="F68" s="293"/>
      <c r="G68" s="293"/>
      <c r="H68" s="293"/>
      <c r="I68" s="293"/>
      <c r="J68" s="293"/>
      <c r="K68" s="293"/>
      <c r="L68" s="293"/>
    </row>
    <row r="69" spans="1:12" ht="12.65" customHeight="1">
      <c r="A69" s="293"/>
      <c r="B69" s="293"/>
      <c r="C69" s="293"/>
      <c r="D69" s="293"/>
      <c r="E69" s="293"/>
      <c r="F69" s="293"/>
      <c r="G69" s="293"/>
      <c r="H69" s="293"/>
      <c r="I69" s="293"/>
      <c r="J69" s="293"/>
      <c r="K69" s="293"/>
      <c r="L69" s="293"/>
    </row>
    <row r="70" spans="1:12" ht="15.75" customHeight="1">
      <c r="A70" s="293"/>
      <c r="B70" s="293"/>
      <c r="C70" s="293"/>
      <c r="D70" s="293"/>
      <c r="E70" s="293"/>
      <c r="F70" s="293"/>
      <c r="G70" s="293"/>
      <c r="H70" s="293"/>
      <c r="I70" s="293"/>
      <c r="J70" s="293"/>
      <c r="K70" s="293"/>
      <c r="L70" s="293"/>
    </row>
    <row r="71" spans="1:12" ht="12.65" customHeight="1">
      <c r="A71" s="19"/>
      <c r="B71" s="14"/>
      <c r="C71" s="14"/>
      <c r="D71" s="14"/>
      <c r="E71" s="14"/>
      <c r="F71" s="14"/>
      <c r="G71" s="14"/>
      <c r="H71" s="14"/>
      <c r="I71" s="14"/>
      <c r="J71" s="14"/>
      <c r="K71" s="14"/>
      <c r="L71" s="14"/>
    </row>
    <row r="72" spans="1:12" ht="12.65" customHeight="1">
      <c r="A72" s="294" t="s">
        <v>143</v>
      </c>
      <c r="B72" s="294"/>
      <c r="C72" s="294"/>
      <c r="D72" s="294"/>
      <c r="E72" s="294"/>
      <c r="F72" s="294"/>
      <c r="G72" s="294"/>
      <c r="H72" s="294"/>
      <c r="I72" s="294"/>
      <c r="J72" s="294"/>
      <c r="K72" s="294"/>
      <c r="L72" s="294"/>
    </row>
    <row r="73" spans="1:12" ht="28.5" customHeight="1">
      <c r="A73" s="294"/>
      <c r="B73" s="294"/>
      <c r="C73" s="294"/>
      <c r="D73" s="294"/>
      <c r="E73" s="294"/>
      <c r="F73" s="294"/>
      <c r="G73" s="294"/>
      <c r="H73" s="294"/>
      <c r="I73" s="294"/>
      <c r="J73" s="294"/>
      <c r="K73" s="294"/>
      <c r="L73" s="294"/>
    </row>
    <row r="74" spans="1:12" ht="12.65" customHeight="1">
      <c r="A74" s="19"/>
      <c r="B74" s="13"/>
      <c r="C74" s="13"/>
      <c r="D74" s="13"/>
      <c r="E74" s="13"/>
      <c r="F74" s="13"/>
      <c r="G74" s="13"/>
      <c r="H74" s="13"/>
      <c r="I74" s="13"/>
      <c r="J74" s="13"/>
      <c r="K74" s="13"/>
      <c r="L74" s="13"/>
    </row>
    <row r="75" spans="1:12" ht="12.65" customHeight="1">
      <c r="A75" s="291" t="s">
        <v>159</v>
      </c>
      <c r="B75" s="296"/>
      <c r="C75" s="296"/>
      <c r="D75" s="296"/>
      <c r="E75" s="296"/>
      <c r="F75" s="296"/>
      <c r="G75" s="296"/>
      <c r="H75" s="296"/>
      <c r="I75" s="296"/>
      <c r="J75" s="296"/>
      <c r="K75" s="296"/>
      <c r="L75" s="296"/>
    </row>
    <row r="76" spans="1:12" ht="30" customHeight="1">
      <c r="A76" s="296"/>
      <c r="B76" s="296"/>
      <c r="C76" s="296"/>
      <c r="D76" s="296"/>
      <c r="E76" s="296"/>
      <c r="F76" s="296"/>
      <c r="G76" s="296"/>
      <c r="H76" s="296"/>
      <c r="I76" s="296"/>
      <c r="J76" s="296"/>
      <c r="K76" s="296"/>
      <c r="L76" s="296"/>
    </row>
    <row r="77" spans="1:12" ht="12.65" customHeight="1">
      <c r="A77" s="19"/>
      <c r="B77" s="14"/>
      <c r="C77" s="14"/>
      <c r="D77" s="14"/>
      <c r="E77" s="14"/>
      <c r="F77" s="14"/>
      <c r="G77" s="14"/>
      <c r="H77" s="14"/>
      <c r="I77" s="14"/>
      <c r="J77" s="14"/>
      <c r="K77" s="14"/>
      <c r="L77" s="14"/>
    </row>
    <row r="78" spans="1:12" ht="12.65" customHeight="1">
      <c r="A78" s="291" t="s">
        <v>160</v>
      </c>
      <c r="B78" s="291"/>
      <c r="C78" s="291"/>
      <c r="D78" s="291"/>
      <c r="E78" s="291"/>
      <c r="F78" s="291"/>
      <c r="G78" s="291"/>
      <c r="H78" s="291"/>
      <c r="I78" s="291"/>
      <c r="J78" s="291"/>
      <c r="K78" s="291"/>
      <c r="L78" s="291"/>
    </row>
    <row r="79" spans="1:12" ht="12.65" customHeight="1">
      <c r="A79" s="291"/>
      <c r="B79" s="291"/>
      <c r="C79" s="291"/>
      <c r="D79" s="291"/>
      <c r="E79" s="291"/>
      <c r="F79" s="291"/>
      <c r="G79" s="291"/>
      <c r="H79" s="291"/>
      <c r="I79" s="291"/>
      <c r="J79" s="291"/>
      <c r="K79" s="291"/>
      <c r="L79" s="291"/>
    </row>
    <row r="80" spans="1:12" ht="16.5" customHeight="1">
      <c r="A80" s="291"/>
      <c r="B80" s="291"/>
      <c r="C80" s="291"/>
      <c r="D80" s="291"/>
      <c r="E80" s="291"/>
      <c r="F80" s="291"/>
      <c r="G80" s="291"/>
      <c r="H80" s="291"/>
      <c r="I80" s="291"/>
      <c r="J80" s="291"/>
      <c r="K80" s="291"/>
      <c r="L80" s="291"/>
    </row>
    <row r="81" spans="1:12" ht="12.65" customHeight="1">
      <c r="A81" s="291"/>
      <c r="B81" s="291"/>
      <c r="C81" s="291"/>
      <c r="D81" s="291"/>
      <c r="E81" s="291"/>
      <c r="F81" s="291"/>
      <c r="G81" s="291"/>
      <c r="H81" s="291"/>
      <c r="I81" s="291"/>
      <c r="J81" s="291"/>
      <c r="K81" s="291"/>
      <c r="L81" s="291"/>
    </row>
    <row r="82" spans="1:12" ht="12.65" customHeight="1">
      <c r="A82" s="10"/>
      <c r="B82" s="10"/>
      <c r="C82" s="10"/>
      <c r="D82" s="10"/>
      <c r="E82" s="10"/>
      <c r="F82" s="10"/>
      <c r="G82" s="10"/>
      <c r="H82" s="10"/>
      <c r="I82" s="10"/>
      <c r="J82" s="10"/>
      <c r="K82" s="10"/>
      <c r="L82" s="10"/>
    </row>
    <row r="84" spans="1:12" ht="12.65" customHeight="1">
      <c r="B84" s="15"/>
      <c r="C84" s="15"/>
      <c r="D84" s="15"/>
      <c r="E84" s="15"/>
      <c r="F84" s="15"/>
      <c r="G84" s="15"/>
      <c r="H84" s="15"/>
      <c r="I84" s="15"/>
      <c r="J84" s="15"/>
      <c r="K84" s="15"/>
      <c r="L84" s="15"/>
    </row>
    <row r="90" spans="1:12" ht="12.65" customHeight="1">
      <c r="B90" s="16"/>
      <c r="C90" s="16"/>
      <c r="D90" s="16"/>
      <c r="E90" s="16"/>
      <c r="F90" s="16"/>
      <c r="G90" s="16"/>
      <c r="H90" s="16"/>
    </row>
  </sheetData>
  <mergeCells count="10">
    <mergeCell ref="A47:L47"/>
    <mergeCell ref="A55:L56"/>
    <mergeCell ref="A67:L70"/>
    <mergeCell ref="A75:L76"/>
    <mergeCell ref="A49:L53"/>
    <mergeCell ref="A78:L81"/>
    <mergeCell ref="A58:L58"/>
    <mergeCell ref="A60:L61"/>
    <mergeCell ref="A63:L65"/>
    <mergeCell ref="A72:L73"/>
  </mergeCells>
  <conditionalFormatting sqref="B39:L44 B34:L37 B32 B20:L24 B10:L16 B18:L18 B26:L28">
    <cfRule type="cellIs" dxfId="213" priority="23" operator="between">
      <formula>-0.000000000001</formula>
      <formula>0.000000000001</formula>
    </cfRule>
    <cfRule type="cellIs" dxfId="212" priority="24" operator="between">
      <formula>-0.4999999</formula>
      <formula>0.4999999</formula>
    </cfRule>
  </conditionalFormatting>
  <conditionalFormatting sqref="B17:L17">
    <cfRule type="cellIs" dxfId="211" priority="17" operator="between">
      <formula>-0.000000000001</formula>
      <formula>0.000000000001</formula>
    </cfRule>
    <cfRule type="cellIs" dxfId="210" priority="18" operator="between">
      <formula>-0.4999999</formula>
      <formula>0.4999999</formula>
    </cfRule>
  </conditionalFormatting>
  <conditionalFormatting sqref="B19:L19">
    <cfRule type="cellIs" dxfId="209" priority="15" operator="between">
      <formula>-0.000000000001</formula>
      <formula>0.000000000001</formula>
    </cfRule>
    <cfRule type="cellIs" dxfId="208" priority="16" operator="between">
      <formula>-0.4999999</formula>
      <formula>0.4999999</formula>
    </cfRule>
  </conditionalFormatting>
  <conditionalFormatting sqref="B25:L25">
    <cfRule type="cellIs" dxfId="207" priority="9" operator="between">
      <formula>-0.000000000001</formula>
      <formula>0.000000000001</formula>
    </cfRule>
    <cfRule type="cellIs" dxfId="206" priority="10" operator="between">
      <formula>-0.4999999</formula>
      <formula>0.4999999</formula>
    </cfRule>
  </conditionalFormatting>
  <conditionalFormatting sqref="B30:L30">
    <cfRule type="cellIs" dxfId="205" priority="7" operator="between">
      <formula>-0.000000000001</formula>
      <formula>0.000000000001</formula>
    </cfRule>
    <cfRule type="cellIs" dxfId="204" priority="8" operator="between">
      <formula>-0.4999999</formula>
      <formula>0.4999999</formula>
    </cfRule>
  </conditionalFormatting>
  <conditionalFormatting sqref="B29:L29">
    <cfRule type="cellIs" dxfId="203" priority="5" operator="between">
      <formula>-0.000000000001</formula>
      <formula>0.000000000001</formula>
    </cfRule>
    <cfRule type="cellIs" dxfId="202" priority="6" operator="between">
      <formula>-0.4999999</formula>
      <formula>0.4999999</formula>
    </cfRule>
  </conditionalFormatting>
  <conditionalFormatting sqref="B33:L33">
    <cfRule type="cellIs" dxfId="201" priority="3" operator="between">
      <formula>-0.000000000001</formula>
      <formula>0.000000000001</formula>
    </cfRule>
    <cfRule type="cellIs" dxfId="200" priority="4" operator="between">
      <formula>-0.4999999</formula>
      <formula>0.4999999</formula>
    </cfRule>
  </conditionalFormatting>
  <conditionalFormatting sqref="B31:L31">
    <cfRule type="cellIs" dxfId="199" priority="1" operator="between">
      <formula>-0.000000000001</formula>
      <formula>0.000000000001</formula>
    </cfRule>
    <cfRule type="cellIs" dxfId="198" priority="2" operator="between">
      <formula>-0.4999999</formula>
      <formula>0.4999999</formula>
    </cfRule>
  </conditionalFormatting>
  <pageMargins left="0.25" right="0.25" top="0.75" bottom="0.75" header="0.3" footer="0.3"/>
  <pageSetup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4"/>
  <sheetViews>
    <sheetView tabSelected="1" zoomScale="80" zoomScaleNormal="80" workbookViewId="0"/>
  </sheetViews>
  <sheetFormatPr defaultRowHeight="14.5"/>
  <cols>
    <col min="1" max="1" width="13.26953125" customWidth="1"/>
  </cols>
  <sheetData>
    <row r="1" spans="1:10" ht="15.5">
      <c r="A1" s="290" t="s">
        <v>246</v>
      </c>
    </row>
    <row r="2" spans="1:10">
      <c r="A2" s="270">
        <v>44103</v>
      </c>
    </row>
    <row r="3" spans="1:10">
      <c r="A3" s="271"/>
    </row>
    <row r="4" spans="1:10">
      <c r="A4" s="276" t="s">
        <v>247</v>
      </c>
    </row>
    <row r="5" spans="1:10">
      <c r="A5" s="271" t="s">
        <v>248</v>
      </c>
    </row>
    <row r="8" spans="1:10" ht="63" customHeight="1">
      <c r="A8" s="297" t="s">
        <v>249</v>
      </c>
      <c r="B8" s="297"/>
      <c r="C8" s="297"/>
      <c r="D8" s="297"/>
      <c r="E8" s="297"/>
      <c r="F8" s="297"/>
      <c r="G8" s="297"/>
      <c r="H8" s="297"/>
      <c r="I8" s="297"/>
      <c r="J8" s="297"/>
    </row>
    <row r="11" spans="1:10" ht="15.5">
      <c r="F11" s="285"/>
    </row>
    <row r="12" spans="1:10" ht="15.5">
      <c r="F12" s="285"/>
    </row>
    <row r="13" spans="1:10" ht="15.5">
      <c r="F13" s="285"/>
    </row>
    <row r="14" spans="1:10" ht="15.5">
      <c r="F14" s="285"/>
    </row>
  </sheetData>
  <mergeCells count="1">
    <mergeCell ref="A8:J8"/>
  </mergeCells>
  <hyperlinks>
    <hyperlink ref="A4" location="'Table 1'!A1" display="Table 1 - CBO and JCT's March 2020 Projections for Health Insurance Coverage, 2020 to 2030"/>
    <hyperlink ref="A5" location="'Table 2'!A1" display="Table 2 - CBO and JCT's March 2020 Projections for Net Federal Subsidies for Health Insurance Coverage, 2020 to 2030"/>
  </hyperlink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42"/>
  <sheetViews>
    <sheetView zoomScaleNormal="100" workbookViewId="0"/>
  </sheetViews>
  <sheetFormatPr defaultColWidth="9.1796875" defaultRowHeight="12.65" customHeight="1"/>
  <cols>
    <col min="1" max="1" width="54" style="204" customWidth="1"/>
    <col min="2" max="12" width="7.7265625" style="204" customWidth="1"/>
    <col min="13" max="13" width="10.453125" style="204" customWidth="1"/>
    <col min="14" max="16384" width="9.1796875" style="204"/>
  </cols>
  <sheetData>
    <row r="1" spans="1:18" s="267" customFormat="1" ht="20.149999999999999" customHeight="1">
      <c r="A1" s="266" t="s">
        <v>220</v>
      </c>
    </row>
    <row r="2" spans="1:18" s="267" customFormat="1" ht="20.149999999999999" customHeight="1">
      <c r="A2" s="268" t="s">
        <v>237</v>
      </c>
      <c r="B2" s="269"/>
      <c r="C2" s="269"/>
      <c r="D2" s="269"/>
      <c r="E2" s="269"/>
      <c r="F2" s="269"/>
      <c r="G2" s="269"/>
      <c r="H2" s="269"/>
      <c r="I2" s="269"/>
      <c r="J2" s="269"/>
      <c r="K2" s="269"/>
      <c r="L2" s="269"/>
      <c r="R2" s="285"/>
    </row>
    <row r="3" spans="1:18" ht="12.65" customHeight="1">
      <c r="A3" s="204" t="s">
        <v>15</v>
      </c>
      <c r="P3" s="271"/>
    </row>
    <row r="5" spans="1:18" ht="12.65" customHeight="1">
      <c r="A5" s="32"/>
      <c r="B5" s="33">
        <v>2020</v>
      </c>
      <c r="C5" s="33">
        <v>2021</v>
      </c>
      <c r="D5" s="33">
        <v>2022</v>
      </c>
      <c r="E5" s="33">
        <v>2023</v>
      </c>
      <c r="F5" s="33">
        <v>2024</v>
      </c>
      <c r="G5" s="33">
        <v>2025</v>
      </c>
      <c r="H5" s="33">
        <v>2026</v>
      </c>
      <c r="I5" s="33">
        <v>2027</v>
      </c>
      <c r="J5" s="33">
        <v>2028</v>
      </c>
      <c r="K5" s="33">
        <v>2029</v>
      </c>
      <c r="L5" s="33">
        <v>2030</v>
      </c>
    </row>
    <row r="6" spans="1:18" ht="12.65" customHeight="1">
      <c r="A6" s="204" t="s">
        <v>4</v>
      </c>
      <c r="B6" s="272">
        <v>271.8</v>
      </c>
      <c r="C6" s="272">
        <v>271.8</v>
      </c>
      <c r="D6" s="272">
        <v>271.8</v>
      </c>
      <c r="E6" s="272">
        <v>271.8</v>
      </c>
      <c r="F6" s="272">
        <v>271.8</v>
      </c>
      <c r="G6" s="272">
        <v>271.90000000000003</v>
      </c>
      <c r="H6" s="272">
        <v>272</v>
      </c>
      <c r="I6" s="272">
        <v>272.2</v>
      </c>
      <c r="J6" s="272">
        <v>272.60000000000002</v>
      </c>
      <c r="K6" s="272">
        <v>273</v>
      </c>
      <c r="L6" s="272">
        <v>273.40000000000003</v>
      </c>
    </row>
    <row r="7" spans="1:18" ht="12.65" customHeight="1">
      <c r="A7" s="254" t="s">
        <v>1</v>
      </c>
      <c r="B7" s="272">
        <v>159.30000000000001</v>
      </c>
      <c r="C7" s="272">
        <v>158.80000000000001</v>
      </c>
      <c r="D7" s="272">
        <v>158.80000000000001</v>
      </c>
      <c r="E7" s="272">
        <v>157.9</v>
      </c>
      <c r="F7" s="272">
        <v>157</v>
      </c>
      <c r="G7" s="272">
        <v>156.5</v>
      </c>
      <c r="H7" s="272">
        <v>156.60000000000002</v>
      </c>
      <c r="I7" s="272">
        <v>156.60000000000002</v>
      </c>
      <c r="J7" s="272">
        <v>156.5</v>
      </c>
      <c r="K7" s="272">
        <v>156.70000000000002</v>
      </c>
      <c r="L7" s="272">
        <v>156.9</v>
      </c>
    </row>
    <row r="8" spans="1:18" ht="12.65" customHeight="1">
      <c r="A8" s="254" t="s">
        <v>204</v>
      </c>
      <c r="B8" s="272"/>
      <c r="C8" s="40"/>
      <c r="D8" s="40"/>
      <c r="E8" s="40"/>
      <c r="F8" s="40"/>
      <c r="G8" s="40"/>
      <c r="H8" s="40"/>
      <c r="I8" s="40"/>
      <c r="J8" s="40"/>
      <c r="K8" s="40"/>
    </row>
    <row r="9" spans="1:18" ht="12.65" customHeight="1">
      <c r="A9" s="41" t="s">
        <v>241</v>
      </c>
      <c r="B9" s="272">
        <v>7.3000000000000007</v>
      </c>
      <c r="C9" s="272">
        <v>7.3000000000000007</v>
      </c>
      <c r="D9" s="272">
        <v>7.3000000000000007</v>
      </c>
      <c r="E9" s="272">
        <v>7.3000000000000007</v>
      </c>
      <c r="F9" s="272">
        <v>7.4</v>
      </c>
      <c r="G9" s="272">
        <v>7.4</v>
      </c>
      <c r="H9" s="272">
        <v>7.5</v>
      </c>
      <c r="I9" s="272">
        <v>7.5</v>
      </c>
      <c r="J9" s="272">
        <v>7.6000000000000005</v>
      </c>
      <c r="K9" s="272">
        <v>7.7</v>
      </c>
      <c r="L9" s="272">
        <v>7.7</v>
      </c>
    </row>
    <row r="10" spans="1:18" ht="12.65" customHeight="1">
      <c r="A10" s="41" t="s">
        <v>242</v>
      </c>
      <c r="B10" s="272">
        <v>28.900000000000002</v>
      </c>
      <c r="C10" s="272">
        <v>28.900000000000002</v>
      </c>
      <c r="D10" s="272">
        <v>29</v>
      </c>
      <c r="E10" s="272">
        <v>29.1</v>
      </c>
      <c r="F10" s="272">
        <v>29.200000000000003</v>
      </c>
      <c r="G10" s="272">
        <v>29.200000000000003</v>
      </c>
      <c r="H10" s="272">
        <v>29.200000000000003</v>
      </c>
      <c r="I10" s="272">
        <v>29.200000000000003</v>
      </c>
      <c r="J10" s="272">
        <v>29.200000000000003</v>
      </c>
      <c r="K10" s="272">
        <v>29.3</v>
      </c>
      <c r="L10" s="272">
        <v>29.3</v>
      </c>
    </row>
    <row r="11" spans="1:18" ht="12.65" customHeight="1">
      <c r="A11" s="41" t="s">
        <v>226</v>
      </c>
      <c r="B11" s="272">
        <v>12</v>
      </c>
      <c r="C11" s="272">
        <v>12.100000000000001</v>
      </c>
      <c r="D11" s="277">
        <v>12.5</v>
      </c>
      <c r="E11" s="272">
        <v>12.8</v>
      </c>
      <c r="F11" s="272">
        <v>13.100000000000001</v>
      </c>
      <c r="G11" s="272">
        <v>13.3</v>
      </c>
      <c r="H11" s="272">
        <v>13.4</v>
      </c>
      <c r="I11" s="272">
        <v>13.600000000000001</v>
      </c>
      <c r="J11" s="272">
        <v>13.700000000000001</v>
      </c>
      <c r="K11" s="272">
        <v>13.700000000000001</v>
      </c>
      <c r="L11" s="272">
        <v>13.8</v>
      </c>
    </row>
    <row r="12" spans="1:18" ht="12.65" customHeight="1">
      <c r="A12" s="41" t="s">
        <v>14</v>
      </c>
      <c r="B12" s="272">
        <v>11.8</v>
      </c>
      <c r="C12" s="272">
        <v>11.8</v>
      </c>
      <c r="D12" s="272">
        <v>11.9</v>
      </c>
      <c r="E12" s="272">
        <v>11.9</v>
      </c>
      <c r="F12" s="272">
        <v>12</v>
      </c>
      <c r="G12" s="272">
        <v>12</v>
      </c>
      <c r="H12" s="272">
        <v>12</v>
      </c>
      <c r="I12" s="272">
        <v>12</v>
      </c>
      <c r="J12" s="272">
        <v>12</v>
      </c>
      <c r="K12" s="272">
        <v>12</v>
      </c>
      <c r="L12" s="272">
        <v>12</v>
      </c>
    </row>
    <row r="13" spans="1:18" ht="12.65" customHeight="1">
      <c r="A13" s="41" t="s">
        <v>5</v>
      </c>
      <c r="B13" s="273">
        <v>7</v>
      </c>
      <c r="C13" s="273">
        <v>6.9</v>
      </c>
      <c r="D13" s="273">
        <v>6.9</v>
      </c>
      <c r="E13" s="273">
        <v>6.8000000000000007</v>
      </c>
      <c r="F13" s="273">
        <v>6.8000000000000007</v>
      </c>
      <c r="G13" s="273">
        <v>6.8000000000000007</v>
      </c>
      <c r="H13" s="273">
        <v>6.8000000000000007</v>
      </c>
      <c r="I13" s="273">
        <v>6.8000000000000007</v>
      </c>
      <c r="J13" s="273">
        <v>6.8000000000000007</v>
      </c>
      <c r="K13" s="273">
        <v>6.8000000000000007</v>
      </c>
      <c r="L13" s="273">
        <v>6.9</v>
      </c>
    </row>
    <row r="14" spans="1:18" ht="12.65" customHeight="1">
      <c r="A14" s="44" t="s">
        <v>6</v>
      </c>
      <c r="B14" s="272">
        <v>66.900000000000006</v>
      </c>
      <c r="C14" s="272">
        <v>67</v>
      </c>
      <c r="D14" s="272">
        <v>67.5</v>
      </c>
      <c r="E14" s="272">
        <v>68</v>
      </c>
      <c r="F14" s="272">
        <v>68.400000000000006</v>
      </c>
      <c r="G14" s="272">
        <v>68.7</v>
      </c>
      <c r="H14" s="272">
        <v>68.900000000000006</v>
      </c>
      <c r="I14" s="272">
        <v>69.100000000000009</v>
      </c>
      <c r="J14" s="272">
        <v>69.3</v>
      </c>
      <c r="K14" s="272">
        <v>69.5</v>
      </c>
      <c r="L14" s="272">
        <v>69.7</v>
      </c>
    </row>
    <row r="15" spans="1:18" ht="12.65" customHeight="1">
      <c r="A15" s="254" t="s">
        <v>16</v>
      </c>
      <c r="B15" s="272"/>
      <c r="C15" s="39" t="s">
        <v>8</v>
      </c>
      <c r="D15" s="39" t="s">
        <v>8</v>
      </c>
      <c r="E15" s="39" t="s">
        <v>8</v>
      </c>
      <c r="F15" s="39" t="s">
        <v>8</v>
      </c>
      <c r="G15" s="39" t="s">
        <v>8</v>
      </c>
      <c r="H15" s="39" t="s">
        <v>8</v>
      </c>
      <c r="I15" s="39" t="s">
        <v>8</v>
      </c>
      <c r="J15" s="39" t="s">
        <v>8</v>
      </c>
      <c r="K15" s="39" t="s">
        <v>8</v>
      </c>
    </row>
    <row r="16" spans="1:18" ht="12.65" customHeight="1">
      <c r="A16" s="41" t="s">
        <v>205</v>
      </c>
      <c r="B16" s="272"/>
      <c r="C16" s="39"/>
      <c r="D16" s="39"/>
      <c r="E16" s="39"/>
      <c r="F16" s="39"/>
      <c r="G16" s="39"/>
      <c r="H16" s="39"/>
      <c r="I16" s="39"/>
      <c r="J16" s="39"/>
      <c r="K16" s="39"/>
    </row>
    <row r="17" spans="1:13" ht="12.65" customHeight="1">
      <c r="A17" s="44" t="s">
        <v>0</v>
      </c>
      <c r="B17" s="272">
        <v>8.5</v>
      </c>
      <c r="C17" s="272">
        <v>8.4</v>
      </c>
      <c r="D17" s="272">
        <v>8.2000000000000011</v>
      </c>
      <c r="E17" s="272">
        <v>8.1</v>
      </c>
      <c r="F17" s="272">
        <v>8</v>
      </c>
      <c r="G17" s="272">
        <v>8.1</v>
      </c>
      <c r="H17" s="272">
        <v>8</v>
      </c>
      <c r="I17" s="272">
        <v>8</v>
      </c>
      <c r="J17" s="272">
        <v>8</v>
      </c>
      <c r="K17" s="272">
        <v>8</v>
      </c>
      <c r="L17" s="272">
        <v>8.1</v>
      </c>
    </row>
    <row r="18" spans="1:13" ht="12.65" customHeight="1">
      <c r="A18" s="44" t="s">
        <v>7</v>
      </c>
      <c r="B18" s="273">
        <v>1.3</v>
      </c>
      <c r="C18" s="273">
        <v>1.2000000000000002</v>
      </c>
      <c r="D18" s="273">
        <v>1.2000000000000002</v>
      </c>
      <c r="E18" s="273">
        <v>1.2000000000000002</v>
      </c>
      <c r="F18" s="273">
        <v>1.2000000000000002</v>
      </c>
      <c r="G18" s="273">
        <v>1.2000000000000002</v>
      </c>
      <c r="H18" s="273">
        <v>1.2000000000000002</v>
      </c>
      <c r="I18" s="273">
        <v>1.2000000000000002</v>
      </c>
      <c r="J18" s="273">
        <v>1.2000000000000002</v>
      </c>
      <c r="K18" s="273">
        <v>1.2000000000000002</v>
      </c>
      <c r="L18" s="273">
        <v>1.1000000000000001</v>
      </c>
    </row>
    <row r="19" spans="1:13" ht="12.65" customHeight="1">
      <c r="A19" s="45" t="s">
        <v>6</v>
      </c>
      <c r="B19" s="272">
        <v>9.8000000000000007</v>
      </c>
      <c r="C19" s="272">
        <v>9.5</v>
      </c>
      <c r="D19" s="272">
        <v>9.4</v>
      </c>
      <c r="E19" s="272">
        <v>9.3000000000000007</v>
      </c>
      <c r="F19" s="272">
        <v>9.2000000000000011</v>
      </c>
      <c r="G19" s="272">
        <v>9.2000000000000011</v>
      </c>
      <c r="H19" s="272">
        <v>9.2000000000000011</v>
      </c>
      <c r="I19" s="272">
        <v>9.1</v>
      </c>
      <c r="J19" s="272">
        <v>9.2000000000000011</v>
      </c>
      <c r="K19" s="272">
        <v>9.2000000000000011</v>
      </c>
      <c r="L19" s="272">
        <v>9.3000000000000007</v>
      </c>
    </row>
    <row r="20" spans="1:13" ht="12.65" customHeight="1">
      <c r="A20" s="41" t="s">
        <v>21</v>
      </c>
      <c r="B20" s="273">
        <v>5.1000000000000005</v>
      </c>
      <c r="C20" s="273">
        <v>5.4</v>
      </c>
      <c r="D20" s="273">
        <v>5.3000000000000007</v>
      </c>
      <c r="E20" s="273">
        <v>5.8000000000000007</v>
      </c>
      <c r="F20" s="273">
        <v>6.3000000000000007</v>
      </c>
      <c r="G20" s="273">
        <v>6.5</v>
      </c>
      <c r="H20" s="273">
        <v>6.5</v>
      </c>
      <c r="I20" s="273">
        <v>6.5</v>
      </c>
      <c r="J20" s="273">
        <v>6.6000000000000005</v>
      </c>
      <c r="K20" s="273">
        <v>6.6000000000000005</v>
      </c>
      <c r="L20" s="273">
        <v>6.6000000000000005</v>
      </c>
    </row>
    <row r="21" spans="1:13" ht="12.65" customHeight="1">
      <c r="A21" s="258" t="s">
        <v>215</v>
      </c>
      <c r="B21" s="272">
        <v>15</v>
      </c>
      <c r="C21" s="272">
        <v>15</v>
      </c>
      <c r="D21" s="272">
        <v>14.700000000000001</v>
      </c>
      <c r="E21" s="272">
        <v>15</v>
      </c>
      <c r="F21" s="272">
        <v>15.5</v>
      </c>
      <c r="G21" s="272">
        <v>15.700000000000001</v>
      </c>
      <c r="H21" s="272">
        <v>15.700000000000001</v>
      </c>
      <c r="I21" s="272">
        <v>15.700000000000001</v>
      </c>
      <c r="J21" s="272">
        <v>15.8</v>
      </c>
      <c r="K21" s="272">
        <v>15.8</v>
      </c>
      <c r="L21" s="272">
        <v>15.9</v>
      </c>
    </row>
    <row r="22" spans="1:13" ht="12.65" customHeight="1">
      <c r="A22" s="41" t="s">
        <v>206</v>
      </c>
      <c r="B22" s="272">
        <v>0.9</v>
      </c>
      <c r="C22" s="272">
        <v>0.9</v>
      </c>
      <c r="D22" s="272">
        <v>0.9</v>
      </c>
      <c r="E22" s="272">
        <v>0.9</v>
      </c>
      <c r="F22" s="272">
        <v>0.9</v>
      </c>
      <c r="G22" s="272">
        <v>0.9</v>
      </c>
      <c r="H22" s="272">
        <v>0.9</v>
      </c>
      <c r="I22" s="272">
        <v>0.9</v>
      </c>
      <c r="J22" s="272">
        <v>0.9</v>
      </c>
      <c r="K22" s="272">
        <v>0.9</v>
      </c>
      <c r="L22" s="272">
        <v>0.9</v>
      </c>
    </row>
    <row r="23" spans="1:13" ht="12.65" customHeight="1">
      <c r="A23" s="254" t="s">
        <v>207</v>
      </c>
      <c r="B23" s="272">
        <v>8</v>
      </c>
      <c r="C23" s="272">
        <v>7.9</v>
      </c>
      <c r="D23" s="272">
        <v>7.9</v>
      </c>
      <c r="E23" s="272">
        <v>7.9</v>
      </c>
      <c r="F23" s="272">
        <v>7.9</v>
      </c>
      <c r="G23" s="272">
        <v>7.9</v>
      </c>
      <c r="H23" s="272">
        <v>7.9</v>
      </c>
      <c r="I23" s="272">
        <v>7.9</v>
      </c>
      <c r="J23" s="272">
        <v>7.9</v>
      </c>
      <c r="K23" s="272">
        <v>8</v>
      </c>
      <c r="L23" s="272">
        <v>8</v>
      </c>
    </row>
    <row r="24" spans="1:13" ht="12.65" customHeight="1">
      <c r="A24" s="254" t="s">
        <v>208</v>
      </c>
      <c r="B24" s="272">
        <v>3.1</v>
      </c>
      <c r="C24" s="272">
        <v>3.2</v>
      </c>
      <c r="D24" s="272">
        <v>3.2</v>
      </c>
      <c r="E24" s="272">
        <v>3.2</v>
      </c>
      <c r="F24" s="272">
        <v>3.2</v>
      </c>
      <c r="G24" s="272">
        <v>3.2</v>
      </c>
      <c r="H24" s="272">
        <v>3.2</v>
      </c>
      <c r="I24" s="272">
        <v>3.2</v>
      </c>
      <c r="J24" s="272">
        <v>3.2</v>
      </c>
      <c r="K24" s="272">
        <v>3.2</v>
      </c>
      <c r="L24" s="272">
        <v>3.3000000000000003</v>
      </c>
    </row>
    <row r="25" spans="1:13" ht="12.65" customHeight="1">
      <c r="A25" s="254" t="s">
        <v>209</v>
      </c>
      <c r="B25" s="272">
        <v>30.1</v>
      </c>
      <c r="C25" s="272">
        <v>30.700000000000003</v>
      </c>
      <c r="D25" s="272">
        <v>30.6</v>
      </c>
      <c r="E25" s="272">
        <v>30.700000000000003</v>
      </c>
      <c r="F25" s="272">
        <v>30.8</v>
      </c>
      <c r="G25" s="272">
        <v>30.8</v>
      </c>
      <c r="H25" s="272">
        <v>30.700000000000003</v>
      </c>
      <c r="I25" s="272">
        <v>30.700000000000003</v>
      </c>
      <c r="J25" s="272">
        <v>30.8</v>
      </c>
      <c r="K25" s="272">
        <v>30.900000000000002</v>
      </c>
      <c r="L25" s="272">
        <v>30.900000000000002</v>
      </c>
    </row>
    <row r="26" spans="1:13" ht="12.65" customHeight="1">
      <c r="A26" s="216" t="s">
        <v>3</v>
      </c>
      <c r="B26" s="48"/>
      <c r="C26" s="48"/>
      <c r="D26" s="48"/>
      <c r="E26" s="48"/>
      <c r="F26" s="48"/>
      <c r="G26" s="48"/>
      <c r="H26" s="48"/>
      <c r="I26" s="48"/>
      <c r="J26" s="48"/>
      <c r="K26" s="48"/>
    </row>
    <row r="27" spans="1:13" ht="12.65" customHeight="1">
      <c r="A27" s="254" t="s">
        <v>18</v>
      </c>
      <c r="B27" s="272">
        <v>241.70000000000002</v>
      </c>
      <c r="C27" s="272">
        <v>241.10000000000002</v>
      </c>
      <c r="D27" s="272">
        <v>241.20000000000002</v>
      </c>
      <c r="E27" s="272">
        <v>241</v>
      </c>
      <c r="F27" s="272">
        <v>241.10000000000002</v>
      </c>
      <c r="G27" s="272">
        <v>241.10000000000002</v>
      </c>
      <c r="H27" s="272">
        <v>241.3</v>
      </c>
      <c r="I27" s="272">
        <v>241.5</v>
      </c>
      <c r="J27" s="272">
        <v>241.70000000000002</v>
      </c>
      <c r="K27" s="272">
        <v>242</v>
      </c>
      <c r="L27" s="272">
        <v>242.60000000000002</v>
      </c>
      <c r="M27" s="284"/>
    </row>
    <row r="28" spans="1:13" ht="12.65" customHeight="1">
      <c r="A28" s="254" t="s">
        <v>19</v>
      </c>
      <c r="B28" s="51"/>
      <c r="C28" s="51"/>
      <c r="D28" s="51"/>
      <c r="E28" s="51"/>
      <c r="F28" s="51"/>
      <c r="G28" s="51"/>
      <c r="H28" s="51"/>
      <c r="I28" s="51"/>
      <c r="J28" s="51"/>
      <c r="K28" s="51"/>
    </row>
    <row r="29" spans="1:13" ht="12.65" customHeight="1">
      <c r="A29" s="41" t="s">
        <v>9</v>
      </c>
      <c r="B29" s="202">
        <v>89</v>
      </c>
      <c r="C29" s="202">
        <v>89</v>
      </c>
      <c r="D29" s="202">
        <v>89</v>
      </c>
      <c r="E29" s="202">
        <v>89</v>
      </c>
      <c r="F29" s="202">
        <v>89</v>
      </c>
      <c r="G29" s="202">
        <v>89</v>
      </c>
      <c r="H29" s="202">
        <v>89</v>
      </c>
      <c r="I29" s="202">
        <v>89</v>
      </c>
      <c r="J29" s="202">
        <v>89</v>
      </c>
      <c r="K29" s="202">
        <v>89</v>
      </c>
      <c r="L29" s="202">
        <v>89</v>
      </c>
    </row>
    <row r="30" spans="1:13" s="8" customFormat="1" ht="12.65" customHeight="1" thickBot="1">
      <c r="A30" s="260" t="s">
        <v>225</v>
      </c>
      <c r="B30" s="261">
        <v>90</v>
      </c>
      <c r="C30" s="261">
        <v>90</v>
      </c>
      <c r="D30" s="261">
        <v>90</v>
      </c>
      <c r="E30" s="261">
        <v>90</v>
      </c>
      <c r="F30" s="261">
        <v>90</v>
      </c>
      <c r="G30" s="261">
        <v>90</v>
      </c>
      <c r="H30" s="261">
        <v>90</v>
      </c>
      <c r="I30" s="261">
        <v>90</v>
      </c>
      <c r="J30" s="261">
        <v>90</v>
      </c>
      <c r="K30" s="261">
        <v>90</v>
      </c>
      <c r="L30" s="261">
        <v>90</v>
      </c>
    </row>
    <row r="31" spans="1:13" s="262" customFormat="1" ht="15" customHeight="1">
      <c r="A31" s="298" t="s">
        <v>2</v>
      </c>
      <c r="B31" s="298"/>
      <c r="C31" s="298"/>
      <c r="D31" s="298"/>
      <c r="E31" s="298"/>
      <c r="F31" s="298"/>
      <c r="G31" s="298"/>
      <c r="H31" s="298"/>
      <c r="I31" s="298"/>
      <c r="J31" s="298"/>
      <c r="K31" s="298"/>
      <c r="L31" s="298"/>
    </row>
    <row r="32" spans="1:13" s="262" customFormat="1" ht="36.75" customHeight="1">
      <c r="A32" s="300" t="s">
        <v>252</v>
      </c>
      <c r="B32" s="300"/>
      <c r="C32" s="300"/>
      <c r="D32" s="300"/>
      <c r="E32" s="300"/>
      <c r="F32" s="300"/>
      <c r="G32" s="300"/>
      <c r="H32" s="300"/>
      <c r="I32" s="300"/>
      <c r="J32" s="300"/>
      <c r="K32" s="300"/>
      <c r="L32" s="300"/>
      <c r="M32" s="286"/>
    </row>
    <row r="33" spans="1:17" s="262" customFormat="1" ht="15" customHeight="1">
      <c r="A33" s="298" t="s">
        <v>245</v>
      </c>
      <c r="B33" s="298"/>
      <c r="C33" s="298"/>
      <c r="D33" s="298"/>
      <c r="E33" s="298"/>
      <c r="F33" s="298"/>
      <c r="G33" s="298"/>
      <c r="H33" s="298"/>
      <c r="I33" s="298"/>
      <c r="J33" s="298"/>
      <c r="K33" s="298"/>
      <c r="L33" s="298"/>
    </row>
    <row r="34" spans="1:17" s="262" customFormat="1" ht="37.5" customHeight="1">
      <c r="A34" s="300" t="s">
        <v>240</v>
      </c>
      <c r="B34" s="300"/>
      <c r="C34" s="300"/>
      <c r="D34" s="300"/>
      <c r="E34" s="300"/>
      <c r="F34" s="300"/>
      <c r="G34" s="300"/>
      <c r="H34" s="300"/>
      <c r="I34" s="300"/>
      <c r="J34" s="300"/>
      <c r="K34" s="300"/>
      <c r="L34" s="300"/>
    </row>
    <row r="35" spans="1:17" s="262" customFormat="1" ht="15" customHeight="1">
      <c r="A35" s="298" t="s">
        <v>216</v>
      </c>
      <c r="B35" s="298"/>
      <c r="C35" s="298"/>
      <c r="D35" s="298"/>
      <c r="E35" s="298"/>
      <c r="F35" s="298"/>
      <c r="G35" s="298"/>
      <c r="H35" s="298"/>
      <c r="I35" s="298"/>
      <c r="J35" s="298"/>
      <c r="K35" s="298"/>
      <c r="L35" s="298"/>
    </row>
    <row r="36" spans="1:17" s="262" customFormat="1" ht="15" customHeight="1">
      <c r="A36" s="298" t="s">
        <v>58</v>
      </c>
      <c r="B36" s="298"/>
      <c r="C36" s="298"/>
      <c r="D36" s="298"/>
      <c r="E36" s="298"/>
      <c r="F36" s="298"/>
      <c r="G36" s="298"/>
      <c r="H36" s="298"/>
      <c r="I36" s="298"/>
      <c r="J36" s="298"/>
      <c r="K36" s="298"/>
      <c r="L36" s="298"/>
      <c r="Q36" s="282"/>
    </row>
    <row r="37" spans="1:17" s="262" customFormat="1" ht="15" customHeight="1">
      <c r="A37" s="298" t="s">
        <v>217</v>
      </c>
      <c r="B37" s="298"/>
      <c r="C37" s="298"/>
      <c r="D37" s="298"/>
      <c r="E37" s="298"/>
      <c r="F37" s="298"/>
      <c r="G37" s="298"/>
      <c r="H37" s="298"/>
      <c r="I37" s="298"/>
      <c r="J37" s="298"/>
      <c r="K37" s="298"/>
      <c r="L37" s="298"/>
    </row>
    <row r="38" spans="1:17" s="262" customFormat="1" ht="30" customHeight="1">
      <c r="A38" s="298" t="s">
        <v>218</v>
      </c>
      <c r="B38" s="298"/>
      <c r="C38" s="298"/>
      <c r="D38" s="298"/>
      <c r="E38" s="298"/>
      <c r="F38" s="298"/>
      <c r="G38" s="298"/>
      <c r="H38" s="298"/>
      <c r="I38" s="298"/>
      <c r="J38" s="298"/>
      <c r="K38" s="298"/>
      <c r="L38" s="298"/>
    </row>
    <row r="39" spans="1:17" s="262" customFormat="1" ht="37.5" customHeight="1">
      <c r="A39" s="298" t="s">
        <v>65</v>
      </c>
      <c r="B39" s="298"/>
      <c r="C39" s="298"/>
      <c r="D39" s="298"/>
      <c r="E39" s="298"/>
      <c r="F39" s="298"/>
      <c r="G39" s="298"/>
      <c r="H39" s="298"/>
      <c r="I39" s="298"/>
      <c r="J39" s="298"/>
      <c r="K39" s="298"/>
      <c r="L39" s="298"/>
    </row>
    <row r="40" spans="1:17" s="262" customFormat="1" ht="30" customHeight="1">
      <c r="A40" s="298" t="s">
        <v>250</v>
      </c>
      <c r="B40" s="298"/>
      <c r="C40" s="298"/>
      <c r="D40" s="298"/>
      <c r="E40" s="298"/>
      <c r="F40" s="298"/>
      <c r="G40" s="298"/>
      <c r="H40" s="298"/>
      <c r="I40" s="298"/>
      <c r="J40" s="298"/>
      <c r="K40" s="298"/>
      <c r="L40" s="298"/>
    </row>
    <row r="41" spans="1:17" s="262" customFormat="1" ht="15" customHeight="1">
      <c r="A41" s="298" t="s">
        <v>219</v>
      </c>
      <c r="B41" s="298"/>
      <c r="C41" s="298"/>
      <c r="D41" s="298"/>
      <c r="E41" s="298"/>
      <c r="F41" s="298"/>
      <c r="G41" s="298"/>
      <c r="H41" s="298"/>
      <c r="I41" s="298"/>
      <c r="J41" s="298"/>
      <c r="K41" s="298"/>
      <c r="L41" s="298"/>
    </row>
    <row r="42" spans="1:17" s="262" customFormat="1" ht="39" customHeight="1" thickBot="1">
      <c r="A42" s="299" t="s">
        <v>239</v>
      </c>
      <c r="B42" s="299"/>
      <c r="C42" s="299"/>
      <c r="D42" s="299"/>
      <c r="E42" s="299"/>
      <c r="F42" s="299"/>
      <c r="G42" s="299"/>
      <c r="H42" s="299"/>
      <c r="I42" s="299"/>
      <c r="J42" s="299"/>
      <c r="K42" s="299"/>
      <c r="L42" s="299"/>
      <c r="M42" s="282"/>
    </row>
  </sheetData>
  <mergeCells count="12">
    <mergeCell ref="A39:L39"/>
    <mergeCell ref="A40:L40"/>
    <mergeCell ref="A41:L41"/>
    <mergeCell ref="A42:L42"/>
    <mergeCell ref="A31:L31"/>
    <mergeCell ref="A34:L34"/>
    <mergeCell ref="A35:L35"/>
    <mergeCell ref="A36:L36"/>
    <mergeCell ref="A37:L37"/>
    <mergeCell ref="A38:L38"/>
    <mergeCell ref="A33:L33"/>
    <mergeCell ref="A32:L32"/>
  </mergeCells>
  <conditionalFormatting sqref="B26:K26 B28:K28 C8:K8 C15:K16">
    <cfRule type="cellIs" dxfId="197" priority="3" operator="between">
      <formula>-0.000000000001</formula>
      <formula>0.000000000001</formula>
    </cfRule>
    <cfRule type="cellIs" dxfId="196" priority="4" operator="between">
      <formula>-0.4999999</formula>
      <formula>0.4999999</formula>
    </cfRule>
  </conditionalFormatting>
  <pageMargins left="0.25" right="0.25" top="0.75" bottom="0.75" header="0.3" footer="0.3"/>
  <pageSetup scale="73"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90"/>
  <sheetViews>
    <sheetView workbookViewId="0"/>
  </sheetViews>
  <sheetFormatPr defaultColWidth="9.1796875" defaultRowHeight="12.65" customHeight="1"/>
  <cols>
    <col min="1" max="1" width="44.453125" style="4" customWidth="1"/>
    <col min="2" max="13" width="8.453125" style="4" customWidth="1"/>
    <col min="14" max="14" width="8.453125" style="204" customWidth="1"/>
    <col min="15" max="16384" width="9.1796875" style="4"/>
  </cols>
  <sheetData>
    <row r="1" spans="1:14" ht="12.65" customHeight="1">
      <c r="A1" s="4" t="s">
        <v>171</v>
      </c>
    </row>
    <row r="2" spans="1:14" ht="12.65" customHeight="1">
      <c r="A2" s="303" t="s">
        <v>48</v>
      </c>
      <c r="B2" s="303"/>
      <c r="C2" s="303"/>
      <c r="D2" s="303"/>
      <c r="E2" s="303"/>
      <c r="F2" s="303"/>
      <c r="G2" s="303"/>
      <c r="H2" s="303"/>
      <c r="I2" s="303"/>
      <c r="J2" s="303"/>
      <c r="K2" s="303"/>
      <c r="L2" s="303"/>
      <c r="M2" s="6"/>
      <c r="N2" s="6"/>
    </row>
    <row r="3" spans="1:14" ht="12.65" customHeight="1">
      <c r="A3" s="304" t="s">
        <v>47</v>
      </c>
      <c r="B3" s="304"/>
      <c r="C3" s="304"/>
      <c r="D3" s="304"/>
      <c r="E3" s="304"/>
      <c r="F3" s="304"/>
      <c r="G3" s="304"/>
      <c r="H3" s="304"/>
      <c r="I3" s="304"/>
      <c r="J3" s="304"/>
      <c r="K3" s="304"/>
      <c r="L3" s="304"/>
      <c r="M3" s="6"/>
      <c r="N3" s="6"/>
    </row>
    <row r="4" spans="1:14" ht="9.75" customHeight="1">
      <c r="A4" s="5"/>
      <c r="B4" s="5"/>
      <c r="C4" s="5"/>
      <c r="D4" s="5"/>
      <c r="E4" s="5"/>
      <c r="F4" s="5"/>
      <c r="G4" s="5"/>
      <c r="H4" s="5"/>
      <c r="I4" s="5"/>
      <c r="J4" s="5"/>
      <c r="K4" s="5"/>
      <c r="L4" s="5"/>
      <c r="M4" s="92"/>
      <c r="N4" s="99"/>
    </row>
    <row r="5" spans="1:14" ht="13.5" customHeight="1">
      <c r="A5" s="93"/>
      <c r="B5" s="93"/>
      <c r="C5" s="93"/>
      <c r="D5" s="93"/>
      <c r="E5" s="93"/>
      <c r="F5" s="93"/>
      <c r="G5" s="93"/>
      <c r="H5" s="93"/>
      <c r="I5" s="93"/>
      <c r="J5" s="93"/>
      <c r="K5" s="93"/>
      <c r="L5" s="93"/>
      <c r="M5" s="94" t="s">
        <v>46</v>
      </c>
      <c r="N5" s="94"/>
    </row>
    <row r="6" spans="1:14" s="8" customFormat="1" ht="13.5" customHeight="1">
      <c r="A6" s="95"/>
      <c r="B6" s="96"/>
      <c r="C6" s="96"/>
      <c r="D6" s="96"/>
      <c r="E6" s="96"/>
      <c r="F6" s="96"/>
      <c r="G6" s="96"/>
      <c r="H6" s="96"/>
      <c r="I6" s="96"/>
      <c r="J6" s="96"/>
      <c r="K6" s="96"/>
      <c r="L6" s="96"/>
      <c r="M6" s="94" t="s">
        <v>147</v>
      </c>
      <c r="N6" s="94"/>
    </row>
    <row r="7" spans="1:14" s="19" customFormat="1" ht="13.5" customHeight="1">
      <c r="A7" s="32"/>
      <c r="B7" s="97">
        <v>2019</v>
      </c>
      <c r="C7" s="97">
        <v>2020</v>
      </c>
      <c r="D7" s="97">
        <v>2021</v>
      </c>
      <c r="E7" s="97">
        <v>2022</v>
      </c>
      <c r="F7" s="97">
        <v>2023</v>
      </c>
      <c r="G7" s="97">
        <v>2024</v>
      </c>
      <c r="H7" s="97">
        <v>2025</v>
      </c>
      <c r="I7" s="97">
        <v>2026</v>
      </c>
      <c r="J7" s="97">
        <v>2027</v>
      </c>
      <c r="K7" s="97">
        <v>2028</v>
      </c>
      <c r="L7" s="97">
        <v>2029</v>
      </c>
      <c r="M7" s="97">
        <v>2029</v>
      </c>
      <c r="N7" s="94"/>
    </row>
    <row r="8" spans="1:14" ht="3" customHeight="1">
      <c r="A8" s="19"/>
      <c r="B8" s="98" t="s">
        <v>8</v>
      </c>
      <c r="C8" s="98" t="s">
        <v>8</v>
      </c>
      <c r="D8" s="98" t="s">
        <v>8</v>
      </c>
      <c r="E8" s="98" t="s">
        <v>8</v>
      </c>
      <c r="F8" s="98" t="s">
        <v>8</v>
      </c>
      <c r="G8" s="98" t="s">
        <v>8</v>
      </c>
      <c r="H8" s="98" t="s">
        <v>8</v>
      </c>
      <c r="I8" s="98" t="s">
        <v>8</v>
      </c>
      <c r="J8" s="98" t="s">
        <v>8</v>
      </c>
      <c r="K8" s="98" t="s">
        <v>8</v>
      </c>
      <c r="L8" s="98" t="s">
        <v>8</v>
      </c>
      <c r="M8" s="99" t="s">
        <v>8</v>
      </c>
      <c r="N8" s="99"/>
    </row>
    <row r="9" spans="1:14" ht="12" customHeight="1">
      <c r="A9" s="219" t="s">
        <v>157</v>
      </c>
      <c r="B9" s="225"/>
      <c r="C9" s="225"/>
      <c r="D9" s="225"/>
      <c r="E9" s="225"/>
      <c r="F9" s="225"/>
      <c r="G9" s="225"/>
      <c r="H9" s="225"/>
      <c r="I9" s="225"/>
      <c r="J9" s="225"/>
      <c r="K9" s="225"/>
      <c r="L9" s="225"/>
      <c r="M9" s="212"/>
      <c r="N9" s="212"/>
    </row>
    <row r="10" spans="1:14" ht="12" customHeight="1">
      <c r="A10" s="79" t="s">
        <v>87</v>
      </c>
      <c r="B10" s="186">
        <v>283</v>
      </c>
      <c r="C10" s="186">
        <v>301</v>
      </c>
      <c r="D10" s="186">
        <v>320</v>
      </c>
      <c r="E10" s="186">
        <v>341</v>
      </c>
      <c r="F10" s="186">
        <v>363</v>
      </c>
      <c r="G10" s="186">
        <v>387</v>
      </c>
      <c r="H10" s="186">
        <v>410</v>
      </c>
      <c r="I10" s="186">
        <v>466</v>
      </c>
      <c r="J10" s="186">
        <v>502</v>
      </c>
      <c r="K10" s="186">
        <v>530</v>
      </c>
      <c r="L10" s="186">
        <v>562</v>
      </c>
      <c r="M10" s="229">
        <v>4182</v>
      </c>
      <c r="N10" s="229"/>
    </row>
    <row r="11" spans="1:14" ht="12" customHeight="1">
      <c r="A11" s="79" t="s">
        <v>127</v>
      </c>
      <c r="B11" s="186">
        <v>4</v>
      </c>
      <c r="C11" s="186">
        <v>4</v>
      </c>
      <c r="D11" s="186">
        <v>3</v>
      </c>
      <c r="E11" s="186">
        <v>3</v>
      </c>
      <c r="F11" s="186">
        <v>3</v>
      </c>
      <c r="G11" s="186">
        <v>4</v>
      </c>
      <c r="H11" s="186">
        <v>4</v>
      </c>
      <c r="I11" s="186">
        <v>4</v>
      </c>
      <c r="J11" s="186">
        <v>5</v>
      </c>
      <c r="K11" s="186">
        <v>5</v>
      </c>
      <c r="L11" s="186">
        <v>5</v>
      </c>
      <c r="M11" s="212">
        <v>39</v>
      </c>
      <c r="N11" s="212"/>
    </row>
    <row r="12" spans="1:14" ht="12" customHeight="1">
      <c r="A12" s="82" t="s">
        <v>88</v>
      </c>
      <c r="B12" s="224" t="s">
        <v>37</v>
      </c>
      <c r="C12" s="220" t="s">
        <v>37</v>
      </c>
      <c r="D12" s="220" t="s">
        <v>37</v>
      </c>
      <c r="E12" s="220" t="s">
        <v>37</v>
      </c>
      <c r="F12" s="220" t="s">
        <v>37</v>
      </c>
      <c r="G12" s="220" t="s">
        <v>37</v>
      </c>
      <c r="H12" s="220" t="s">
        <v>37</v>
      </c>
      <c r="I12" s="220" t="s">
        <v>37</v>
      </c>
      <c r="J12" s="220" t="s">
        <v>37</v>
      </c>
      <c r="K12" s="220" t="s">
        <v>37</v>
      </c>
      <c r="L12" s="220" t="s">
        <v>37</v>
      </c>
      <c r="M12" s="212" t="s">
        <v>37</v>
      </c>
      <c r="N12" s="212"/>
    </row>
    <row r="13" spans="1:14" ht="3" customHeight="1">
      <c r="B13" s="226" t="s">
        <v>36</v>
      </c>
      <c r="C13" s="226" t="s">
        <v>36</v>
      </c>
      <c r="D13" s="226" t="s">
        <v>36</v>
      </c>
      <c r="E13" s="226" t="s">
        <v>36</v>
      </c>
      <c r="F13" s="226" t="s">
        <v>36</v>
      </c>
      <c r="G13" s="226" t="s">
        <v>36</v>
      </c>
      <c r="H13" s="226" t="s">
        <v>36</v>
      </c>
      <c r="I13" s="226" t="s">
        <v>36</v>
      </c>
      <c r="J13" s="226" t="s">
        <v>36</v>
      </c>
      <c r="K13" s="226" t="s">
        <v>36</v>
      </c>
      <c r="L13" s="226" t="s">
        <v>36</v>
      </c>
      <c r="M13" s="227" t="s">
        <v>45</v>
      </c>
      <c r="N13" s="227"/>
    </row>
    <row r="14" spans="1:14" ht="12" customHeight="1">
      <c r="A14" s="72" t="s">
        <v>6</v>
      </c>
      <c r="B14" s="19">
        <v>287</v>
      </c>
      <c r="C14" s="19">
        <v>305</v>
      </c>
      <c r="D14" s="19">
        <v>323</v>
      </c>
      <c r="E14" s="19">
        <v>344</v>
      </c>
      <c r="F14" s="19">
        <v>366</v>
      </c>
      <c r="G14" s="19">
        <v>391</v>
      </c>
      <c r="H14" s="19">
        <v>414</v>
      </c>
      <c r="I14" s="19">
        <v>470</v>
      </c>
      <c r="J14" s="19">
        <v>507</v>
      </c>
      <c r="K14" s="19">
        <v>535</v>
      </c>
      <c r="L14" s="28">
        <v>567</v>
      </c>
      <c r="M14" s="54">
        <v>4222</v>
      </c>
      <c r="N14" s="54"/>
    </row>
    <row r="15" spans="1:14" ht="3" customHeight="1">
      <c r="A15" s="19"/>
      <c r="B15" s="54"/>
      <c r="C15" s="54" t="s">
        <v>8</v>
      </c>
      <c r="D15" s="54" t="s">
        <v>8</v>
      </c>
      <c r="E15" s="54" t="s">
        <v>8</v>
      </c>
      <c r="F15" s="54" t="s">
        <v>8</v>
      </c>
      <c r="G15" s="54" t="s">
        <v>8</v>
      </c>
      <c r="H15" s="54" t="s">
        <v>8</v>
      </c>
      <c r="I15" s="54" t="s">
        <v>8</v>
      </c>
      <c r="J15" s="54" t="s">
        <v>8</v>
      </c>
      <c r="K15" s="54" t="s">
        <v>8</v>
      </c>
      <c r="L15" s="54" t="s">
        <v>8</v>
      </c>
      <c r="M15" s="54" t="s">
        <v>8</v>
      </c>
      <c r="N15" s="54"/>
    </row>
    <row r="16" spans="1:14" ht="12" customHeight="1">
      <c r="A16" s="100" t="s">
        <v>89</v>
      </c>
      <c r="B16" s="28"/>
      <c r="C16" s="28"/>
      <c r="D16" s="28"/>
      <c r="E16" s="28"/>
      <c r="F16" s="28"/>
      <c r="G16" s="28"/>
      <c r="H16" s="28"/>
      <c r="I16" s="28"/>
      <c r="J16" s="28"/>
      <c r="K16" s="28"/>
      <c r="L16" s="28"/>
      <c r="M16" s="28"/>
      <c r="N16" s="28"/>
    </row>
    <row r="17" spans="1:14" s="204" customFormat="1" ht="12" customHeight="1">
      <c r="A17" s="41" t="s">
        <v>144</v>
      </c>
      <c r="B17" s="28">
        <v>109</v>
      </c>
      <c r="C17" s="28">
        <v>115</v>
      </c>
      <c r="D17" s="28">
        <v>121</v>
      </c>
      <c r="E17" s="28">
        <v>127</v>
      </c>
      <c r="F17" s="28">
        <v>135</v>
      </c>
      <c r="G17" s="28">
        <v>143</v>
      </c>
      <c r="H17" s="28">
        <v>152</v>
      </c>
      <c r="I17" s="28">
        <v>161</v>
      </c>
      <c r="J17" s="28">
        <v>172</v>
      </c>
      <c r="K17" s="28">
        <v>182</v>
      </c>
      <c r="L17" s="28">
        <v>194</v>
      </c>
      <c r="M17" s="54">
        <v>1502</v>
      </c>
      <c r="N17" s="54"/>
    </row>
    <row r="18" spans="1:14" s="204" customFormat="1" ht="12" customHeight="1">
      <c r="A18" s="41" t="s">
        <v>145</v>
      </c>
      <c r="B18" s="28">
        <v>76</v>
      </c>
      <c r="C18" s="28">
        <v>80</v>
      </c>
      <c r="D18" s="28">
        <v>85</v>
      </c>
      <c r="E18" s="28">
        <v>91</v>
      </c>
      <c r="F18" s="28">
        <v>96</v>
      </c>
      <c r="G18" s="28">
        <v>102</v>
      </c>
      <c r="H18" s="28">
        <v>108</v>
      </c>
      <c r="I18" s="28">
        <v>114</v>
      </c>
      <c r="J18" s="28">
        <v>120</v>
      </c>
      <c r="K18" s="28">
        <v>126</v>
      </c>
      <c r="L18" s="28">
        <v>133</v>
      </c>
      <c r="M18" s="54">
        <v>1055</v>
      </c>
      <c r="N18" s="54"/>
    </row>
    <row r="19" spans="1:14" s="204" customFormat="1" ht="12" customHeight="1">
      <c r="A19" s="41" t="s">
        <v>146</v>
      </c>
      <c r="B19" s="28">
        <v>66</v>
      </c>
      <c r="C19" s="28">
        <v>66</v>
      </c>
      <c r="D19" s="28">
        <v>70</v>
      </c>
      <c r="E19" s="28">
        <v>76</v>
      </c>
      <c r="F19" s="28">
        <v>83</v>
      </c>
      <c r="G19" s="28">
        <v>89</v>
      </c>
      <c r="H19" s="28">
        <v>95</v>
      </c>
      <c r="I19" s="28">
        <v>102</v>
      </c>
      <c r="J19" s="28">
        <v>108</v>
      </c>
      <c r="K19" s="28">
        <v>115</v>
      </c>
      <c r="L19" s="28">
        <v>121</v>
      </c>
      <c r="M19" s="28">
        <v>925</v>
      </c>
      <c r="N19" s="28"/>
    </row>
    <row r="20" spans="1:14" s="204" customFormat="1" ht="12" customHeight="1">
      <c r="A20" s="41" t="s">
        <v>14</v>
      </c>
      <c r="B20" s="28">
        <v>46</v>
      </c>
      <c r="C20" s="28">
        <v>48</v>
      </c>
      <c r="D20" s="28">
        <v>51</v>
      </c>
      <c r="E20" s="28">
        <v>54</v>
      </c>
      <c r="F20" s="28">
        <v>58</v>
      </c>
      <c r="G20" s="28">
        <v>61</v>
      </c>
      <c r="H20" s="28">
        <v>65</v>
      </c>
      <c r="I20" s="28">
        <v>68</v>
      </c>
      <c r="J20" s="28">
        <v>72</v>
      </c>
      <c r="K20" s="28">
        <v>76</v>
      </c>
      <c r="L20" s="28">
        <v>81</v>
      </c>
      <c r="M20" s="28">
        <v>635</v>
      </c>
      <c r="N20" s="28"/>
    </row>
    <row r="21" spans="1:14" s="204" customFormat="1" ht="12" customHeight="1">
      <c r="A21" s="41" t="s">
        <v>5</v>
      </c>
      <c r="B21" s="28">
        <v>18</v>
      </c>
      <c r="C21" s="28">
        <v>16</v>
      </c>
      <c r="D21" s="28">
        <v>14</v>
      </c>
      <c r="E21" s="28">
        <v>14</v>
      </c>
      <c r="F21" s="28">
        <v>15</v>
      </c>
      <c r="G21" s="28">
        <v>16</v>
      </c>
      <c r="H21" s="28">
        <v>16</v>
      </c>
      <c r="I21" s="28">
        <v>17</v>
      </c>
      <c r="J21" s="28">
        <v>18</v>
      </c>
      <c r="K21" s="28">
        <v>18</v>
      </c>
      <c r="L21" s="28">
        <v>19</v>
      </c>
      <c r="M21" s="28">
        <v>164</v>
      </c>
      <c r="N21" s="28"/>
    </row>
    <row r="22" spans="1:14" ht="3" customHeight="1">
      <c r="A22" s="71"/>
      <c r="B22" s="101" t="s">
        <v>36</v>
      </c>
      <c r="C22" s="101" t="s">
        <v>36</v>
      </c>
      <c r="D22" s="101" t="s">
        <v>36</v>
      </c>
      <c r="E22" s="101" t="s">
        <v>36</v>
      </c>
      <c r="F22" s="101" t="s">
        <v>36</v>
      </c>
      <c r="G22" s="101" t="s">
        <v>36</v>
      </c>
      <c r="H22" s="101" t="s">
        <v>36</v>
      </c>
      <c r="I22" s="101" t="s">
        <v>36</v>
      </c>
      <c r="J22" s="101" t="s">
        <v>36</v>
      </c>
      <c r="K22" s="101" t="s">
        <v>36</v>
      </c>
      <c r="L22" s="28" t="s">
        <v>36</v>
      </c>
      <c r="M22" s="28" t="s">
        <v>36</v>
      </c>
      <c r="N22" s="28"/>
    </row>
    <row r="23" spans="1:14" ht="12" customHeight="1">
      <c r="A23" s="35"/>
      <c r="B23" s="19">
        <v>314</v>
      </c>
      <c r="C23" s="19">
        <v>325</v>
      </c>
      <c r="D23" s="19">
        <v>341</v>
      </c>
      <c r="E23" s="19">
        <v>363</v>
      </c>
      <c r="F23" s="19">
        <v>387</v>
      </c>
      <c r="G23" s="19">
        <v>411</v>
      </c>
      <c r="H23" s="19">
        <v>436</v>
      </c>
      <c r="I23" s="19">
        <v>462</v>
      </c>
      <c r="J23" s="19">
        <v>490</v>
      </c>
      <c r="K23" s="19">
        <v>518</v>
      </c>
      <c r="L23" s="28">
        <v>549</v>
      </c>
      <c r="M23" s="54">
        <v>4282</v>
      </c>
      <c r="N23" s="54"/>
    </row>
    <row r="24" spans="1:14" ht="3" customHeight="1">
      <c r="A24" s="19"/>
      <c r="B24" s="28"/>
      <c r="C24" s="28"/>
      <c r="D24" s="28"/>
      <c r="E24" s="28"/>
      <c r="F24" s="28"/>
      <c r="G24" s="28"/>
      <c r="H24" s="28"/>
      <c r="I24" s="28"/>
      <c r="J24" s="28"/>
      <c r="K24" s="28"/>
      <c r="L24" s="28"/>
      <c r="M24" s="28"/>
      <c r="N24" s="28"/>
    </row>
    <row r="25" spans="1:14" ht="12" customHeight="1">
      <c r="A25" s="100" t="s">
        <v>185</v>
      </c>
      <c r="B25" s="28"/>
      <c r="C25" s="28"/>
      <c r="D25" s="28"/>
      <c r="E25" s="28"/>
      <c r="F25" s="28"/>
      <c r="G25" s="28"/>
      <c r="H25" s="28"/>
      <c r="I25" s="28"/>
      <c r="J25" s="28"/>
      <c r="K25" s="28"/>
      <c r="L25" s="28"/>
      <c r="M25" s="28"/>
      <c r="N25" s="28"/>
    </row>
    <row r="26" spans="1:14" ht="12" customHeight="1">
      <c r="A26" s="82" t="s">
        <v>44</v>
      </c>
      <c r="B26" s="19">
        <v>43</v>
      </c>
      <c r="C26" s="19">
        <v>44</v>
      </c>
      <c r="D26" s="19">
        <v>43</v>
      </c>
      <c r="E26" s="19">
        <v>45</v>
      </c>
      <c r="F26" s="19">
        <v>47</v>
      </c>
      <c r="G26" s="19">
        <v>49</v>
      </c>
      <c r="H26" s="19">
        <v>52</v>
      </c>
      <c r="I26" s="19">
        <v>54</v>
      </c>
      <c r="J26" s="19">
        <v>55</v>
      </c>
      <c r="K26" s="19">
        <v>56</v>
      </c>
      <c r="L26" s="19">
        <v>57</v>
      </c>
      <c r="M26" s="28">
        <v>503</v>
      </c>
      <c r="N26" s="28"/>
    </row>
    <row r="27" spans="1:14" ht="12" customHeight="1">
      <c r="A27" s="82" t="s">
        <v>43</v>
      </c>
      <c r="B27" s="47">
        <v>9</v>
      </c>
      <c r="C27" s="47">
        <v>10</v>
      </c>
      <c r="D27" s="47">
        <v>9</v>
      </c>
      <c r="E27" s="47">
        <v>10</v>
      </c>
      <c r="F27" s="47">
        <v>10</v>
      </c>
      <c r="G27" s="47">
        <v>11</v>
      </c>
      <c r="H27" s="47">
        <v>11</v>
      </c>
      <c r="I27" s="47">
        <v>12</v>
      </c>
      <c r="J27" s="47">
        <v>12</v>
      </c>
      <c r="K27" s="47">
        <v>12</v>
      </c>
      <c r="L27" s="47">
        <v>12</v>
      </c>
      <c r="M27" s="28">
        <v>109</v>
      </c>
      <c r="N27" s="28"/>
    </row>
    <row r="28" spans="1:14" s="28" customFormat="1" ht="3" customHeight="1">
      <c r="B28" s="101" t="s">
        <v>42</v>
      </c>
      <c r="C28" s="101" t="s">
        <v>42</v>
      </c>
      <c r="D28" s="101" t="s">
        <v>42</v>
      </c>
      <c r="E28" s="101" t="s">
        <v>42</v>
      </c>
      <c r="F28" s="101" t="s">
        <v>42</v>
      </c>
      <c r="G28" s="101" t="s">
        <v>42</v>
      </c>
      <c r="H28" s="101" t="s">
        <v>42</v>
      </c>
      <c r="I28" s="101" t="s">
        <v>42</v>
      </c>
      <c r="J28" s="101" t="s">
        <v>42</v>
      </c>
      <c r="K28" s="101" t="s">
        <v>42</v>
      </c>
      <c r="L28" s="101" t="s">
        <v>42</v>
      </c>
      <c r="M28" s="28" t="s">
        <v>36</v>
      </c>
    </row>
    <row r="29" spans="1:14" ht="12" customHeight="1">
      <c r="A29" s="73" t="s">
        <v>41</v>
      </c>
      <c r="B29" s="213">
        <v>53</v>
      </c>
      <c r="C29" s="213">
        <v>53</v>
      </c>
      <c r="D29" s="213">
        <v>53</v>
      </c>
      <c r="E29" s="213">
        <v>55</v>
      </c>
      <c r="F29" s="213">
        <v>58</v>
      </c>
      <c r="G29" s="213">
        <v>60</v>
      </c>
      <c r="H29" s="213">
        <v>64</v>
      </c>
      <c r="I29" s="213">
        <v>66</v>
      </c>
      <c r="J29" s="213">
        <v>67</v>
      </c>
      <c r="K29" s="213">
        <v>68</v>
      </c>
      <c r="L29" s="213">
        <v>70</v>
      </c>
      <c r="M29" s="28">
        <v>612</v>
      </c>
      <c r="N29" s="28"/>
    </row>
    <row r="30" spans="1:14" ht="3" customHeight="1">
      <c r="B30" s="54"/>
      <c r="C30" s="54"/>
      <c r="D30" s="54"/>
      <c r="E30" s="54"/>
      <c r="F30" s="54"/>
      <c r="G30" s="54"/>
      <c r="H30" s="54"/>
      <c r="I30" s="54"/>
      <c r="J30" s="54"/>
      <c r="K30" s="54"/>
      <c r="L30" s="54"/>
      <c r="M30" s="28"/>
      <c r="N30" s="28"/>
    </row>
    <row r="31" spans="1:14" ht="12" customHeight="1">
      <c r="A31" s="82" t="s">
        <v>40</v>
      </c>
      <c r="B31" s="218">
        <v>5.7961324072400329</v>
      </c>
      <c r="C31" s="218">
        <v>5.9907266332968483</v>
      </c>
      <c r="D31" s="218">
        <v>6.2338978661295821</v>
      </c>
      <c r="E31" s="218">
        <v>6.6944771140835044</v>
      </c>
      <c r="F31" s="218">
        <v>7.1399080032404951</v>
      </c>
      <c r="G31" s="218">
        <v>7.4918733717704091</v>
      </c>
      <c r="H31" s="218">
        <v>7.8999545593909684</v>
      </c>
      <c r="I31" s="218">
        <v>8.3610363279799813</v>
      </c>
      <c r="J31" s="218">
        <v>8.6798096693887601</v>
      </c>
      <c r="K31" s="218">
        <v>9.1439128358372201</v>
      </c>
      <c r="L31" s="218">
        <v>9.5904019645340384</v>
      </c>
      <c r="M31" s="218">
        <v>77</v>
      </c>
      <c r="N31" s="218"/>
    </row>
    <row r="32" spans="1:14" ht="12" customHeight="1">
      <c r="A32" s="82" t="s">
        <v>39</v>
      </c>
      <c r="B32" s="214">
        <v>-5.7590000000000003</v>
      </c>
      <c r="C32" s="214">
        <v>-5.3090000000000002</v>
      </c>
      <c r="D32" s="214">
        <v>-5.5869999999999997</v>
      </c>
      <c r="E32" s="214">
        <v>-5.8650000000000002</v>
      </c>
      <c r="F32" s="214">
        <v>-6.0460000000000003</v>
      </c>
      <c r="G32" s="214">
        <v>-6.3730000000000002</v>
      </c>
      <c r="H32" s="214">
        <v>-6.6639999999999997</v>
      </c>
      <c r="I32" s="214">
        <v>-6.9770000000000003</v>
      </c>
      <c r="J32" s="214">
        <v>-7.3019999999999996</v>
      </c>
      <c r="K32" s="214">
        <v>-7.5670000000000002</v>
      </c>
      <c r="L32" s="214">
        <v>-7.8920000000000003</v>
      </c>
      <c r="M32" s="218">
        <v>-66</v>
      </c>
      <c r="N32" s="218"/>
    </row>
    <row r="33" spans="1:14" ht="12" customHeight="1">
      <c r="A33" s="82" t="s">
        <v>38</v>
      </c>
      <c r="B33" s="214">
        <v>9.1180000000000003</v>
      </c>
      <c r="C33" s="214">
        <v>5.3339999999999996</v>
      </c>
      <c r="D33" s="214">
        <v>5.7629999999999999</v>
      </c>
      <c r="E33" s="214">
        <v>5.8739999999999997</v>
      </c>
      <c r="F33" s="214">
        <v>6.0010000000000003</v>
      </c>
      <c r="G33" s="214">
        <v>6.2910000000000004</v>
      </c>
      <c r="H33" s="214">
        <v>6.5910000000000002</v>
      </c>
      <c r="I33" s="214">
        <v>6.899</v>
      </c>
      <c r="J33" s="214">
        <v>7.2210000000000001</v>
      </c>
      <c r="K33" s="214">
        <v>7.5010000000000003</v>
      </c>
      <c r="L33" s="214">
        <v>7.8109999999999999</v>
      </c>
      <c r="M33" s="218">
        <v>65</v>
      </c>
      <c r="N33" s="218"/>
    </row>
    <row r="34" spans="1:14" s="19" customFormat="1" ht="3" customHeight="1">
      <c r="B34" s="101" t="s">
        <v>11</v>
      </c>
      <c r="C34" s="101" t="s">
        <v>11</v>
      </c>
      <c r="D34" s="101" t="s">
        <v>11</v>
      </c>
      <c r="E34" s="101" t="s">
        <v>11</v>
      </c>
      <c r="F34" s="101" t="s">
        <v>11</v>
      </c>
      <c r="G34" s="101" t="s">
        <v>11</v>
      </c>
      <c r="H34" s="101" t="s">
        <v>11</v>
      </c>
      <c r="I34" s="101" t="s">
        <v>11</v>
      </c>
      <c r="J34" s="101" t="s">
        <v>11</v>
      </c>
      <c r="K34" s="101" t="s">
        <v>11</v>
      </c>
      <c r="L34" s="101" t="s">
        <v>11</v>
      </c>
      <c r="M34" s="102" t="s">
        <v>36</v>
      </c>
      <c r="N34" s="102"/>
    </row>
    <row r="35" spans="1:14" ht="12" customHeight="1">
      <c r="A35" s="103" t="s">
        <v>6</v>
      </c>
      <c r="B35" s="215">
        <v>59</v>
      </c>
      <c r="C35" s="215">
        <v>59</v>
      </c>
      <c r="D35" s="215">
        <v>59</v>
      </c>
      <c r="E35" s="215">
        <v>61</v>
      </c>
      <c r="F35" s="215">
        <v>65</v>
      </c>
      <c r="G35" s="215">
        <v>68</v>
      </c>
      <c r="H35" s="215">
        <v>72</v>
      </c>
      <c r="I35" s="215">
        <v>74</v>
      </c>
      <c r="J35" s="215">
        <v>75</v>
      </c>
      <c r="K35" s="215">
        <v>77</v>
      </c>
      <c r="L35" s="215">
        <v>81</v>
      </c>
      <c r="M35" s="218">
        <v>689</v>
      </c>
      <c r="N35" s="218"/>
    </row>
    <row r="36" spans="1:14" ht="3" customHeight="1">
      <c r="A36" s="78"/>
      <c r="B36" s="101"/>
      <c r="C36" s="101"/>
      <c r="D36" s="101"/>
      <c r="E36" s="101"/>
      <c r="F36" s="101"/>
      <c r="G36" s="101"/>
      <c r="H36" s="101"/>
      <c r="I36" s="101"/>
      <c r="J36" s="101"/>
      <c r="K36" s="101"/>
      <c r="L36" s="101"/>
      <c r="M36" s="101"/>
      <c r="N36" s="101"/>
    </row>
    <row r="37" spans="1:14" ht="12" customHeight="1">
      <c r="A37" s="100" t="s">
        <v>90</v>
      </c>
      <c r="B37" s="19">
        <v>86</v>
      </c>
      <c r="C37" s="19">
        <v>88</v>
      </c>
      <c r="D37" s="19">
        <v>92</v>
      </c>
      <c r="E37" s="19">
        <v>96</v>
      </c>
      <c r="F37" s="19">
        <v>100</v>
      </c>
      <c r="G37" s="19">
        <v>104</v>
      </c>
      <c r="H37" s="19">
        <v>109</v>
      </c>
      <c r="I37" s="19">
        <v>114</v>
      </c>
      <c r="J37" s="19">
        <v>120</v>
      </c>
      <c r="K37" s="19">
        <v>127</v>
      </c>
      <c r="L37" s="19">
        <v>131</v>
      </c>
      <c r="M37" s="54">
        <v>1082</v>
      </c>
      <c r="N37" s="54"/>
    </row>
    <row r="38" spans="1:14" ht="6.75" customHeight="1">
      <c r="B38" s="54"/>
      <c r="C38" s="54"/>
      <c r="D38" s="54"/>
      <c r="E38" s="54"/>
      <c r="F38" s="54"/>
      <c r="G38" s="54"/>
      <c r="H38" s="54"/>
      <c r="I38" s="54"/>
      <c r="J38" s="54"/>
      <c r="K38" s="54"/>
      <c r="L38" s="54"/>
      <c r="M38" s="54"/>
      <c r="N38" s="54"/>
    </row>
    <row r="39" spans="1:14" ht="12" customHeight="1">
      <c r="A39" s="100" t="s">
        <v>35</v>
      </c>
      <c r="B39" s="28"/>
      <c r="C39" s="28"/>
      <c r="D39" s="28"/>
      <c r="E39" s="28"/>
      <c r="F39" s="28"/>
      <c r="G39" s="28"/>
      <c r="H39" s="28"/>
      <c r="I39" s="28"/>
      <c r="J39" s="28"/>
      <c r="K39" s="28"/>
      <c r="L39" s="28"/>
      <c r="M39" s="28"/>
      <c r="N39" s="28"/>
    </row>
    <row r="40" spans="1:14" ht="27" customHeight="1">
      <c r="A40" s="106" t="s">
        <v>91</v>
      </c>
      <c r="B40" s="242">
        <v>0</v>
      </c>
      <c r="C40" s="242">
        <v>0</v>
      </c>
      <c r="D40" s="242">
        <v>0</v>
      </c>
      <c r="E40" s="242">
        <v>-2.0545658024872187</v>
      </c>
      <c r="F40" s="242">
        <v>-7.2920827495263154</v>
      </c>
      <c r="G40" s="242">
        <v>-8.522593047082756</v>
      </c>
      <c r="H40" s="242">
        <v>-9.7965676764982721</v>
      </c>
      <c r="I40" s="242">
        <v>-12.145641588908706</v>
      </c>
      <c r="J40" s="242">
        <v>-16.221548034426824</v>
      </c>
      <c r="K40" s="242">
        <v>-18.659989716859787</v>
      </c>
      <c r="L40" s="242">
        <v>-21.527862865378289</v>
      </c>
      <c r="M40" s="28">
        <v>-96</v>
      </c>
      <c r="N40" s="28"/>
    </row>
    <row r="41" spans="1:14" s="19" customFormat="1" ht="12" customHeight="1">
      <c r="A41" s="71" t="s">
        <v>34</v>
      </c>
      <c r="B41" s="242">
        <v>-3.47710394265233</v>
      </c>
      <c r="C41" s="242">
        <v>0</v>
      </c>
      <c r="D41" s="242">
        <v>0</v>
      </c>
      <c r="E41" s="242">
        <v>0</v>
      </c>
      <c r="F41" s="242">
        <v>0</v>
      </c>
      <c r="G41" s="242">
        <v>0</v>
      </c>
      <c r="H41" s="242">
        <v>0</v>
      </c>
      <c r="I41" s="242">
        <v>0</v>
      </c>
      <c r="J41" s="242">
        <v>0</v>
      </c>
      <c r="K41" s="242">
        <v>0</v>
      </c>
      <c r="L41" s="242">
        <v>0</v>
      </c>
      <c r="M41" s="28">
        <v>0</v>
      </c>
      <c r="N41" s="28"/>
    </row>
    <row r="42" spans="1:14" s="14" customFormat="1" ht="17.25" customHeight="1">
      <c r="A42" s="222" t="s">
        <v>92</v>
      </c>
      <c r="B42" s="243">
        <v>0</v>
      </c>
      <c r="C42" s="243">
        <v>-12.954000000000001</v>
      </c>
      <c r="D42" s="243">
        <v>-13.71</v>
      </c>
      <c r="E42" s="243">
        <v>-14.535</v>
      </c>
      <c r="F42" s="243">
        <v>-15.393000000000001</v>
      </c>
      <c r="G42" s="243">
        <v>-16.271000000000001</v>
      </c>
      <c r="H42" s="243">
        <v>-17.161000000000001</v>
      </c>
      <c r="I42" s="243">
        <v>-17.003</v>
      </c>
      <c r="J42" s="243">
        <v>-17.852</v>
      </c>
      <c r="K42" s="243">
        <v>-18.731999999999999</v>
      </c>
      <c r="L42" s="243">
        <v>-20.183</v>
      </c>
      <c r="M42" s="29">
        <v>-164</v>
      </c>
      <c r="N42" s="29"/>
    </row>
    <row r="43" spans="1:14" ht="12" customHeight="1">
      <c r="A43" s="82" t="s">
        <v>93</v>
      </c>
      <c r="B43" s="242">
        <v>-7.8177395415000017</v>
      </c>
      <c r="C43" s="242">
        <v>-9.2754658560000021</v>
      </c>
      <c r="D43" s="242">
        <v>-8.5613289000000012</v>
      </c>
      <c r="E43" s="242">
        <v>-6.1350891000000001</v>
      </c>
      <c r="F43" s="242">
        <v>-6.4033940999999999</v>
      </c>
      <c r="G43" s="242">
        <v>-6.7196964000000001</v>
      </c>
      <c r="H43" s="242">
        <v>-7.0276100999999995</v>
      </c>
      <c r="I43" s="242">
        <v>-7.3263168000000016</v>
      </c>
      <c r="J43" s="242">
        <v>-7.6345839000000009</v>
      </c>
      <c r="K43" s="242">
        <v>-8.0196225000000005</v>
      </c>
      <c r="L43" s="242">
        <v>-7.3261308000000005</v>
      </c>
      <c r="M43" s="28">
        <v>-74</v>
      </c>
      <c r="N43" s="28"/>
    </row>
    <row r="44" spans="1:14" ht="3" customHeight="1">
      <c r="A44" s="19"/>
      <c r="B44" s="37" t="s">
        <v>36</v>
      </c>
      <c r="C44" s="37" t="s">
        <v>36</v>
      </c>
      <c r="D44" s="37" t="s">
        <v>36</v>
      </c>
      <c r="E44" s="37" t="s">
        <v>36</v>
      </c>
      <c r="F44" s="37" t="s">
        <v>36</v>
      </c>
      <c r="G44" s="37" t="s">
        <v>36</v>
      </c>
      <c r="H44" s="37" t="s">
        <v>36</v>
      </c>
      <c r="I44" s="37" t="s">
        <v>36</v>
      </c>
      <c r="J44" s="37" t="s">
        <v>36</v>
      </c>
      <c r="K44" s="37" t="s">
        <v>36</v>
      </c>
      <c r="L44" s="37" t="s">
        <v>36</v>
      </c>
      <c r="M44" s="102" t="s">
        <v>33</v>
      </c>
      <c r="N44" s="102"/>
    </row>
    <row r="45" spans="1:14" ht="12" customHeight="1">
      <c r="A45" s="104" t="s">
        <v>6</v>
      </c>
      <c r="B45" s="242">
        <v>-11.294843484152331</v>
      </c>
      <c r="C45" s="242">
        <v>-22.229465856000004</v>
      </c>
      <c r="D45" s="242">
        <v>-22.2713289</v>
      </c>
      <c r="E45" s="242">
        <v>-22.724654902487217</v>
      </c>
      <c r="F45" s="242">
        <v>-29.088476849526316</v>
      </c>
      <c r="G45" s="242">
        <v>-31.513289447082759</v>
      </c>
      <c r="H45" s="242">
        <v>-33.985177776498269</v>
      </c>
      <c r="I45" s="242">
        <v>-36.474958388908711</v>
      </c>
      <c r="J45" s="242">
        <v>-41.708131934426824</v>
      </c>
      <c r="K45" s="242">
        <v>-45.41161221685978</v>
      </c>
      <c r="L45" s="242">
        <v>-49.03699366537829</v>
      </c>
      <c r="M45" s="28">
        <v>-334</v>
      </c>
      <c r="N45" s="28"/>
    </row>
    <row r="46" spans="1:14" ht="3" customHeight="1">
      <c r="A46" s="19"/>
      <c r="B46" s="98" t="s">
        <v>8</v>
      </c>
      <c r="C46" s="98" t="s">
        <v>8</v>
      </c>
      <c r="D46" s="98" t="s">
        <v>8</v>
      </c>
      <c r="E46" s="98" t="s">
        <v>8</v>
      </c>
      <c r="F46" s="98" t="s">
        <v>8</v>
      </c>
      <c r="G46" s="98" t="s">
        <v>8</v>
      </c>
      <c r="H46" s="98" t="s">
        <v>8</v>
      </c>
      <c r="I46" s="98" t="s">
        <v>8</v>
      </c>
      <c r="J46" s="98" t="s">
        <v>8</v>
      </c>
      <c r="K46" s="98" t="s">
        <v>8</v>
      </c>
      <c r="L46" s="98" t="s">
        <v>8</v>
      </c>
      <c r="M46" s="99" t="s">
        <v>8</v>
      </c>
      <c r="N46" s="99"/>
    </row>
    <row r="47" spans="1:14" ht="12" customHeight="1">
      <c r="A47" s="34" t="s">
        <v>32</v>
      </c>
      <c r="B47" s="201">
        <v>737.24734610397195</v>
      </c>
      <c r="C47" s="244">
        <v>755.19044927848597</v>
      </c>
      <c r="D47" s="244">
        <v>793.58560077794766</v>
      </c>
      <c r="E47" s="244">
        <v>842.08885406710181</v>
      </c>
      <c r="F47" s="244">
        <v>889.23905746981359</v>
      </c>
      <c r="G47" s="244">
        <v>941.11858783740331</v>
      </c>
      <c r="H47" s="244">
        <v>997.15620510530641</v>
      </c>
      <c r="I47" s="244">
        <v>1084.8287881413637</v>
      </c>
      <c r="J47" s="244">
        <v>1149.4394117249537</v>
      </c>
      <c r="K47" s="244">
        <v>1210.8758700205333</v>
      </c>
      <c r="L47" s="244">
        <v>1276.9460271436708</v>
      </c>
      <c r="M47" s="230">
        <v>9940</v>
      </c>
      <c r="N47" s="230"/>
    </row>
    <row r="48" spans="1:14" ht="6.75" customHeight="1">
      <c r="A48" s="34"/>
      <c r="B48" s="105"/>
      <c r="C48" s="105"/>
      <c r="D48" s="105"/>
      <c r="E48" s="105"/>
      <c r="F48" s="105"/>
      <c r="G48" s="105"/>
      <c r="H48" s="105"/>
      <c r="I48" s="105"/>
      <c r="J48" s="105"/>
      <c r="K48" s="105"/>
      <c r="L48" s="105"/>
      <c r="M48" s="105"/>
      <c r="N48" s="105"/>
    </row>
    <row r="49" spans="1:14" ht="11.5" customHeight="1">
      <c r="A49" s="34" t="s">
        <v>3</v>
      </c>
      <c r="B49" s="105"/>
      <c r="C49" s="105"/>
      <c r="D49" s="105"/>
      <c r="E49" s="105"/>
      <c r="F49" s="105"/>
      <c r="G49" s="105"/>
      <c r="H49" s="105"/>
      <c r="I49" s="105"/>
      <c r="J49" s="105"/>
      <c r="K49" s="105"/>
      <c r="L49" s="105"/>
      <c r="M49" s="105"/>
      <c r="N49" s="105"/>
    </row>
    <row r="50" spans="1:14" ht="12" customHeight="1">
      <c r="A50" s="302" t="s">
        <v>31</v>
      </c>
      <c r="B50" s="302"/>
      <c r="C50" s="105"/>
      <c r="D50" s="105"/>
      <c r="E50" s="105"/>
      <c r="F50" s="105"/>
      <c r="G50" s="105"/>
      <c r="H50" s="105"/>
      <c r="I50" s="105"/>
      <c r="J50" s="105"/>
      <c r="K50" s="105"/>
      <c r="L50" s="105"/>
      <c r="M50" s="105"/>
      <c r="N50" s="105"/>
    </row>
    <row r="51" spans="1:14" ht="12" customHeight="1">
      <c r="A51" s="19" t="s">
        <v>30</v>
      </c>
      <c r="B51" s="221">
        <v>6490</v>
      </c>
      <c r="C51" s="221">
        <v>6960</v>
      </c>
      <c r="D51" s="221">
        <v>7370</v>
      </c>
      <c r="E51" s="221">
        <v>8030</v>
      </c>
      <c r="F51" s="221">
        <v>8600</v>
      </c>
      <c r="G51" s="221">
        <v>9120</v>
      </c>
      <c r="H51" s="221">
        <v>9790</v>
      </c>
      <c r="I51" s="221">
        <v>10270</v>
      </c>
      <c r="J51" s="221">
        <v>10720</v>
      </c>
      <c r="K51" s="221">
        <v>11160</v>
      </c>
      <c r="L51" s="221">
        <v>11980</v>
      </c>
      <c r="M51" s="105"/>
      <c r="N51" s="105"/>
    </row>
    <row r="52" spans="1:14" ht="8.15" customHeight="1">
      <c r="A52" s="19"/>
      <c r="B52" s="105"/>
      <c r="C52" s="105"/>
      <c r="D52" s="105"/>
      <c r="E52" s="105"/>
      <c r="F52" s="105"/>
      <c r="G52" s="105"/>
      <c r="H52" s="105"/>
      <c r="I52" s="105"/>
      <c r="J52" s="105"/>
      <c r="K52" s="105"/>
      <c r="L52" s="105"/>
      <c r="M52" s="105"/>
      <c r="N52" s="105"/>
    </row>
    <row r="53" spans="1:14" ht="12" customHeight="1">
      <c r="A53" s="19" t="s">
        <v>29</v>
      </c>
      <c r="B53" s="105"/>
      <c r="C53" s="105"/>
      <c r="D53" s="105"/>
      <c r="E53" s="105"/>
      <c r="F53" s="105"/>
      <c r="G53" s="105"/>
      <c r="H53" s="105"/>
      <c r="I53" s="105"/>
      <c r="J53" s="105"/>
      <c r="K53" s="105"/>
      <c r="L53" s="105"/>
      <c r="M53" s="105"/>
      <c r="N53" s="105"/>
    </row>
    <row r="54" spans="1:14" ht="12" customHeight="1">
      <c r="A54" s="19" t="s">
        <v>28</v>
      </c>
      <c r="B54" s="105"/>
      <c r="C54" s="105"/>
      <c r="D54" s="105"/>
      <c r="E54" s="105"/>
      <c r="F54" s="105"/>
      <c r="G54" s="105"/>
      <c r="H54" s="105"/>
      <c r="I54" s="105"/>
      <c r="J54" s="105"/>
      <c r="K54" s="105"/>
      <c r="L54" s="105"/>
      <c r="M54" s="105"/>
      <c r="N54" s="105"/>
    </row>
    <row r="55" spans="1:14" ht="12" customHeight="1">
      <c r="A55" s="19" t="s">
        <v>27</v>
      </c>
      <c r="B55" s="220">
        <v>0</v>
      </c>
      <c r="C55" s="220">
        <v>0</v>
      </c>
      <c r="D55" s="220">
        <v>0</v>
      </c>
      <c r="E55" s="220">
        <v>-6.3473251541614752</v>
      </c>
      <c r="F55" s="220">
        <v>-14.256761525733538</v>
      </c>
      <c r="G55" s="220">
        <v>-17.660816755931315</v>
      </c>
      <c r="H55" s="220">
        <v>-21.755118581837458</v>
      </c>
      <c r="I55" s="220">
        <v>-25.028883921872225</v>
      </c>
      <c r="J55" s="220">
        <v>-30.831621442547121</v>
      </c>
      <c r="K55" s="220">
        <v>-35.363123223409232</v>
      </c>
      <c r="L55" s="220">
        <v>-42.156222767427728</v>
      </c>
      <c r="M55" s="19">
        <v>-193</v>
      </c>
      <c r="N55" s="19"/>
    </row>
    <row r="56" spans="1:14" ht="3" customHeight="1">
      <c r="A56" s="10"/>
      <c r="B56" s="56"/>
      <c r="C56" s="56"/>
      <c r="D56" s="56"/>
      <c r="E56" s="56"/>
      <c r="F56" s="56"/>
      <c r="G56" s="56"/>
      <c r="H56" s="56"/>
      <c r="I56" s="56"/>
      <c r="J56" s="56"/>
      <c r="K56" s="56"/>
      <c r="L56" s="56"/>
      <c r="M56" s="10"/>
      <c r="N56" s="8"/>
    </row>
    <row r="57" spans="1:14" s="1" customFormat="1" ht="11.5" customHeight="1">
      <c r="A57" s="2"/>
    </row>
    <row r="58" spans="1:14" s="1" customFormat="1" ht="11.25" customHeight="1">
      <c r="A58" s="306" t="s">
        <v>60</v>
      </c>
      <c r="B58" s="306"/>
      <c r="C58" s="306"/>
      <c r="D58" s="306"/>
      <c r="E58" s="306"/>
      <c r="F58" s="306"/>
      <c r="G58" s="306"/>
      <c r="H58" s="306"/>
      <c r="I58" s="306"/>
      <c r="J58" s="306"/>
      <c r="K58" s="306"/>
      <c r="L58" s="306"/>
      <c r="M58" s="306"/>
      <c r="N58" s="238"/>
    </row>
    <row r="59" spans="1:14" s="1" customFormat="1" ht="12.65" customHeight="1">
      <c r="A59" s="2"/>
    </row>
    <row r="60" spans="1:14" s="1" customFormat="1" ht="12.65" customHeight="1">
      <c r="A60" s="305" t="s">
        <v>61</v>
      </c>
      <c r="B60" s="305"/>
      <c r="C60" s="305"/>
      <c r="D60" s="305"/>
      <c r="E60" s="305"/>
      <c r="F60" s="305"/>
      <c r="G60" s="305"/>
      <c r="H60" s="305"/>
      <c r="I60" s="305"/>
      <c r="J60" s="305"/>
      <c r="K60" s="305"/>
      <c r="L60" s="305"/>
      <c r="M60" s="305"/>
      <c r="N60" s="237"/>
    </row>
    <row r="61" spans="1:14" s="1" customFormat="1" ht="12.65" customHeight="1">
      <c r="J61" s="3"/>
      <c r="K61" s="3"/>
      <c r="L61" s="3"/>
      <c r="M61" s="3"/>
      <c r="N61" s="237"/>
    </row>
    <row r="62" spans="1:14" s="1" customFormat="1" ht="12.65" customHeight="1">
      <c r="A62" s="301" t="s">
        <v>26</v>
      </c>
      <c r="B62" s="302"/>
      <c r="C62" s="302"/>
      <c r="D62" s="302"/>
      <c r="E62" s="302"/>
      <c r="F62" s="302"/>
      <c r="G62" s="302"/>
      <c r="H62" s="302"/>
      <c r="I62" s="302"/>
      <c r="J62" s="302"/>
      <c r="K62" s="302"/>
      <c r="L62" s="302"/>
      <c r="M62" s="302"/>
      <c r="N62" s="236"/>
    </row>
    <row r="63" spans="1:14" s="1" customFormat="1" ht="12.65" customHeight="1"/>
    <row r="64" spans="1:14" s="1" customFormat="1" ht="12.65" customHeight="1">
      <c r="A64" s="301" t="s">
        <v>62</v>
      </c>
      <c r="B64" s="302"/>
      <c r="C64" s="302"/>
      <c r="D64" s="302"/>
      <c r="E64" s="302"/>
      <c r="F64" s="302"/>
      <c r="G64" s="302"/>
      <c r="H64" s="302"/>
      <c r="I64" s="302"/>
      <c r="J64" s="302"/>
      <c r="K64" s="302"/>
      <c r="L64" s="302"/>
      <c r="M64" s="302"/>
      <c r="N64" s="236"/>
    </row>
    <row r="65" spans="1:14" s="1" customFormat="1" ht="12.65" customHeight="1">
      <c r="A65" s="3"/>
      <c r="B65" s="3"/>
      <c r="C65" s="3"/>
      <c r="D65" s="3"/>
      <c r="E65" s="3"/>
      <c r="F65" s="3"/>
      <c r="G65" s="3"/>
      <c r="H65" s="3"/>
      <c r="I65" s="3"/>
      <c r="J65" s="3"/>
      <c r="K65" s="3"/>
      <c r="L65" s="3"/>
      <c r="M65" s="3"/>
      <c r="N65" s="237"/>
    </row>
    <row r="66" spans="1:14" s="1" customFormat="1" ht="89.25" customHeight="1">
      <c r="A66" s="307" t="s">
        <v>161</v>
      </c>
      <c r="B66" s="307"/>
      <c r="C66" s="307"/>
      <c r="D66" s="307"/>
      <c r="E66" s="307"/>
      <c r="F66" s="307"/>
      <c r="G66" s="307"/>
      <c r="H66" s="307"/>
      <c r="I66" s="307"/>
      <c r="J66" s="307"/>
      <c r="K66" s="307"/>
      <c r="L66" s="307"/>
      <c r="M66" s="307"/>
      <c r="N66" s="239"/>
    </row>
    <row r="67" spans="1:14" s="1" customFormat="1" ht="19.5" customHeight="1">
      <c r="A67" s="302" t="s">
        <v>25</v>
      </c>
      <c r="B67" s="302"/>
      <c r="C67" s="302"/>
      <c r="D67" s="302"/>
      <c r="E67" s="302"/>
      <c r="F67" s="302"/>
      <c r="G67" s="302"/>
      <c r="H67" s="302"/>
      <c r="I67" s="302"/>
      <c r="J67" s="302"/>
      <c r="K67" s="302"/>
      <c r="L67" s="302"/>
      <c r="M67" s="302"/>
      <c r="N67" s="236"/>
    </row>
    <row r="68" spans="1:14" s="1" customFormat="1" ht="23.25" customHeight="1">
      <c r="A68" s="302" t="s">
        <v>24</v>
      </c>
      <c r="B68" s="302"/>
      <c r="C68" s="302"/>
      <c r="D68" s="302"/>
      <c r="E68" s="302"/>
      <c r="F68" s="302"/>
      <c r="G68" s="302"/>
      <c r="H68" s="302"/>
      <c r="I68" s="302"/>
      <c r="J68" s="302"/>
      <c r="K68" s="302"/>
      <c r="L68" s="302"/>
      <c r="M68" s="302"/>
      <c r="N68" s="236"/>
    </row>
    <row r="69" spans="1:14" s="14" customFormat="1" ht="63" customHeight="1">
      <c r="A69" s="302" t="s">
        <v>23</v>
      </c>
      <c r="B69" s="302"/>
      <c r="C69" s="302"/>
      <c r="D69" s="302"/>
      <c r="E69" s="302"/>
      <c r="F69" s="302"/>
      <c r="G69" s="302"/>
      <c r="H69" s="302"/>
      <c r="I69" s="302"/>
      <c r="J69" s="302"/>
      <c r="K69" s="302"/>
      <c r="L69" s="302"/>
      <c r="M69" s="302"/>
      <c r="N69" s="236"/>
    </row>
    <row r="70" spans="1:14" s="14" customFormat="1" ht="25.5" customHeight="1">
      <c r="A70" s="302" t="s">
        <v>22</v>
      </c>
      <c r="B70" s="302"/>
      <c r="C70" s="302"/>
      <c r="D70" s="302"/>
      <c r="E70" s="302"/>
      <c r="F70" s="302"/>
      <c r="G70" s="302"/>
      <c r="H70" s="302"/>
      <c r="I70" s="302"/>
      <c r="J70" s="302"/>
      <c r="K70" s="302"/>
      <c r="L70" s="302"/>
      <c r="M70" s="302"/>
      <c r="N70" s="236"/>
    </row>
    <row r="71" spans="1:14" s="14" customFormat="1" ht="62.25" customHeight="1">
      <c r="A71" s="307" t="s">
        <v>162</v>
      </c>
      <c r="B71" s="307"/>
      <c r="C71" s="307"/>
      <c r="D71" s="307"/>
      <c r="E71" s="307"/>
      <c r="F71" s="307"/>
      <c r="G71" s="307"/>
      <c r="H71" s="307"/>
      <c r="I71" s="307"/>
      <c r="J71" s="307"/>
      <c r="K71" s="307"/>
      <c r="L71" s="307"/>
      <c r="M71" s="307"/>
      <c r="N71" s="239"/>
    </row>
    <row r="72" spans="1:14" ht="12.65" customHeight="1">
      <c r="A72" s="302" t="s">
        <v>142</v>
      </c>
      <c r="B72" s="302"/>
      <c r="C72" s="302"/>
      <c r="D72" s="302"/>
      <c r="E72" s="302"/>
      <c r="F72" s="302"/>
      <c r="G72" s="302"/>
      <c r="H72" s="302"/>
      <c r="I72" s="302"/>
      <c r="J72" s="302"/>
      <c r="K72" s="302"/>
      <c r="L72" s="302"/>
      <c r="M72" s="302"/>
      <c r="N72" s="236"/>
    </row>
    <row r="73" spans="1:14" ht="12.65" customHeight="1">
      <c r="A73" s="293"/>
      <c r="B73" s="293"/>
      <c r="C73" s="293"/>
      <c r="D73" s="293"/>
      <c r="E73" s="293"/>
      <c r="F73" s="293"/>
      <c r="G73" s="293"/>
      <c r="H73" s="293"/>
      <c r="I73" s="293"/>
      <c r="J73" s="293"/>
      <c r="K73" s="293"/>
      <c r="L73" s="293"/>
      <c r="M73" s="293"/>
      <c r="N73" s="234"/>
    </row>
    <row r="74" spans="1:14" ht="12.65" customHeight="1">
      <c r="A74" s="302"/>
      <c r="B74" s="302"/>
      <c r="C74" s="302"/>
      <c r="D74" s="302"/>
      <c r="E74" s="302"/>
      <c r="F74" s="302"/>
      <c r="G74" s="302"/>
      <c r="H74" s="302"/>
      <c r="I74" s="302"/>
      <c r="J74" s="302"/>
      <c r="K74" s="302"/>
      <c r="L74" s="302"/>
      <c r="M74" s="302"/>
      <c r="N74" s="236"/>
    </row>
    <row r="75" spans="1:14" ht="12.65" customHeight="1">
      <c r="A75" s="291"/>
      <c r="B75" s="291"/>
      <c r="C75" s="291"/>
      <c r="D75" s="291"/>
      <c r="E75" s="291"/>
      <c r="F75" s="291"/>
      <c r="G75" s="291"/>
      <c r="H75" s="291"/>
      <c r="I75" s="291"/>
      <c r="J75" s="291"/>
      <c r="K75" s="291"/>
      <c r="L75" s="291"/>
      <c r="M75" s="291"/>
      <c r="N75" s="233"/>
    </row>
    <row r="76" spans="1:14" ht="12.65" customHeight="1">
      <c r="A76" s="30"/>
      <c r="B76" s="30"/>
      <c r="C76" s="30"/>
      <c r="D76" s="30"/>
      <c r="E76" s="30"/>
      <c r="F76" s="30"/>
      <c r="G76" s="30"/>
      <c r="H76" s="30"/>
      <c r="I76" s="30"/>
      <c r="J76" s="30"/>
      <c r="K76" s="30"/>
      <c r="L76" s="30"/>
      <c r="M76" s="30"/>
      <c r="N76" s="30"/>
    </row>
    <row r="77" spans="1:14" ht="12.65" customHeight="1">
      <c r="A77" s="30"/>
      <c r="B77" s="30"/>
      <c r="C77" s="30"/>
      <c r="D77" s="30"/>
      <c r="E77" s="30"/>
      <c r="F77" s="30"/>
      <c r="G77" s="30"/>
      <c r="H77" s="30"/>
      <c r="I77" s="30"/>
      <c r="J77" s="30"/>
      <c r="K77" s="30"/>
      <c r="L77" s="30"/>
      <c r="M77" s="30"/>
      <c r="N77" s="30"/>
    </row>
    <row r="78" spans="1:14" ht="12.65" customHeight="1">
      <c r="A78" s="30"/>
      <c r="B78" s="30"/>
      <c r="C78" s="30"/>
      <c r="D78" s="30"/>
      <c r="E78" s="30"/>
      <c r="F78" s="30"/>
      <c r="G78" s="30"/>
      <c r="H78" s="30"/>
      <c r="I78" s="30"/>
      <c r="J78" s="30"/>
      <c r="K78" s="30"/>
      <c r="L78" s="30"/>
      <c r="M78" s="30"/>
      <c r="N78" s="30"/>
    </row>
    <row r="79" spans="1:14" ht="12.65" customHeight="1">
      <c r="A79" s="30"/>
      <c r="B79" s="30"/>
      <c r="C79" s="30"/>
      <c r="D79" s="30"/>
      <c r="E79" s="30"/>
      <c r="F79" s="30"/>
      <c r="G79" s="30"/>
      <c r="H79" s="30"/>
      <c r="I79" s="30"/>
      <c r="J79" s="30"/>
      <c r="K79" s="30"/>
      <c r="L79" s="30"/>
      <c r="M79" s="30"/>
      <c r="N79" s="30"/>
    </row>
    <row r="80" spans="1:14" ht="12.65" customHeight="1">
      <c r="A80" s="12"/>
      <c r="B80" s="12"/>
      <c r="C80" s="12"/>
      <c r="D80" s="12"/>
      <c r="E80" s="12"/>
      <c r="F80" s="12"/>
      <c r="G80" s="12"/>
      <c r="H80" s="12"/>
      <c r="I80" s="12"/>
      <c r="J80" s="12"/>
      <c r="K80" s="12"/>
      <c r="L80" s="12"/>
      <c r="M80" s="12"/>
      <c r="N80" s="235"/>
    </row>
    <row r="81" spans="1:14" ht="12.65" customHeight="1">
      <c r="A81" s="294"/>
      <c r="B81" s="294"/>
      <c r="C81" s="294"/>
      <c r="D81" s="294"/>
      <c r="E81" s="294"/>
      <c r="F81" s="294"/>
      <c r="G81" s="294"/>
      <c r="H81" s="294"/>
      <c r="I81" s="294"/>
      <c r="J81" s="294"/>
      <c r="K81" s="294"/>
      <c r="L81" s="294"/>
      <c r="M81" s="294"/>
      <c r="N81" s="235"/>
    </row>
    <row r="82" spans="1:14" ht="12.65" customHeight="1">
      <c r="A82" s="293"/>
      <c r="B82" s="293"/>
      <c r="C82" s="293"/>
      <c r="D82" s="293"/>
      <c r="E82" s="293"/>
      <c r="F82" s="293"/>
      <c r="G82" s="293"/>
      <c r="H82" s="293"/>
      <c r="I82" s="293"/>
      <c r="J82" s="293"/>
      <c r="K82" s="293"/>
      <c r="L82" s="293"/>
      <c r="M82" s="293"/>
      <c r="N82" s="234"/>
    </row>
    <row r="83" spans="1:14" ht="12.65" customHeight="1">
      <c r="A83" s="293"/>
      <c r="B83" s="293"/>
      <c r="C83" s="293"/>
      <c r="D83" s="293"/>
      <c r="E83" s="293"/>
      <c r="F83" s="293"/>
      <c r="G83" s="293"/>
      <c r="H83" s="293"/>
      <c r="I83" s="293"/>
      <c r="J83" s="293"/>
      <c r="K83" s="293"/>
      <c r="L83" s="293"/>
      <c r="M83" s="293"/>
      <c r="N83" s="234"/>
    </row>
    <row r="84" spans="1:14" ht="12.65" customHeight="1">
      <c r="A84" s="293"/>
      <c r="B84" s="293"/>
      <c r="C84" s="293"/>
      <c r="D84" s="293"/>
      <c r="E84" s="293"/>
      <c r="F84" s="293"/>
      <c r="G84" s="293"/>
      <c r="H84" s="293"/>
      <c r="I84" s="293"/>
      <c r="J84" s="293"/>
      <c r="K84" s="293"/>
      <c r="L84" s="293"/>
      <c r="M84" s="293"/>
      <c r="N84" s="234"/>
    </row>
    <row r="85" spans="1:14" ht="12.65" customHeight="1">
      <c r="A85" s="293"/>
      <c r="B85" s="293"/>
      <c r="C85" s="293"/>
      <c r="D85" s="293"/>
      <c r="E85" s="293"/>
      <c r="F85" s="293"/>
      <c r="G85" s="293"/>
      <c r="H85" s="293"/>
      <c r="I85" s="293"/>
      <c r="J85" s="293"/>
      <c r="K85" s="293"/>
      <c r="L85" s="293"/>
      <c r="M85" s="293"/>
      <c r="N85" s="234"/>
    </row>
    <row r="86" spans="1:14" ht="12.65" customHeight="1">
      <c r="A86" s="13"/>
      <c r="B86" s="13"/>
      <c r="C86" s="13"/>
      <c r="D86" s="13"/>
      <c r="E86" s="13"/>
      <c r="F86" s="13"/>
      <c r="G86" s="13"/>
      <c r="H86" s="13"/>
      <c r="I86" s="13"/>
      <c r="J86" s="13"/>
      <c r="K86" s="13"/>
      <c r="L86" s="13"/>
      <c r="M86" s="13"/>
      <c r="N86" s="234"/>
    </row>
    <row r="87" spans="1:14" ht="12.65" customHeight="1">
      <c r="A87" s="11"/>
      <c r="B87" s="13"/>
      <c r="C87" s="13"/>
      <c r="D87" s="13"/>
      <c r="E87" s="13"/>
      <c r="F87" s="13"/>
      <c r="G87" s="13"/>
      <c r="H87" s="13"/>
      <c r="I87" s="13"/>
      <c r="J87" s="13"/>
      <c r="K87" s="13"/>
      <c r="L87" s="13"/>
      <c r="M87" s="13"/>
      <c r="N87" s="234"/>
    </row>
    <row r="88" spans="1:14" ht="12.65" customHeight="1">
      <c r="A88" s="31"/>
      <c r="B88" s="10"/>
      <c r="C88" s="10"/>
      <c r="D88" s="10"/>
      <c r="E88" s="10"/>
      <c r="F88" s="10"/>
      <c r="G88" s="10"/>
      <c r="H88" s="10"/>
      <c r="I88" s="10"/>
      <c r="J88" s="10"/>
      <c r="K88" s="10"/>
      <c r="L88" s="10"/>
      <c r="M88" s="10"/>
      <c r="N88" s="8"/>
    </row>
    <row r="89" spans="1:14" ht="12.65" customHeight="1">
      <c r="A89" s="11"/>
    </row>
    <row r="90" spans="1:14" ht="12.65" customHeight="1">
      <c r="B90" s="15"/>
      <c r="C90" s="15"/>
      <c r="D90" s="15"/>
      <c r="E90" s="15"/>
      <c r="F90" s="15"/>
      <c r="G90" s="15"/>
      <c r="H90" s="15"/>
      <c r="I90" s="15"/>
      <c r="J90" s="15"/>
      <c r="K90" s="15"/>
      <c r="L90" s="15"/>
    </row>
  </sheetData>
  <mergeCells count="19">
    <mergeCell ref="A82:M85"/>
    <mergeCell ref="A75:M75"/>
    <mergeCell ref="A81:M81"/>
    <mergeCell ref="A73:M73"/>
    <mergeCell ref="A64:M64"/>
    <mergeCell ref="A66:M66"/>
    <mergeCell ref="A67:M67"/>
    <mergeCell ref="A68:M68"/>
    <mergeCell ref="A69:M69"/>
    <mergeCell ref="A70:M70"/>
    <mergeCell ref="A71:M71"/>
    <mergeCell ref="A72:M72"/>
    <mergeCell ref="A74:M74"/>
    <mergeCell ref="A62:M62"/>
    <mergeCell ref="A2:L2"/>
    <mergeCell ref="A3:L3"/>
    <mergeCell ref="A60:M60"/>
    <mergeCell ref="A50:B50"/>
    <mergeCell ref="A58:M58"/>
  </mergeCells>
  <conditionalFormatting sqref="B55:L55">
    <cfRule type="cellIs" dxfId="195" priority="3" operator="between">
      <formula>-0.4999999</formula>
      <formula>0</formula>
    </cfRule>
    <cfRule type="cellIs" dxfId="194" priority="4" operator="between">
      <formula>0</formula>
      <formula>0.4999999</formula>
    </cfRule>
  </conditionalFormatting>
  <conditionalFormatting sqref="B55:L55">
    <cfRule type="cellIs" dxfId="193" priority="1" operator="between">
      <formula>-0.0000000001</formula>
      <formula>0.0000000001</formula>
    </cfRule>
    <cfRule type="cellIs" dxfId="192" priority="2" operator="between">
      <formula>-0.4999999</formula>
      <formula>0.4999999</formula>
    </cfRule>
  </conditionalFormatting>
  <pageMargins left="0.25" right="0.25" top="0.75" bottom="0.75" header="0.3" footer="0.3"/>
  <pageSetup scale="6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8"/>
  <sheetViews>
    <sheetView zoomScale="80" zoomScaleNormal="80" workbookViewId="0"/>
  </sheetViews>
  <sheetFormatPr defaultColWidth="9.1796875" defaultRowHeight="12.65" customHeight="1"/>
  <cols>
    <col min="1" max="1" width="56.54296875" style="204" customWidth="1"/>
    <col min="2" max="12" width="8.453125" style="204" customWidth="1"/>
    <col min="13" max="13" width="9.1796875" style="204" customWidth="1"/>
    <col min="14" max="14" width="8.453125" style="204" customWidth="1"/>
    <col min="15" max="15" width="11.7265625" style="204" customWidth="1"/>
    <col min="16" max="16384" width="9.1796875" style="204"/>
  </cols>
  <sheetData>
    <row r="1" spans="1:16" s="267" customFormat="1" ht="20.149999999999999" customHeight="1">
      <c r="A1" s="266" t="s">
        <v>236</v>
      </c>
    </row>
    <row r="2" spans="1:16" s="267" customFormat="1" ht="20.149999999999999" customHeight="1">
      <c r="A2" s="268" t="s">
        <v>238</v>
      </c>
      <c r="B2" s="269"/>
      <c r="C2" s="269"/>
      <c r="D2" s="269"/>
      <c r="E2" s="269"/>
      <c r="F2" s="269"/>
      <c r="G2" s="269"/>
      <c r="H2" s="269"/>
      <c r="I2" s="269"/>
      <c r="J2" s="269"/>
      <c r="K2" s="269"/>
      <c r="L2" s="269"/>
      <c r="M2" s="269"/>
      <c r="O2" s="285"/>
    </row>
    <row r="3" spans="1:16" ht="12.65" customHeight="1">
      <c r="A3" s="204" t="s">
        <v>47</v>
      </c>
    </row>
    <row r="4" spans="1:16" ht="40.5" customHeight="1">
      <c r="A4" s="32"/>
      <c r="B4" s="97">
        <v>2020</v>
      </c>
      <c r="C4" s="97">
        <v>2021</v>
      </c>
      <c r="D4" s="97">
        <v>2022</v>
      </c>
      <c r="E4" s="97">
        <v>2023</v>
      </c>
      <c r="F4" s="97">
        <v>2024</v>
      </c>
      <c r="G4" s="97">
        <v>2025</v>
      </c>
      <c r="H4" s="97">
        <v>2026</v>
      </c>
      <c r="I4" s="97">
        <v>2027</v>
      </c>
      <c r="J4" s="97">
        <v>2028</v>
      </c>
      <c r="K4" s="97">
        <v>2029</v>
      </c>
      <c r="L4" s="97">
        <v>2030</v>
      </c>
      <c r="M4" s="259" t="s">
        <v>227</v>
      </c>
    </row>
    <row r="5" spans="1:16" ht="12.65" customHeight="1">
      <c r="A5" s="219" t="s">
        <v>1</v>
      </c>
      <c r="B5" s="225"/>
      <c r="C5" s="225"/>
      <c r="D5" s="225"/>
      <c r="E5" s="225"/>
      <c r="F5" s="225"/>
      <c r="G5" s="225"/>
      <c r="H5" s="225"/>
      <c r="I5" s="225"/>
      <c r="J5" s="225"/>
      <c r="K5" s="225"/>
      <c r="L5" s="225"/>
      <c r="M5" s="212"/>
    </row>
    <row r="6" spans="1:16" ht="15.75" customHeight="1">
      <c r="A6" s="79" t="s">
        <v>210</v>
      </c>
      <c r="B6" s="255">
        <v>294</v>
      </c>
      <c r="C6" s="255">
        <v>313</v>
      </c>
      <c r="D6" s="255">
        <v>333</v>
      </c>
      <c r="E6" s="255">
        <v>353</v>
      </c>
      <c r="F6" s="255">
        <v>372</v>
      </c>
      <c r="G6" s="255">
        <v>393</v>
      </c>
      <c r="H6" s="255">
        <v>445</v>
      </c>
      <c r="I6" s="255">
        <v>480</v>
      </c>
      <c r="J6" s="255">
        <v>505</v>
      </c>
      <c r="K6" s="255">
        <v>531</v>
      </c>
      <c r="L6" s="255">
        <v>560</v>
      </c>
      <c r="M6" s="255">
        <v>4284</v>
      </c>
      <c r="O6" s="271"/>
    </row>
    <row r="7" spans="1:16" ht="12.65" customHeight="1">
      <c r="A7" s="79" t="s">
        <v>213</v>
      </c>
      <c r="B7" s="255">
        <v>4</v>
      </c>
      <c r="C7" s="255">
        <v>4</v>
      </c>
      <c r="D7" s="255">
        <v>4</v>
      </c>
      <c r="E7" s="255">
        <v>4</v>
      </c>
      <c r="F7" s="255">
        <v>5</v>
      </c>
      <c r="G7" s="255">
        <v>5</v>
      </c>
      <c r="H7" s="255">
        <v>5</v>
      </c>
      <c r="I7" s="255">
        <v>6</v>
      </c>
      <c r="J7" s="255">
        <v>6</v>
      </c>
      <c r="K7" s="255">
        <v>7</v>
      </c>
      <c r="L7" s="255">
        <v>7</v>
      </c>
      <c r="M7" s="255">
        <v>53</v>
      </c>
    </row>
    <row r="8" spans="1:16" ht="16.5" customHeight="1">
      <c r="A8" s="82" t="s">
        <v>211</v>
      </c>
      <c r="B8" s="265" t="s">
        <v>37</v>
      </c>
      <c r="C8" s="265" t="s">
        <v>37</v>
      </c>
      <c r="D8" s="265" t="s">
        <v>37</v>
      </c>
      <c r="E8" s="265" t="s">
        <v>37</v>
      </c>
      <c r="F8" s="265" t="s">
        <v>37</v>
      </c>
      <c r="G8" s="265" t="s">
        <v>37</v>
      </c>
      <c r="H8" s="265" t="s">
        <v>37</v>
      </c>
      <c r="I8" s="265" t="s">
        <v>37</v>
      </c>
      <c r="J8" s="265" t="s">
        <v>37</v>
      </c>
      <c r="K8" s="265" t="s">
        <v>37</v>
      </c>
      <c r="L8" s="265" t="s">
        <v>37</v>
      </c>
      <c r="M8" s="265" t="s">
        <v>37</v>
      </c>
      <c r="O8" s="216"/>
      <c r="P8" s="271"/>
    </row>
    <row r="9" spans="1:16" ht="12.65" customHeight="1">
      <c r="A9" s="72" t="s">
        <v>6</v>
      </c>
      <c r="B9" s="255">
        <v>297</v>
      </c>
      <c r="C9" s="255">
        <v>317</v>
      </c>
      <c r="D9" s="255">
        <v>337</v>
      </c>
      <c r="E9" s="255">
        <v>357</v>
      </c>
      <c r="F9" s="255">
        <v>377</v>
      </c>
      <c r="G9" s="255">
        <v>397</v>
      </c>
      <c r="H9" s="255">
        <v>451</v>
      </c>
      <c r="I9" s="255">
        <v>486</v>
      </c>
      <c r="J9" s="255">
        <v>511</v>
      </c>
      <c r="K9" s="255">
        <v>538</v>
      </c>
      <c r="L9" s="255">
        <v>567</v>
      </c>
      <c r="M9" s="255">
        <v>4337</v>
      </c>
    </row>
    <row r="10" spans="1:16" ht="12.65" customHeight="1">
      <c r="A10" s="100" t="s">
        <v>212</v>
      </c>
      <c r="B10" s="256"/>
      <c r="C10" s="256"/>
      <c r="D10" s="256"/>
      <c r="E10" s="256"/>
      <c r="F10" s="256"/>
      <c r="G10" s="256"/>
      <c r="H10" s="256"/>
      <c r="I10" s="256"/>
      <c r="J10" s="256"/>
      <c r="K10" s="256"/>
      <c r="L10" s="256"/>
      <c r="M10" s="256"/>
    </row>
    <row r="11" spans="1:16" ht="12.65" customHeight="1">
      <c r="A11" s="41" t="s">
        <v>241</v>
      </c>
      <c r="B11" s="255">
        <v>111</v>
      </c>
      <c r="C11" s="255">
        <v>118</v>
      </c>
      <c r="D11" s="255">
        <v>123</v>
      </c>
      <c r="E11" s="255">
        <v>130</v>
      </c>
      <c r="F11" s="255">
        <v>138</v>
      </c>
      <c r="G11" s="255">
        <v>147</v>
      </c>
      <c r="H11" s="255">
        <v>155</v>
      </c>
      <c r="I11" s="255">
        <v>165</v>
      </c>
      <c r="J11" s="255">
        <v>175</v>
      </c>
      <c r="K11" s="255">
        <v>186</v>
      </c>
      <c r="L11" s="255">
        <v>197</v>
      </c>
      <c r="M11" s="255">
        <v>1533</v>
      </c>
    </row>
    <row r="12" spans="1:16" ht="12.65" customHeight="1">
      <c r="A12" s="41" t="s">
        <v>242</v>
      </c>
      <c r="B12" s="255">
        <v>78</v>
      </c>
      <c r="C12" s="255">
        <v>83</v>
      </c>
      <c r="D12" s="255">
        <v>87</v>
      </c>
      <c r="E12" s="255">
        <v>92</v>
      </c>
      <c r="F12" s="255">
        <v>98</v>
      </c>
      <c r="G12" s="255">
        <v>103</v>
      </c>
      <c r="H12" s="255">
        <v>109</v>
      </c>
      <c r="I12" s="255">
        <v>115</v>
      </c>
      <c r="J12" s="255">
        <v>121</v>
      </c>
      <c r="K12" s="255">
        <v>128</v>
      </c>
      <c r="L12" s="255">
        <v>135</v>
      </c>
      <c r="M12" s="255">
        <v>1069</v>
      </c>
    </row>
    <row r="13" spans="1:16" ht="12.65" customHeight="1">
      <c r="A13" s="41" t="s">
        <v>226</v>
      </c>
      <c r="B13" s="255">
        <v>78</v>
      </c>
      <c r="C13" s="255">
        <v>82</v>
      </c>
      <c r="D13" s="255">
        <v>88</v>
      </c>
      <c r="E13" s="255">
        <v>95</v>
      </c>
      <c r="F13" s="255">
        <v>102</v>
      </c>
      <c r="G13" s="255">
        <v>108</v>
      </c>
      <c r="H13" s="255">
        <v>115</v>
      </c>
      <c r="I13" s="255">
        <v>122</v>
      </c>
      <c r="J13" s="255">
        <v>129</v>
      </c>
      <c r="K13" s="255">
        <v>136</v>
      </c>
      <c r="L13" s="255">
        <v>144</v>
      </c>
      <c r="M13" s="255">
        <v>1122</v>
      </c>
    </row>
    <row r="14" spans="1:16" ht="12.65" customHeight="1">
      <c r="A14" s="41" t="s">
        <v>14</v>
      </c>
      <c r="B14" s="255">
        <v>47</v>
      </c>
      <c r="C14" s="255">
        <v>50</v>
      </c>
      <c r="D14" s="255">
        <v>53</v>
      </c>
      <c r="E14" s="255">
        <v>57</v>
      </c>
      <c r="F14" s="255">
        <v>60</v>
      </c>
      <c r="G14" s="255">
        <v>64</v>
      </c>
      <c r="H14" s="255">
        <v>68</v>
      </c>
      <c r="I14" s="255">
        <v>72</v>
      </c>
      <c r="J14" s="255">
        <v>76</v>
      </c>
      <c r="K14" s="255">
        <v>80</v>
      </c>
      <c r="L14" s="255">
        <v>85</v>
      </c>
      <c r="M14" s="255">
        <v>666</v>
      </c>
    </row>
    <row r="15" spans="1:16" ht="12.65" customHeight="1">
      <c r="A15" s="41" t="s">
        <v>5</v>
      </c>
      <c r="B15" s="264">
        <v>16</v>
      </c>
      <c r="C15" s="264">
        <v>14</v>
      </c>
      <c r="D15" s="264">
        <v>14</v>
      </c>
      <c r="E15" s="274">
        <v>15</v>
      </c>
      <c r="F15" s="264">
        <v>16</v>
      </c>
      <c r="G15" s="264">
        <v>16</v>
      </c>
      <c r="H15" s="264">
        <v>17</v>
      </c>
      <c r="I15" s="264">
        <v>18</v>
      </c>
      <c r="J15" s="264">
        <v>18</v>
      </c>
      <c r="K15" s="264">
        <v>19</v>
      </c>
      <c r="L15" s="264">
        <v>20</v>
      </c>
      <c r="M15" s="264">
        <v>167</v>
      </c>
    </row>
    <row r="16" spans="1:16" ht="12.65" customHeight="1">
      <c r="A16" s="72" t="s">
        <v>6</v>
      </c>
      <c r="B16" s="275">
        <v>331</v>
      </c>
      <c r="C16" s="275">
        <v>347</v>
      </c>
      <c r="D16" s="275">
        <v>366</v>
      </c>
      <c r="E16" s="54">
        <v>389</v>
      </c>
      <c r="F16" s="275">
        <v>413</v>
      </c>
      <c r="G16" s="275">
        <v>438</v>
      </c>
      <c r="H16" s="275">
        <v>464</v>
      </c>
      <c r="I16" s="98">
        <v>491</v>
      </c>
      <c r="J16" s="98">
        <v>519</v>
      </c>
      <c r="K16" s="98">
        <v>548</v>
      </c>
      <c r="L16" s="98">
        <v>581</v>
      </c>
      <c r="M16" s="255">
        <v>4556</v>
      </c>
    </row>
    <row r="17" spans="1:13" ht="12.65" customHeight="1">
      <c r="A17" s="100" t="s">
        <v>185</v>
      </c>
      <c r="B17" s="256"/>
      <c r="C17" s="256"/>
      <c r="D17" s="256"/>
      <c r="E17" s="256"/>
      <c r="F17" s="256"/>
      <c r="G17" s="256"/>
      <c r="H17" s="256"/>
      <c r="I17" s="256"/>
      <c r="J17" s="256"/>
      <c r="K17" s="256"/>
      <c r="L17" s="256"/>
      <c r="M17" s="256"/>
    </row>
    <row r="18" spans="1:13" ht="12.65" customHeight="1">
      <c r="A18" s="82" t="s">
        <v>44</v>
      </c>
      <c r="B18" s="255">
        <v>42</v>
      </c>
      <c r="C18" s="255">
        <v>43</v>
      </c>
      <c r="D18" s="255">
        <v>45</v>
      </c>
      <c r="E18" s="255">
        <v>47</v>
      </c>
      <c r="F18" s="255">
        <v>48</v>
      </c>
      <c r="G18" s="255">
        <v>51</v>
      </c>
      <c r="H18" s="255">
        <v>54</v>
      </c>
      <c r="I18" s="255">
        <v>56</v>
      </c>
      <c r="J18" s="255">
        <v>58</v>
      </c>
      <c r="K18" s="255">
        <v>61</v>
      </c>
      <c r="L18" s="255">
        <v>65</v>
      </c>
      <c r="M18" s="255">
        <v>529</v>
      </c>
    </row>
    <row r="19" spans="1:13" ht="12.65" customHeight="1">
      <c r="A19" s="82" t="s">
        <v>43</v>
      </c>
      <c r="B19" s="263">
        <v>9</v>
      </c>
      <c r="C19" s="263">
        <v>9</v>
      </c>
      <c r="D19" s="263">
        <v>10</v>
      </c>
      <c r="E19" s="263">
        <v>10</v>
      </c>
      <c r="F19" s="263">
        <v>11</v>
      </c>
      <c r="G19" s="263">
        <v>11</v>
      </c>
      <c r="H19" s="263">
        <v>12</v>
      </c>
      <c r="I19" s="263">
        <v>12</v>
      </c>
      <c r="J19" s="263">
        <v>13</v>
      </c>
      <c r="K19" s="263">
        <v>13</v>
      </c>
      <c r="L19" s="263">
        <v>14</v>
      </c>
      <c r="M19" s="263">
        <v>115</v>
      </c>
    </row>
    <row r="20" spans="1:13" ht="12.65" customHeight="1">
      <c r="A20" s="72" t="s">
        <v>6</v>
      </c>
      <c r="B20" s="255">
        <v>51</v>
      </c>
      <c r="C20" s="255">
        <v>52</v>
      </c>
      <c r="D20" s="255">
        <v>55</v>
      </c>
      <c r="E20" s="255">
        <v>57</v>
      </c>
      <c r="F20" s="255">
        <v>59</v>
      </c>
      <c r="G20" s="255">
        <v>63</v>
      </c>
      <c r="H20" s="255">
        <v>65</v>
      </c>
      <c r="I20" s="255">
        <v>68</v>
      </c>
      <c r="J20" s="255">
        <v>71</v>
      </c>
      <c r="K20" s="255">
        <v>75</v>
      </c>
      <c r="L20" s="255">
        <v>80</v>
      </c>
      <c r="M20" s="255">
        <v>645</v>
      </c>
    </row>
    <row r="21" spans="1:13" ht="12.65" customHeight="1">
      <c r="A21" s="82" t="s">
        <v>40</v>
      </c>
      <c r="B21" s="255">
        <v>5</v>
      </c>
      <c r="C21" s="255">
        <v>5</v>
      </c>
      <c r="D21" s="255">
        <v>6</v>
      </c>
      <c r="E21" s="255">
        <v>6</v>
      </c>
      <c r="F21" s="255">
        <v>6</v>
      </c>
      <c r="G21" s="255">
        <v>6</v>
      </c>
      <c r="H21" s="255">
        <v>7</v>
      </c>
      <c r="I21" s="255">
        <v>7</v>
      </c>
      <c r="J21" s="255">
        <v>7</v>
      </c>
      <c r="K21" s="255">
        <v>8</v>
      </c>
      <c r="L21" s="255">
        <v>8</v>
      </c>
      <c r="M21" s="255">
        <v>66</v>
      </c>
    </row>
    <row r="22" spans="1:13" ht="12.65" customHeight="1">
      <c r="A22" s="82" t="s">
        <v>39</v>
      </c>
      <c r="B22" s="255">
        <v>-5</v>
      </c>
      <c r="C22" s="255">
        <v>-6</v>
      </c>
      <c r="D22" s="255">
        <v>-6</v>
      </c>
      <c r="E22" s="255">
        <v>-6</v>
      </c>
      <c r="F22" s="255">
        <v>-7</v>
      </c>
      <c r="G22" s="255">
        <v>-7</v>
      </c>
      <c r="H22" s="255">
        <v>-8</v>
      </c>
      <c r="I22" s="255">
        <v>-8</v>
      </c>
      <c r="J22" s="255">
        <v>-9</v>
      </c>
      <c r="K22" s="255">
        <v>-9</v>
      </c>
      <c r="L22" s="255">
        <v>-9</v>
      </c>
      <c r="M22" s="255">
        <v>-76</v>
      </c>
    </row>
    <row r="23" spans="1:13" ht="12.65" customHeight="1">
      <c r="A23" s="82" t="s">
        <v>38</v>
      </c>
      <c r="B23" s="263">
        <v>6</v>
      </c>
      <c r="C23" s="263">
        <v>6</v>
      </c>
      <c r="D23" s="263">
        <v>6</v>
      </c>
      <c r="E23" s="263">
        <v>6</v>
      </c>
      <c r="F23" s="263">
        <v>7</v>
      </c>
      <c r="G23" s="263">
        <v>7</v>
      </c>
      <c r="H23" s="263">
        <v>8</v>
      </c>
      <c r="I23" s="263">
        <v>8</v>
      </c>
      <c r="J23" s="263">
        <v>8</v>
      </c>
      <c r="K23" s="263">
        <v>9</v>
      </c>
      <c r="L23" s="263">
        <v>9</v>
      </c>
      <c r="M23" s="263">
        <v>73</v>
      </c>
    </row>
    <row r="24" spans="1:13" ht="12.65" customHeight="1">
      <c r="A24" s="103" t="s">
        <v>6</v>
      </c>
      <c r="B24" s="255">
        <v>57</v>
      </c>
      <c r="C24" s="255">
        <v>57</v>
      </c>
      <c r="D24" s="255">
        <v>61</v>
      </c>
      <c r="E24" s="255">
        <v>63</v>
      </c>
      <c r="F24" s="255">
        <v>65</v>
      </c>
      <c r="G24" s="255">
        <v>69</v>
      </c>
      <c r="H24" s="255">
        <v>72</v>
      </c>
      <c r="I24" s="255">
        <v>74</v>
      </c>
      <c r="J24" s="255">
        <v>78</v>
      </c>
      <c r="K24" s="255">
        <v>82</v>
      </c>
      <c r="L24" s="255">
        <v>87</v>
      </c>
      <c r="M24" s="255">
        <v>709</v>
      </c>
    </row>
    <row r="25" spans="1:13" ht="12.65" customHeight="1">
      <c r="A25" s="100" t="s">
        <v>214</v>
      </c>
      <c r="B25" s="255">
        <v>90</v>
      </c>
      <c r="C25" s="255">
        <v>92</v>
      </c>
      <c r="D25" s="255">
        <v>96</v>
      </c>
      <c r="E25" s="255">
        <v>100</v>
      </c>
      <c r="F25" s="255">
        <v>104</v>
      </c>
      <c r="G25" s="255">
        <v>109</v>
      </c>
      <c r="H25" s="255">
        <v>115</v>
      </c>
      <c r="I25" s="255">
        <v>120</v>
      </c>
      <c r="J25" s="255">
        <v>127</v>
      </c>
      <c r="K25" s="255">
        <v>132</v>
      </c>
      <c r="L25" s="255">
        <v>142</v>
      </c>
      <c r="M25" s="255">
        <v>1138</v>
      </c>
    </row>
    <row r="26" spans="1:13" ht="12.65" customHeight="1">
      <c r="A26" s="100" t="s">
        <v>234</v>
      </c>
      <c r="B26" s="289">
        <v>775</v>
      </c>
      <c r="C26" s="289">
        <v>814</v>
      </c>
      <c r="D26" s="289">
        <v>860</v>
      </c>
      <c r="E26" s="289">
        <v>909</v>
      </c>
      <c r="F26" s="289">
        <v>959</v>
      </c>
      <c r="G26" s="289">
        <v>1014</v>
      </c>
      <c r="H26" s="289">
        <v>1101</v>
      </c>
      <c r="I26" s="289">
        <v>1172</v>
      </c>
      <c r="J26" s="289">
        <v>1235</v>
      </c>
      <c r="K26" s="289">
        <v>1300</v>
      </c>
      <c r="L26" s="289">
        <v>1377</v>
      </c>
      <c r="M26" s="289">
        <v>10740</v>
      </c>
    </row>
    <row r="27" spans="1:13" ht="12.65" customHeight="1">
      <c r="A27" s="100" t="s">
        <v>35</v>
      </c>
      <c r="B27" s="256"/>
      <c r="C27" s="256"/>
      <c r="D27" s="256"/>
      <c r="E27" s="256"/>
      <c r="F27" s="256"/>
      <c r="G27" s="256"/>
      <c r="H27" s="256"/>
      <c r="I27" s="256"/>
      <c r="J27" s="256"/>
      <c r="K27" s="256"/>
      <c r="L27" s="256"/>
      <c r="M27" s="256"/>
    </row>
    <row r="28" spans="1:13" ht="12.65" customHeight="1">
      <c r="A28" s="82" t="s">
        <v>231</v>
      </c>
      <c r="B28" s="255">
        <v>-13</v>
      </c>
      <c r="C28" s="255">
        <v>0</v>
      </c>
      <c r="D28" s="255">
        <v>0</v>
      </c>
      <c r="E28" s="255">
        <v>0</v>
      </c>
      <c r="F28" s="255">
        <v>0</v>
      </c>
      <c r="G28" s="255">
        <v>0</v>
      </c>
      <c r="H28" s="255">
        <v>0</v>
      </c>
      <c r="I28" s="255">
        <v>0</v>
      </c>
      <c r="J28" s="255">
        <v>0</v>
      </c>
      <c r="K28" s="255">
        <v>0</v>
      </c>
      <c r="L28" s="255">
        <v>0</v>
      </c>
      <c r="M28" s="255">
        <v>0</v>
      </c>
    </row>
    <row r="29" spans="1:13" ht="12.65" customHeight="1">
      <c r="A29" s="82" t="s">
        <v>232</v>
      </c>
      <c r="B29" s="263">
        <v>-2</v>
      </c>
      <c r="C29" s="263">
        <v>-2</v>
      </c>
      <c r="D29" s="263">
        <v>-2</v>
      </c>
      <c r="E29" s="263">
        <v>-2</v>
      </c>
      <c r="F29" s="263">
        <v>-2</v>
      </c>
      <c r="G29" s="263">
        <v>-2</v>
      </c>
      <c r="H29" s="263">
        <v>-2</v>
      </c>
      <c r="I29" s="263">
        <v>-2</v>
      </c>
      <c r="J29" s="263">
        <v>-2</v>
      </c>
      <c r="K29" s="263">
        <v>-3</v>
      </c>
      <c r="L29" s="263">
        <v>-3</v>
      </c>
      <c r="M29" s="263">
        <v>-22</v>
      </c>
    </row>
    <row r="30" spans="1:13" ht="12.65" customHeight="1">
      <c r="A30" s="104" t="s">
        <v>6</v>
      </c>
      <c r="B30" s="255">
        <v>-14</v>
      </c>
      <c r="C30" s="255">
        <v>-2</v>
      </c>
      <c r="D30" s="255">
        <v>-2</v>
      </c>
      <c r="E30" s="255">
        <v>-2</v>
      </c>
      <c r="F30" s="255">
        <v>-2</v>
      </c>
      <c r="G30" s="255">
        <v>-2</v>
      </c>
      <c r="H30" s="255">
        <v>-2</v>
      </c>
      <c r="I30" s="255">
        <v>-2</v>
      </c>
      <c r="J30" s="255">
        <v>-2</v>
      </c>
      <c r="K30" s="255">
        <v>-3</v>
      </c>
      <c r="L30" s="255">
        <v>-3</v>
      </c>
      <c r="M30" s="255">
        <v>-22</v>
      </c>
    </row>
    <row r="31" spans="1:13" ht="12.65" customHeight="1">
      <c r="A31" s="34" t="s">
        <v>32</v>
      </c>
      <c r="B31" s="257">
        <v>761</v>
      </c>
      <c r="C31" s="257">
        <v>812</v>
      </c>
      <c r="D31" s="257">
        <v>858</v>
      </c>
      <c r="E31" s="257">
        <v>907</v>
      </c>
      <c r="F31" s="257">
        <v>957</v>
      </c>
      <c r="G31" s="257">
        <v>1012</v>
      </c>
      <c r="H31" s="257">
        <v>1099</v>
      </c>
      <c r="I31" s="257">
        <v>1169</v>
      </c>
      <c r="J31" s="257">
        <v>1233</v>
      </c>
      <c r="K31" s="257">
        <v>1297</v>
      </c>
      <c r="L31" s="257">
        <v>1375</v>
      </c>
      <c r="M31" s="257">
        <v>10718</v>
      </c>
    </row>
    <row r="32" spans="1:13" ht="12.65" customHeight="1">
      <c r="A32" s="34" t="s">
        <v>3</v>
      </c>
      <c r="B32" s="257"/>
      <c r="C32" s="257"/>
      <c r="D32" s="257"/>
      <c r="E32" s="257"/>
      <c r="F32" s="257"/>
      <c r="G32" s="257"/>
      <c r="H32" s="257"/>
      <c r="I32" s="257"/>
      <c r="J32" s="257"/>
      <c r="K32" s="257"/>
      <c r="L32" s="257"/>
      <c r="M32" s="257"/>
    </row>
    <row r="33" spans="1:14" s="225" customFormat="1" ht="12.65" customHeight="1">
      <c r="A33" s="225" t="s">
        <v>243</v>
      </c>
      <c r="B33" s="287">
        <v>3.5</v>
      </c>
      <c r="C33" s="287">
        <v>3.53</v>
      </c>
      <c r="D33" s="287">
        <v>3.59</v>
      </c>
      <c r="E33" s="287">
        <v>3.66</v>
      </c>
      <c r="F33" s="287">
        <v>3.73</v>
      </c>
      <c r="G33" s="287">
        <v>3.8</v>
      </c>
      <c r="H33" s="287">
        <v>3.99</v>
      </c>
      <c r="I33" s="287">
        <v>4.09</v>
      </c>
      <c r="J33" s="287">
        <v>4.1500000000000004</v>
      </c>
      <c r="K33" s="287">
        <v>4.21</v>
      </c>
      <c r="L33" s="287">
        <v>4.3</v>
      </c>
      <c r="M33" s="280"/>
    </row>
    <row r="34" spans="1:14" s="225" customFormat="1" ht="12.65" customHeight="1" thickBot="1">
      <c r="A34" s="279" t="s">
        <v>244</v>
      </c>
      <c r="B34" s="288">
        <v>3.44</v>
      </c>
      <c r="C34" s="288">
        <v>3.53</v>
      </c>
      <c r="D34" s="288">
        <v>3.59</v>
      </c>
      <c r="E34" s="288">
        <v>3.66</v>
      </c>
      <c r="F34" s="288">
        <v>3.72</v>
      </c>
      <c r="G34" s="288">
        <v>3.8</v>
      </c>
      <c r="H34" s="288">
        <v>3.98</v>
      </c>
      <c r="I34" s="288">
        <v>4.08</v>
      </c>
      <c r="J34" s="288">
        <v>4.1500000000000004</v>
      </c>
      <c r="K34" s="288">
        <v>4.21</v>
      </c>
      <c r="L34" s="288">
        <v>4.3</v>
      </c>
      <c r="M34" s="281"/>
    </row>
    <row r="35" spans="1:14" s="25" customFormat="1" ht="15" customHeight="1">
      <c r="A35" s="311" t="s">
        <v>2</v>
      </c>
      <c r="B35" s="311"/>
      <c r="C35" s="311"/>
      <c r="D35" s="311"/>
      <c r="E35" s="311"/>
      <c r="F35" s="311"/>
      <c r="G35" s="311"/>
      <c r="H35" s="311"/>
      <c r="I35" s="311"/>
      <c r="J35" s="311"/>
      <c r="K35" s="311"/>
      <c r="L35" s="311"/>
      <c r="M35" s="311"/>
    </row>
    <row r="36" spans="1:14" s="25" customFormat="1" ht="42.75" customHeight="1">
      <c r="A36" s="308" t="s">
        <v>253</v>
      </c>
      <c r="B36" s="308"/>
      <c r="C36" s="308"/>
      <c r="D36" s="308"/>
      <c r="E36" s="308"/>
      <c r="F36" s="308"/>
      <c r="G36" s="308"/>
      <c r="H36" s="308"/>
      <c r="I36" s="308"/>
      <c r="J36" s="308"/>
      <c r="K36" s="308"/>
      <c r="L36" s="308"/>
      <c r="M36" s="308"/>
    </row>
    <row r="37" spans="1:14" s="25" customFormat="1" ht="15" customHeight="1">
      <c r="A37" s="312" t="s">
        <v>245</v>
      </c>
      <c r="B37" s="312"/>
      <c r="C37" s="312"/>
      <c r="D37" s="312"/>
      <c r="E37" s="312"/>
      <c r="F37" s="312"/>
      <c r="G37" s="312"/>
      <c r="H37" s="312"/>
      <c r="I37" s="312"/>
      <c r="J37" s="312"/>
      <c r="K37" s="312"/>
      <c r="L37" s="312"/>
      <c r="M37" s="312"/>
      <c r="N37" s="283"/>
    </row>
    <row r="38" spans="1:14" s="25" customFormat="1" ht="15" customHeight="1">
      <c r="A38" s="308" t="s">
        <v>228</v>
      </c>
      <c r="B38" s="308"/>
      <c r="C38" s="308"/>
      <c r="D38" s="308"/>
      <c r="E38" s="308"/>
      <c r="F38" s="308"/>
      <c r="G38" s="308"/>
      <c r="H38" s="308"/>
      <c r="I38" s="308"/>
      <c r="J38" s="308"/>
      <c r="K38" s="308"/>
      <c r="L38" s="308"/>
      <c r="M38" s="308"/>
    </row>
    <row r="39" spans="1:14" s="25" customFormat="1" ht="15" customHeight="1">
      <c r="A39" s="308" t="s">
        <v>221</v>
      </c>
      <c r="B39" s="308"/>
      <c r="C39" s="308"/>
      <c r="D39" s="308"/>
      <c r="E39" s="308"/>
      <c r="F39" s="308"/>
      <c r="G39" s="308"/>
      <c r="H39" s="308"/>
      <c r="I39" s="308"/>
      <c r="J39" s="308"/>
      <c r="K39" s="308"/>
      <c r="L39" s="308"/>
      <c r="M39" s="308"/>
    </row>
    <row r="40" spans="1:14" s="25" customFormat="1" ht="12.5">
      <c r="A40" s="308" t="s">
        <v>222</v>
      </c>
      <c r="B40" s="308"/>
      <c r="C40" s="308"/>
      <c r="D40" s="308"/>
      <c r="E40" s="308"/>
      <c r="F40" s="308"/>
      <c r="G40" s="308"/>
      <c r="H40" s="308"/>
      <c r="I40" s="308"/>
      <c r="J40" s="308"/>
      <c r="K40" s="308"/>
      <c r="L40" s="308"/>
      <c r="M40" s="308"/>
    </row>
    <row r="41" spans="1:14" s="25" customFormat="1" ht="15" customHeight="1">
      <c r="A41" s="308" t="s">
        <v>235</v>
      </c>
      <c r="B41" s="308"/>
      <c r="C41" s="308"/>
      <c r="D41" s="308"/>
      <c r="E41" s="308"/>
      <c r="F41" s="308"/>
      <c r="G41" s="308"/>
      <c r="H41" s="308"/>
      <c r="I41" s="308"/>
      <c r="J41" s="308"/>
      <c r="K41" s="308"/>
      <c r="L41" s="308"/>
      <c r="M41" s="308"/>
    </row>
    <row r="42" spans="1:14" s="25" customFormat="1" ht="67.5" customHeight="1">
      <c r="A42" s="308" t="s">
        <v>251</v>
      </c>
      <c r="B42" s="308"/>
      <c r="C42" s="308"/>
      <c r="D42" s="308"/>
      <c r="E42" s="308"/>
      <c r="F42" s="308"/>
      <c r="G42" s="308"/>
      <c r="H42" s="308"/>
      <c r="I42" s="308"/>
      <c r="J42" s="308"/>
      <c r="K42" s="308"/>
      <c r="L42" s="308"/>
      <c r="M42" s="308"/>
    </row>
    <row r="43" spans="1:14" s="25" customFormat="1" ht="15" customHeight="1">
      <c r="A43" s="308" t="s">
        <v>25</v>
      </c>
      <c r="B43" s="308"/>
      <c r="C43" s="308"/>
      <c r="D43" s="308"/>
      <c r="E43" s="308"/>
      <c r="F43" s="308"/>
      <c r="G43" s="308"/>
      <c r="H43" s="308"/>
      <c r="I43" s="308"/>
      <c r="J43" s="308"/>
      <c r="K43" s="308"/>
      <c r="L43" s="308"/>
      <c r="M43" s="308"/>
    </row>
    <row r="44" spans="1:14" s="25" customFormat="1" ht="15" customHeight="1">
      <c r="A44" s="308" t="s">
        <v>223</v>
      </c>
      <c r="B44" s="308"/>
      <c r="C44" s="308"/>
      <c r="D44" s="308"/>
      <c r="E44" s="308"/>
      <c r="F44" s="308"/>
      <c r="G44" s="308"/>
      <c r="H44" s="308"/>
      <c r="I44" s="308"/>
      <c r="J44" s="308"/>
      <c r="K44" s="308"/>
      <c r="L44" s="308"/>
      <c r="M44" s="308"/>
    </row>
    <row r="45" spans="1:14" s="278" customFormat="1" ht="18.75" customHeight="1">
      <c r="A45" s="308" t="s">
        <v>224</v>
      </c>
      <c r="B45" s="308"/>
      <c r="C45" s="308"/>
      <c r="D45" s="308"/>
      <c r="E45" s="308"/>
      <c r="F45" s="308"/>
      <c r="G45" s="308"/>
      <c r="H45" s="308"/>
      <c r="I45" s="308"/>
      <c r="J45" s="308"/>
      <c r="K45" s="308"/>
      <c r="L45" s="308"/>
      <c r="M45" s="308"/>
    </row>
    <row r="46" spans="1:14" s="25" customFormat="1" ht="29.25" customHeight="1">
      <c r="A46" s="310" t="s">
        <v>233</v>
      </c>
      <c r="B46" s="310"/>
      <c r="C46" s="310"/>
      <c r="D46" s="310"/>
      <c r="E46" s="310"/>
      <c r="F46" s="310"/>
      <c r="G46" s="310"/>
      <c r="H46" s="310"/>
      <c r="I46" s="310"/>
      <c r="J46" s="310"/>
      <c r="K46" s="310"/>
      <c r="L46" s="310"/>
      <c r="M46" s="310"/>
    </row>
    <row r="47" spans="1:14" s="225" customFormat="1" ht="28.5" customHeight="1">
      <c r="A47" s="308" t="s">
        <v>229</v>
      </c>
      <c r="B47" s="308"/>
      <c r="C47" s="308"/>
      <c r="D47" s="308"/>
      <c r="E47" s="308"/>
      <c r="F47" s="308"/>
      <c r="G47" s="308"/>
      <c r="H47" s="308"/>
      <c r="I47" s="308"/>
      <c r="J47" s="308"/>
      <c r="K47" s="308"/>
      <c r="L47" s="308"/>
      <c r="M47" s="308"/>
    </row>
    <row r="48" spans="1:14" s="225" customFormat="1" ht="31.5" customHeight="1" thickBot="1">
      <c r="A48" s="309" t="s">
        <v>230</v>
      </c>
      <c r="B48" s="309"/>
      <c r="C48" s="309"/>
      <c r="D48" s="309"/>
      <c r="E48" s="309"/>
      <c r="F48" s="309"/>
      <c r="G48" s="309"/>
      <c r="H48" s="309"/>
      <c r="I48" s="309"/>
      <c r="J48" s="309"/>
      <c r="K48" s="309"/>
      <c r="L48" s="309"/>
      <c r="M48" s="309"/>
    </row>
  </sheetData>
  <mergeCells count="14">
    <mergeCell ref="A47:M47"/>
    <mergeCell ref="A48:M48"/>
    <mergeCell ref="A46:M46"/>
    <mergeCell ref="A45:M45"/>
    <mergeCell ref="A35:M35"/>
    <mergeCell ref="A36:M36"/>
    <mergeCell ref="A37:M37"/>
    <mergeCell ref="A38:M38"/>
    <mergeCell ref="A39:M39"/>
    <mergeCell ref="A40:M40"/>
    <mergeCell ref="A41:M41"/>
    <mergeCell ref="A42:M42"/>
    <mergeCell ref="A43:M43"/>
    <mergeCell ref="A44:M44"/>
  </mergeCells>
  <pageMargins left="0.25" right="0.25" top="0.75" bottom="0.75" header="0.3" footer="0.3"/>
  <pageSetup scale="64" fitToHeight="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R87"/>
  <sheetViews>
    <sheetView workbookViewId="0"/>
  </sheetViews>
  <sheetFormatPr defaultColWidth="9.1796875" defaultRowHeight="12.65" customHeight="1"/>
  <cols>
    <col min="1" max="1" width="47.453125" style="19" customWidth="1"/>
    <col min="2" max="18" width="7.1796875" style="19" customWidth="1"/>
    <col min="19" max="16384" width="9.1796875" style="19"/>
  </cols>
  <sheetData>
    <row r="1" spans="1:18" ht="12.65" customHeight="1">
      <c r="A1" s="228" t="s">
        <v>166</v>
      </c>
      <c r="B1" s="18"/>
      <c r="C1" s="18"/>
      <c r="D1" s="18"/>
      <c r="E1" s="18"/>
      <c r="F1" s="18"/>
      <c r="G1" s="18"/>
      <c r="H1" s="18"/>
    </row>
    <row r="2" spans="1:18" ht="12.65" customHeight="1">
      <c r="A2" s="231" t="s">
        <v>95</v>
      </c>
      <c r="B2" s="231"/>
      <c r="C2" s="231"/>
      <c r="D2" s="231"/>
      <c r="E2" s="231"/>
      <c r="F2" s="231"/>
      <c r="G2" s="231"/>
      <c r="H2" s="231"/>
      <c r="I2" s="231"/>
      <c r="J2" s="223"/>
      <c r="K2" s="232"/>
      <c r="L2" s="222"/>
      <c r="M2" s="222"/>
      <c r="N2" s="222"/>
      <c r="O2" s="222"/>
      <c r="P2" s="222"/>
      <c r="Q2" s="222"/>
      <c r="R2" s="222"/>
    </row>
    <row r="3" spans="1:18" ht="12.65" customHeight="1">
      <c r="A3" s="20"/>
      <c r="B3" s="20"/>
      <c r="C3" s="20"/>
      <c r="D3" s="20"/>
      <c r="E3" s="20"/>
      <c r="F3" s="20"/>
      <c r="G3" s="20"/>
      <c r="H3" s="20"/>
      <c r="I3" s="20"/>
      <c r="J3" s="135"/>
      <c r="K3" s="135"/>
      <c r="L3" s="90"/>
      <c r="M3" s="90"/>
      <c r="N3" s="90"/>
      <c r="O3" s="90"/>
      <c r="P3" s="90"/>
      <c r="Q3" s="90"/>
      <c r="R3" s="90"/>
    </row>
    <row r="4" spans="1:18" s="18" customFormat="1" ht="24.75" customHeight="1">
      <c r="A4" s="17"/>
      <c r="B4" s="313">
        <v>2019</v>
      </c>
      <c r="C4" s="313"/>
      <c r="D4" s="313"/>
      <c r="E4" s="313"/>
      <c r="F4" s="313"/>
      <c r="G4" s="313"/>
      <c r="H4" s="313"/>
      <c r="I4" s="313"/>
      <c r="K4" s="313" t="s">
        <v>151</v>
      </c>
      <c r="L4" s="313"/>
      <c r="M4" s="313"/>
      <c r="N4" s="313"/>
      <c r="O4" s="313"/>
      <c r="P4" s="313"/>
      <c r="Q4" s="313"/>
      <c r="R4" s="313"/>
    </row>
    <row r="5" spans="1:18" ht="31.5" customHeight="1">
      <c r="A5" s="57"/>
      <c r="B5" s="314" t="s">
        <v>148</v>
      </c>
      <c r="C5" s="314"/>
      <c r="D5" s="58"/>
      <c r="E5" s="314" t="s">
        <v>149</v>
      </c>
      <c r="F5" s="314"/>
      <c r="G5" s="58"/>
      <c r="H5" s="314" t="s">
        <v>56</v>
      </c>
      <c r="I5" s="314"/>
      <c r="J5" s="107" t="s">
        <v>94</v>
      </c>
      <c r="K5" s="314" t="s">
        <v>148</v>
      </c>
      <c r="L5" s="314"/>
      <c r="M5" s="58"/>
      <c r="N5" s="314" t="s">
        <v>150</v>
      </c>
      <c r="O5" s="314"/>
      <c r="P5" s="58"/>
      <c r="Q5" s="314" t="s">
        <v>56</v>
      </c>
      <c r="R5" s="314"/>
    </row>
    <row r="6" spans="1:18" ht="19.5" customHeight="1">
      <c r="B6" s="315" t="s">
        <v>184</v>
      </c>
      <c r="C6" s="315"/>
      <c r="D6" s="315"/>
      <c r="E6" s="315"/>
      <c r="F6" s="315"/>
      <c r="G6" s="315"/>
      <c r="H6" s="315"/>
      <c r="I6" s="315"/>
      <c r="K6" s="315" t="s">
        <v>129</v>
      </c>
      <c r="L6" s="315"/>
      <c r="M6" s="315"/>
      <c r="N6" s="315"/>
      <c r="O6" s="315"/>
      <c r="P6" s="315"/>
      <c r="Q6" s="315"/>
      <c r="R6" s="315"/>
    </row>
    <row r="7" spans="1:18" ht="11.5" customHeight="1">
      <c r="B7" s="316" t="s">
        <v>78</v>
      </c>
      <c r="C7" s="316"/>
      <c r="D7" s="316"/>
      <c r="E7" s="316"/>
      <c r="F7" s="316"/>
      <c r="G7" s="316"/>
      <c r="H7" s="316"/>
      <c r="I7" s="316"/>
      <c r="K7" s="316" t="s">
        <v>78</v>
      </c>
      <c r="L7" s="316"/>
      <c r="M7" s="316"/>
      <c r="N7" s="316"/>
      <c r="O7" s="316"/>
      <c r="P7" s="316"/>
      <c r="Q7" s="316"/>
      <c r="R7" s="316"/>
    </row>
    <row r="8" spans="1:18" ht="3" customHeight="1">
      <c r="A8" s="17"/>
      <c r="B8" s="59"/>
      <c r="C8" s="59"/>
      <c r="D8" s="59"/>
      <c r="E8" s="60"/>
      <c r="F8" s="60"/>
      <c r="G8" s="60"/>
      <c r="H8" s="60"/>
    </row>
    <row r="9" spans="1:18" ht="12" customHeight="1">
      <c r="A9" s="17" t="s">
        <v>55</v>
      </c>
      <c r="B9" s="205">
        <v>273</v>
      </c>
      <c r="C9" s="61"/>
      <c r="D9" s="61"/>
      <c r="E9" s="114">
        <v>273</v>
      </c>
      <c r="F9" s="63"/>
      <c r="G9" s="63"/>
      <c r="H9" s="47">
        <v>-1</v>
      </c>
      <c r="J9" s="21"/>
      <c r="K9" s="21">
        <v>276</v>
      </c>
      <c r="L9" s="21"/>
      <c r="M9" s="21"/>
      <c r="N9" s="21">
        <v>274</v>
      </c>
      <c r="O9" s="21"/>
      <c r="P9" s="21"/>
      <c r="Q9" s="47">
        <v>-1</v>
      </c>
    </row>
    <row r="10" spans="1:18" ht="3" customHeight="1">
      <c r="A10" s="17"/>
      <c r="B10" s="61" t="s">
        <v>8</v>
      </c>
      <c r="C10" s="61" t="s">
        <v>8</v>
      </c>
      <c r="D10" s="61" t="s">
        <v>8</v>
      </c>
      <c r="E10" s="63" t="s">
        <v>8</v>
      </c>
      <c r="F10" s="63" t="s">
        <v>8</v>
      </c>
      <c r="G10" s="63" t="s">
        <v>8</v>
      </c>
      <c r="H10" s="63"/>
      <c r="J10" s="21"/>
      <c r="K10" s="21"/>
      <c r="L10" s="21"/>
      <c r="M10" s="21"/>
      <c r="N10" s="21"/>
      <c r="O10" s="21"/>
      <c r="P10" s="21"/>
      <c r="Q10" s="63"/>
    </row>
    <row r="11" spans="1:18" ht="12" customHeight="1">
      <c r="A11" s="64" t="s">
        <v>1</v>
      </c>
      <c r="B11" s="206">
        <v>159</v>
      </c>
      <c r="C11" s="62"/>
      <c r="D11" s="47"/>
      <c r="E11" s="115">
        <v>159</v>
      </c>
      <c r="F11" s="62"/>
      <c r="G11" s="47"/>
      <c r="H11" s="47" t="s">
        <v>37</v>
      </c>
      <c r="J11" s="21"/>
      <c r="K11" s="21">
        <v>156</v>
      </c>
      <c r="L11" s="21"/>
      <c r="M11" s="21"/>
      <c r="N11" s="21">
        <v>158</v>
      </c>
      <c r="O11" s="21"/>
      <c r="P11" s="21"/>
      <c r="Q11" s="47">
        <v>3</v>
      </c>
    </row>
    <row r="12" spans="1:18" ht="3" customHeight="1">
      <c r="A12" s="64"/>
      <c r="B12" s="62"/>
      <c r="C12" s="62"/>
      <c r="D12" s="47"/>
      <c r="E12" s="62"/>
      <c r="F12" s="62"/>
      <c r="G12" s="47"/>
      <c r="H12" s="47"/>
      <c r="J12" s="21"/>
      <c r="K12" s="21"/>
      <c r="L12" s="21"/>
      <c r="M12" s="21"/>
      <c r="N12" s="21"/>
      <c r="O12" s="21"/>
      <c r="P12" s="21"/>
      <c r="Q12" s="47"/>
    </row>
    <row r="13" spans="1:18" ht="12" customHeight="1">
      <c r="A13" s="65" t="s">
        <v>79</v>
      </c>
      <c r="B13" s="62"/>
      <c r="C13" s="62"/>
      <c r="D13" s="47"/>
      <c r="E13" s="62"/>
      <c r="F13" s="62"/>
      <c r="G13" s="47"/>
      <c r="H13" s="47"/>
      <c r="J13" s="21"/>
      <c r="K13" s="21"/>
      <c r="L13" s="21"/>
      <c r="M13" s="21"/>
      <c r="N13" s="21"/>
      <c r="O13" s="21"/>
      <c r="P13" s="21"/>
      <c r="Q13" s="47"/>
    </row>
    <row r="14" spans="1:18" ht="12" customHeight="1">
      <c r="A14" s="66" t="s">
        <v>13</v>
      </c>
      <c r="B14" s="207">
        <v>12</v>
      </c>
      <c r="C14" s="47"/>
      <c r="D14" s="47"/>
      <c r="E14" s="116">
        <v>12</v>
      </c>
      <c r="F14" s="62"/>
      <c r="G14" s="47"/>
      <c r="H14" s="47" t="s">
        <v>37</v>
      </c>
      <c r="J14" s="21"/>
      <c r="K14" s="21">
        <v>13</v>
      </c>
      <c r="L14" s="21"/>
      <c r="M14" s="21"/>
      <c r="N14" s="21">
        <v>13</v>
      </c>
      <c r="O14" s="21"/>
      <c r="P14" s="21"/>
      <c r="Q14" s="47" t="s">
        <v>37</v>
      </c>
    </row>
    <row r="15" spans="1:18" ht="12" customHeight="1">
      <c r="A15" s="67" t="s">
        <v>14</v>
      </c>
      <c r="B15" s="220">
        <v>48</v>
      </c>
      <c r="C15" s="218"/>
      <c r="D15" s="218"/>
      <c r="E15" s="220">
        <v>49</v>
      </c>
      <c r="F15" s="240"/>
      <c r="G15" s="218"/>
      <c r="H15" s="218">
        <v>1</v>
      </c>
      <c r="I15" s="186"/>
      <c r="J15" s="185"/>
      <c r="K15" s="185">
        <v>49</v>
      </c>
      <c r="L15" s="185"/>
      <c r="M15" s="185"/>
      <c r="N15" s="185">
        <v>50</v>
      </c>
      <c r="O15" s="185"/>
      <c r="P15" s="185"/>
      <c r="Q15" s="218" t="s">
        <v>37</v>
      </c>
    </row>
    <row r="16" spans="1:18" ht="12" customHeight="1">
      <c r="A16" s="67" t="s">
        <v>5</v>
      </c>
      <c r="B16" s="220">
        <v>6</v>
      </c>
      <c r="C16" s="218"/>
      <c r="D16" s="218"/>
      <c r="E16" s="220">
        <v>7</v>
      </c>
      <c r="F16" s="240"/>
      <c r="G16" s="218"/>
      <c r="H16" s="218">
        <v>1</v>
      </c>
      <c r="I16" s="186"/>
      <c r="J16" s="185"/>
      <c r="K16" s="185">
        <v>6</v>
      </c>
      <c r="L16" s="185"/>
      <c r="M16" s="185"/>
      <c r="N16" s="185">
        <v>7</v>
      </c>
      <c r="O16" s="185"/>
      <c r="P16" s="185"/>
      <c r="Q16" s="218">
        <v>1</v>
      </c>
    </row>
    <row r="17" spans="1:17" ht="3" customHeight="1">
      <c r="A17" s="64"/>
      <c r="B17" s="68" t="s">
        <v>33</v>
      </c>
      <c r="C17" s="47"/>
      <c r="D17" s="47"/>
      <c r="E17" s="68" t="s">
        <v>33</v>
      </c>
      <c r="F17" s="62"/>
      <c r="G17" s="47"/>
      <c r="H17" s="68" t="s">
        <v>33</v>
      </c>
      <c r="J17" s="21"/>
      <c r="K17" s="68" t="s">
        <v>33</v>
      </c>
      <c r="L17" s="47"/>
      <c r="M17" s="47"/>
      <c r="N17" s="68" t="s">
        <v>33</v>
      </c>
      <c r="O17" s="62"/>
      <c r="P17" s="47"/>
      <c r="Q17" s="68" t="s">
        <v>33</v>
      </c>
    </row>
    <row r="18" spans="1:17" ht="12" customHeight="1">
      <c r="A18" s="69" t="s">
        <v>52</v>
      </c>
      <c r="B18" s="208">
        <v>66</v>
      </c>
      <c r="C18" s="47"/>
      <c r="D18" s="47"/>
      <c r="E18" s="117">
        <v>68</v>
      </c>
      <c r="F18" s="62"/>
      <c r="G18" s="47"/>
      <c r="H18" s="47">
        <v>2</v>
      </c>
      <c r="J18" s="21"/>
      <c r="K18" s="21">
        <v>69</v>
      </c>
      <c r="L18" s="21"/>
      <c r="M18" s="21"/>
      <c r="N18" s="21">
        <v>69</v>
      </c>
      <c r="O18" s="21"/>
      <c r="P18" s="21"/>
      <c r="Q18" s="47">
        <v>1</v>
      </c>
    </row>
    <row r="19" spans="1:17" ht="3" customHeight="1">
      <c r="A19" s="64"/>
      <c r="B19" s="47"/>
      <c r="C19" s="47"/>
      <c r="D19" s="47"/>
      <c r="E19" s="62"/>
      <c r="F19" s="62"/>
      <c r="G19" s="47"/>
      <c r="H19" s="47"/>
      <c r="J19" s="21"/>
      <c r="K19" s="21"/>
      <c r="L19" s="21"/>
      <c r="M19" s="21"/>
      <c r="N19" s="21"/>
      <c r="O19" s="21"/>
      <c r="P19" s="21"/>
      <c r="Q19" s="47"/>
    </row>
    <row r="20" spans="1:17" ht="12" customHeight="1">
      <c r="A20" s="11" t="s">
        <v>16</v>
      </c>
      <c r="B20" s="70"/>
      <c r="C20" s="47"/>
      <c r="D20" s="47"/>
      <c r="E20" s="47"/>
      <c r="F20" s="47"/>
      <c r="G20" s="47"/>
      <c r="H20" s="47"/>
      <c r="J20" s="21"/>
      <c r="K20" s="21"/>
      <c r="L20" s="21"/>
      <c r="M20" s="21"/>
      <c r="N20" s="21"/>
      <c r="O20" s="21"/>
      <c r="P20" s="21"/>
      <c r="Q20" s="47"/>
    </row>
    <row r="21" spans="1:17" ht="12" customHeight="1">
      <c r="A21" s="71" t="s">
        <v>54</v>
      </c>
      <c r="B21" s="209">
        <v>7</v>
      </c>
      <c r="C21" s="47"/>
      <c r="D21" s="47"/>
      <c r="E21" s="118">
        <v>8</v>
      </c>
      <c r="F21" s="47"/>
      <c r="G21" s="47"/>
      <c r="H21" s="47">
        <v>1</v>
      </c>
      <c r="J21" s="21"/>
      <c r="K21" s="21">
        <v>7</v>
      </c>
      <c r="L21" s="21"/>
      <c r="M21" s="21"/>
      <c r="N21" s="21">
        <v>7</v>
      </c>
      <c r="O21" s="21"/>
      <c r="P21" s="21"/>
      <c r="Q21" s="47" t="s">
        <v>37</v>
      </c>
    </row>
    <row r="22" spans="1:17" ht="12" customHeight="1">
      <c r="A22" s="71" t="s">
        <v>53</v>
      </c>
      <c r="B22" s="209">
        <v>5</v>
      </c>
      <c r="C22" s="47"/>
      <c r="D22" s="47"/>
      <c r="E22" s="118">
        <v>6</v>
      </c>
      <c r="F22" s="47"/>
      <c r="G22" s="47"/>
      <c r="H22" s="47">
        <v>1</v>
      </c>
      <c r="J22" s="21"/>
      <c r="K22" s="185">
        <v>6</v>
      </c>
      <c r="L22" s="185"/>
      <c r="M22" s="185"/>
      <c r="N22" s="185">
        <v>5</v>
      </c>
      <c r="O22" s="21"/>
      <c r="P22" s="21"/>
      <c r="Q22" s="47" t="s">
        <v>37</v>
      </c>
    </row>
    <row r="23" spans="1:17" ht="3" customHeight="1">
      <c r="A23" s="72"/>
      <c r="B23" s="68" t="s">
        <v>33</v>
      </c>
      <c r="C23" s="47"/>
      <c r="D23" s="47"/>
      <c r="E23" s="68" t="s">
        <v>33</v>
      </c>
      <c r="F23" s="47"/>
      <c r="G23" s="47"/>
      <c r="H23" s="68" t="s">
        <v>33</v>
      </c>
      <c r="J23" s="21"/>
      <c r="K23" s="68" t="s">
        <v>33</v>
      </c>
      <c r="L23" s="21"/>
      <c r="M23" s="21"/>
      <c r="N23" s="68" t="s">
        <v>33</v>
      </c>
      <c r="O23" s="21"/>
      <c r="P23" s="21"/>
      <c r="Q23" s="68" t="s">
        <v>33</v>
      </c>
    </row>
    <row r="24" spans="1:17" ht="11.5" customHeight="1">
      <c r="A24" s="73" t="s">
        <v>52</v>
      </c>
      <c r="B24" s="210">
        <v>12</v>
      </c>
      <c r="C24" s="47"/>
      <c r="D24" s="47"/>
      <c r="E24" s="119">
        <v>14</v>
      </c>
      <c r="F24" s="47"/>
      <c r="G24" s="47"/>
      <c r="H24" s="47">
        <v>2</v>
      </c>
      <c r="J24" s="21"/>
      <c r="K24" s="21">
        <v>12</v>
      </c>
      <c r="L24" s="21"/>
      <c r="M24" s="21"/>
      <c r="N24" s="21">
        <v>12</v>
      </c>
      <c r="O24" s="21"/>
      <c r="P24" s="21"/>
      <c r="Q24" s="47" t="s">
        <v>37</v>
      </c>
    </row>
    <row r="25" spans="1:17" ht="3" customHeight="1">
      <c r="A25" s="46"/>
      <c r="B25" s="4"/>
      <c r="C25" s="47"/>
      <c r="D25" s="47"/>
      <c r="E25" s="47"/>
      <c r="F25" s="47"/>
      <c r="G25" s="47"/>
      <c r="H25" s="47"/>
      <c r="J25" s="21"/>
      <c r="K25" s="21"/>
      <c r="L25" s="21"/>
      <c r="M25" s="21"/>
      <c r="N25" s="21"/>
      <c r="O25" s="21"/>
      <c r="P25" s="21"/>
      <c r="Q25" s="47"/>
    </row>
    <row r="26" spans="1:17" ht="12" customHeight="1">
      <c r="A26" s="71" t="s">
        <v>74</v>
      </c>
      <c r="B26" s="110">
        <v>1</v>
      </c>
      <c r="C26" s="47"/>
      <c r="D26" s="47"/>
      <c r="E26" s="120">
        <v>1</v>
      </c>
      <c r="F26" s="47"/>
      <c r="G26" s="47"/>
      <c r="H26" s="47" t="s">
        <v>37</v>
      </c>
      <c r="J26" s="21"/>
      <c r="K26" s="21">
        <v>1</v>
      </c>
      <c r="L26" s="21"/>
      <c r="M26" s="21"/>
      <c r="N26" s="21">
        <v>1</v>
      </c>
      <c r="O26" s="21"/>
      <c r="P26" s="21"/>
      <c r="Q26" s="47" t="s">
        <v>37</v>
      </c>
    </row>
    <row r="27" spans="1:17" ht="3" customHeight="1">
      <c r="A27" s="35"/>
      <c r="B27" s="55"/>
      <c r="C27" s="47"/>
      <c r="D27" s="47"/>
      <c r="E27" s="47"/>
      <c r="F27" s="47"/>
      <c r="G27" s="47"/>
      <c r="H27" s="47" t="s">
        <v>94</v>
      </c>
      <c r="J27" s="21"/>
      <c r="K27" s="21"/>
      <c r="L27" s="21"/>
      <c r="M27" s="21"/>
      <c r="N27" s="21"/>
      <c r="O27" s="21"/>
      <c r="P27" s="21"/>
      <c r="Q27" s="47"/>
    </row>
    <row r="28" spans="1:17" ht="12" customHeight="1">
      <c r="A28" s="11" t="s">
        <v>75</v>
      </c>
      <c r="B28" s="111">
        <v>8</v>
      </c>
      <c r="C28" s="47"/>
      <c r="D28" s="47"/>
      <c r="E28" s="121">
        <v>8</v>
      </c>
      <c r="F28" s="47"/>
      <c r="G28" s="47"/>
      <c r="H28" s="47" t="s">
        <v>37</v>
      </c>
      <c r="J28" s="21"/>
      <c r="K28" s="21">
        <v>8</v>
      </c>
      <c r="L28" s="21"/>
      <c r="M28" s="21"/>
      <c r="N28" s="21">
        <v>8</v>
      </c>
      <c r="O28" s="21"/>
      <c r="P28" s="21"/>
      <c r="Q28" s="47" t="s">
        <v>37</v>
      </c>
    </row>
    <row r="29" spans="1:17" ht="0.65" customHeight="1">
      <c r="A29" s="46"/>
      <c r="B29" s="55" t="s">
        <v>8</v>
      </c>
      <c r="C29" s="47" t="s">
        <v>8</v>
      </c>
      <c r="D29" s="47" t="s">
        <v>8</v>
      </c>
      <c r="E29" s="47" t="s">
        <v>8</v>
      </c>
      <c r="F29" s="47" t="s">
        <v>8</v>
      </c>
      <c r="G29" s="47" t="s">
        <v>8</v>
      </c>
      <c r="H29" s="47"/>
      <c r="J29" s="21"/>
      <c r="K29" s="21"/>
      <c r="L29" s="21"/>
      <c r="M29" s="21"/>
      <c r="N29" s="21"/>
      <c r="O29" s="21"/>
      <c r="P29" s="21"/>
      <c r="Q29" s="47"/>
    </row>
    <row r="30" spans="1:17" s="23" customFormat="1" ht="12" customHeight="1">
      <c r="A30" s="74" t="s">
        <v>76</v>
      </c>
      <c r="B30" s="112">
        <v>5</v>
      </c>
      <c r="C30" s="75"/>
      <c r="D30" s="75"/>
      <c r="E30" s="122">
        <v>3</v>
      </c>
      <c r="F30" s="75"/>
      <c r="G30" s="75"/>
      <c r="H30" s="75">
        <v>-2</v>
      </c>
      <c r="J30" s="22"/>
      <c r="K30" s="22">
        <v>5</v>
      </c>
      <c r="L30" s="22"/>
      <c r="M30" s="22"/>
      <c r="N30" s="22">
        <v>3</v>
      </c>
      <c r="O30" s="22"/>
      <c r="P30" s="22"/>
      <c r="Q30" s="75">
        <v>-2</v>
      </c>
    </row>
    <row r="31" spans="1:17" s="23" customFormat="1" ht="5.15" customHeight="1">
      <c r="A31" s="74"/>
      <c r="B31" s="22"/>
      <c r="C31" s="75"/>
      <c r="D31" s="75"/>
      <c r="E31" s="75"/>
      <c r="F31" s="75"/>
      <c r="G31" s="75"/>
      <c r="H31" s="75"/>
      <c r="J31" s="22"/>
      <c r="K31" s="22"/>
      <c r="L31" s="22"/>
      <c r="M31" s="22"/>
      <c r="N31" s="22"/>
      <c r="O31" s="22"/>
      <c r="P31" s="22"/>
      <c r="Q31" s="75"/>
    </row>
    <row r="32" spans="1:17" ht="12" customHeight="1">
      <c r="A32" s="11" t="s">
        <v>77</v>
      </c>
      <c r="B32" s="113">
        <v>32</v>
      </c>
      <c r="C32" s="47"/>
      <c r="D32" s="47"/>
      <c r="E32" s="123">
        <v>31</v>
      </c>
      <c r="F32" s="47"/>
      <c r="G32" s="47"/>
      <c r="H32" s="47">
        <v>-2</v>
      </c>
      <c r="J32" s="21"/>
      <c r="K32" s="21">
        <v>35</v>
      </c>
      <c r="L32" s="21"/>
      <c r="M32" s="21"/>
      <c r="N32" s="21">
        <v>33</v>
      </c>
      <c r="O32" s="21"/>
      <c r="P32" s="21"/>
      <c r="Q32" s="47">
        <v>-1</v>
      </c>
    </row>
    <row r="33" spans="1:18" ht="8.15" customHeight="1">
      <c r="A33" s="11"/>
      <c r="B33" s="55"/>
      <c r="C33" s="47"/>
      <c r="D33" s="47"/>
      <c r="E33" s="47"/>
      <c r="F33" s="47"/>
      <c r="G33" s="47"/>
      <c r="H33" s="47"/>
      <c r="J33" s="21"/>
      <c r="K33" s="21"/>
      <c r="L33" s="21"/>
      <c r="M33" s="21"/>
      <c r="N33" s="21"/>
      <c r="O33" s="21"/>
      <c r="P33" s="21"/>
      <c r="Q33" s="21"/>
    </row>
    <row r="34" spans="1:18" ht="3" customHeight="1">
      <c r="A34" s="18"/>
      <c r="B34" s="76"/>
      <c r="C34" s="76"/>
      <c r="D34" s="76"/>
      <c r="E34" s="76"/>
      <c r="F34" s="76"/>
      <c r="G34" s="76"/>
      <c r="H34" s="47"/>
      <c r="J34" s="21"/>
      <c r="K34" s="21"/>
      <c r="L34" s="21"/>
      <c r="M34" s="21"/>
      <c r="N34" s="21"/>
      <c r="O34" s="21"/>
      <c r="P34" s="21"/>
      <c r="Q34" s="21"/>
    </row>
    <row r="35" spans="1:18" ht="11.5" customHeight="1">
      <c r="B35" s="321" t="s">
        <v>130</v>
      </c>
      <c r="C35" s="321"/>
      <c r="D35" s="321"/>
      <c r="E35" s="321"/>
      <c r="F35" s="321"/>
      <c r="G35" s="321"/>
      <c r="H35" s="321"/>
      <c r="I35" s="322"/>
      <c r="J35" s="21"/>
      <c r="K35" s="321" t="s">
        <v>131</v>
      </c>
      <c r="L35" s="321"/>
      <c r="M35" s="321"/>
      <c r="N35" s="321"/>
      <c r="O35" s="321"/>
      <c r="P35" s="321"/>
      <c r="Q35" s="321"/>
      <c r="R35" s="322"/>
    </row>
    <row r="36" spans="1:18" ht="11.5" customHeight="1">
      <c r="B36" s="323" t="s">
        <v>49</v>
      </c>
      <c r="C36" s="323"/>
      <c r="D36" s="323"/>
      <c r="E36" s="323"/>
      <c r="F36" s="323"/>
      <c r="G36" s="323"/>
      <c r="H36" s="323"/>
      <c r="I36" s="324"/>
      <c r="J36" s="21"/>
      <c r="K36" s="323" t="s">
        <v>49</v>
      </c>
      <c r="L36" s="323"/>
      <c r="M36" s="323"/>
      <c r="N36" s="323"/>
      <c r="O36" s="323"/>
      <c r="P36" s="323"/>
      <c r="Q36" s="323"/>
      <c r="R36" s="324"/>
    </row>
    <row r="37" spans="1:18" ht="3" customHeight="1">
      <c r="A37" s="18"/>
      <c r="B37" s="76"/>
      <c r="C37" s="76"/>
      <c r="D37" s="76"/>
      <c r="E37" s="76"/>
      <c r="F37" s="76"/>
      <c r="G37" s="76"/>
      <c r="H37" s="77"/>
      <c r="J37" s="21"/>
      <c r="K37" s="21"/>
      <c r="L37" s="21"/>
      <c r="M37" s="21"/>
      <c r="N37" s="21"/>
      <c r="O37" s="21"/>
      <c r="P37" s="21"/>
      <c r="Q37" s="21"/>
    </row>
    <row r="38" spans="1:18" ht="12" customHeight="1">
      <c r="A38" s="78" t="s">
        <v>157</v>
      </c>
      <c r="B38" s="76"/>
      <c r="C38" s="76"/>
      <c r="D38" s="76"/>
      <c r="E38" s="76"/>
      <c r="F38" s="76"/>
      <c r="G38" s="76"/>
      <c r="H38" s="77"/>
      <c r="J38" s="21"/>
      <c r="K38" s="21"/>
      <c r="L38" s="21"/>
      <c r="M38" s="21"/>
      <c r="N38" s="21"/>
      <c r="O38" s="21"/>
      <c r="P38" s="21"/>
      <c r="Q38" s="21"/>
    </row>
    <row r="39" spans="1:18" ht="12" customHeight="1">
      <c r="A39" s="79" t="s">
        <v>80</v>
      </c>
      <c r="B39" s="124">
        <v>276</v>
      </c>
      <c r="C39" s="80"/>
      <c r="D39" s="80"/>
      <c r="E39" s="125">
        <v>283</v>
      </c>
      <c r="F39" s="76"/>
      <c r="G39" s="76"/>
      <c r="H39" s="126">
        <v>7</v>
      </c>
      <c r="J39" s="21"/>
      <c r="K39" s="21">
        <v>3653</v>
      </c>
      <c r="L39" s="21"/>
      <c r="M39" s="21"/>
      <c r="N39" s="185">
        <v>3903</v>
      </c>
      <c r="O39" s="21"/>
      <c r="P39" s="21"/>
      <c r="Q39" s="185">
        <v>250</v>
      </c>
    </row>
    <row r="40" spans="1:18" ht="12" customHeight="1">
      <c r="A40" s="79" t="s">
        <v>128</v>
      </c>
      <c r="B40" s="124">
        <v>5</v>
      </c>
      <c r="C40" s="80"/>
      <c r="D40" s="80"/>
      <c r="E40" s="125">
        <v>4</v>
      </c>
      <c r="F40" s="76"/>
      <c r="G40" s="76"/>
      <c r="H40" s="126">
        <v>-2</v>
      </c>
      <c r="J40" s="21"/>
      <c r="K40" s="21">
        <v>64</v>
      </c>
      <c r="L40" s="21"/>
      <c r="M40" s="21"/>
      <c r="N40" s="186">
        <v>38</v>
      </c>
      <c r="O40" s="21"/>
      <c r="P40" s="21"/>
      <c r="Q40" s="185">
        <v>-26</v>
      </c>
    </row>
    <row r="41" spans="1:18" ht="12" customHeight="1">
      <c r="A41" s="82" t="s">
        <v>51</v>
      </c>
      <c r="B41" s="124">
        <v>1</v>
      </c>
      <c r="C41" s="80"/>
      <c r="D41" s="80"/>
      <c r="E41" s="125" t="s">
        <v>37</v>
      </c>
      <c r="F41" s="76"/>
      <c r="G41" s="76"/>
      <c r="H41" s="126">
        <v>-1</v>
      </c>
      <c r="J41" s="21"/>
      <c r="K41" s="21">
        <v>8</v>
      </c>
      <c r="L41" s="21"/>
      <c r="M41" s="21"/>
      <c r="N41" s="212" t="s">
        <v>37</v>
      </c>
      <c r="O41" s="21"/>
      <c r="P41" s="21"/>
      <c r="Q41" s="191">
        <v>-8</v>
      </c>
    </row>
    <row r="42" spans="1:18" ht="3" customHeight="1">
      <c r="A42" s="4"/>
      <c r="B42" s="68" t="s">
        <v>33</v>
      </c>
      <c r="C42" s="76"/>
      <c r="D42" s="76"/>
      <c r="E42" s="68" t="s">
        <v>33</v>
      </c>
      <c r="F42" s="76"/>
      <c r="G42" s="76"/>
      <c r="H42" s="68" t="s">
        <v>33</v>
      </c>
      <c r="J42" s="21"/>
      <c r="K42" s="68" t="s">
        <v>33</v>
      </c>
      <c r="L42" s="21"/>
      <c r="M42" s="21"/>
      <c r="N42" s="187" t="s">
        <v>33</v>
      </c>
      <c r="O42" s="21"/>
      <c r="P42" s="21"/>
      <c r="Q42" s="187" t="s">
        <v>33</v>
      </c>
    </row>
    <row r="43" spans="1:18" ht="12" customHeight="1">
      <c r="A43" s="44" t="s">
        <v>6</v>
      </c>
      <c r="B43" s="81">
        <v>282</v>
      </c>
      <c r="C43" s="81"/>
      <c r="D43" s="81"/>
      <c r="E43" s="81">
        <v>287</v>
      </c>
      <c r="F43" s="77"/>
      <c r="G43" s="77"/>
      <c r="H43" s="81">
        <v>4</v>
      </c>
      <c r="J43" s="21"/>
      <c r="K43" s="21">
        <v>3725</v>
      </c>
      <c r="L43" s="21"/>
      <c r="M43" s="21"/>
      <c r="N43" s="21">
        <v>3941</v>
      </c>
      <c r="O43" s="21"/>
      <c r="P43" s="21"/>
      <c r="Q43" s="185">
        <v>216</v>
      </c>
    </row>
    <row r="44" spans="1:18" ht="3" customHeight="1">
      <c r="A44" s="34"/>
      <c r="B44" s="76"/>
      <c r="C44" s="76"/>
      <c r="D44" s="76"/>
      <c r="E44" s="76"/>
      <c r="F44" s="76"/>
      <c r="G44" s="76"/>
      <c r="H44" s="77"/>
      <c r="J44" s="21"/>
      <c r="K44" s="21"/>
      <c r="L44" s="21"/>
      <c r="M44" s="21"/>
      <c r="N44" s="186"/>
      <c r="O44" s="21"/>
      <c r="P44" s="21"/>
      <c r="Q44" s="185"/>
    </row>
    <row r="45" spans="1:18" ht="12" customHeight="1">
      <c r="A45" s="78" t="s">
        <v>81</v>
      </c>
      <c r="B45" s="76"/>
      <c r="C45" s="76"/>
      <c r="D45" s="76"/>
      <c r="E45" s="76"/>
      <c r="F45" s="76"/>
      <c r="G45" s="76"/>
      <c r="H45" s="77"/>
      <c r="J45" s="21"/>
      <c r="K45" s="21"/>
      <c r="L45" s="21"/>
      <c r="M45" s="21"/>
      <c r="N45" s="186"/>
      <c r="O45" s="21"/>
      <c r="P45" s="21"/>
      <c r="Q45" s="185"/>
    </row>
    <row r="46" spans="1:18" ht="12" customHeight="1">
      <c r="A46" s="82" t="s">
        <v>13</v>
      </c>
      <c r="B46" s="127">
        <v>62</v>
      </c>
      <c r="C46" s="81"/>
      <c r="D46" s="81"/>
      <c r="E46" s="128">
        <v>66</v>
      </c>
      <c r="F46" s="77"/>
      <c r="G46" s="77"/>
      <c r="H46" s="129">
        <v>4</v>
      </c>
      <c r="J46" s="21"/>
      <c r="K46" s="21">
        <v>842</v>
      </c>
      <c r="L46" s="21"/>
      <c r="M46" s="21"/>
      <c r="N46" s="186">
        <v>870</v>
      </c>
      <c r="O46" s="21" t="s">
        <v>94</v>
      </c>
      <c r="P46" s="21"/>
      <c r="Q46" s="185">
        <v>28</v>
      </c>
    </row>
    <row r="47" spans="1:18" ht="12" customHeight="1">
      <c r="A47" s="82" t="s">
        <v>14</v>
      </c>
      <c r="B47" s="220">
        <v>233</v>
      </c>
      <c r="C47" s="108"/>
      <c r="D47" s="108"/>
      <c r="E47" s="220">
        <v>230</v>
      </c>
      <c r="F47" s="109"/>
      <c r="G47" s="109"/>
      <c r="H47" s="220">
        <v>-3</v>
      </c>
      <c r="I47" s="186"/>
      <c r="J47" s="185"/>
      <c r="K47" s="185">
        <v>3049</v>
      </c>
      <c r="L47" s="185"/>
      <c r="M47" s="185"/>
      <c r="N47" s="185">
        <v>3015</v>
      </c>
      <c r="O47" s="185"/>
      <c r="P47" s="185"/>
      <c r="Q47" s="185">
        <v>-34</v>
      </c>
    </row>
    <row r="48" spans="1:18" ht="12" customHeight="1">
      <c r="A48" s="204" t="s">
        <v>186</v>
      </c>
      <c r="B48" s="218">
        <v>16</v>
      </c>
      <c r="C48" s="241"/>
      <c r="D48" s="241"/>
      <c r="E48" s="218">
        <v>18</v>
      </c>
      <c r="F48" s="241"/>
      <c r="G48" s="241"/>
      <c r="H48" s="218">
        <v>2</v>
      </c>
      <c r="I48" s="186"/>
      <c r="J48" s="185"/>
      <c r="K48" s="218">
        <v>143</v>
      </c>
      <c r="L48" s="185"/>
      <c r="M48" s="185"/>
      <c r="N48" s="218">
        <v>163</v>
      </c>
      <c r="O48" s="185"/>
      <c r="P48" s="185"/>
      <c r="Q48" s="218">
        <v>21</v>
      </c>
    </row>
    <row r="49" spans="1:17" ht="3" customHeight="1">
      <c r="A49" s="4"/>
      <c r="B49" s="68" t="s">
        <v>33</v>
      </c>
      <c r="C49" s="76"/>
      <c r="D49" s="76"/>
      <c r="E49" s="68" t="s">
        <v>33</v>
      </c>
      <c r="F49" s="76"/>
      <c r="G49" s="76"/>
      <c r="H49" s="68" t="s">
        <v>33</v>
      </c>
      <c r="J49" s="21"/>
      <c r="K49" s="68" t="s">
        <v>33</v>
      </c>
      <c r="L49" s="21"/>
      <c r="M49" s="21"/>
      <c r="N49" s="187" t="s">
        <v>33</v>
      </c>
      <c r="O49" s="21"/>
      <c r="P49" s="21"/>
      <c r="Q49" s="187" t="s">
        <v>33</v>
      </c>
    </row>
    <row r="50" spans="1:17" ht="12" customHeight="1">
      <c r="A50" s="44" t="s">
        <v>6</v>
      </c>
      <c r="B50" s="81">
        <v>310</v>
      </c>
      <c r="C50" s="108"/>
      <c r="D50" s="108"/>
      <c r="E50" s="81">
        <v>314</v>
      </c>
      <c r="F50" s="109"/>
      <c r="G50" s="109"/>
      <c r="H50" s="108">
        <v>3</v>
      </c>
      <c r="I50" s="19" t="s">
        <v>94</v>
      </c>
      <c r="J50" s="21"/>
      <c r="K50" s="21">
        <v>4034</v>
      </c>
      <c r="L50" s="21"/>
      <c r="M50" s="21"/>
      <c r="N50" s="185">
        <v>4047</v>
      </c>
      <c r="O50" s="21"/>
      <c r="P50" s="21"/>
      <c r="Q50" s="185">
        <v>14</v>
      </c>
    </row>
    <row r="51" spans="1:17" ht="3" customHeight="1">
      <c r="A51" s="34"/>
      <c r="B51" s="76"/>
      <c r="C51" s="76"/>
      <c r="D51" s="76"/>
      <c r="E51" s="76"/>
      <c r="F51" s="76"/>
      <c r="G51" s="76"/>
      <c r="H51" s="77"/>
      <c r="J51" s="21"/>
      <c r="K51" s="21"/>
      <c r="L51" s="21"/>
      <c r="M51" s="21"/>
      <c r="N51" s="186"/>
      <c r="O51" s="21"/>
      <c r="P51" s="21"/>
      <c r="Q51" s="185"/>
    </row>
    <row r="52" spans="1:17" ht="12" customHeight="1">
      <c r="A52" s="78" t="s">
        <v>185</v>
      </c>
      <c r="B52" s="76"/>
      <c r="C52" s="76"/>
      <c r="D52" s="76"/>
      <c r="E52" s="76"/>
      <c r="F52" s="76"/>
      <c r="G52" s="76"/>
      <c r="H52" s="77"/>
      <c r="J52" s="21"/>
      <c r="K52" s="21"/>
      <c r="L52" s="21"/>
      <c r="M52" s="21"/>
      <c r="N52" s="186"/>
      <c r="O52" s="21"/>
      <c r="P52" s="21"/>
      <c r="Q52" s="185"/>
    </row>
    <row r="53" spans="1:17" ht="2.25" customHeight="1">
      <c r="A53" s="28"/>
      <c r="B53" s="68"/>
      <c r="C53" s="76"/>
      <c r="D53" s="76"/>
      <c r="E53" s="68"/>
      <c r="F53" s="76"/>
      <c r="G53" s="76"/>
      <c r="H53" s="68"/>
      <c r="J53" s="21"/>
      <c r="K53" s="21"/>
      <c r="L53" s="21"/>
      <c r="M53" s="21"/>
      <c r="N53" s="186"/>
      <c r="O53" s="21"/>
      <c r="P53" s="21"/>
      <c r="Q53" s="185"/>
    </row>
    <row r="54" spans="1:17" ht="12" customHeight="1">
      <c r="A54" s="82" t="s">
        <v>50</v>
      </c>
      <c r="B54" s="130">
        <v>53</v>
      </c>
      <c r="C54" s="81"/>
      <c r="D54" s="81"/>
      <c r="E54" s="131">
        <v>53</v>
      </c>
      <c r="F54" s="77"/>
      <c r="G54" s="77"/>
      <c r="H54" s="132" t="s">
        <v>37</v>
      </c>
      <c r="J54" s="21"/>
      <c r="K54" s="21">
        <v>703</v>
      </c>
      <c r="L54" s="21"/>
      <c r="M54" s="21"/>
      <c r="N54" s="186">
        <v>595</v>
      </c>
      <c r="O54" s="21"/>
      <c r="P54" s="21"/>
      <c r="Q54" s="185">
        <v>-108</v>
      </c>
    </row>
    <row r="55" spans="1:17" ht="12" customHeight="1">
      <c r="A55" s="82" t="s">
        <v>40</v>
      </c>
      <c r="B55" s="130">
        <v>4</v>
      </c>
      <c r="C55" s="81"/>
      <c r="D55" s="81"/>
      <c r="E55" s="131">
        <v>6</v>
      </c>
      <c r="F55" s="77"/>
      <c r="G55" s="77"/>
      <c r="H55" s="132">
        <v>1</v>
      </c>
      <c r="J55" s="21"/>
      <c r="K55" s="21">
        <v>57</v>
      </c>
      <c r="L55" s="21"/>
      <c r="M55" s="21"/>
      <c r="N55" s="186">
        <v>73</v>
      </c>
      <c r="O55" s="21"/>
      <c r="P55" s="21"/>
      <c r="Q55" s="185">
        <v>16</v>
      </c>
    </row>
    <row r="56" spans="1:17" ht="3" customHeight="1">
      <c r="A56" s="35"/>
      <c r="B56" s="68" t="s">
        <v>33</v>
      </c>
      <c r="C56" s="76"/>
      <c r="D56" s="76"/>
      <c r="E56" s="68" t="s">
        <v>33</v>
      </c>
      <c r="F56" s="76"/>
      <c r="G56" s="76"/>
      <c r="H56" s="68" t="s">
        <v>33</v>
      </c>
      <c r="J56" s="21"/>
      <c r="K56" s="68" t="s">
        <v>33</v>
      </c>
      <c r="L56" s="21"/>
      <c r="M56" s="21"/>
      <c r="N56" s="187" t="s">
        <v>33</v>
      </c>
      <c r="O56" s="21"/>
      <c r="P56" s="21"/>
      <c r="Q56" s="187" t="s">
        <v>33</v>
      </c>
    </row>
    <row r="57" spans="1:17" ht="12" customHeight="1">
      <c r="A57" s="44" t="s">
        <v>6</v>
      </c>
      <c r="B57" s="133">
        <v>57</v>
      </c>
      <c r="C57" s="81"/>
      <c r="D57" s="81"/>
      <c r="E57" s="133">
        <v>59</v>
      </c>
      <c r="F57" s="77"/>
      <c r="G57" s="77"/>
      <c r="H57" s="81">
        <v>2</v>
      </c>
      <c r="J57" s="21"/>
      <c r="K57" s="21">
        <v>760</v>
      </c>
      <c r="L57" s="21"/>
      <c r="M57" s="21"/>
      <c r="N57" s="186">
        <v>669</v>
      </c>
      <c r="O57" s="21"/>
      <c r="P57" s="21"/>
      <c r="Q57" s="185">
        <v>-91</v>
      </c>
    </row>
    <row r="58" spans="1:17" ht="3" customHeight="1">
      <c r="A58" s="35"/>
      <c r="B58" s="68"/>
      <c r="C58" s="76"/>
      <c r="D58" s="76"/>
      <c r="E58" s="68"/>
      <c r="F58" s="76"/>
      <c r="G58" s="76"/>
      <c r="H58" s="68"/>
      <c r="J58" s="21"/>
      <c r="K58" s="68"/>
      <c r="L58" s="21"/>
      <c r="M58" s="21"/>
      <c r="N58" s="188"/>
      <c r="O58" s="21"/>
      <c r="P58" s="21"/>
      <c r="Q58" s="187"/>
    </row>
    <row r="59" spans="1:17" s="23" customFormat="1" ht="12" customHeight="1">
      <c r="A59" s="83" t="s">
        <v>82</v>
      </c>
      <c r="B59" s="134">
        <v>84</v>
      </c>
      <c r="C59" s="85"/>
      <c r="D59" s="85"/>
      <c r="E59" s="134">
        <v>86</v>
      </c>
      <c r="F59" s="86"/>
      <c r="G59" s="86"/>
      <c r="H59" s="85">
        <v>2</v>
      </c>
      <c r="J59" s="22"/>
      <c r="K59" s="22">
        <v>1049</v>
      </c>
      <c r="L59" s="22"/>
      <c r="M59" s="22"/>
      <c r="N59" s="189">
        <v>1037</v>
      </c>
      <c r="O59" s="22"/>
      <c r="P59" s="22"/>
      <c r="Q59" s="192">
        <v>-13</v>
      </c>
    </row>
    <row r="60" spans="1:17" ht="3" customHeight="1">
      <c r="A60" s="78"/>
      <c r="B60" s="54"/>
      <c r="C60" s="81"/>
      <c r="D60" s="81"/>
      <c r="E60" s="81"/>
      <c r="F60" s="77"/>
      <c r="G60" s="77"/>
      <c r="H60" s="81"/>
      <c r="J60" s="21"/>
      <c r="K60" s="21"/>
      <c r="L60" s="21"/>
      <c r="M60" s="21"/>
      <c r="N60" s="186"/>
      <c r="O60" s="21"/>
      <c r="P60" s="21"/>
      <c r="Q60" s="185"/>
    </row>
    <row r="61" spans="1:17" ht="12" customHeight="1">
      <c r="A61" s="78" t="s">
        <v>35</v>
      </c>
      <c r="B61" s="34"/>
      <c r="C61" s="76"/>
      <c r="D61" s="76"/>
      <c r="E61" s="76"/>
      <c r="F61" s="76"/>
      <c r="G61" s="76"/>
      <c r="H61" s="77"/>
      <c r="J61" s="21"/>
      <c r="K61" s="21"/>
      <c r="L61" s="21"/>
      <c r="M61" s="21"/>
      <c r="N61" s="186"/>
      <c r="O61" s="21"/>
      <c r="P61" s="21"/>
      <c r="Q61" s="185"/>
    </row>
    <row r="62" spans="1:17" ht="12" customHeight="1">
      <c r="A62" s="82" t="s">
        <v>83</v>
      </c>
      <c r="B62" s="54">
        <v>0</v>
      </c>
      <c r="C62" s="81"/>
      <c r="D62" s="81"/>
      <c r="E62" s="81">
        <v>0</v>
      </c>
      <c r="F62" s="77"/>
      <c r="G62" s="77"/>
      <c r="H62" s="81">
        <v>0</v>
      </c>
      <c r="J62" s="21"/>
      <c r="K62" s="21">
        <v>-47</v>
      </c>
      <c r="L62" s="21"/>
      <c r="M62" s="21"/>
      <c r="N62" s="186">
        <v>-75</v>
      </c>
      <c r="O62" s="21"/>
      <c r="P62" s="21"/>
      <c r="Q62" s="185">
        <v>-27</v>
      </c>
    </row>
    <row r="63" spans="1:17" s="23" customFormat="1" ht="12" customHeight="1">
      <c r="A63" s="71" t="s">
        <v>34</v>
      </c>
      <c r="B63" s="54">
        <v>-3</v>
      </c>
      <c r="C63" s="84"/>
      <c r="D63" s="84"/>
      <c r="E63" s="84">
        <v>-3</v>
      </c>
      <c r="F63" s="87"/>
      <c r="G63" s="87"/>
      <c r="H63" s="84" t="s">
        <v>37</v>
      </c>
      <c r="J63" s="21"/>
      <c r="K63" s="21">
        <v>-3</v>
      </c>
      <c r="L63" s="21"/>
      <c r="M63" s="21"/>
      <c r="N63" s="186">
        <v>-3</v>
      </c>
      <c r="O63" s="21"/>
      <c r="P63" s="21"/>
      <c r="Q63" s="185" t="s">
        <v>37</v>
      </c>
    </row>
    <row r="64" spans="1:17" s="23" customFormat="1" ht="12" customHeight="1">
      <c r="A64" s="71" t="s">
        <v>84</v>
      </c>
      <c r="B64" s="54">
        <v>0</v>
      </c>
      <c r="C64" s="47"/>
      <c r="D64" s="47"/>
      <c r="E64" s="47">
        <v>0</v>
      </c>
      <c r="F64" s="88"/>
      <c r="G64" s="88"/>
      <c r="H64" s="47">
        <v>0</v>
      </c>
      <c r="J64" s="21"/>
      <c r="K64" s="21">
        <v>-161</v>
      </c>
      <c r="L64" s="21"/>
      <c r="M64" s="21"/>
      <c r="N64" s="186">
        <v>-144</v>
      </c>
      <c r="O64" s="21"/>
      <c r="P64" s="21"/>
      <c r="Q64" s="185">
        <v>17</v>
      </c>
    </row>
    <row r="65" spans="1:17" ht="12" customHeight="1">
      <c r="A65" s="82" t="s">
        <v>85</v>
      </c>
      <c r="B65" s="54">
        <v>-8</v>
      </c>
      <c r="C65" s="47"/>
      <c r="D65" s="47"/>
      <c r="E65" s="47">
        <v>-8</v>
      </c>
      <c r="F65" s="88"/>
      <c r="G65" s="88"/>
      <c r="H65" s="47" t="s">
        <v>37</v>
      </c>
      <c r="J65" s="21"/>
      <c r="K65" s="21">
        <v>-101</v>
      </c>
      <c r="L65" s="21"/>
      <c r="M65" s="21"/>
      <c r="N65" s="186">
        <v>-75</v>
      </c>
      <c r="O65" s="21"/>
      <c r="P65" s="21"/>
      <c r="Q65" s="185">
        <v>26</v>
      </c>
    </row>
    <row r="66" spans="1:17" ht="3" customHeight="1">
      <c r="B66" s="68" t="s">
        <v>33</v>
      </c>
      <c r="C66" s="47"/>
      <c r="D66" s="47"/>
      <c r="E66" s="68" t="s">
        <v>33</v>
      </c>
      <c r="F66" s="47"/>
      <c r="G66" s="47"/>
      <c r="H66" s="68" t="s">
        <v>33</v>
      </c>
      <c r="J66" s="21"/>
      <c r="K66" s="68" t="s">
        <v>33</v>
      </c>
      <c r="L66" s="21"/>
      <c r="M66" s="21"/>
      <c r="N66" s="187" t="s">
        <v>33</v>
      </c>
      <c r="O66" s="21"/>
      <c r="P66" s="21"/>
      <c r="Q66" s="187" t="s">
        <v>33</v>
      </c>
    </row>
    <row r="67" spans="1:17" s="34" customFormat="1" ht="12" customHeight="1">
      <c r="A67" s="44" t="s">
        <v>6</v>
      </c>
      <c r="B67" s="21">
        <v>-11</v>
      </c>
      <c r="C67" s="47"/>
      <c r="D67" s="47"/>
      <c r="E67" s="47">
        <v>-11</v>
      </c>
      <c r="F67" s="88"/>
      <c r="G67" s="88"/>
      <c r="H67" s="47" t="s">
        <v>37</v>
      </c>
      <c r="J67" s="21"/>
      <c r="K67" s="21">
        <v>-313</v>
      </c>
      <c r="L67" s="21"/>
      <c r="M67" s="21"/>
      <c r="N67" s="185">
        <v>-297</v>
      </c>
      <c r="O67" s="21"/>
      <c r="P67" s="21"/>
      <c r="Q67" s="185">
        <v>16</v>
      </c>
    </row>
    <row r="68" spans="1:17" s="34" customFormat="1" ht="3" customHeight="1">
      <c r="A68" s="4"/>
      <c r="B68" s="54"/>
      <c r="C68" s="47"/>
      <c r="D68" s="47"/>
      <c r="E68" s="54"/>
      <c r="F68" s="88"/>
      <c r="G68" s="88"/>
      <c r="H68" s="47"/>
      <c r="J68" s="21"/>
      <c r="K68" s="21"/>
      <c r="L68" s="21"/>
      <c r="M68" s="21"/>
      <c r="N68" s="186"/>
      <c r="O68" s="21"/>
      <c r="P68" s="21"/>
      <c r="Q68" s="185"/>
    </row>
    <row r="69" spans="1:17" ht="12" customHeight="1">
      <c r="A69" s="32" t="s">
        <v>86</v>
      </c>
      <c r="B69" s="89">
        <v>723</v>
      </c>
      <c r="C69" s="89"/>
      <c r="D69" s="89"/>
      <c r="E69" s="89">
        <v>737</v>
      </c>
      <c r="F69" s="58"/>
      <c r="G69" s="58"/>
      <c r="H69" s="89">
        <v>14</v>
      </c>
      <c r="I69" s="90"/>
      <c r="J69" s="90"/>
      <c r="K69" s="89">
        <v>9255</v>
      </c>
      <c r="L69" s="89"/>
      <c r="M69" s="89"/>
      <c r="N69" s="190">
        <v>9401</v>
      </c>
      <c r="O69" s="58"/>
      <c r="P69" s="58"/>
      <c r="Q69" s="190">
        <v>146</v>
      </c>
    </row>
    <row r="70" spans="1:17" ht="11.5" customHeight="1">
      <c r="A70" s="18"/>
      <c r="B70" s="91"/>
      <c r="C70" s="91"/>
      <c r="D70" s="91"/>
      <c r="E70" s="91"/>
      <c r="F70" s="91"/>
      <c r="G70" s="91"/>
      <c r="H70" s="91"/>
    </row>
    <row r="71" spans="1:17" s="24" customFormat="1" ht="47.25" customHeight="1">
      <c r="A71" s="319" t="s">
        <v>132</v>
      </c>
      <c r="B71" s="319"/>
      <c r="C71" s="319"/>
      <c r="D71" s="319"/>
      <c r="E71" s="319"/>
      <c r="F71" s="319"/>
      <c r="G71" s="319"/>
      <c r="H71" s="319"/>
      <c r="I71" s="319"/>
      <c r="J71" s="319"/>
      <c r="K71" s="319"/>
      <c r="L71" s="319"/>
      <c r="M71" s="319"/>
      <c r="N71" s="319"/>
      <c r="O71" s="319"/>
      <c r="P71" s="319"/>
      <c r="Q71" s="319"/>
    </row>
    <row r="72" spans="1:17" s="25" customFormat="1" ht="44.25" customHeight="1">
      <c r="A72" s="317" t="s">
        <v>63</v>
      </c>
      <c r="B72" s="317"/>
      <c r="C72" s="317"/>
      <c r="D72" s="317"/>
      <c r="E72" s="317"/>
      <c r="F72" s="317"/>
      <c r="G72" s="317"/>
      <c r="H72" s="317"/>
      <c r="I72" s="317"/>
      <c r="J72" s="317"/>
      <c r="K72" s="317"/>
      <c r="L72" s="317"/>
      <c r="M72" s="317"/>
      <c r="N72" s="317"/>
      <c r="O72" s="317"/>
      <c r="P72" s="317"/>
      <c r="Q72" s="317"/>
    </row>
    <row r="73" spans="1:17" s="24" customFormat="1" ht="54.75" customHeight="1">
      <c r="A73" s="318" t="s">
        <v>163</v>
      </c>
      <c r="B73" s="318"/>
      <c r="C73" s="318"/>
      <c r="D73" s="318"/>
      <c r="E73" s="318"/>
      <c r="F73" s="318"/>
      <c r="G73" s="318"/>
      <c r="H73" s="318"/>
      <c r="I73" s="318"/>
      <c r="J73" s="318"/>
      <c r="K73" s="318"/>
      <c r="L73" s="318"/>
      <c r="M73" s="318"/>
      <c r="N73" s="318"/>
      <c r="O73" s="318"/>
      <c r="P73" s="318"/>
      <c r="Q73" s="318"/>
    </row>
    <row r="74" spans="1:17" s="24" customFormat="1" ht="36" customHeight="1">
      <c r="A74" s="319" t="s">
        <v>64</v>
      </c>
      <c r="B74" s="319"/>
      <c r="C74" s="319"/>
      <c r="D74" s="319"/>
      <c r="E74" s="319"/>
      <c r="F74" s="319"/>
      <c r="G74" s="319"/>
      <c r="H74" s="319"/>
      <c r="I74" s="319"/>
      <c r="J74" s="319"/>
      <c r="K74" s="319"/>
      <c r="L74" s="319"/>
      <c r="M74" s="319"/>
      <c r="N74" s="319"/>
      <c r="O74" s="319"/>
      <c r="P74" s="319"/>
      <c r="Q74" s="319"/>
    </row>
    <row r="75" spans="1:17" s="24" customFormat="1" ht="54.75" customHeight="1">
      <c r="A75" s="318" t="s">
        <v>65</v>
      </c>
      <c r="B75" s="318"/>
      <c r="C75" s="318"/>
      <c r="D75" s="318"/>
      <c r="E75" s="318"/>
      <c r="F75" s="318"/>
      <c r="G75" s="318"/>
      <c r="H75" s="318"/>
      <c r="I75" s="318"/>
      <c r="J75" s="318"/>
      <c r="K75" s="318"/>
      <c r="L75" s="318"/>
      <c r="M75" s="318"/>
      <c r="N75" s="318"/>
      <c r="O75" s="318"/>
      <c r="P75" s="318"/>
      <c r="Q75" s="318"/>
    </row>
    <row r="76" spans="1:17" s="24" customFormat="1" ht="36" customHeight="1">
      <c r="A76" s="320" t="s">
        <v>12</v>
      </c>
      <c r="B76" s="320"/>
      <c r="C76" s="320"/>
      <c r="D76" s="320"/>
      <c r="E76" s="320"/>
      <c r="F76" s="320"/>
      <c r="G76" s="320"/>
      <c r="H76" s="320"/>
      <c r="I76" s="320"/>
      <c r="J76" s="320"/>
      <c r="K76" s="320"/>
      <c r="L76" s="320"/>
      <c r="M76" s="320"/>
      <c r="N76" s="320"/>
      <c r="O76" s="320"/>
      <c r="P76" s="320"/>
      <c r="Q76" s="320"/>
    </row>
    <row r="77" spans="1:17" s="24" customFormat="1" ht="25.5" customHeight="1">
      <c r="A77" s="318" t="s">
        <v>164</v>
      </c>
      <c r="B77" s="318"/>
      <c r="C77" s="318"/>
      <c r="D77" s="318"/>
      <c r="E77" s="318"/>
      <c r="F77" s="318"/>
      <c r="G77" s="318"/>
      <c r="H77" s="318"/>
      <c r="I77" s="318"/>
      <c r="J77" s="318"/>
      <c r="K77" s="318"/>
      <c r="L77" s="318"/>
      <c r="M77" s="318"/>
      <c r="N77" s="318"/>
      <c r="O77" s="318"/>
      <c r="P77" s="318"/>
      <c r="Q77" s="318"/>
    </row>
    <row r="78" spans="1:17" s="24" customFormat="1" ht="54.75" customHeight="1">
      <c r="A78" s="318" t="s">
        <v>165</v>
      </c>
      <c r="B78" s="318"/>
      <c r="C78" s="318"/>
      <c r="D78" s="318"/>
      <c r="E78" s="318"/>
      <c r="F78" s="318"/>
      <c r="G78" s="318"/>
      <c r="H78" s="318"/>
      <c r="I78" s="318"/>
      <c r="J78" s="318"/>
      <c r="K78" s="318"/>
      <c r="L78" s="318"/>
      <c r="M78" s="318"/>
      <c r="N78" s="318"/>
      <c r="O78" s="318"/>
      <c r="P78" s="318"/>
      <c r="Q78" s="318"/>
    </row>
    <row r="79" spans="1:17" s="24" customFormat="1" ht="28.5" customHeight="1">
      <c r="A79" s="320" t="s">
        <v>66</v>
      </c>
      <c r="B79" s="320"/>
      <c r="C79" s="320"/>
      <c r="D79" s="320"/>
      <c r="E79" s="320"/>
      <c r="F79" s="320"/>
      <c r="G79" s="320"/>
      <c r="H79" s="320"/>
      <c r="I79" s="320"/>
      <c r="J79" s="320"/>
      <c r="K79" s="320"/>
      <c r="L79" s="320"/>
      <c r="M79" s="320"/>
      <c r="N79" s="320"/>
      <c r="O79" s="320"/>
      <c r="P79" s="320"/>
      <c r="Q79" s="320"/>
    </row>
    <row r="80" spans="1:17" s="24" customFormat="1" ht="68.25" customHeight="1">
      <c r="A80" s="320" t="s">
        <v>67</v>
      </c>
      <c r="B80" s="320"/>
      <c r="C80" s="320"/>
      <c r="D80" s="320"/>
      <c r="E80" s="320"/>
      <c r="F80" s="320"/>
      <c r="G80" s="320"/>
      <c r="H80" s="320"/>
      <c r="I80" s="320"/>
      <c r="J80" s="320"/>
      <c r="K80" s="320"/>
      <c r="L80" s="320"/>
      <c r="M80" s="320"/>
      <c r="N80" s="320"/>
      <c r="O80" s="320"/>
      <c r="P80" s="320"/>
      <c r="Q80" s="320"/>
    </row>
    <row r="81" spans="1:17" s="24" customFormat="1" ht="28.5" customHeight="1">
      <c r="A81" s="320" t="s">
        <v>68</v>
      </c>
      <c r="B81" s="320"/>
      <c r="C81" s="320"/>
      <c r="D81" s="320"/>
      <c r="E81" s="320"/>
      <c r="F81" s="320"/>
      <c r="G81" s="320"/>
      <c r="H81" s="320"/>
      <c r="I81" s="320"/>
      <c r="J81" s="320"/>
      <c r="K81" s="320"/>
      <c r="L81" s="320"/>
      <c r="M81" s="320"/>
      <c r="N81" s="320"/>
      <c r="O81" s="320"/>
      <c r="P81" s="320"/>
      <c r="Q81" s="320"/>
    </row>
    <row r="82" spans="1:17" s="24" customFormat="1" ht="48" customHeight="1">
      <c r="A82" s="320" t="s">
        <v>69</v>
      </c>
      <c r="B82" s="320"/>
      <c r="C82" s="320"/>
      <c r="D82" s="320"/>
      <c r="E82" s="320"/>
      <c r="F82" s="320"/>
      <c r="G82" s="320"/>
      <c r="H82" s="320"/>
      <c r="I82" s="320"/>
      <c r="J82" s="320"/>
      <c r="K82" s="320"/>
      <c r="L82" s="320"/>
      <c r="M82" s="320"/>
      <c r="N82" s="320"/>
      <c r="O82" s="320"/>
      <c r="P82" s="320"/>
      <c r="Q82" s="320"/>
    </row>
    <row r="83" spans="1:17" s="24" customFormat="1" ht="28.5" customHeight="1">
      <c r="A83" s="320" t="s">
        <v>70</v>
      </c>
      <c r="B83" s="320"/>
      <c r="C83" s="320"/>
      <c r="D83" s="320"/>
      <c r="E83" s="320"/>
      <c r="F83" s="320"/>
      <c r="G83" s="320"/>
      <c r="H83" s="320"/>
      <c r="I83" s="320"/>
      <c r="J83" s="320"/>
      <c r="K83" s="320"/>
      <c r="L83" s="320"/>
      <c r="M83" s="320"/>
      <c r="N83" s="320"/>
      <c r="O83" s="320"/>
      <c r="P83" s="320"/>
      <c r="Q83" s="320"/>
    </row>
    <row r="84" spans="1:17" s="24" customFormat="1" ht="28.5" customHeight="1">
      <c r="A84" s="320" t="s">
        <v>71</v>
      </c>
      <c r="B84" s="320"/>
      <c r="C84" s="320"/>
      <c r="D84" s="320"/>
      <c r="E84" s="320"/>
      <c r="F84" s="320"/>
      <c r="G84" s="320"/>
      <c r="H84" s="320"/>
      <c r="I84" s="320"/>
      <c r="J84" s="320"/>
      <c r="K84" s="320"/>
      <c r="L84" s="320"/>
      <c r="M84" s="320"/>
      <c r="N84" s="320"/>
      <c r="O84" s="320"/>
      <c r="P84" s="320"/>
      <c r="Q84" s="320"/>
    </row>
    <row r="85" spans="1:17" s="24" customFormat="1" ht="28.5" customHeight="1">
      <c r="A85" s="320" t="s">
        <v>152</v>
      </c>
      <c r="B85" s="320"/>
      <c r="C85" s="320"/>
      <c r="D85" s="320"/>
      <c r="E85" s="320"/>
      <c r="F85" s="320"/>
      <c r="G85" s="320"/>
      <c r="H85" s="320"/>
      <c r="I85" s="320"/>
      <c r="J85" s="320"/>
      <c r="K85" s="320"/>
      <c r="L85" s="320"/>
      <c r="M85" s="320"/>
      <c r="N85" s="320"/>
      <c r="O85" s="320"/>
      <c r="P85" s="320"/>
      <c r="Q85" s="320"/>
    </row>
    <row r="86" spans="1:17" s="24" customFormat="1" ht="12.65" customHeight="1">
      <c r="A86" s="19"/>
      <c r="B86" s="19"/>
      <c r="C86" s="19"/>
      <c r="D86" s="19"/>
      <c r="E86" s="19"/>
      <c r="F86" s="19"/>
      <c r="G86" s="19"/>
      <c r="H86" s="19"/>
      <c r="I86" s="19"/>
    </row>
    <row r="87" spans="1:17" ht="12.65" customHeight="1">
      <c r="A87" s="26"/>
      <c r="B87" s="26"/>
      <c r="C87" s="26"/>
      <c r="D87" s="26"/>
      <c r="E87" s="26"/>
      <c r="F87" s="26"/>
      <c r="G87" s="26"/>
      <c r="H87" s="26"/>
      <c r="I87" s="27"/>
    </row>
  </sheetData>
  <mergeCells count="31">
    <mergeCell ref="A77:Q77"/>
    <mergeCell ref="A78:Q78"/>
    <mergeCell ref="A79:Q79"/>
    <mergeCell ref="A80:Q80"/>
    <mergeCell ref="A81:Q81"/>
    <mergeCell ref="A82:Q82"/>
    <mergeCell ref="A83:Q83"/>
    <mergeCell ref="A84:Q84"/>
    <mergeCell ref="A85:Q85"/>
    <mergeCell ref="H5:I5"/>
    <mergeCell ref="E5:F5"/>
    <mergeCell ref="B5:C5"/>
    <mergeCell ref="B35:I35"/>
    <mergeCell ref="B7:I7"/>
    <mergeCell ref="B6:I6"/>
    <mergeCell ref="B36:I36"/>
    <mergeCell ref="K35:R35"/>
    <mergeCell ref="K36:R36"/>
    <mergeCell ref="K5:L5"/>
    <mergeCell ref="N5:O5"/>
    <mergeCell ref="A71:Q71"/>
    <mergeCell ref="A72:Q72"/>
    <mergeCell ref="A73:Q73"/>
    <mergeCell ref="A74:Q74"/>
    <mergeCell ref="A75:Q75"/>
    <mergeCell ref="A76:Q76"/>
    <mergeCell ref="K4:R4"/>
    <mergeCell ref="B4:I4"/>
    <mergeCell ref="Q5:R5"/>
    <mergeCell ref="K6:R6"/>
    <mergeCell ref="K7:R7"/>
  </mergeCells>
  <conditionalFormatting sqref="D11:E12 D13 C23:D23 F23:G23 B24:H33 B20:H22 B18:D19 C17:D17 G18:H19 G17 B11:B13 B14:D16 G11:H16">
    <cfRule type="cellIs" dxfId="191" priority="129" operator="between">
      <formula>-0.0000000001</formula>
      <formula>0.0000000001</formula>
    </cfRule>
    <cfRule type="cellIs" dxfId="190" priority="130" operator="between">
      <formula>-0.4999999</formula>
      <formula>0.4999999</formula>
    </cfRule>
  </conditionalFormatting>
  <conditionalFormatting sqref="B64:H65 C66:D66 F66:G66 B67:H68">
    <cfRule type="cellIs" dxfId="189" priority="127" operator="between">
      <formula>-0.0000000001</formula>
      <formula>0.0000000001</formula>
    </cfRule>
    <cfRule type="cellIs" dxfId="188" priority="128" operator="between">
      <formula>-0.49999999999</formula>
      <formula>0.499999999999</formula>
    </cfRule>
  </conditionalFormatting>
  <conditionalFormatting sqref="E13">
    <cfRule type="cellIs" dxfId="187" priority="125" operator="between">
      <formula>-0.0000000001</formula>
      <formula>0.0000000001</formula>
    </cfRule>
    <cfRule type="cellIs" dxfId="186" priority="126" operator="between">
      <formula>-0.4999999</formula>
      <formula>0.4999999</formula>
    </cfRule>
  </conditionalFormatting>
  <conditionalFormatting sqref="E18:E19 E14:E16">
    <cfRule type="cellIs" dxfId="185" priority="123" operator="between">
      <formula>-0.0000000001</formula>
      <formula>0.0000000001</formula>
    </cfRule>
    <cfRule type="cellIs" dxfId="184" priority="124" operator="between">
      <formula>-0.4999999</formula>
      <formula>0.4999999</formula>
    </cfRule>
  </conditionalFormatting>
  <conditionalFormatting sqref="B23">
    <cfRule type="cellIs" dxfId="183" priority="121" operator="between">
      <formula>-0.0000000001</formula>
      <formula>0.0000000001</formula>
    </cfRule>
    <cfRule type="cellIs" dxfId="182" priority="122" operator="between">
      <formula>-0.49999999999</formula>
      <formula>0.499999999999</formula>
    </cfRule>
  </conditionalFormatting>
  <conditionalFormatting sqref="E23">
    <cfRule type="cellIs" dxfId="181" priority="119" operator="between">
      <formula>-0.0000000001</formula>
      <formula>0.0000000001</formula>
    </cfRule>
    <cfRule type="cellIs" dxfId="180" priority="120" operator="between">
      <formula>-0.49999999999</formula>
      <formula>0.499999999999</formula>
    </cfRule>
  </conditionalFormatting>
  <conditionalFormatting sqref="B42">
    <cfRule type="cellIs" dxfId="179" priority="115" operator="between">
      <formula>-0.0000000001</formula>
      <formula>0.0000000001</formula>
    </cfRule>
    <cfRule type="cellIs" dxfId="178" priority="116" operator="between">
      <formula>-0.49999999999</formula>
      <formula>0.499999999999</formula>
    </cfRule>
  </conditionalFormatting>
  <conditionalFormatting sqref="B49">
    <cfRule type="cellIs" dxfId="177" priority="113" operator="between">
      <formula>-0.0000000001</formula>
      <formula>0.0000000001</formula>
    </cfRule>
    <cfRule type="cellIs" dxfId="176" priority="114" operator="between">
      <formula>-0.49999999999</formula>
      <formula>0.499999999999</formula>
    </cfRule>
  </conditionalFormatting>
  <conditionalFormatting sqref="B53">
    <cfRule type="cellIs" dxfId="175" priority="111" operator="between">
      <formula>-0.0000000001</formula>
      <formula>0.0000000001</formula>
    </cfRule>
    <cfRule type="cellIs" dxfId="174" priority="112" operator="between">
      <formula>-0.49999999999</formula>
      <formula>0.499999999999</formula>
    </cfRule>
  </conditionalFormatting>
  <conditionalFormatting sqref="B56">
    <cfRule type="cellIs" dxfId="173" priority="109" operator="between">
      <formula>-0.0000000001</formula>
      <formula>0.0000000001</formula>
    </cfRule>
    <cfRule type="cellIs" dxfId="172" priority="110" operator="between">
      <formula>-0.49999999999</formula>
      <formula>0.499999999999</formula>
    </cfRule>
  </conditionalFormatting>
  <conditionalFormatting sqref="H17">
    <cfRule type="cellIs" dxfId="171" priority="103" operator="between">
      <formula>-0.0000000001</formula>
      <formula>0.0000000001</formula>
    </cfRule>
    <cfRule type="cellIs" dxfId="170" priority="104" operator="between">
      <formula>-0.49999999999</formula>
      <formula>0.499999999999</formula>
    </cfRule>
  </conditionalFormatting>
  <conditionalFormatting sqref="B17">
    <cfRule type="cellIs" dxfId="169" priority="107" operator="between">
      <formula>-0.0000000001</formula>
      <formula>0.0000000001</formula>
    </cfRule>
    <cfRule type="cellIs" dxfId="168" priority="108" operator="between">
      <formula>-0.49999999999</formula>
      <formula>0.499999999999</formula>
    </cfRule>
  </conditionalFormatting>
  <conditionalFormatting sqref="E17">
    <cfRule type="cellIs" dxfId="167" priority="105" operator="between">
      <formula>-0.0000000001</formula>
      <formula>0.0000000001</formula>
    </cfRule>
    <cfRule type="cellIs" dxfId="166" priority="106" operator="between">
      <formula>-0.49999999999</formula>
      <formula>0.499999999999</formula>
    </cfRule>
  </conditionalFormatting>
  <conditionalFormatting sqref="E42">
    <cfRule type="cellIs" dxfId="165" priority="101" operator="between">
      <formula>-0.0000000001</formula>
      <formula>0.0000000001</formula>
    </cfRule>
    <cfRule type="cellIs" dxfId="164" priority="102" operator="between">
      <formula>-0.49999999999</formula>
      <formula>0.499999999999</formula>
    </cfRule>
  </conditionalFormatting>
  <conditionalFormatting sqref="H42">
    <cfRule type="cellIs" dxfId="163" priority="99" operator="between">
      <formula>-0.0000000001</formula>
      <formula>0.0000000001</formula>
    </cfRule>
    <cfRule type="cellIs" dxfId="162" priority="100" operator="between">
      <formula>-0.49999999999</formula>
      <formula>0.499999999999</formula>
    </cfRule>
  </conditionalFormatting>
  <conditionalFormatting sqref="H49">
    <cfRule type="cellIs" dxfId="161" priority="97" operator="between">
      <formula>-0.0000000001</formula>
      <formula>0.0000000001</formula>
    </cfRule>
    <cfRule type="cellIs" dxfId="160" priority="98" operator="between">
      <formula>-0.49999999999</formula>
      <formula>0.499999999999</formula>
    </cfRule>
  </conditionalFormatting>
  <conditionalFormatting sqref="E49">
    <cfRule type="cellIs" dxfId="159" priority="95" operator="between">
      <formula>-0.0000000001</formula>
      <formula>0.0000000001</formula>
    </cfRule>
    <cfRule type="cellIs" dxfId="158" priority="96" operator="between">
      <formula>-0.49999999999</formula>
      <formula>0.499999999999</formula>
    </cfRule>
  </conditionalFormatting>
  <conditionalFormatting sqref="E53">
    <cfRule type="cellIs" dxfId="157" priority="93" operator="between">
      <formula>-0.0000000001</formula>
      <formula>0.0000000001</formula>
    </cfRule>
    <cfRule type="cellIs" dxfId="156" priority="94" operator="between">
      <formula>-0.49999999999</formula>
      <formula>0.499999999999</formula>
    </cfRule>
  </conditionalFormatting>
  <conditionalFormatting sqref="H53">
    <cfRule type="cellIs" dxfId="155" priority="91" operator="between">
      <formula>-0.0000000001</formula>
      <formula>0.0000000001</formula>
    </cfRule>
    <cfRule type="cellIs" dxfId="154" priority="92" operator="between">
      <formula>-0.49999999999</formula>
      <formula>0.499999999999</formula>
    </cfRule>
  </conditionalFormatting>
  <conditionalFormatting sqref="E56">
    <cfRule type="cellIs" dxfId="153" priority="89" operator="between">
      <formula>-0.0000000001</formula>
      <formula>0.0000000001</formula>
    </cfRule>
    <cfRule type="cellIs" dxfId="152" priority="90" operator="between">
      <formula>-0.49999999999</formula>
      <formula>0.499999999999</formula>
    </cfRule>
  </conditionalFormatting>
  <conditionalFormatting sqref="H56">
    <cfRule type="cellIs" dxfId="151" priority="87" operator="between">
      <formula>-0.0000000001</formula>
      <formula>0.0000000001</formula>
    </cfRule>
    <cfRule type="cellIs" dxfId="150" priority="88" operator="between">
      <formula>-0.49999999999</formula>
      <formula>0.499999999999</formula>
    </cfRule>
  </conditionalFormatting>
  <conditionalFormatting sqref="B66">
    <cfRule type="cellIs" dxfId="149" priority="85" operator="between">
      <formula>-0.0000000001</formula>
      <formula>0.0000000001</formula>
    </cfRule>
    <cfRule type="cellIs" dxfId="148" priority="86" operator="between">
      <formula>-0.49999999999</formula>
      <formula>0.499999999999</formula>
    </cfRule>
  </conditionalFormatting>
  <conditionalFormatting sqref="E66">
    <cfRule type="cellIs" dxfId="147" priority="83" operator="between">
      <formula>-0.0000000001</formula>
      <formula>0.0000000001</formula>
    </cfRule>
    <cfRule type="cellIs" dxfId="146" priority="84" operator="between">
      <formula>-0.49999999999</formula>
      <formula>0.499999999999</formula>
    </cfRule>
  </conditionalFormatting>
  <conditionalFormatting sqref="H66">
    <cfRule type="cellIs" dxfId="145" priority="81" operator="between">
      <formula>-0.0000000001</formula>
      <formula>0.0000000001</formula>
    </cfRule>
    <cfRule type="cellIs" dxfId="144" priority="82" operator="between">
      <formula>-0.49999999999</formula>
      <formula>0.499999999999</formula>
    </cfRule>
  </conditionalFormatting>
  <conditionalFormatting sqref="H9">
    <cfRule type="cellIs" dxfId="143" priority="79" operator="between">
      <formula>-0.0000000001</formula>
      <formula>0.0000000001</formula>
    </cfRule>
    <cfRule type="cellIs" dxfId="142" priority="80" operator="between">
      <formula>-0.4999999</formula>
      <formula>0.4999999</formula>
    </cfRule>
  </conditionalFormatting>
  <conditionalFormatting sqref="E9">
    <cfRule type="cellIs" dxfId="141" priority="77" operator="between">
      <formula>-0.0000000001</formula>
      <formula>0.0000000001</formula>
    </cfRule>
    <cfRule type="cellIs" dxfId="140" priority="78" operator="between">
      <formula>-0.4999999</formula>
      <formula>0.4999999</formula>
    </cfRule>
  </conditionalFormatting>
  <conditionalFormatting sqref="Q24:Q32 Q18:Q22 Q11:Q14 Q16">
    <cfRule type="cellIs" dxfId="139" priority="75" operator="between">
      <formula>-0.0000000001</formula>
      <formula>0.0000000001</formula>
    </cfRule>
    <cfRule type="cellIs" dxfId="138" priority="76" operator="between">
      <formula>-0.4999999</formula>
      <formula>0.4999999</formula>
    </cfRule>
  </conditionalFormatting>
  <conditionalFormatting sqref="Q9">
    <cfRule type="cellIs" dxfId="137" priority="69" operator="between">
      <formula>-0.0000000001</formula>
      <formula>0.0000000001</formula>
    </cfRule>
    <cfRule type="cellIs" dxfId="136" priority="70" operator="between">
      <formula>-0.4999999</formula>
      <formula>0.4999999</formula>
    </cfRule>
  </conditionalFormatting>
  <conditionalFormatting sqref="L17:M17 P17">
    <cfRule type="cellIs" dxfId="135" priority="67" operator="between">
      <formula>-0.0000000001</formula>
      <formula>0.0000000001</formula>
    </cfRule>
    <cfRule type="cellIs" dxfId="134" priority="68" operator="between">
      <formula>-0.4999999</formula>
      <formula>0.4999999</formula>
    </cfRule>
  </conditionalFormatting>
  <conditionalFormatting sqref="Q17">
    <cfRule type="cellIs" dxfId="133" priority="61" operator="between">
      <formula>-0.0000000001</formula>
      <formula>0.0000000001</formula>
    </cfRule>
    <cfRule type="cellIs" dxfId="132" priority="62" operator="between">
      <formula>-0.49999999999</formula>
      <formula>0.499999999999</formula>
    </cfRule>
  </conditionalFormatting>
  <conditionalFormatting sqref="K17">
    <cfRule type="cellIs" dxfId="131" priority="65" operator="between">
      <formula>-0.0000000001</formula>
      <formula>0.0000000001</formula>
    </cfRule>
    <cfRule type="cellIs" dxfId="130" priority="66" operator="between">
      <formula>-0.49999999999</formula>
      <formula>0.499999999999</formula>
    </cfRule>
  </conditionalFormatting>
  <conditionalFormatting sqref="N17">
    <cfRule type="cellIs" dxfId="129" priority="63" operator="between">
      <formula>-0.0000000001</formula>
      <formula>0.0000000001</formula>
    </cfRule>
    <cfRule type="cellIs" dxfId="128" priority="64" operator="between">
      <formula>-0.49999999999</formula>
      <formula>0.499999999999</formula>
    </cfRule>
  </conditionalFormatting>
  <conditionalFormatting sqref="H23">
    <cfRule type="cellIs" dxfId="127" priority="59" operator="between">
      <formula>-0.0000000001</formula>
      <formula>0.0000000001</formula>
    </cfRule>
    <cfRule type="cellIs" dxfId="126" priority="60" operator="between">
      <formula>-0.49999999999</formula>
      <formula>0.499999999999</formula>
    </cfRule>
  </conditionalFormatting>
  <conditionalFormatting sqref="K23">
    <cfRule type="cellIs" dxfId="125" priority="57" operator="between">
      <formula>-0.0000000001</formula>
      <formula>0.0000000001</formula>
    </cfRule>
    <cfRule type="cellIs" dxfId="124" priority="58" operator="between">
      <formula>-0.49999999999</formula>
      <formula>0.499999999999</formula>
    </cfRule>
  </conditionalFormatting>
  <conditionalFormatting sqref="N23">
    <cfRule type="cellIs" dxfId="123" priority="55" operator="between">
      <formula>-0.0000000001</formula>
      <formula>0.0000000001</formula>
    </cfRule>
    <cfRule type="cellIs" dxfId="122" priority="56" operator="between">
      <formula>-0.49999999999</formula>
      <formula>0.499999999999</formula>
    </cfRule>
  </conditionalFormatting>
  <conditionalFormatting sqref="Q23">
    <cfRule type="cellIs" dxfId="121" priority="53" operator="between">
      <formula>-0.0000000001</formula>
      <formula>0.0000000001</formula>
    </cfRule>
    <cfRule type="cellIs" dxfId="120" priority="54" operator="between">
      <formula>-0.49999999999</formula>
      <formula>0.499999999999</formula>
    </cfRule>
  </conditionalFormatting>
  <conditionalFormatting sqref="Q41">
    <cfRule type="cellIs" dxfId="119" priority="51" operator="between">
      <formula>-0.0000000001</formula>
      <formula>0.0000000001</formula>
    </cfRule>
    <cfRule type="cellIs" dxfId="118" priority="52" operator="between">
      <formula>-0.4999999</formula>
      <formula>0.4999999</formula>
    </cfRule>
  </conditionalFormatting>
  <conditionalFormatting sqref="K42">
    <cfRule type="cellIs" dxfId="117" priority="49" operator="between">
      <formula>-0.0000000001</formula>
      <formula>0.0000000001</formula>
    </cfRule>
    <cfRule type="cellIs" dxfId="116" priority="50" operator="between">
      <formula>-0.49999999999</formula>
      <formula>0.499999999999</formula>
    </cfRule>
  </conditionalFormatting>
  <conditionalFormatting sqref="N42">
    <cfRule type="cellIs" dxfId="115" priority="47" operator="between">
      <formula>-0.0000000001</formula>
      <formula>0.0000000001</formula>
    </cfRule>
    <cfRule type="cellIs" dxfId="114" priority="48" operator="between">
      <formula>-0.49999999999</formula>
      <formula>0.499999999999</formula>
    </cfRule>
  </conditionalFormatting>
  <conditionalFormatting sqref="Q42">
    <cfRule type="cellIs" dxfId="113" priority="45" operator="between">
      <formula>-0.0000000001</formula>
      <formula>0.0000000001</formula>
    </cfRule>
    <cfRule type="cellIs" dxfId="112" priority="46" operator="between">
      <formula>-0.49999999999</formula>
      <formula>0.499999999999</formula>
    </cfRule>
  </conditionalFormatting>
  <conditionalFormatting sqref="K49">
    <cfRule type="cellIs" dxfId="111" priority="43" operator="between">
      <formula>-0.0000000001</formula>
      <formula>0.0000000001</formula>
    </cfRule>
    <cfRule type="cellIs" dxfId="110" priority="44" operator="between">
      <formula>-0.49999999999</formula>
      <formula>0.499999999999</formula>
    </cfRule>
  </conditionalFormatting>
  <conditionalFormatting sqref="N49">
    <cfRule type="cellIs" dxfId="109" priority="41" operator="between">
      <formula>-0.0000000001</formula>
      <formula>0.0000000001</formula>
    </cfRule>
    <cfRule type="cellIs" dxfId="108" priority="42" operator="between">
      <formula>-0.49999999999</formula>
      <formula>0.499999999999</formula>
    </cfRule>
  </conditionalFormatting>
  <conditionalFormatting sqref="Q49">
    <cfRule type="cellIs" dxfId="107" priority="39" operator="between">
      <formula>-0.0000000001</formula>
      <formula>0.0000000001</formula>
    </cfRule>
    <cfRule type="cellIs" dxfId="106" priority="40" operator="between">
      <formula>-0.49999999999</formula>
      <formula>0.499999999999</formula>
    </cfRule>
  </conditionalFormatting>
  <conditionalFormatting sqref="K56">
    <cfRule type="cellIs" dxfId="105" priority="37" operator="between">
      <formula>-0.0000000001</formula>
      <formula>0.0000000001</formula>
    </cfRule>
    <cfRule type="cellIs" dxfId="104" priority="38" operator="between">
      <formula>-0.49999999999</formula>
      <formula>0.499999999999</formula>
    </cfRule>
  </conditionalFormatting>
  <conditionalFormatting sqref="N56">
    <cfRule type="cellIs" dxfId="103" priority="35" operator="between">
      <formula>-0.0000000001</formula>
      <formula>0.0000000001</formula>
    </cfRule>
    <cfRule type="cellIs" dxfId="102" priority="36" operator="between">
      <formula>-0.49999999999</formula>
      <formula>0.499999999999</formula>
    </cfRule>
  </conditionalFormatting>
  <conditionalFormatting sqref="Q56">
    <cfRule type="cellIs" dxfId="101" priority="33" operator="between">
      <formula>-0.0000000001</formula>
      <formula>0.0000000001</formula>
    </cfRule>
    <cfRule type="cellIs" dxfId="100" priority="34" operator="between">
      <formula>-0.49999999999</formula>
      <formula>0.499999999999</formula>
    </cfRule>
  </conditionalFormatting>
  <conditionalFormatting sqref="K66">
    <cfRule type="cellIs" dxfId="99" priority="31" operator="between">
      <formula>-0.0000000001</formula>
      <formula>0.0000000001</formula>
    </cfRule>
    <cfRule type="cellIs" dxfId="98" priority="32" operator="between">
      <formula>-0.49999999999</formula>
      <formula>0.499999999999</formula>
    </cfRule>
  </conditionalFormatting>
  <conditionalFormatting sqref="N66">
    <cfRule type="cellIs" dxfId="97" priority="29" operator="between">
      <formula>-0.0000000001</formula>
      <formula>0.0000000001</formula>
    </cfRule>
    <cfRule type="cellIs" dxfId="96" priority="30" operator="between">
      <formula>-0.49999999999</formula>
      <formula>0.499999999999</formula>
    </cfRule>
  </conditionalFormatting>
  <conditionalFormatting sqref="Q66">
    <cfRule type="cellIs" dxfId="95" priority="27" operator="between">
      <formula>-0.0000000001</formula>
      <formula>0.0000000001</formula>
    </cfRule>
    <cfRule type="cellIs" dxfId="94" priority="28" operator="between">
      <formula>-0.49999999999</formula>
      <formula>0.499999999999</formula>
    </cfRule>
  </conditionalFormatting>
  <conditionalFormatting sqref="B58">
    <cfRule type="cellIs" dxfId="93" priority="25" operator="between">
      <formula>-0.0000000001</formula>
      <formula>0.0000000001</formula>
    </cfRule>
    <cfRule type="cellIs" dxfId="92" priority="26" operator="between">
      <formula>-0.49999999999</formula>
      <formula>0.499999999999</formula>
    </cfRule>
  </conditionalFormatting>
  <conditionalFormatting sqref="E58">
    <cfRule type="cellIs" dxfId="91" priority="23" operator="between">
      <formula>-0.0000000001</formula>
      <formula>0.0000000001</formula>
    </cfRule>
    <cfRule type="cellIs" dxfId="90" priority="24" operator="between">
      <formula>-0.49999999999</formula>
      <formula>0.499999999999</formula>
    </cfRule>
  </conditionalFormatting>
  <conditionalFormatting sqref="H58">
    <cfRule type="cellIs" dxfId="89" priority="21" operator="between">
      <formula>-0.0000000001</formula>
      <formula>0.0000000001</formula>
    </cfRule>
    <cfRule type="cellIs" dxfId="88" priority="22" operator="between">
      <formula>-0.49999999999</formula>
      <formula>0.499999999999</formula>
    </cfRule>
  </conditionalFormatting>
  <conditionalFormatting sqref="K58">
    <cfRule type="cellIs" dxfId="87" priority="19" operator="between">
      <formula>-0.0000000001</formula>
      <formula>0.0000000001</formula>
    </cfRule>
    <cfRule type="cellIs" dxfId="86" priority="20" operator="between">
      <formula>-0.49999999999</formula>
      <formula>0.499999999999</formula>
    </cfRule>
  </conditionalFormatting>
  <conditionalFormatting sqref="N58">
    <cfRule type="cellIs" dxfId="85" priority="17" operator="between">
      <formula>-0.0000000001</formula>
      <formula>0.0000000001</formula>
    </cfRule>
    <cfRule type="cellIs" dxfId="84" priority="18" operator="between">
      <formula>-0.49999999999</formula>
      <formula>0.499999999999</formula>
    </cfRule>
  </conditionalFormatting>
  <conditionalFormatting sqref="Q58">
    <cfRule type="cellIs" dxfId="83" priority="15" operator="between">
      <formula>-0.0000000001</formula>
      <formula>0.0000000001</formula>
    </cfRule>
    <cfRule type="cellIs" dxfId="82" priority="16" operator="between">
      <formula>-0.49999999999</formula>
      <formula>0.499999999999</formula>
    </cfRule>
  </conditionalFormatting>
  <conditionalFormatting sqref="Q15">
    <cfRule type="cellIs" dxfId="81" priority="13" operator="between">
      <formula>-0.0000000001</formula>
      <formula>0.0000000001</formula>
    </cfRule>
    <cfRule type="cellIs" dxfId="80" priority="14" operator="between">
      <formula>-0.4999999</formula>
      <formula>0.4999999</formula>
    </cfRule>
  </conditionalFormatting>
  <conditionalFormatting sqref="B48">
    <cfRule type="cellIs" dxfId="79" priority="11" operator="between">
      <formula>-0.0000000001</formula>
      <formula>0.0000000001</formula>
    </cfRule>
    <cfRule type="cellIs" dxfId="78" priority="12" operator="between">
      <formula>-0.49999999999</formula>
      <formula>0.499999999999</formula>
    </cfRule>
  </conditionalFormatting>
  <conditionalFormatting sqref="H48">
    <cfRule type="cellIs" dxfId="77" priority="9" operator="between">
      <formula>-0.0000000001</formula>
      <formula>0.0000000001</formula>
    </cfRule>
    <cfRule type="cellIs" dxfId="76" priority="10" operator="between">
      <formula>-0.49999999999</formula>
      <formula>0.499999999999</formula>
    </cfRule>
  </conditionalFormatting>
  <conditionalFormatting sqref="E48">
    <cfRule type="cellIs" dxfId="75" priority="7" operator="between">
      <formula>-0.0000000001</formula>
      <formula>0.0000000001</formula>
    </cfRule>
    <cfRule type="cellIs" dxfId="74" priority="8" operator="between">
      <formula>-0.49999999999</formula>
      <formula>0.499999999999</formula>
    </cfRule>
  </conditionalFormatting>
  <conditionalFormatting sqref="K48">
    <cfRule type="cellIs" dxfId="73" priority="5" operator="between">
      <formula>-0.0000000001</formula>
      <formula>0.0000000001</formula>
    </cfRule>
    <cfRule type="cellIs" dxfId="72" priority="6" operator="between">
      <formula>-0.49999999999</formula>
      <formula>0.499999999999</formula>
    </cfRule>
  </conditionalFormatting>
  <conditionalFormatting sqref="N48">
    <cfRule type="cellIs" dxfId="71" priority="3" operator="between">
      <formula>-0.0000000001</formula>
      <formula>0.0000000001</formula>
    </cfRule>
    <cfRule type="cellIs" dxfId="70" priority="4" operator="between">
      <formula>-0.49999999999</formula>
      <formula>0.499999999999</formula>
    </cfRule>
  </conditionalFormatting>
  <conditionalFormatting sqref="Q48">
    <cfRule type="cellIs" dxfId="69" priority="1" operator="between">
      <formula>-0.0000000001</formula>
      <formula>0.0000000001</formula>
    </cfRule>
    <cfRule type="cellIs" dxfId="68" priority="2" operator="between">
      <formula>-0.49999999999</formula>
      <formula>0.499999999999</formula>
    </cfRule>
  </conditionalFormatting>
  <pageMargins left="0.25" right="0.25" top="0.5" bottom="0.5" header="0.3" footer="0.3"/>
  <pageSetup scale="57" orientation="portrait" horizontalDpi="4294967295" verticalDpi="4294967295"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38"/>
  <sheetViews>
    <sheetView workbookViewId="0"/>
  </sheetViews>
  <sheetFormatPr defaultColWidth="11.7265625" defaultRowHeight="11.5"/>
  <cols>
    <col min="1" max="5" width="1.7265625" style="138" customWidth="1"/>
    <col min="6" max="6" width="40" style="138" customWidth="1"/>
    <col min="7" max="7" width="9.26953125" style="138" customWidth="1"/>
    <col min="8" max="8" width="4.453125" style="138" customWidth="1"/>
    <col min="9" max="9" width="1.7265625" style="138" customWidth="1"/>
    <col min="10" max="10" width="10.1796875" style="138" customWidth="1"/>
    <col min="11" max="11" width="3" style="138" customWidth="1"/>
    <col min="12" max="12" width="1.7265625" style="138" customWidth="1"/>
    <col min="13" max="13" width="10.1796875" style="138" customWidth="1"/>
    <col min="14" max="14" width="3" style="138" customWidth="1"/>
    <col min="15" max="15" width="1.7265625" style="138" customWidth="1"/>
    <col min="16" max="16" width="11.453125" style="138" customWidth="1"/>
    <col min="17" max="17" width="3" style="138" customWidth="1"/>
    <col min="18" max="18" width="1.7265625" style="138" customWidth="1"/>
    <col min="19" max="19" width="10.26953125" style="138" customWidth="1"/>
    <col min="20" max="20" width="3.453125" style="138" customWidth="1"/>
    <col min="21" max="16384" width="11.7265625" style="138"/>
  </cols>
  <sheetData>
    <row r="1" spans="1:20" ht="14.15" customHeight="1">
      <c r="A1" s="136" t="s">
        <v>183</v>
      </c>
      <c r="B1" s="136"/>
      <c r="C1" s="136"/>
      <c r="D1" s="136"/>
      <c r="E1" s="136"/>
      <c r="F1" s="136"/>
      <c r="G1" s="136"/>
      <c r="H1" s="136"/>
      <c r="I1" s="136"/>
      <c r="J1" s="136"/>
      <c r="K1" s="136"/>
      <c r="L1" s="136"/>
      <c r="M1" s="136"/>
      <c r="N1" s="136"/>
      <c r="O1" s="136"/>
      <c r="P1" s="136"/>
      <c r="Q1" s="136"/>
      <c r="R1" s="136"/>
      <c r="S1" s="136"/>
      <c r="T1" s="136"/>
    </row>
    <row r="2" spans="1:20" ht="12" customHeight="1">
      <c r="A2" s="137" t="s">
        <v>167</v>
      </c>
      <c r="B2" s="139"/>
      <c r="C2" s="139"/>
      <c r="D2" s="139"/>
      <c r="E2" s="139"/>
      <c r="F2" s="139"/>
      <c r="G2" s="139"/>
      <c r="H2" s="139"/>
      <c r="I2" s="139"/>
      <c r="J2" s="139"/>
      <c r="K2" s="139"/>
      <c r="L2" s="139"/>
      <c r="M2" s="139"/>
      <c r="N2" s="139"/>
      <c r="O2" s="139"/>
      <c r="P2" s="139"/>
      <c r="Q2" s="139"/>
      <c r="R2" s="139"/>
      <c r="S2" s="139"/>
      <c r="T2" s="139"/>
    </row>
    <row r="3" spans="1:20" ht="12" customHeight="1">
      <c r="A3" s="137" t="s">
        <v>168</v>
      </c>
      <c r="B3" s="137"/>
      <c r="C3" s="137"/>
      <c r="D3" s="137"/>
      <c r="E3" s="137"/>
      <c r="F3" s="137"/>
      <c r="I3" s="140"/>
      <c r="J3" s="137"/>
      <c r="K3" s="141"/>
      <c r="M3" s="140"/>
      <c r="N3" s="140"/>
      <c r="P3" s="140"/>
      <c r="Q3" s="140"/>
      <c r="R3" s="140"/>
      <c r="S3" s="140"/>
      <c r="T3" s="140"/>
    </row>
    <row r="4" spans="1:20" ht="12" customHeight="1">
      <c r="A4" s="137" t="s">
        <v>169</v>
      </c>
      <c r="B4" s="137"/>
      <c r="C4" s="137"/>
      <c r="D4" s="137"/>
      <c r="E4" s="137"/>
      <c r="F4" s="137"/>
      <c r="I4" s="140"/>
      <c r="J4" s="137"/>
      <c r="K4" s="141"/>
      <c r="M4" s="140"/>
      <c r="N4" s="140"/>
      <c r="P4" s="140"/>
      <c r="Q4" s="140"/>
      <c r="R4" s="140"/>
      <c r="S4" s="140"/>
      <c r="T4" s="140"/>
    </row>
    <row r="5" spans="1:20" ht="12.65" customHeight="1">
      <c r="K5" s="142"/>
    </row>
    <row r="6" spans="1:20" s="140" customFormat="1" ht="12.65" customHeight="1">
      <c r="A6" s="138"/>
      <c r="B6" s="138"/>
      <c r="C6" s="138"/>
      <c r="D6" s="143"/>
      <c r="E6" s="144"/>
      <c r="F6" s="144"/>
      <c r="G6" s="327" t="s">
        <v>96</v>
      </c>
      <c r="H6" s="327"/>
      <c r="I6" s="199"/>
      <c r="J6" s="327" t="s">
        <v>153</v>
      </c>
      <c r="K6" s="327"/>
      <c r="M6" s="199"/>
      <c r="P6" s="327" t="s">
        <v>133</v>
      </c>
      <c r="Q6" s="327"/>
      <c r="R6" s="145"/>
      <c r="S6" s="327" t="s">
        <v>133</v>
      </c>
      <c r="T6" s="327"/>
    </row>
    <row r="7" spans="1:20" s="140" customFormat="1" ht="12.65" customHeight="1">
      <c r="A7" s="138"/>
      <c r="B7" s="138"/>
      <c r="C7" s="138"/>
      <c r="D7" s="146"/>
      <c r="E7" s="147"/>
      <c r="F7" s="147"/>
      <c r="G7" s="328" t="s">
        <v>97</v>
      </c>
      <c r="H7" s="328"/>
      <c r="I7" s="148"/>
      <c r="J7" s="328" t="s">
        <v>97</v>
      </c>
      <c r="K7" s="328"/>
      <c r="L7" s="149"/>
      <c r="M7" s="328" t="s">
        <v>98</v>
      </c>
      <c r="N7" s="328"/>
      <c r="O7" s="149"/>
      <c r="P7" s="328" t="s">
        <v>96</v>
      </c>
      <c r="Q7" s="328"/>
      <c r="R7" s="148"/>
      <c r="S7" s="329" t="s">
        <v>154</v>
      </c>
      <c r="T7" s="328"/>
    </row>
    <row r="8" spans="1:20" s="140" customFormat="1" ht="1.5" customHeight="1">
      <c r="A8" s="150"/>
      <c r="B8" s="150"/>
      <c r="C8" s="150"/>
      <c r="D8" s="151"/>
      <c r="E8" s="152"/>
      <c r="F8" s="152"/>
      <c r="G8" s="152"/>
      <c r="H8" s="152"/>
      <c r="I8" s="150"/>
      <c r="J8" s="152"/>
      <c r="K8" s="152"/>
      <c r="M8" s="150"/>
      <c r="N8" s="150"/>
      <c r="P8" s="153">
        <v>7.4619999999999891</v>
      </c>
      <c r="Q8" s="150"/>
      <c r="R8" s="150"/>
      <c r="S8" s="153">
        <v>7.4619999999999891</v>
      </c>
      <c r="T8" s="150"/>
    </row>
    <row r="9" spans="1:20" ht="13.5" customHeight="1">
      <c r="A9" s="154" t="s">
        <v>94</v>
      </c>
      <c r="D9" s="154"/>
      <c r="E9" s="155"/>
      <c r="F9" s="155"/>
      <c r="G9" s="325" t="s">
        <v>99</v>
      </c>
      <c r="H9" s="325"/>
      <c r="I9" s="325"/>
      <c r="J9" s="325"/>
      <c r="K9" s="325"/>
      <c r="L9" s="325"/>
      <c r="M9" s="325"/>
      <c r="N9" s="325"/>
      <c r="O9" s="325"/>
      <c r="P9" s="325"/>
      <c r="Q9" s="325"/>
      <c r="R9" s="325"/>
      <c r="S9" s="325"/>
    </row>
    <row r="10" spans="1:20" ht="13.5" customHeight="1">
      <c r="A10" s="154" t="s">
        <v>94</v>
      </c>
      <c r="D10" s="154"/>
      <c r="E10" s="155"/>
      <c r="F10" s="155"/>
      <c r="G10" s="325" t="s">
        <v>155</v>
      </c>
      <c r="H10" s="325"/>
      <c r="I10" s="325"/>
      <c r="J10" s="325"/>
      <c r="K10" s="325"/>
      <c r="L10" s="325"/>
      <c r="M10" s="325"/>
      <c r="N10" s="325"/>
      <c r="O10" s="325"/>
      <c r="P10" s="325"/>
      <c r="Q10" s="325"/>
      <c r="R10" s="325"/>
      <c r="S10" s="325"/>
    </row>
    <row r="11" spans="1:20" ht="13.5" customHeight="1">
      <c r="A11" s="154" t="s">
        <v>172</v>
      </c>
      <c r="D11" s="154"/>
      <c r="E11" s="155"/>
      <c r="F11" s="155"/>
      <c r="G11" s="153">
        <v>157.18885293854305</v>
      </c>
      <c r="I11" s="153"/>
      <c r="J11" s="153">
        <v>158</v>
      </c>
      <c r="M11" s="211" t="s">
        <v>182</v>
      </c>
      <c r="P11" s="211" t="s">
        <v>182</v>
      </c>
      <c r="R11" s="153"/>
      <c r="S11" s="211" t="s">
        <v>182</v>
      </c>
    </row>
    <row r="12" spans="1:20" ht="8.15" customHeight="1">
      <c r="D12" s="154"/>
      <c r="E12" s="156"/>
      <c r="F12" s="156"/>
      <c r="G12" s="153"/>
      <c r="I12" s="153"/>
      <c r="J12" s="153"/>
      <c r="M12" s="153"/>
      <c r="P12" s="153"/>
      <c r="R12" s="153"/>
      <c r="S12" s="211"/>
    </row>
    <row r="13" spans="1:20" ht="13.5" customHeight="1">
      <c r="A13" s="154" t="s">
        <v>173</v>
      </c>
      <c r="D13" s="154"/>
      <c r="E13" s="155"/>
      <c r="F13" s="155"/>
      <c r="G13" s="153"/>
      <c r="I13" s="153"/>
      <c r="J13" s="153"/>
      <c r="M13" s="153"/>
      <c r="P13" s="153"/>
      <c r="R13" s="153"/>
      <c r="S13" s="153"/>
    </row>
    <row r="14" spans="1:20" ht="12.65" customHeight="1">
      <c r="C14" s="138" t="s">
        <v>174</v>
      </c>
      <c r="D14" s="154"/>
      <c r="E14" s="156"/>
      <c r="F14" s="156"/>
      <c r="G14" s="153">
        <v>12.6</v>
      </c>
      <c r="H14" s="174"/>
      <c r="I14" s="153"/>
      <c r="J14" s="153">
        <v>12</v>
      </c>
      <c r="K14" s="174"/>
      <c r="L14" s="174"/>
      <c r="M14" s="153">
        <v>11.8</v>
      </c>
      <c r="N14" s="174"/>
      <c r="O14" s="174"/>
      <c r="P14" s="220">
        <v>0.79999999999999893</v>
      </c>
      <c r="Q14" s="220"/>
      <c r="R14" s="220"/>
      <c r="S14" s="220">
        <v>0.19999999999999929</v>
      </c>
    </row>
    <row r="15" spans="1:20" ht="12.65" customHeight="1">
      <c r="C15" s="138" t="s">
        <v>175</v>
      </c>
      <c r="D15" s="154"/>
      <c r="E15" s="156"/>
      <c r="F15" s="156"/>
      <c r="G15" s="153">
        <v>50.980000000000004</v>
      </c>
      <c r="H15" s="174"/>
      <c r="I15" s="153"/>
      <c r="J15" s="153">
        <v>49</v>
      </c>
      <c r="K15" s="174"/>
      <c r="L15" s="174"/>
      <c r="M15" s="153">
        <v>50.3</v>
      </c>
      <c r="N15" s="174"/>
      <c r="O15" s="174"/>
      <c r="P15" s="220">
        <v>0.68000000000000682</v>
      </c>
      <c r="Q15" s="220"/>
      <c r="R15" s="220"/>
      <c r="S15" s="220">
        <v>-1.2999999999999972</v>
      </c>
    </row>
    <row r="16" spans="1:20" ht="12.65" customHeight="1">
      <c r="C16" s="138" t="s">
        <v>5</v>
      </c>
      <c r="D16" s="154"/>
      <c r="E16" s="156"/>
      <c r="F16" s="156"/>
      <c r="G16" s="153">
        <v>4.5600000000000005</v>
      </c>
      <c r="H16" s="174"/>
      <c r="I16" s="153"/>
      <c r="J16" s="153">
        <v>6</v>
      </c>
      <c r="K16" s="174"/>
      <c r="L16" s="174"/>
      <c r="M16" s="153">
        <v>7.1</v>
      </c>
      <c r="N16" s="174"/>
      <c r="O16" s="174"/>
      <c r="P16" s="220">
        <v>-2.5399999999999991</v>
      </c>
      <c r="Q16" s="220"/>
      <c r="R16" s="220"/>
      <c r="S16" s="220">
        <v>-1.0999999999999996</v>
      </c>
    </row>
    <row r="17" spans="1:19" s="157" customFormat="1" ht="3" customHeight="1">
      <c r="D17" s="158"/>
      <c r="E17" s="159"/>
      <c r="F17" s="159"/>
      <c r="G17" s="160" t="s">
        <v>45</v>
      </c>
      <c r="H17" s="193"/>
      <c r="I17" s="160"/>
      <c r="J17" s="160" t="s">
        <v>45</v>
      </c>
      <c r="K17" s="193"/>
      <c r="L17" s="193"/>
      <c r="M17" s="160" t="s">
        <v>45</v>
      </c>
      <c r="N17" s="193"/>
      <c r="O17" s="193"/>
      <c r="P17" s="160" t="s">
        <v>36</v>
      </c>
      <c r="Q17" s="193"/>
      <c r="R17" s="160"/>
      <c r="S17" s="160" t="s">
        <v>36</v>
      </c>
    </row>
    <row r="18" spans="1:19" ht="12.65" customHeight="1">
      <c r="D18" s="154" t="s">
        <v>6</v>
      </c>
      <c r="E18" s="156"/>
      <c r="F18" s="156"/>
      <c r="G18" s="153">
        <v>68.14</v>
      </c>
      <c r="H18" s="174"/>
      <c r="I18" s="153"/>
      <c r="J18" s="153">
        <v>67</v>
      </c>
      <c r="K18" s="174"/>
      <c r="L18" s="174"/>
      <c r="M18" s="153">
        <v>69.199999999999989</v>
      </c>
      <c r="N18" s="174"/>
      <c r="O18" s="174"/>
      <c r="P18" s="220">
        <v>-1.0599999999999881</v>
      </c>
      <c r="Q18" s="220"/>
      <c r="R18" s="220"/>
      <c r="S18" s="220">
        <v>-2.1999999999999886</v>
      </c>
    </row>
    <row r="19" spans="1:19" ht="8.15" customHeight="1">
      <c r="D19" s="154"/>
      <c r="E19" s="156"/>
      <c r="F19" s="156"/>
      <c r="G19" s="153"/>
      <c r="I19" s="153"/>
      <c r="J19" s="153"/>
      <c r="M19" s="153"/>
      <c r="P19" s="153"/>
      <c r="R19" s="153"/>
      <c r="S19" s="211"/>
    </row>
    <row r="20" spans="1:19" ht="13.5" customHeight="1">
      <c r="A20" s="154" t="s">
        <v>176</v>
      </c>
      <c r="D20" s="154"/>
      <c r="E20" s="155"/>
      <c r="F20" s="155"/>
      <c r="G20" s="153"/>
      <c r="I20" s="153"/>
      <c r="J20" s="153"/>
      <c r="M20" s="153"/>
      <c r="P20" s="153"/>
      <c r="R20" s="153"/>
      <c r="S20" s="153"/>
    </row>
    <row r="21" spans="1:19" ht="12.65" customHeight="1">
      <c r="B21" s="138" t="s">
        <v>177</v>
      </c>
      <c r="D21" s="154"/>
      <c r="E21" s="155"/>
      <c r="F21" s="155"/>
      <c r="G21" s="153"/>
      <c r="I21" s="153"/>
      <c r="J21" s="153"/>
      <c r="P21" s="153"/>
      <c r="R21" s="153"/>
      <c r="S21" s="153"/>
    </row>
    <row r="22" spans="1:19" ht="12.65" customHeight="1">
      <c r="C22" s="138" t="s">
        <v>0</v>
      </c>
      <c r="D22" s="154"/>
      <c r="E22" s="156"/>
      <c r="F22" s="156"/>
      <c r="G22" s="153">
        <v>9.4979428917299487</v>
      </c>
      <c r="H22" s="174"/>
      <c r="I22" s="153"/>
      <c r="J22" s="153">
        <v>8</v>
      </c>
      <c r="K22" s="174"/>
      <c r="L22" s="174"/>
      <c r="M22" s="153">
        <v>8.41</v>
      </c>
      <c r="N22" s="174"/>
      <c r="O22" s="174"/>
      <c r="P22" s="220">
        <v>1.0879428917299485</v>
      </c>
      <c r="Q22" s="220"/>
      <c r="R22" s="220"/>
      <c r="S22" s="220">
        <v>-0.41000000000000014</v>
      </c>
    </row>
    <row r="23" spans="1:19" ht="12.65" customHeight="1">
      <c r="C23" s="138" t="s">
        <v>7</v>
      </c>
      <c r="D23" s="154"/>
      <c r="E23" s="156"/>
      <c r="F23" s="156"/>
      <c r="G23" s="153">
        <v>2</v>
      </c>
      <c r="H23" s="174"/>
      <c r="I23" s="153"/>
      <c r="J23" s="153">
        <v>2</v>
      </c>
      <c r="K23" s="174"/>
      <c r="L23" s="174"/>
      <c r="M23" s="153">
        <v>1.3</v>
      </c>
      <c r="N23" s="174"/>
      <c r="O23" s="174"/>
      <c r="P23" s="220">
        <v>0.7</v>
      </c>
      <c r="Q23" s="220"/>
      <c r="R23" s="220"/>
      <c r="S23" s="220">
        <v>0.7</v>
      </c>
    </row>
    <row r="24" spans="1:19" s="157" customFormat="1" ht="3" customHeight="1">
      <c r="D24" s="158"/>
      <c r="E24" s="159"/>
      <c r="F24" s="159"/>
      <c r="G24" s="160" t="s">
        <v>45</v>
      </c>
      <c r="H24" s="193"/>
      <c r="I24" s="160"/>
      <c r="J24" s="160" t="s">
        <v>45</v>
      </c>
      <c r="K24" s="193"/>
      <c r="L24" s="193"/>
      <c r="M24" s="160" t="s">
        <v>45</v>
      </c>
      <c r="N24" s="193"/>
      <c r="O24" s="193"/>
      <c r="P24" s="160" t="s">
        <v>36</v>
      </c>
      <c r="Q24" s="193"/>
      <c r="R24" s="160"/>
      <c r="S24" s="160" t="s">
        <v>36</v>
      </c>
    </row>
    <row r="25" spans="1:19" ht="12.65" customHeight="1">
      <c r="D25" s="154" t="s">
        <v>6</v>
      </c>
      <c r="E25" s="156"/>
      <c r="F25" s="156"/>
      <c r="G25" s="153">
        <v>11</v>
      </c>
      <c r="H25" s="174"/>
      <c r="I25" s="153"/>
      <c r="J25" s="153">
        <v>9</v>
      </c>
      <c r="K25" s="174"/>
      <c r="L25" s="174"/>
      <c r="M25" s="153">
        <v>9.7100000000000009</v>
      </c>
      <c r="N25" s="174"/>
      <c r="O25" s="174"/>
      <c r="P25" s="220">
        <v>1</v>
      </c>
      <c r="Q25" s="220"/>
      <c r="R25" s="220"/>
      <c r="S25" s="220">
        <v>-1</v>
      </c>
    </row>
    <row r="26" spans="1:19" ht="8.15" customHeight="1">
      <c r="D26" s="154"/>
      <c r="E26" s="156"/>
      <c r="F26" s="156"/>
      <c r="G26" s="153"/>
      <c r="I26" s="153"/>
      <c r="J26" s="153"/>
      <c r="M26" s="153"/>
      <c r="P26" s="153"/>
      <c r="R26" s="153"/>
      <c r="S26" s="211"/>
    </row>
    <row r="27" spans="1:19" ht="12.65" customHeight="1">
      <c r="B27" s="138" t="s">
        <v>178</v>
      </c>
      <c r="D27" s="154"/>
      <c r="E27" s="156"/>
      <c r="F27" s="156"/>
      <c r="G27" s="153">
        <v>5</v>
      </c>
      <c r="H27" s="174"/>
      <c r="I27" s="153"/>
      <c r="J27" s="153">
        <v>5</v>
      </c>
      <c r="K27" s="174"/>
      <c r="L27" s="174"/>
      <c r="M27" s="153">
        <v>4.9000000000000004</v>
      </c>
      <c r="N27" s="174"/>
      <c r="O27" s="174"/>
      <c r="P27" s="220">
        <v>9.9999999999999645E-2</v>
      </c>
      <c r="Q27" s="220"/>
      <c r="R27" s="220"/>
      <c r="S27" s="220">
        <v>9.9999999999999645E-2</v>
      </c>
    </row>
    <row r="28" spans="1:19" s="157" customFormat="1" ht="3" customHeight="1">
      <c r="D28" s="158"/>
      <c r="E28" s="159"/>
      <c r="F28" s="159"/>
      <c r="G28" s="160" t="s">
        <v>45</v>
      </c>
      <c r="H28" s="193"/>
      <c r="I28" s="160"/>
      <c r="J28" s="160" t="s">
        <v>45</v>
      </c>
      <c r="K28" s="193"/>
      <c r="L28" s="193"/>
      <c r="M28" s="160" t="s">
        <v>45</v>
      </c>
      <c r="N28" s="193"/>
      <c r="O28" s="193"/>
      <c r="P28" s="160" t="s">
        <v>36</v>
      </c>
      <c r="Q28" s="193"/>
      <c r="R28" s="160"/>
      <c r="S28" s="160" t="s">
        <v>36</v>
      </c>
    </row>
    <row r="29" spans="1:19" ht="12.65" customHeight="1">
      <c r="D29" s="154" t="s">
        <v>179</v>
      </c>
      <c r="E29" s="156"/>
      <c r="F29" s="156"/>
      <c r="G29" s="153">
        <v>16</v>
      </c>
      <c r="H29" s="174"/>
      <c r="I29" s="153"/>
      <c r="J29" s="153">
        <v>14</v>
      </c>
      <c r="K29" s="174"/>
      <c r="L29" s="174"/>
      <c r="M29" s="153">
        <v>14.610000000000001</v>
      </c>
      <c r="N29" s="174"/>
      <c r="O29" s="174"/>
      <c r="P29" s="220">
        <v>1.0999999999999996</v>
      </c>
      <c r="Q29" s="220"/>
      <c r="R29" s="220"/>
      <c r="S29" s="220">
        <v>-0.90000000000000036</v>
      </c>
    </row>
    <row r="30" spans="1:19" ht="8.15" customHeight="1">
      <c r="D30" s="154"/>
      <c r="E30" s="156"/>
      <c r="F30" s="156"/>
      <c r="G30" s="153"/>
      <c r="I30" s="153"/>
      <c r="J30" s="153"/>
      <c r="M30" s="153"/>
      <c r="P30" s="153"/>
      <c r="R30" s="153"/>
      <c r="S30" s="195"/>
    </row>
    <row r="31" spans="1:19" ht="12.65" customHeight="1">
      <c r="A31" s="138" t="s">
        <v>100</v>
      </c>
      <c r="D31" s="154"/>
      <c r="E31" s="156"/>
      <c r="F31" s="156"/>
      <c r="G31" s="161">
        <v>1</v>
      </c>
      <c r="H31" s="174"/>
      <c r="I31" s="174"/>
      <c r="J31" s="161">
        <v>1</v>
      </c>
      <c r="K31" s="174"/>
      <c r="L31" s="174"/>
      <c r="M31" s="194">
        <v>0.8</v>
      </c>
      <c r="N31" s="174"/>
      <c r="O31" s="174"/>
      <c r="P31" s="220">
        <v>0.19999999999999996</v>
      </c>
      <c r="Q31" s="220"/>
      <c r="R31" s="220"/>
      <c r="S31" s="220">
        <v>0.19999999999999996</v>
      </c>
    </row>
    <row r="32" spans="1:19" ht="8.15" customHeight="1">
      <c r="D32" s="154"/>
      <c r="E32" s="156"/>
      <c r="F32" s="156"/>
      <c r="G32" s="153"/>
      <c r="H32" s="174"/>
      <c r="I32" s="153"/>
      <c r="J32" s="153"/>
      <c r="K32" s="174"/>
      <c r="L32" s="174"/>
      <c r="M32" s="162"/>
      <c r="N32" s="174"/>
      <c r="O32" s="174"/>
      <c r="P32" s="153"/>
      <c r="Q32" s="174"/>
      <c r="R32" s="153"/>
      <c r="S32" s="195"/>
    </row>
    <row r="33" spans="1:19" ht="12.65" customHeight="1">
      <c r="A33" s="138" t="s">
        <v>180</v>
      </c>
      <c r="D33" s="154"/>
      <c r="E33" s="156"/>
      <c r="F33" s="156"/>
      <c r="G33" s="161">
        <v>8</v>
      </c>
      <c r="H33" s="174"/>
      <c r="I33" s="174"/>
      <c r="J33" s="161">
        <v>8</v>
      </c>
      <c r="K33" s="174"/>
      <c r="L33" s="174"/>
      <c r="M33" s="194">
        <v>8.1999999999999993</v>
      </c>
      <c r="N33" s="174"/>
      <c r="O33" s="174"/>
      <c r="P33" s="220">
        <v>-0.19999999999999929</v>
      </c>
      <c r="Q33" s="220"/>
      <c r="R33" s="220"/>
      <c r="S33" s="220">
        <v>-0.19999999999999929</v>
      </c>
    </row>
    <row r="34" spans="1:19" ht="8.15" customHeight="1">
      <c r="D34" s="154"/>
      <c r="E34" s="156"/>
      <c r="F34" s="156"/>
      <c r="G34" s="153"/>
      <c r="H34" s="174"/>
      <c r="I34" s="153"/>
      <c r="J34" s="153"/>
      <c r="K34" s="174"/>
      <c r="L34" s="174"/>
      <c r="M34" s="162"/>
      <c r="N34" s="174"/>
      <c r="O34" s="174"/>
      <c r="P34" s="153"/>
      <c r="Q34" s="174"/>
      <c r="R34" s="153"/>
      <c r="S34" s="211"/>
    </row>
    <row r="35" spans="1:19" ht="12.65" customHeight="1">
      <c r="A35" s="138" t="s">
        <v>181</v>
      </c>
      <c r="D35" s="154"/>
      <c r="E35" s="156"/>
      <c r="F35" s="156"/>
      <c r="G35" s="161">
        <v>5</v>
      </c>
      <c r="H35" s="174"/>
      <c r="I35" s="174"/>
      <c r="J35" s="161">
        <v>5</v>
      </c>
      <c r="K35" s="174"/>
      <c r="L35" s="174"/>
      <c r="M35" s="194">
        <v>3.1</v>
      </c>
      <c r="N35" s="174"/>
      <c r="O35" s="174"/>
      <c r="P35" s="220">
        <v>1.9</v>
      </c>
      <c r="Q35" s="220"/>
      <c r="R35" s="220"/>
      <c r="S35" s="220">
        <v>1.9</v>
      </c>
    </row>
    <row r="36" spans="1:19" ht="8.15" customHeight="1">
      <c r="D36" s="154"/>
      <c r="E36" s="156"/>
      <c r="F36" s="156"/>
      <c r="G36" s="153"/>
      <c r="H36" s="174"/>
      <c r="I36" s="153"/>
      <c r="J36" s="153"/>
      <c r="K36" s="174"/>
      <c r="L36" s="174"/>
      <c r="M36" s="162"/>
      <c r="N36" s="174"/>
      <c r="O36" s="174"/>
      <c r="P36" s="220"/>
      <c r="Q36" s="220"/>
      <c r="R36" s="220"/>
      <c r="S36" s="220"/>
    </row>
    <row r="37" spans="1:19" ht="13.5" customHeight="1">
      <c r="A37" s="138" t="s">
        <v>101</v>
      </c>
      <c r="D37" s="154"/>
      <c r="E37" s="156"/>
      <c r="F37" s="156"/>
      <c r="G37" s="153">
        <v>30</v>
      </c>
      <c r="H37" s="174"/>
      <c r="I37" s="153"/>
      <c r="J37" s="153">
        <v>29</v>
      </c>
      <c r="K37" s="174"/>
      <c r="L37" s="174"/>
      <c r="M37" s="162">
        <v>28.9</v>
      </c>
      <c r="N37" s="174"/>
      <c r="O37" s="174"/>
      <c r="P37" s="220">
        <v>1.1000000000000014</v>
      </c>
      <c r="Q37" s="220"/>
      <c r="R37" s="220"/>
      <c r="S37" s="220">
        <v>0.10000000000000142</v>
      </c>
    </row>
    <row r="38" spans="1:19" ht="8.15" customHeight="1">
      <c r="A38" s="154"/>
      <c r="B38" s="154"/>
      <c r="C38" s="154"/>
      <c r="D38" s="154"/>
      <c r="E38" s="155"/>
      <c r="F38" s="155"/>
      <c r="G38" s="160"/>
      <c r="I38" s="163"/>
      <c r="J38" s="160"/>
      <c r="M38" s="164"/>
      <c r="P38" s="160"/>
      <c r="R38" s="163"/>
      <c r="S38" s="160"/>
    </row>
    <row r="39" spans="1:19" ht="27" customHeight="1">
      <c r="A39" s="154" t="s">
        <v>94</v>
      </c>
      <c r="C39" s="165"/>
      <c r="D39" s="165"/>
      <c r="E39" s="155"/>
      <c r="F39" s="155"/>
      <c r="G39" s="326" t="s">
        <v>102</v>
      </c>
      <c r="H39" s="326"/>
      <c r="I39" s="326"/>
      <c r="J39" s="326"/>
      <c r="K39" s="326"/>
      <c r="L39" s="326"/>
      <c r="M39" s="326"/>
      <c r="N39" s="326"/>
      <c r="O39" s="326"/>
      <c r="P39" s="326"/>
      <c r="Q39" s="326"/>
      <c r="R39" s="326"/>
      <c r="S39" s="326"/>
    </row>
    <row r="40" spans="1:19" ht="12.65" customHeight="1">
      <c r="A40" s="154" t="s">
        <v>94</v>
      </c>
      <c r="B40" s="166"/>
      <c r="C40" s="165"/>
      <c r="D40" s="165"/>
      <c r="E40" s="155"/>
      <c r="F40" s="155"/>
      <c r="G40" s="325" t="s">
        <v>156</v>
      </c>
      <c r="H40" s="325"/>
      <c r="I40" s="325"/>
      <c r="J40" s="325"/>
      <c r="K40" s="325"/>
      <c r="L40" s="325"/>
      <c r="M40" s="325"/>
      <c r="N40" s="325"/>
      <c r="O40" s="325"/>
      <c r="P40" s="325"/>
      <c r="Q40" s="325"/>
      <c r="R40" s="325"/>
      <c r="S40" s="325"/>
    </row>
    <row r="41" spans="1:19" ht="8.15" customHeight="1">
      <c r="A41" s="154"/>
      <c r="D41" s="154"/>
      <c r="E41" s="155"/>
      <c r="F41" s="155"/>
      <c r="G41" s="153"/>
      <c r="I41" s="153"/>
      <c r="J41" s="153"/>
      <c r="M41" s="153"/>
      <c r="P41" s="153"/>
      <c r="R41" s="153"/>
      <c r="S41" s="153"/>
    </row>
    <row r="42" spans="1:19" ht="13.5" customHeight="1">
      <c r="A42" s="154" t="s">
        <v>103</v>
      </c>
      <c r="D42" s="154"/>
      <c r="E42" s="155"/>
      <c r="F42" s="155"/>
      <c r="G42" s="153"/>
      <c r="I42" s="153"/>
      <c r="J42" s="153"/>
      <c r="M42" s="153"/>
      <c r="P42" s="153"/>
      <c r="R42" s="153"/>
      <c r="S42" s="153"/>
    </row>
    <row r="43" spans="1:19" ht="12.75" customHeight="1">
      <c r="B43" s="138" t="s">
        <v>104</v>
      </c>
      <c r="D43" s="154"/>
      <c r="E43" s="155"/>
      <c r="F43" s="155"/>
      <c r="G43" s="153">
        <v>302</v>
      </c>
      <c r="H43" s="174"/>
      <c r="I43" s="153"/>
      <c r="J43" s="153">
        <v>280</v>
      </c>
      <c r="K43" s="174"/>
      <c r="L43" s="174"/>
      <c r="M43" s="153">
        <v>285</v>
      </c>
      <c r="N43" s="174"/>
      <c r="O43" s="174"/>
      <c r="P43" s="153">
        <f>G43-M43</f>
        <v>17</v>
      </c>
      <c r="R43" s="153"/>
      <c r="S43" s="153">
        <f>J43-M43</f>
        <v>-5</v>
      </c>
    </row>
    <row r="44" spans="1:19" ht="12.65" customHeight="1">
      <c r="B44" s="138" t="s">
        <v>5</v>
      </c>
      <c r="D44" s="154"/>
      <c r="E44" s="156"/>
      <c r="F44" s="156"/>
      <c r="G44" s="153">
        <v>13</v>
      </c>
      <c r="H44" s="174"/>
      <c r="I44" s="153"/>
      <c r="J44" s="153">
        <v>16</v>
      </c>
      <c r="K44" s="174"/>
      <c r="L44" s="174"/>
      <c r="M44" s="162">
        <v>17</v>
      </c>
      <c r="N44" s="174"/>
      <c r="O44" s="174"/>
      <c r="P44" s="153">
        <f>G44-M44</f>
        <v>-4</v>
      </c>
      <c r="R44" s="153"/>
      <c r="S44" s="153">
        <f>J44-M44</f>
        <v>-1</v>
      </c>
    </row>
    <row r="45" spans="1:19" s="157" customFormat="1" ht="3" customHeight="1">
      <c r="D45" s="158"/>
      <c r="E45" s="159"/>
      <c r="F45" s="159"/>
      <c r="G45" s="160" t="s">
        <v>45</v>
      </c>
      <c r="H45" s="193"/>
      <c r="I45" s="160"/>
      <c r="J45" s="160" t="s">
        <v>45</v>
      </c>
      <c r="K45" s="193"/>
      <c r="L45" s="193"/>
      <c r="M45" s="164" t="s">
        <v>45</v>
      </c>
      <c r="N45" s="193"/>
      <c r="O45" s="193"/>
      <c r="P45" s="160" t="s">
        <v>36</v>
      </c>
      <c r="Q45" s="193"/>
      <c r="R45" s="160"/>
      <c r="S45" s="160" t="s">
        <v>36</v>
      </c>
    </row>
    <row r="46" spans="1:19" ht="12.65" customHeight="1">
      <c r="D46" s="154" t="s">
        <v>6</v>
      </c>
      <c r="E46" s="156"/>
      <c r="F46" s="156"/>
      <c r="G46" s="153">
        <v>315</v>
      </c>
      <c r="H46" s="174"/>
      <c r="I46" s="153"/>
      <c r="J46" s="153">
        <v>296</v>
      </c>
      <c r="K46" s="174"/>
      <c r="L46" s="174"/>
      <c r="M46" s="162">
        <v>302</v>
      </c>
      <c r="N46" s="174"/>
      <c r="O46" s="174"/>
      <c r="P46" s="153">
        <f>G46-M46</f>
        <v>13</v>
      </c>
      <c r="R46" s="153"/>
      <c r="S46" s="153">
        <f>J46-M46</f>
        <v>-6</v>
      </c>
    </row>
    <row r="47" spans="1:19" ht="8.15" customHeight="1">
      <c r="A47" s="154"/>
      <c r="D47" s="154"/>
      <c r="E47" s="155"/>
      <c r="F47" s="155"/>
      <c r="G47" s="153"/>
      <c r="I47" s="153"/>
      <c r="J47" s="153"/>
      <c r="M47" s="162"/>
      <c r="P47" s="153"/>
      <c r="R47" s="153"/>
      <c r="S47" s="153"/>
    </row>
    <row r="48" spans="1:19" ht="13.5" customHeight="1">
      <c r="A48" s="154" t="s">
        <v>16</v>
      </c>
      <c r="D48" s="154"/>
      <c r="E48" s="155"/>
      <c r="F48" s="155"/>
      <c r="G48" s="153"/>
      <c r="I48" s="153"/>
      <c r="J48" s="153"/>
      <c r="M48" s="162"/>
      <c r="P48" s="153"/>
      <c r="R48" s="153"/>
      <c r="S48" s="153"/>
    </row>
    <row r="49" spans="1:19" ht="13.5" customHeight="1">
      <c r="B49" s="138" t="s">
        <v>105</v>
      </c>
      <c r="D49" s="154"/>
      <c r="E49" s="155"/>
      <c r="F49" s="155"/>
      <c r="G49" s="195">
        <v>47</v>
      </c>
      <c r="H49" s="196"/>
      <c r="I49" s="195"/>
      <c r="J49" s="195">
        <v>49</v>
      </c>
      <c r="K49" s="196"/>
      <c r="L49" s="196"/>
      <c r="M49" s="195">
        <v>49</v>
      </c>
      <c r="N49" s="196"/>
      <c r="O49" s="196"/>
      <c r="P49" s="153">
        <f>G49-M49</f>
        <v>-2</v>
      </c>
      <c r="R49" s="153"/>
      <c r="S49" s="153">
        <f>J49-M49</f>
        <v>0</v>
      </c>
    </row>
    <row r="50" spans="1:19" ht="13.5" customHeight="1">
      <c r="B50" s="138" t="s">
        <v>106</v>
      </c>
      <c r="D50" s="154"/>
      <c r="E50" s="156"/>
      <c r="F50" s="156"/>
      <c r="G50" s="195">
        <v>5</v>
      </c>
      <c r="H50" s="196"/>
      <c r="I50" s="195"/>
      <c r="J50" s="195">
        <v>4</v>
      </c>
      <c r="K50" s="196"/>
      <c r="L50" s="196"/>
      <c r="M50" s="195">
        <v>5</v>
      </c>
      <c r="N50" s="196"/>
      <c r="O50" s="196"/>
      <c r="P50" s="153">
        <f>G50-M50</f>
        <v>0</v>
      </c>
      <c r="R50" s="153"/>
      <c r="S50" s="153">
        <f>J50-M50</f>
        <v>-1</v>
      </c>
    </row>
    <row r="51" spans="1:19" ht="12.65" customHeight="1">
      <c r="B51" s="138" t="s">
        <v>107</v>
      </c>
      <c r="D51" s="154"/>
      <c r="E51" s="156"/>
      <c r="F51" s="156"/>
      <c r="G51" s="195">
        <v>-5</v>
      </c>
      <c r="H51" s="196"/>
      <c r="I51" s="195"/>
      <c r="J51" s="195">
        <v>-5</v>
      </c>
      <c r="K51" s="196"/>
      <c r="L51" s="196"/>
      <c r="M51" s="195">
        <v>-5</v>
      </c>
      <c r="N51" s="196"/>
      <c r="O51" s="196"/>
      <c r="P51" s="153">
        <f>G51-M51</f>
        <v>0</v>
      </c>
      <c r="R51" s="153"/>
      <c r="S51" s="153">
        <f>J51-M51</f>
        <v>0</v>
      </c>
    </row>
    <row r="52" spans="1:19" ht="12.65" customHeight="1">
      <c r="B52" s="138" t="s">
        <v>108</v>
      </c>
      <c r="D52" s="154"/>
      <c r="E52" s="156"/>
      <c r="F52" s="156"/>
      <c r="G52" s="195">
        <v>5</v>
      </c>
      <c r="H52" s="196"/>
      <c r="I52" s="195"/>
      <c r="J52" s="195">
        <v>7</v>
      </c>
      <c r="K52" s="196"/>
      <c r="L52" s="196"/>
      <c r="M52" s="195">
        <v>3</v>
      </c>
      <c r="N52" s="196"/>
      <c r="O52" s="196"/>
      <c r="P52" s="153">
        <f>G52-M52</f>
        <v>2</v>
      </c>
      <c r="R52" s="153"/>
      <c r="S52" s="153">
        <f>J52-M52</f>
        <v>4</v>
      </c>
    </row>
    <row r="53" spans="1:19" s="157" customFormat="1" ht="3" customHeight="1">
      <c r="D53" s="158"/>
      <c r="E53" s="159"/>
      <c r="F53" s="159"/>
      <c r="G53" s="160" t="s">
        <v>45</v>
      </c>
      <c r="H53" s="197"/>
      <c r="I53" s="160"/>
      <c r="J53" s="160" t="s">
        <v>45</v>
      </c>
      <c r="K53" s="197"/>
      <c r="L53" s="197"/>
      <c r="M53" s="160" t="s">
        <v>45</v>
      </c>
      <c r="N53" s="197"/>
      <c r="O53" s="197"/>
      <c r="P53" s="160" t="s">
        <v>36</v>
      </c>
      <c r="Q53" s="197"/>
      <c r="R53" s="160"/>
      <c r="S53" s="160" t="s">
        <v>36</v>
      </c>
    </row>
    <row r="54" spans="1:19" ht="12.65" customHeight="1">
      <c r="D54" s="154" t="s">
        <v>6</v>
      </c>
      <c r="E54" s="156"/>
      <c r="F54" s="156"/>
      <c r="G54" s="195">
        <v>53</v>
      </c>
      <c r="H54" s="196"/>
      <c r="I54" s="195"/>
      <c r="J54" s="195">
        <v>55</v>
      </c>
      <c r="K54" s="198"/>
      <c r="L54" s="198"/>
      <c r="M54" s="195">
        <v>52</v>
      </c>
      <c r="N54" s="196"/>
      <c r="O54" s="196"/>
      <c r="P54" s="153">
        <f>G54-M54</f>
        <v>1</v>
      </c>
      <c r="R54" s="153"/>
      <c r="S54" s="153">
        <f>J54-M54</f>
        <v>3</v>
      </c>
    </row>
    <row r="55" spans="1:19" ht="8.15" customHeight="1">
      <c r="A55" s="154"/>
      <c r="D55" s="154"/>
      <c r="E55" s="155"/>
      <c r="F55" s="155"/>
      <c r="G55" s="196"/>
      <c r="H55" s="196"/>
      <c r="I55" s="195"/>
      <c r="J55" s="195"/>
      <c r="K55" s="196"/>
      <c r="L55" s="196"/>
      <c r="M55" s="195"/>
      <c r="N55" s="196"/>
      <c r="O55" s="196"/>
      <c r="P55" s="195"/>
      <c r="Q55" s="196"/>
      <c r="R55" s="195"/>
      <c r="S55" s="195"/>
    </row>
    <row r="56" spans="1:19" ht="13.5" customHeight="1">
      <c r="A56" s="154" t="s">
        <v>109</v>
      </c>
      <c r="D56" s="154"/>
      <c r="E56" s="155"/>
      <c r="F56" s="155"/>
      <c r="G56" s="198">
        <v>81</v>
      </c>
      <c r="H56" s="196"/>
      <c r="I56" s="195"/>
      <c r="J56" s="195">
        <v>82</v>
      </c>
      <c r="K56" s="196"/>
      <c r="L56" s="196"/>
      <c r="M56" s="195">
        <v>83</v>
      </c>
      <c r="N56" s="196"/>
      <c r="O56" s="196"/>
      <c r="P56" s="153">
        <f>G56-M56</f>
        <v>-2</v>
      </c>
      <c r="R56" s="153"/>
      <c r="S56" s="153">
        <f>J56-M56</f>
        <v>-1</v>
      </c>
    </row>
    <row r="57" spans="1:19" ht="8.15" customHeight="1">
      <c r="A57" s="154"/>
      <c r="D57" s="154"/>
      <c r="E57" s="155"/>
      <c r="F57" s="155"/>
      <c r="G57" s="195"/>
      <c r="H57" s="196"/>
      <c r="I57" s="195"/>
      <c r="J57" s="195"/>
      <c r="K57" s="196"/>
      <c r="L57" s="196"/>
      <c r="M57" s="195"/>
      <c r="N57" s="196"/>
      <c r="O57" s="196"/>
      <c r="P57" s="195"/>
      <c r="Q57" s="196"/>
      <c r="R57" s="195"/>
      <c r="S57" s="195"/>
    </row>
    <row r="58" spans="1:19" ht="13.5" customHeight="1">
      <c r="A58" s="154" t="s">
        <v>110</v>
      </c>
      <c r="D58" s="154"/>
      <c r="E58" s="155"/>
      <c r="F58" s="155"/>
      <c r="G58" s="195">
        <v>-4</v>
      </c>
      <c r="H58" s="196"/>
      <c r="I58" s="195"/>
      <c r="J58" s="195">
        <v>-4</v>
      </c>
      <c r="K58" s="196"/>
      <c r="L58" s="196"/>
      <c r="M58" s="195">
        <v>-3</v>
      </c>
      <c r="N58" s="196"/>
      <c r="O58" s="196"/>
      <c r="P58" s="153">
        <f>G58-M58</f>
        <v>-1</v>
      </c>
      <c r="R58" s="153"/>
      <c r="S58" s="153">
        <f>J58-M58</f>
        <v>-1</v>
      </c>
    </row>
    <row r="59" spans="1:19" ht="13.5" customHeight="1">
      <c r="A59" s="154"/>
      <c r="D59" s="154"/>
      <c r="E59" s="155"/>
      <c r="F59" s="155"/>
      <c r="G59" s="153"/>
      <c r="I59" s="153"/>
      <c r="J59" s="153"/>
      <c r="M59" s="153"/>
      <c r="P59" s="153"/>
      <c r="R59" s="153"/>
      <c r="S59" s="153"/>
    </row>
    <row r="60" spans="1:19" ht="13.5" customHeight="1">
      <c r="A60" s="154" t="s">
        <v>3</v>
      </c>
      <c r="D60" s="154"/>
      <c r="E60" s="155"/>
      <c r="F60" s="155"/>
      <c r="G60" s="153"/>
      <c r="I60" s="153"/>
      <c r="J60" s="153"/>
      <c r="M60" s="153"/>
      <c r="P60" s="153"/>
      <c r="R60" s="153"/>
      <c r="S60" s="153"/>
    </row>
    <row r="61" spans="1:19" ht="13.5" customHeight="1">
      <c r="A61" s="154" t="s">
        <v>111</v>
      </c>
      <c r="D61" s="154"/>
      <c r="E61" s="155"/>
      <c r="F61" s="155"/>
    </row>
    <row r="62" spans="1:19" ht="13.5" customHeight="1">
      <c r="A62" s="154" t="s">
        <v>112</v>
      </c>
      <c r="D62" s="154"/>
      <c r="E62" s="155"/>
      <c r="F62" s="155"/>
      <c r="G62" s="153"/>
      <c r="I62" s="153"/>
      <c r="J62" s="153"/>
      <c r="M62" s="153"/>
      <c r="P62" s="153"/>
      <c r="R62" s="153"/>
      <c r="S62" s="153"/>
    </row>
    <row r="63" spans="1:19" ht="13.5" customHeight="1">
      <c r="A63" s="154" t="s">
        <v>113</v>
      </c>
      <c r="D63" s="154"/>
      <c r="E63" s="155"/>
      <c r="F63" s="155"/>
      <c r="G63" s="153">
        <v>6370</v>
      </c>
      <c r="H63" s="174"/>
      <c r="I63" s="153"/>
      <c r="J63" s="153">
        <v>6300</v>
      </c>
      <c r="K63" s="174"/>
      <c r="L63" s="174"/>
      <c r="M63" s="153">
        <v>6430</v>
      </c>
      <c r="N63" s="174"/>
      <c r="O63" s="174"/>
      <c r="P63" s="153">
        <f>G63-M63</f>
        <v>-60</v>
      </c>
      <c r="R63" s="153"/>
      <c r="S63" s="153">
        <f>J63-M63</f>
        <v>-130</v>
      </c>
    </row>
    <row r="64" spans="1:19" ht="13.5" customHeight="1">
      <c r="A64" s="154"/>
      <c r="D64" s="154"/>
      <c r="E64" s="155"/>
      <c r="F64" s="155"/>
      <c r="G64" s="153"/>
      <c r="I64" s="153"/>
      <c r="J64" s="153"/>
      <c r="M64" s="153"/>
      <c r="P64" s="153"/>
      <c r="R64" s="153"/>
      <c r="S64" s="153"/>
    </row>
    <row r="65" spans="1:20" s="140" customFormat="1" ht="3" customHeight="1">
      <c r="A65" s="149"/>
      <c r="B65" s="149"/>
      <c r="C65" s="149"/>
      <c r="D65" s="167"/>
      <c r="E65" s="168"/>
      <c r="F65" s="168"/>
      <c r="G65" s="149"/>
      <c r="H65" s="149"/>
      <c r="I65" s="149"/>
      <c r="J65" s="168"/>
      <c r="K65" s="169"/>
      <c r="L65" s="149"/>
      <c r="M65" s="149"/>
      <c r="N65" s="149"/>
      <c r="O65" s="149"/>
      <c r="P65" s="149"/>
      <c r="Q65" s="149"/>
      <c r="R65" s="149"/>
      <c r="S65" s="149"/>
      <c r="T65" s="149"/>
    </row>
    <row r="66" spans="1:20" s="140" customFormat="1" ht="2.15" customHeight="1">
      <c r="A66" s="138"/>
      <c r="B66" s="138"/>
      <c r="C66" s="138"/>
      <c r="D66" s="170"/>
      <c r="E66" s="141"/>
      <c r="F66" s="141"/>
      <c r="G66" s="141"/>
      <c r="H66" s="141"/>
      <c r="I66" s="141"/>
      <c r="J66" s="141"/>
      <c r="K66" s="141"/>
      <c r="L66" s="141"/>
      <c r="M66" s="141"/>
      <c r="N66" s="141"/>
      <c r="P66" s="141"/>
      <c r="Q66" s="141"/>
      <c r="R66" s="141"/>
      <c r="S66" s="141"/>
      <c r="T66" s="141"/>
    </row>
    <row r="67" spans="1:20" s="247" customFormat="1" ht="11.5" customHeight="1">
      <c r="A67" s="245" t="s">
        <v>114</v>
      </c>
      <c r="B67" s="246"/>
      <c r="C67" s="246"/>
      <c r="D67" s="246"/>
      <c r="E67" s="246"/>
      <c r="F67" s="246"/>
      <c r="I67" s="246"/>
      <c r="J67" s="246"/>
      <c r="K67" s="246"/>
      <c r="M67" s="246"/>
      <c r="N67" s="246"/>
      <c r="R67" s="246"/>
      <c r="S67" s="246"/>
      <c r="T67" s="246"/>
    </row>
    <row r="68" spans="1:20" s="247" customFormat="1">
      <c r="A68" s="245"/>
      <c r="B68" s="245" t="s">
        <v>115</v>
      </c>
      <c r="C68" s="246"/>
      <c r="D68" s="246"/>
      <c r="E68" s="246"/>
      <c r="F68" s="246"/>
      <c r="I68" s="246"/>
      <c r="J68" s="246"/>
      <c r="K68" s="246"/>
      <c r="M68" s="246"/>
      <c r="N68" s="246"/>
      <c r="P68" s="246"/>
      <c r="Q68" s="246"/>
      <c r="R68" s="246"/>
      <c r="S68" s="246"/>
      <c r="T68" s="246"/>
    </row>
    <row r="69" spans="1:20" s="247" customFormat="1" ht="5.25" customHeight="1">
      <c r="A69" s="245"/>
      <c r="B69" s="245"/>
      <c r="C69" s="246"/>
      <c r="D69" s="246"/>
      <c r="E69" s="246"/>
      <c r="F69" s="246"/>
      <c r="I69" s="246"/>
      <c r="J69" s="246"/>
      <c r="K69" s="246"/>
      <c r="M69" s="246"/>
      <c r="N69" s="246"/>
      <c r="P69" s="246"/>
      <c r="Q69" s="246"/>
      <c r="R69" s="246"/>
      <c r="S69" s="246"/>
      <c r="T69" s="246"/>
    </row>
    <row r="70" spans="1:20" s="247" customFormat="1">
      <c r="A70" s="245"/>
      <c r="B70" s="245" t="s">
        <v>134</v>
      </c>
      <c r="C70" s="246"/>
      <c r="D70" s="246"/>
      <c r="E70" s="246"/>
      <c r="F70" s="246"/>
      <c r="I70" s="246"/>
      <c r="J70" s="246"/>
      <c r="K70" s="246"/>
      <c r="M70" s="246"/>
      <c r="N70" s="246"/>
      <c r="P70" s="246"/>
      <c r="Q70" s="246"/>
      <c r="R70" s="246"/>
      <c r="S70" s="246"/>
      <c r="T70" s="246"/>
    </row>
    <row r="71" spans="1:20" s="247" customFormat="1" ht="12" customHeight="1">
      <c r="A71" s="245"/>
      <c r="B71" s="245" t="s">
        <v>192</v>
      </c>
      <c r="C71" s="246"/>
      <c r="D71" s="246"/>
      <c r="E71" s="246"/>
      <c r="F71" s="246"/>
      <c r="I71" s="246"/>
      <c r="J71" s="246"/>
      <c r="K71" s="246"/>
      <c r="M71" s="246"/>
      <c r="N71" s="246"/>
      <c r="P71" s="246"/>
      <c r="Q71" s="246"/>
      <c r="R71" s="246"/>
      <c r="S71" s="246"/>
      <c r="T71" s="246"/>
    </row>
    <row r="72" spans="1:20" s="247" customFormat="1" ht="5.25" customHeight="1">
      <c r="A72" s="245"/>
      <c r="B72" s="245"/>
      <c r="C72" s="246"/>
      <c r="D72" s="246"/>
      <c r="E72" s="246"/>
      <c r="F72" s="246"/>
      <c r="I72" s="246"/>
      <c r="J72" s="246"/>
      <c r="K72" s="246"/>
      <c r="M72" s="246"/>
      <c r="N72" s="246"/>
      <c r="P72" s="246"/>
      <c r="Q72" s="246"/>
      <c r="R72" s="246"/>
      <c r="S72" s="246"/>
      <c r="T72" s="246"/>
    </row>
    <row r="73" spans="1:20" s="247" customFormat="1">
      <c r="A73" s="245"/>
      <c r="B73" s="245" t="s">
        <v>116</v>
      </c>
      <c r="C73" s="246"/>
      <c r="D73" s="246"/>
      <c r="E73" s="246"/>
      <c r="F73" s="246"/>
      <c r="I73" s="246"/>
      <c r="J73" s="246"/>
      <c r="K73" s="246"/>
      <c r="M73" s="246"/>
      <c r="N73" s="246"/>
      <c r="P73" s="246"/>
      <c r="Q73" s="246"/>
      <c r="R73" s="246"/>
      <c r="S73" s="246"/>
      <c r="T73" s="246"/>
    </row>
    <row r="74" spans="1:20" s="247" customFormat="1">
      <c r="A74" s="245"/>
      <c r="B74" s="248" t="s">
        <v>117</v>
      </c>
      <c r="C74" s="246"/>
      <c r="D74" s="246"/>
      <c r="E74" s="246"/>
      <c r="F74" s="246"/>
      <c r="I74" s="246"/>
      <c r="J74" s="246"/>
      <c r="K74" s="246"/>
      <c r="M74" s="246"/>
      <c r="N74" s="246"/>
      <c r="P74" s="246"/>
      <c r="Q74" s="246"/>
      <c r="R74" s="246"/>
      <c r="S74" s="246"/>
      <c r="T74" s="246"/>
    </row>
    <row r="75" spans="1:20" s="247" customFormat="1">
      <c r="A75" s="245"/>
      <c r="B75" s="245"/>
      <c r="C75" s="246"/>
      <c r="D75" s="246"/>
      <c r="E75" s="246"/>
      <c r="F75" s="246"/>
      <c r="I75" s="246"/>
      <c r="J75" s="246"/>
      <c r="K75" s="246"/>
      <c r="M75" s="246"/>
      <c r="N75" s="246"/>
      <c r="P75" s="246"/>
      <c r="Q75" s="246"/>
      <c r="R75" s="246"/>
      <c r="S75" s="246"/>
      <c r="T75" s="246"/>
    </row>
    <row r="76" spans="1:20" s="171" customFormat="1" ht="12.65" customHeight="1">
      <c r="A76" s="171" t="s">
        <v>135</v>
      </c>
    </row>
    <row r="77" spans="1:20" s="172" customFormat="1" ht="12.65" customHeight="1">
      <c r="B77" s="171" t="s">
        <v>187</v>
      </c>
      <c r="C77" s="173"/>
      <c r="D77" s="173"/>
      <c r="E77" s="173"/>
      <c r="F77" s="173"/>
      <c r="I77" s="173"/>
      <c r="J77" s="173"/>
      <c r="K77" s="173"/>
      <c r="M77" s="173"/>
      <c r="N77" s="173"/>
      <c r="P77" s="173"/>
      <c r="Q77" s="173"/>
      <c r="R77" s="173"/>
      <c r="S77" s="173"/>
      <c r="T77" s="173"/>
    </row>
    <row r="78" spans="1:20" s="172" customFormat="1" ht="12.65" customHeight="1">
      <c r="B78" s="171" t="s">
        <v>188</v>
      </c>
      <c r="C78" s="173"/>
      <c r="D78" s="173"/>
      <c r="E78" s="173"/>
      <c r="F78" s="173"/>
      <c r="I78" s="173"/>
      <c r="J78" s="173"/>
      <c r="K78" s="173"/>
      <c r="M78" s="173"/>
      <c r="N78" s="173"/>
      <c r="P78" s="173"/>
      <c r="Q78" s="173"/>
      <c r="R78" s="173"/>
      <c r="S78" s="173"/>
      <c r="T78" s="173"/>
    </row>
    <row r="79" spans="1:20" s="172" customFormat="1" ht="12.65" customHeight="1">
      <c r="B79" s="171" t="s">
        <v>189</v>
      </c>
      <c r="C79" s="173"/>
      <c r="D79" s="173"/>
      <c r="E79" s="173"/>
      <c r="F79" s="173"/>
      <c r="I79" s="173"/>
      <c r="J79" s="173"/>
      <c r="K79" s="173"/>
      <c r="M79" s="173"/>
      <c r="N79" s="173"/>
      <c r="P79" s="173"/>
      <c r="Q79" s="173"/>
      <c r="R79" s="173"/>
      <c r="S79" s="173"/>
      <c r="T79" s="173"/>
    </row>
    <row r="80" spans="1:20" s="172" customFormat="1" ht="12.65" customHeight="1">
      <c r="B80" s="171" t="s">
        <v>202</v>
      </c>
      <c r="C80" s="173"/>
      <c r="D80" s="173"/>
      <c r="E80" s="173"/>
      <c r="F80" s="173"/>
      <c r="I80" s="173"/>
      <c r="J80" s="173"/>
      <c r="K80" s="173"/>
      <c r="M80" s="173"/>
      <c r="N80" s="173"/>
      <c r="P80" s="173"/>
      <c r="Q80" s="173"/>
      <c r="R80" s="173"/>
      <c r="S80" s="173"/>
      <c r="T80" s="173"/>
    </row>
    <row r="81" spans="1:24" s="172" customFormat="1" ht="12.65" customHeight="1">
      <c r="B81" s="249" t="s">
        <v>203</v>
      </c>
      <c r="C81" s="173"/>
      <c r="D81" s="173"/>
      <c r="E81" s="173"/>
      <c r="F81" s="173"/>
      <c r="I81" s="173"/>
      <c r="J81" s="173"/>
      <c r="K81" s="173"/>
      <c r="M81" s="173"/>
      <c r="N81" s="173"/>
      <c r="P81" s="173"/>
      <c r="Q81" s="173"/>
      <c r="R81" s="173"/>
      <c r="S81" s="173"/>
      <c r="T81" s="173"/>
    </row>
    <row r="82" spans="1:24" s="171" customFormat="1" ht="5.25" customHeight="1">
      <c r="C82" s="173"/>
      <c r="D82" s="173"/>
      <c r="E82" s="173"/>
      <c r="F82" s="173"/>
      <c r="I82" s="173"/>
      <c r="J82" s="173"/>
      <c r="K82" s="173"/>
      <c r="M82" s="173"/>
      <c r="N82" s="173"/>
      <c r="P82" s="173"/>
      <c r="Q82" s="173"/>
      <c r="R82" s="173"/>
      <c r="S82" s="173"/>
      <c r="T82" s="173"/>
    </row>
    <row r="83" spans="1:24" s="172" customFormat="1" ht="12.65" customHeight="1">
      <c r="A83" s="165" t="s">
        <v>136</v>
      </c>
    </row>
    <row r="84" spans="1:24" s="172" customFormat="1" ht="12.65" customHeight="1">
      <c r="A84" s="165"/>
      <c r="B84" s="165" t="s">
        <v>194</v>
      </c>
      <c r="C84" s="165"/>
    </row>
    <row r="85" spans="1:24" s="172" customFormat="1" ht="12.65" customHeight="1">
      <c r="B85" s="165" t="s">
        <v>193</v>
      </c>
      <c r="C85" s="165"/>
    </row>
    <row r="86" spans="1:24" s="172" customFormat="1" ht="12.65" customHeight="1">
      <c r="A86" s="165"/>
      <c r="B86" s="165" t="s">
        <v>190</v>
      </c>
      <c r="C86" s="165"/>
    </row>
    <row r="87" spans="1:24" s="172" customFormat="1" ht="12.65" customHeight="1">
      <c r="A87" s="165"/>
      <c r="B87" s="165" t="s">
        <v>191</v>
      </c>
      <c r="C87" s="165"/>
    </row>
    <row r="88" spans="1:24" s="172" customFormat="1" ht="5.25" customHeight="1">
      <c r="A88" s="165"/>
    </row>
    <row r="89" spans="1:24" s="172" customFormat="1" ht="12.65" customHeight="1">
      <c r="A89" s="165" t="s">
        <v>137</v>
      </c>
    </row>
    <row r="90" spans="1:24" s="172" customFormat="1" ht="12.65" customHeight="1">
      <c r="A90" s="165"/>
      <c r="B90" s="172" t="s">
        <v>138</v>
      </c>
      <c r="V90" s="251"/>
    </row>
    <row r="91" spans="1:24" s="172" customFormat="1" ht="12.65" customHeight="1">
      <c r="A91" s="165"/>
      <c r="B91" s="172" t="s">
        <v>118</v>
      </c>
    </row>
    <row r="92" spans="1:24" s="172" customFormat="1" ht="12.65" customHeight="1">
      <c r="A92" s="165"/>
      <c r="B92" s="252" t="s">
        <v>195</v>
      </c>
    </row>
    <row r="93" spans="1:24" s="172" customFormat="1" ht="12.65" customHeight="1">
      <c r="A93" s="165"/>
      <c r="B93" s="172" t="s">
        <v>196</v>
      </c>
    </row>
    <row r="94" spans="1:24" s="172" customFormat="1" ht="5.25" customHeight="1">
      <c r="A94" s="165"/>
    </row>
    <row r="95" spans="1:24" s="172" customFormat="1" ht="12.65" customHeight="1">
      <c r="A95" s="165" t="s">
        <v>119</v>
      </c>
      <c r="B95" s="165"/>
    </row>
    <row r="96" spans="1:24" s="172" customFormat="1" ht="12.65" customHeight="1">
      <c r="A96" s="165"/>
      <c r="B96" s="165" t="s">
        <v>200</v>
      </c>
      <c r="X96" s="171"/>
    </row>
    <row r="97" spans="1:24" s="172" customFormat="1" ht="12.65" customHeight="1">
      <c r="A97" s="165"/>
      <c r="B97" s="165" t="s">
        <v>201</v>
      </c>
    </row>
    <row r="98" spans="1:24" s="172" customFormat="1" ht="5.25" customHeight="1">
      <c r="A98" s="165"/>
    </row>
    <row r="99" spans="1:24" s="172" customFormat="1" ht="12.65" customHeight="1">
      <c r="A99" s="165" t="s">
        <v>139</v>
      </c>
      <c r="X99" s="171"/>
    </row>
    <row r="100" spans="1:24" s="172" customFormat="1" ht="12.65" customHeight="1">
      <c r="A100" s="165"/>
      <c r="B100" s="172" t="s">
        <v>120</v>
      </c>
    </row>
    <row r="101" spans="1:24" s="171" customFormat="1" ht="5.25" customHeight="1">
      <c r="A101" s="165"/>
      <c r="C101" s="175"/>
      <c r="D101" s="175"/>
      <c r="E101" s="175"/>
      <c r="F101" s="175"/>
      <c r="G101" s="172"/>
      <c r="H101" s="172"/>
      <c r="I101" s="175"/>
      <c r="J101" s="175"/>
      <c r="K101" s="175"/>
      <c r="L101" s="172"/>
      <c r="M101" s="175"/>
      <c r="N101" s="175"/>
      <c r="O101" s="172"/>
      <c r="P101" s="175"/>
      <c r="Q101" s="175"/>
      <c r="R101" s="175"/>
      <c r="S101" s="175"/>
      <c r="T101" s="175"/>
    </row>
    <row r="102" spans="1:24" s="171" customFormat="1" ht="12.65" customHeight="1">
      <c r="A102" s="165" t="s">
        <v>121</v>
      </c>
      <c r="B102" s="253"/>
      <c r="C102" s="253"/>
      <c r="D102" s="175"/>
      <c r="E102" s="175"/>
      <c r="F102" s="175"/>
      <c r="G102" s="172"/>
      <c r="H102" s="172"/>
      <c r="I102" s="175"/>
      <c r="J102" s="175"/>
      <c r="K102" s="175"/>
      <c r="L102" s="172"/>
      <c r="M102" s="175"/>
      <c r="N102" s="175"/>
      <c r="O102" s="172"/>
      <c r="P102" s="172"/>
      <c r="Q102" s="172"/>
      <c r="R102" s="175"/>
      <c r="S102" s="175"/>
      <c r="T102" s="175"/>
    </row>
    <row r="103" spans="1:24" s="172" customFormat="1" ht="12.65" customHeight="1">
      <c r="A103" s="176"/>
      <c r="B103" s="171" t="s">
        <v>197</v>
      </c>
      <c r="C103" s="171"/>
      <c r="D103" s="165"/>
      <c r="E103" s="171"/>
      <c r="F103" s="171"/>
      <c r="G103" s="171"/>
      <c r="H103" s="171"/>
      <c r="I103" s="171"/>
      <c r="J103" s="171"/>
      <c r="K103" s="250"/>
      <c r="L103" s="171"/>
      <c r="M103" s="171"/>
      <c r="N103" s="171"/>
      <c r="O103" s="171"/>
      <c r="P103" s="171"/>
      <c r="Q103" s="171"/>
      <c r="R103" s="171"/>
      <c r="S103" s="171"/>
      <c r="T103" s="171"/>
    </row>
    <row r="104" spans="1:24" s="172" customFormat="1" ht="5.25" customHeight="1">
      <c r="A104" s="176"/>
      <c r="B104" s="171"/>
      <c r="C104" s="171"/>
      <c r="D104" s="165"/>
      <c r="E104" s="171"/>
      <c r="F104" s="171"/>
      <c r="G104" s="171"/>
      <c r="H104" s="171"/>
      <c r="I104" s="171"/>
      <c r="J104" s="171"/>
      <c r="K104" s="250"/>
      <c r="L104" s="171"/>
      <c r="M104" s="171"/>
      <c r="N104" s="171"/>
      <c r="O104" s="171"/>
      <c r="P104" s="171"/>
      <c r="Q104" s="171"/>
      <c r="R104" s="171"/>
      <c r="S104" s="171"/>
      <c r="T104" s="171"/>
    </row>
    <row r="105" spans="1:24" s="171" customFormat="1" ht="12.65" customHeight="1">
      <c r="A105" s="165" t="s">
        <v>122</v>
      </c>
      <c r="B105" s="175"/>
      <c r="C105" s="175"/>
      <c r="D105" s="175"/>
      <c r="E105" s="175"/>
      <c r="F105" s="175"/>
      <c r="G105" s="172"/>
      <c r="H105" s="172"/>
      <c r="I105" s="175"/>
      <c r="J105" s="175"/>
      <c r="K105" s="175"/>
      <c r="L105" s="172"/>
      <c r="M105" s="175"/>
      <c r="N105" s="175"/>
      <c r="O105" s="172"/>
      <c r="P105" s="172"/>
      <c r="Q105" s="172"/>
      <c r="R105" s="175"/>
      <c r="S105" s="175"/>
      <c r="T105" s="175"/>
    </row>
    <row r="106" spans="1:24" s="172" customFormat="1" ht="12.65" customHeight="1">
      <c r="A106" s="176"/>
      <c r="B106" s="171" t="s">
        <v>198</v>
      </c>
      <c r="C106" s="171"/>
      <c r="D106" s="165"/>
      <c r="E106" s="171"/>
      <c r="F106" s="171"/>
      <c r="G106" s="171"/>
      <c r="H106" s="171"/>
      <c r="I106" s="171"/>
      <c r="J106" s="171"/>
      <c r="K106" s="250"/>
      <c r="L106" s="171"/>
      <c r="M106" s="171"/>
      <c r="N106" s="171"/>
      <c r="O106" s="171"/>
      <c r="P106" s="171"/>
      <c r="Q106" s="171"/>
      <c r="R106" s="171"/>
      <c r="S106" s="171"/>
      <c r="T106" s="171"/>
    </row>
    <row r="107" spans="1:24" s="172" customFormat="1" ht="5.25" customHeight="1">
      <c r="A107" s="165"/>
      <c r="B107" s="175"/>
      <c r="C107" s="175"/>
      <c r="D107" s="175"/>
      <c r="E107" s="175"/>
      <c r="F107" s="175"/>
      <c r="I107" s="175"/>
      <c r="J107" s="175"/>
      <c r="K107" s="175"/>
      <c r="M107" s="175"/>
      <c r="N107" s="175"/>
      <c r="P107" s="175"/>
      <c r="Q107" s="175"/>
      <c r="R107" s="175"/>
      <c r="S107" s="175"/>
      <c r="T107" s="175"/>
    </row>
    <row r="108" spans="1:24" s="171" customFormat="1" ht="12.65" customHeight="1">
      <c r="A108" s="165" t="s">
        <v>140</v>
      </c>
      <c r="B108" s="175"/>
      <c r="C108" s="175"/>
      <c r="D108" s="175"/>
      <c r="E108" s="175"/>
      <c r="F108" s="175"/>
      <c r="I108" s="175"/>
      <c r="J108" s="175"/>
      <c r="K108" s="175"/>
      <c r="M108" s="175"/>
      <c r="N108" s="175"/>
      <c r="P108" s="175"/>
      <c r="Q108" s="175"/>
      <c r="R108" s="175"/>
      <c r="S108" s="175"/>
      <c r="T108" s="175"/>
    </row>
    <row r="109" spans="1:24" s="172" customFormat="1" ht="12.65" customHeight="1">
      <c r="A109" s="175"/>
      <c r="B109" s="165" t="s">
        <v>123</v>
      </c>
      <c r="C109" s="175"/>
      <c r="D109" s="175"/>
      <c r="E109" s="175"/>
      <c r="F109" s="175"/>
      <c r="I109" s="175"/>
      <c r="J109" s="175"/>
      <c r="K109" s="175"/>
      <c r="M109" s="175"/>
      <c r="N109" s="175"/>
      <c r="P109" s="175"/>
      <c r="Q109" s="175"/>
      <c r="R109" s="175"/>
      <c r="S109" s="175"/>
      <c r="T109" s="175"/>
    </row>
    <row r="110" spans="1:24" s="171" customFormat="1" ht="5.25" customHeight="1">
      <c r="A110" s="175"/>
      <c r="B110" s="175"/>
      <c r="C110" s="175"/>
      <c r="D110" s="175"/>
      <c r="E110" s="175"/>
      <c r="F110" s="175"/>
      <c r="I110" s="175"/>
      <c r="J110" s="175"/>
      <c r="K110" s="175"/>
      <c r="M110" s="175"/>
      <c r="N110" s="175"/>
      <c r="P110" s="175"/>
      <c r="Q110" s="175"/>
      <c r="R110" s="175"/>
      <c r="S110" s="175"/>
      <c r="T110" s="175"/>
    </row>
    <row r="111" spans="1:24" s="172" customFormat="1" ht="12.65" customHeight="1">
      <c r="A111" s="171" t="s">
        <v>141</v>
      </c>
    </row>
    <row r="112" spans="1:24" s="171" customFormat="1" ht="12.65" customHeight="1">
      <c r="A112" s="176"/>
      <c r="B112" s="165" t="s">
        <v>199</v>
      </c>
      <c r="D112" s="176"/>
      <c r="E112" s="176"/>
      <c r="F112" s="176"/>
      <c r="I112" s="176"/>
      <c r="J112" s="176"/>
      <c r="K112" s="176"/>
      <c r="M112" s="176"/>
      <c r="N112" s="176"/>
      <c r="P112" s="176"/>
      <c r="Q112" s="176"/>
      <c r="R112" s="176"/>
      <c r="S112" s="176"/>
      <c r="T112" s="176"/>
    </row>
    <row r="113" spans="1:20" s="172" customFormat="1" ht="12.65" customHeight="1">
      <c r="A113" s="176"/>
      <c r="B113" s="165"/>
      <c r="C113" s="176"/>
      <c r="D113" s="176"/>
      <c r="E113" s="176"/>
      <c r="F113" s="176"/>
      <c r="G113" s="171"/>
      <c r="H113" s="171"/>
      <c r="I113" s="176"/>
      <c r="J113" s="176"/>
      <c r="K113" s="176"/>
      <c r="L113" s="171"/>
      <c r="M113" s="176"/>
      <c r="N113" s="176"/>
      <c r="O113" s="171"/>
      <c r="P113" s="176"/>
      <c r="Q113" s="176"/>
      <c r="R113" s="176"/>
      <c r="S113" s="176"/>
      <c r="T113" s="176"/>
    </row>
    <row r="114" spans="1:20" s="171" customFormat="1" ht="5.25" customHeight="1">
      <c r="A114" s="175"/>
      <c r="B114" s="175"/>
      <c r="C114" s="175"/>
      <c r="D114" s="175"/>
      <c r="E114" s="175"/>
      <c r="F114" s="175"/>
      <c r="I114" s="175"/>
      <c r="J114" s="175"/>
      <c r="K114" s="175"/>
      <c r="M114" s="175"/>
      <c r="N114" s="175"/>
      <c r="P114" s="175"/>
      <c r="Q114" s="175"/>
      <c r="R114" s="175"/>
      <c r="S114" s="175"/>
      <c r="T114" s="175"/>
    </row>
    <row r="115" spans="1:20" s="171" customFormat="1" ht="12.65" customHeight="1">
      <c r="A115" s="171" t="s">
        <v>124</v>
      </c>
      <c r="B115" s="176"/>
      <c r="C115" s="176"/>
      <c r="D115" s="176"/>
      <c r="E115" s="176"/>
      <c r="F115" s="176"/>
      <c r="G115" s="172"/>
      <c r="H115" s="172"/>
      <c r="I115" s="176"/>
      <c r="J115" s="176"/>
      <c r="K115" s="176"/>
      <c r="L115" s="172"/>
      <c r="M115" s="176"/>
      <c r="N115" s="176"/>
      <c r="O115" s="172"/>
      <c r="P115" s="176"/>
      <c r="Q115" s="176"/>
      <c r="R115" s="176"/>
      <c r="S115" s="176"/>
      <c r="T115" s="176"/>
    </row>
    <row r="116" spans="1:20" s="171" customFormat="1" ht="12.65" customHeight="1">
      <c r="B116" s="171" t="s">
        <v>125</v>
      </c>
      <c r="D116" s="165"/>
      <c r="G116" s="172"/>
      <c r="H116" s="172"/>
      <c r="K116" s="250"/>
      <c r="L116" s="172"/>
      <c r="O116" s="172"/>
    </row>
    <row r="117" spans="1:20" s="174" customFormat="1" ht="12.65" customHeight="1">
      <c r="A117" s="154"/>
      <c r="G117" s="138"/>
      <c r="H117" s="138"/>
      <c r="L117" s="138"/>
      <c r="O117" s="138"/>
    </row>
    <row r="118" spans="1:20" s="174" customFormat="1" ht="12.65" customHeight="1">
      <c r="A118" s="179"/>
      <c r="B118" s="179"/>
      <c r="C118" s="179"/>
      <c r="D118" s="179"/>
      <c r="E118" s="179"/>
      <c r="F118" s="179"/>
      <c r="I118" s="138"/>
      <c r="J118" s="179"/>
      <c r="K118" s="178"/>
      <c r="M118" s="138"/>
      <c r="N118" s="138"/>
      <c r="P118" s="138"/>
      <c r="Q118" s="138"/>
      <c r="R118" s="138"/>
      <c r="S118" s="138"/>
      <c r="T118" s="138"/>
    </row>
    <row r="119" spans="1:20" ht="12.65" customHeight="1">
      <c r="A119" s="177"/>
      <c r="B119" s="177"/>
      <c r="C119" s="177"/>
      <c r="D119" s="177"/>
      <c r="E119" s="177"/>
      <c r="F119" s="177"/>
      <c r="I119" s="177"/>
      <c r="J119" s="177"/>
      <c r="K119" s="177"/>
      <c r="M119" s="177"/>
      <c r="N119" s="177"/>
      <c r="R119" s="177"/>
      <c r="S119" s="177"/>
      <c r="T119" s="177"/>
    </row>
    <row r="120" spans="1:20" s="174" customFormat="1" ht="12.65" customHeight="1">
      <c r="A120" s="177"/>
      <c r="B120" s="177"/>
      <c r="C120" s="177"/>
      <c r="D120" s="177"/>
      <c r="E120" s="177"/>
      <c r="F120" s="177"/>
      <c r="I120" s="177"/>
      <c r="J120" s="177"/>
      <c r="K120" s="177"/>
      <c r="M120" s="177"/>
      <c r="N120" s="177"/>
      <c r="R120" s="177"/>
      <c r="S120" s="177"/>
      <c r="T120" s="177"/>
    </row>
    <row r="121" spans="1:20" ht="12.65" customHeight="1">
      <c r="A121" s="154"/>
      <c r="B121" s="174"/>
      <c r="C121" s="174"/>
      <c r="D121" s="174"/>
      <c r="E121" s="174"/>
      <c r="F121" s="174"/>
      <c r="I121" s="174"/>
      <c r="J121" s="174"/>
      <c r="K121" s="174"/>
      <c r="M121" s="174"/>
      <c r="N121" s="174"/>
      <c r="P121" s="174"/>
      <c r="Q121" s="174"/>
      <c r="R121" s="174"/>
      <c r="S121" s="174"/>
      <c r="T121" s="174"/>
    </row>
    <row r="122" spans="1:20" s="174" customFormat="1" ht="12.65" customHeight="1">
      <c r="A122" s="180"/>
      <c r="B122" s="180"/>
      <c r="C122" s="180"/>
      <c r="D122" s="180"/>
      <c r="E122" s="180"/>
      <c r="F122" s="180"/>
      <c r="G122" s="138"/>
      <c r="H122" s="138"/>
      <c r="I122" s="180"/>
      <c r="J122" s="180"/>
      <c r="K122" s="180"/>
      <c r="L122" s="138"/>
      <c r="M122" s="180"/>
      <c r="N122" s="180"/>
      <c r="O122" s="138"/>
      <c r="P122" s="138"/>
      <c r="Q122" s="138"/>
      <c r="R122" s="180"/>
      <c r="S122" s="180"/>
      <c r="T122" s="180"/>
    </row>
    <row r="123" spans="1:20" ht="12.65" customHeight="1">
      <c r="A123" s="180"/>
      <c r="B123" s="180"/>
      <c r="C123" s="180"/>
      <c r="D123" s="180"/>
      <c r="E123" s="180"/>
      <c r="F123" s="180"/>
      <c r="I123" s="180"/>
      <c r="J123" s="180"/>
      <c r="K123" s="180"/>
      <c r="M123" s="180"/>
      <c r="N123" s="180"/>
      <c r="R123" s="180"/>
      <c r="S123" s="180"/>
      <c r="T123" s="180"/>
    </row>
    <row r="124" spans="1:20" ht="12.65" customHeight="1">
      <c r="A124" s="154"/>
      <c r="B124" s="174"/>
      <c r="C124" s="174"/>
      <c r="D124" s="174"/>
      <c r="E124" s="174"/>
      <c r="F124" s="174"/>
      <c r="I124" s="174"/>
      <c r="J124" s="174"/>
      <c r="K124" s="174"/>
      <c r="M124" s="174"/>
      <c r="N124" s="174"/>
      <c r="P124" s="174"/>
      <c r="Q124" s="174"/>
      <c r="R124" s="174"/>
      <c r="S124" s="174"/>
      <c r="T124" s="174"/>
    </row>
    <row r="125" spans="1:20" ht="12.65" customHeight="1">
      <c r="A125" s="181"/>
      <c r="B125" s="181"/>
      <c r="C125" s="181"/>
      <c r="D125" s="181"/>
      <c r="E125" s="181"/>
      <c r="F125" s="181"/>
      <c r="I125" s="181"/>
      <c r="J125" s="181"/>
      <c r="K125" s="181"/>
      <c r="M125" s="181"/>
      <c r="N125" s="181"/>
      <c r="R125" s="181"/>
      <c r="S125" s="181"/>
      <c r="T125" s="181"/>
    </row>
    <row r="126" spans="1:20" ht="12.65" customHeight="1">
      <c r="A126" s="181"/>
      <c r="B126" s="181"/>
      <c r="C126" s="181"/>
      <c r="D126" s="181"/>
      <c r="E126" s="181"/>
      <c r="F126" s="181"/>
      <c r="I126" s="181"/>
      <c r="J126" s="181"/>
      <c r="K126" s="181"/>
      <c r="M126" s="181"/>
      <c r="N126" s="181"/>
      <c r="R126" s="181"/>
      <c r="S126" s="181"/>
      <c r="T126" s="181"/>
    </row>
    <row r="127" spans="1:20" ht="12.65" customHeight="1">
      <c r="A127" s="181"/>
      <c r="B127" s="181"/>
      <c r="C127" s="181"/>
      <c r="D127" s="181"/>
      <c r="E127" s="181"/>
      <c r="F127" s="181"/>
      <c r="I127" s="181"/>
      <c r="J127" s="181"/>
      <c r="K127" s="181"/>
      <c r="M127" s="181"/>
      <c r="N127" s="181"/>
      <c r="R127" s="181"/>
      <c r="S127" s="181"/>
      <c r="T127" s="181"/>
    </row>
    <row r="128" spans="1:20" ht="12.65" customHeight="1">
      <c r="A128" s="181"/>
      <c r="B128" s="181"/>
      <c r="C128" s="181"/>
      <c r="D128" s="181"/>
      <c r="E128" s="181"/>
      <c r="F128" s="181"/>
      <c r="I128" s="181"/>
      <c r="J128" s="181"/>
      <c r="K128" s="181"/>
      <c r="M128" s="181"/>
      <c r="N128" s="181"/>
      <c r="P128" s="181"/>
      <c r="Q128" s="181"/>
      <c r="R128" s="181"/>
      <c r="S128" s="181"/>
      <c r="T128" s="181"/>
    </row>
    <row r="129" spans="1:20" ht="12.65" customHeight="1">
      <c r="A129" s="182"/>
      <c r="B129" s="182"/>
      <c r="C129" s="182"/>
      <c r="D129" s="182"/>
      <c r="E129" s="182"/>
      <c r="F129" s="182"/>
      <c r="I129" s="182"/>
      <c r="J129" s="182"/>
      <c r="K129" s="182"/>
      <c r="M129" s="182"/>
      <c r="N129" s="182"/>
      <c r="R129" s="182"/>
      <c r="S129" s="182"/>
      <c r="T129" s="182"/>
    </row>
    <row r="130" spans="1:20" ht="12.65" customHeight="1">
      <c r="A130" s="182"/>
      <c r="B130" s="182"/>
      <c r="C130" s="182"/>
      <c r="D130" s="182"/>
      <c r="E130" s="182"/>
      <c r="F130" s="182"/>
      <c r="G130" s="174"/>
      <c r="H130" s="174"/>
      <c r="I130" s="182"/>
      <c r="J130" s="182"/>
      <c r="K130" s="182"/>
      <c r="L130" s="174"/>
      <c r="M130" s="182"/>
      <c r="N130" s="182"/>
      <c r="O130" s="174"/>
      <c r="P130" s="174"/>
      <c r="Q130" s="174"/>
      <c r="R130" s="182"/>
      <c r="S130" s="182"/>
      <c r="T130" s="182"/>
    </row>
    <row r="131" spans="1:20" ht="12.65" customHeight="1">
      <c r="A131" s="182"/>
      <c r="B131" s="182"/>
      <c r="C131" s="182"/>
      <c r="D131" s="182"/>
      <c r="E131" s="182"/>
      <c r="F131" s="182"/>
      <c r="G131" s="174"/>
      <c r="H131" s="174"/>
      <c r="I131" s="182"/>
      <c r="J131" s="182"/>
      <c r="K131" s="182"/>
      <c r="L131" s="174"/>
      <c r="M131" s="182"/>
      <c r="N131" s="182"/>
      <c r="O131" s="174"/>
      <c r="P131" s="174"/>
      <c r="Q131" s="174"/>
      <c r="R131" s="182"/>
      <c r="S131" s="182"/>
      <c r="T131" s="182"/>
    </row>
    <row r="132" spans="1:20" s="174" customFormat="1" ht="12.65" customHeight="1">
      <c r="A132" s="181"/>
      <c r="B132" s="181"/>
      <c r="C132" s="181"/>
      <c r="D132" s="181"/>
      <c r="E132" s="181"/>
      <c r="F132" s="181"/>
      <c r="G132" s="138"/>
      <c r="H132" s="138"/>
      <c r="I132" s="181"/>
      <c r="J132" s="181"/>
      <c r="K132" s="181"/>
      <c r="L132" s="138"/>
      <c r="M132" s="181"/>
      <c r="N132" s="181"/>
      <c r="O132" s="138"/>
      <c r="P132" s="138"/>
      <c r="Q132" s="138"/>
      <c r="R132" s="181"/>
      <c r="S132" s="181"/>
      <c r="T132" s="181"/>
    </row>
    <row r="133" spans="1:20" s="174" customFormat="1" ht="12.65" customHeight="1">
      <c r="A133" s="181"/>
      <c r="B133" s="181"/>
      <c r="C133" s="181"/>
      <c r="D133" s="181"/>
      <c r="E133" s="181"/>
      <c r="F133" s="181"/>
      <c r="G133" s="138"/>
      <c r="H133" s="138"/>
      <c r="I133" s="181"/>
      <c r="J133" s="181"/>
      <c r="K133" s="181"/>
      <c r="L133" s="138"/>
      <c r="M133" s="181"/>
      <c r="N133" s="181"/>
      <c r="O133" s="138"/>
      <c r="P133" s="138"/>
      <c r="Q133" s="138"/>
      <c r="R133" s="181"/>
      <c r="S133" s="181"/>
      <c r="T133" s="181"/>
    </row>
    <row r="134" spans="1:20" ht="3" customHeight="1">
      <c r="A134" s="181"/>
      <c r="B134" s="181"/>
      <c r="C134" s="181"/>
      <c r="D134" s="181"/>
      <c r="E134" s="181"/>
      <c r="F134" s="181"/>
      <c r="I134" s="181"/>
      <c r="J134" s="181"/>
      <c r="K134" s="181"/>
      <c r="M134" s="181"/>
      <c r="N134" s="181"/>
      <c r="R134" s="181"/>
      <c r="S134" s="181"/>
      <c r="T134" s="181"/>
    </row>
    <row r="135" spans="1:20">
      <c r="A135" s="181"/>
      <c r="B135" s="181"/>
      <c r="C135" s="181"/>
      <c r="D135" s="181"/>
      <c r="E135" s="181"/>
      <c r="F135" s="181"/>
      <c r="I135" s="181"/>
      <c r="J135" s="181"/>
      <c r="K135" s="181"/>
      <c r="M135" s="181"/>
      <c r="N135" s="181"/>
      <c r="R135" s="181"/>
      <c r="S135" s="181"/>
      <c r="T135" s="181"/>
    </row>
    <row r="136" spans="1:20">
      <c r="A136" s="181"/>
      <c r="B136" s="181"/>
      <c r="C136" s="181"/>
      <c r="D136" s="181"/>
      <c r="E136" s="181"/>
      <c r="F136" s="181"/>
      <c r="I136" s="181"/>
      <c r="J136" s="181"/>
      <c r="K136" s="181"/>
      <c r="M136" s="181"/>
      <c r="N136" s="181"/>
      <c r="R136" s="181"/>
      <c r="S136" s="181"/>
      <c r="T136" s="181"/>
    </row>
    <row r="137" spans="1:20">
      <c r="A137" s="154"/>
      <c r="B137" s="174"/>
      <c r="C137" s="174"/>
      <c r="D137" s="174"/>
      <c r="E137" s="174"/>
      <c r="F137" s="174"/>
      <c r="I137" s="174"/>
      <c r="J137" s="174"/>
      <c r="K137" s="174"/>
      <c r="M137" s="174"/>
      <c r="N137" s="174"/>
      <c r="P137" s="174"/>
      <c r="Q137" s="174"/>
      <c r="R137" s="174"/>
      <c r="S137" s="174"/>
      <c r="T137" s="174"/>
    </row>
    <row r="138" spans="1:20">
      <c r="A138" s="183"/>
      <c r="B138" s="184"/>
      <c r="C138" s="184"/>
      <c r="D138" s="184"/>
      <c r="E138" s="149"/>
      <c r="F138" s="149"/>
      <c r="I138" s="184"/>
      <c r="J138" s="149"/>
      <c r="K138" s="184"/>
      <c r="M138" s="184"/>
      <c r="N138" s="184"/>
      <c r="P138" s="184"/>
      <c r="Q138" s="184"/>
      <c r="R138" s="184"/>
      <c r="S138" s="184"/>
      <c r="T138" s="184"/>
    </row>
  </sheetData>
  <mergeCells count="13">
    <mergeCell ref="G9:S9"/>
    <mergeCell ref="G10:S10"/>
    <mergeCell ref="G39:S39"/>
    <mergeCell ref="G40:S40"/>
    <mergeCell ref="G6:H6"/>
    <mergeCell ref="J6:K6"/>
    <mergeCell ref="P6:Q6"/>
    <mergeCell ref="S6:T6"/>
    <mergeCell ref="G7:H7"/>
    <mergeCell ref="J7:K7"/>
    <mergeCell ref="M7:N7"/>
    <mergeCell ref="P7:Q7"/>
    <mergeCell ref="S7:T7"/>
  </mergeCells>
  <conditionalFormatting sqref="P24:S24 P62:S62 P41:S42 P30:S30 P38:S38 P32:S32 P45:S45 P47:S48 P53:S53 P55:S55 P57:S57 P59:S60 P64:S64">
    <cfRule type="cellIs" dxfId="67" priority="80" operator="between">
      <formula>-0.0000000001</formula>
      <formula>0.0000000001</formula>
    </cfRule>
  </conditionalFormatting>
  <conditionalFormatting sqref="P24:S24 P45:S45 P30:S30 P32:S32 P47:S48 P53:S53 P55:S55 P57:S57 P59:S62">
    <cfRule type="cellIs" dxfId="66" priority="79" operator="between">
      <formula>-0.4999999</formula>
      <formula>0.4999999</formula>
    </cfRule>
  </conditionalFormatting>
  <conditionalFormatting sqref="P12:S12">
    <cfRule type="cellIs" dxfId="65" priority="76" operator="between">
      <formula>-0.0000000001</formula>
      <formula>0.0000000001</formula>
    </cfRule>
  </conditionalFormatting>
  <conditionalFormatting sqref="P12:S12">
    <cfRule type="cellIs" dxfId="64" priority="75" operator="between">
      <formula>-0.4999999</formula>
      <formula>0.4999999</formula>
    </cfRule>
  </conditionalFormatting>
  <conditionalFormatting sqref="P17:S17">
    <cfRule type="cellIs" dxfId="63" priority="68" operator="between">
      <formula>-0.0000000001</formula>
      <formula>0.0000000001</formula>
    </cfRule>
  </conditionalFormatting>
  <conditionalFormatting sqref="P17:S17">
    <cfRule type="cellIs" dxfId="62" priority="67" operator="between">
      <formula>-0.4999999</formula>
      <formula>0.4999999</formula>
    </cfRule>
  </conditionalFormatting>
  <conditionalFormatting sqref="P19:S19">
    <cfRule type="cellIs" dxfId="61" priority="66" operator="between">
      <formula>-0.0000000001</formula>
      <formula>0.0000000001</formula>
    </cfRule>
  </conditionalFormatting>
  <conditionalFormatting sqref="P19:S19">
    <cfRule type="cellIs" dxfId="60" priority="65" operator="between">
      <formula>-0.4999999</formula>
      <formula>0.4999999</formula>
    </cfRule>
  </conditionalFormatting>
  <conditionalFormatting sqref="P26:S26">
    <cfRule type="cellIs" dxfId="59" priority="64" operator="between">
      <formula>-0.0000000001</formula>
      <formula>0.0000000001</formula>
    </cfRule>
  </conditionalFormatting>
  <conditionalFormatting sqref="P26:S26">
    <cfRule type="cellIs" dxfId="58" priority="63" operator="between">
      <formula>-0.4999999</formula>
      <formula>0.4999999</formula>
    </cfRule>
  </conditionalFormatting>
  <conditionalFormatting sqref="P28:S28">
    <cfRule type="cellIs" dxfId="57" priority="60" operator="between">
      <formula>-0.0000000001</formula>
      <formula>0.0000000001</formula>
    </cfRule>
  </conditionalFormatting>
  <conditionalFormatting sqref="P28:S28">
    <cfRule type="cellIs" dxfId="56" priority="59" operator="between">
      <formula>-0.4999999</formula>
      <formula>0.4999999</formula>
    </cfRule>
  </conditionalFormatting>
  <conditionalFormatting sqref="P34:S34">
    <cfRule type="cellIs" dxfId="55" priority="58" operator="between">
      <formula>-0.0000000001</formula>
      <formula>0.0000000001</formula>
    </cfRule>
  </conditionalFormatting>
  <conditionalFormatting sqref="P34:S34">
    <cfRule type="cellIs" dxfId="54" priority="57" operator="between">
      <formula>-0.4999999</formula>
      <formula>0.4999999</formula>
    </cfRule>
  </conditionalFormatting>
  <conditionalFormatting sqref="P14:S16">
    <cfRule type="cellIs" dxfId="53" priority="52" operator="between">
      <formula>-0.0000000001</formula>
      <formula>0.0000000001</formula>
    </cfRule>
  </conditionalFormatting>
  <conditionalFormatting sqref="P14:S16">
    <cfRule type="cellIs" dxfId="52" priority="53" operator="between">
      <formula>-0.4999999</formula>
      <formula>0.4999999</formula>
    </cfRule>
  </conditionalFormatting>
  <conditionalFormatting sqref="P14:S16">
    <cfRule type="cellIs" dxfId="51" priority="51" operator="between">
      <formula>-0.4999999</formula>
      <formula>0</formula>
    </cfRule>
    <cfRule type="cellIs" dxfId="50" priority="54" operator="between">
      <formula>0</formula>
      <formula>0.4999999</formula>
    </cfRule>
  </conditionalFormatting>
  <conditionalFormatting sqref="P14:S16">
    <cfRule type="cellIs" dxfId="49" priority="49" operator="between">
      <formula>-0.0000000001</formula>
      <formula>0.0000000001</formula>
    </cfRule>
    <cfRule type="cellIs" dxfId="48" priority="50" operator="between">
      <formula>-0.4999999</formula>
      <formula>0.4999999</formula>
    </cfRule>
  </conditionalFormatting>
  <conditionalFormatting sqref="P22:S23">
    <cfRule type="cellIs" dxfId="47" priority="46" operator="between">
      <formula>-0.0000000001</formula>
      <formula>0.0000000001</formula>
    </cfRule>
  </conditionalFormatting>
  <conditionalFormatting sqref="P22:S23">
    <cfRule type="cellIs" dxfId="46" priority="47" operator="between">
      <formula>-0.4999999</formula>
      <formula>0.4999999</formula>
    </cfRule>
  </conditionalFormatting>
  <conditionalFormatting sqref="P22:S23">
    <cfRule type="cellIs" dxfId="45" priority="45" operator="between">
      <formula>-0.4999999</formula>
      <formula>0</formula>
    </cfRule>
    <cfRule type="cellIs" dxfId="44" priority="48" operator="between">
      <formula>0</formula>
      <formula>0.4999999</formula>
    </cfRule>
  </conditionalFormatting>
  <conditionalFormatting sqref="P22:S23">
    <cfRule type="cellIs" dxfId="43" priority="43" operator="between">
      <formula>-0.0000000001</formula>
      <formula>0.0000000001</formula>
    </cfRule>
    <cfRule type="cellIs" dxfId="42" priority="44" operator="between">
      <formula>-0.4999999</formula>
      <formula>0.4999999</formula>
    </cfRule>
  </conditionalFormatting>
  <conditionalFormatting sqref="P25:S25">
    <cfRule type="cellIs" dxfId="41" priority="40" operator="between">
      <formula>-0.0000000001</formula>
      <formula>0.0000000001</formula>
    </cfRule>
  </conditionalFormatting>
  <conditionalFormatting sqref="P25:S25">
    <cfRule type="cellIs" dxfId="40" priority="41" operator="between">
      <formula>-0.4999999</formula>
      <formula>0.4999999</formula>
    </cfRule>
  </conditionalFormatting>
  <conditionalFormatting sqref="P25:S25">
    <cfRule type="cellIs" dxfId="39" priority="39" operator="between">
      <formula>-0.4999999</formula>
      <formula>0</formula>
    </cfRule>
    <cfRule type="cellIs" dxfId="38" priority="42" operator="between">
      <formula>0</formula>
      <formula>0.4999999</formula>
    </cfRule>
  </conditionalFormatting>
  <conditionalFormatting sqref="P25:S25">
    <cfRule type="cellIs" dxfId="37" priority="37" operator="between">
      <formula>-0.0000000001</formula>
      <formula>0.0000000001</formula>
    </cfRule>
    <cfRule type="cellIs" dxfId="36" priority="38" operator="between">
      <formula>-0.4999999</formula>
      <formula>0.4999999</formula>
    </cfRule>
  </conditionalFormatting>
  <conditionalFormatting sqref="P18:S18">
    <cfRule type="cellIs" dxfId="35" priority="34" operator="between">
      <formula>-0.0000000001</formula>
      <formula>0.0000000001</formula>
    </cfRule>
  </conditionalFormatting>
  <conditionalFormatting sqref="P18:S18">
    <cfRule type="cellIs" dxfId="34" priority="35" operator="between">
      <formula>-0.4999999</formula>
      <formula>0.4999999</formula>
    </cfRule>
  </conditionalFormatting>
  <conditionalFormatting sqref="P18:S18">
    <cfRule type="cellIs" dxfId="33" priority="33" operator="between">
      <formula>-0.4999999</formula>
      <formula>0</formula>
    </cfRule>
    <cfRule type="cellIs" dxfId="32" priority="36" operator="between">
      <formula>0</formula>
      <formula>0.4999999</formula>
    </cfRule>
  </conditionalFormatting>
  <conditionalFormatting sqref="P18:S18">
    <cfRule type="cellIs" dxfId="31" priority="31" operator="between">
      <formula>-0.0000000001</formula>
      <formula>0.0000000001</formula>
    </cfRule>
    <cfRule type="cellIs" dxfId="30" priority="32" operator="between">
      <formula>-0.4999999</formula>
      <formula>0.4999999</formula>
    </cfRule>
  </conditionalFormatting>
  <conditionalFormatting sqref="P27:S27">
    <cfRule type="cellIs" dxfId="29" priority="28" operator="between">
      <formula>-0.0000000001</formula>
      <formula>0.0000000001</formula>
    </cfRule>
  </conditionalFormatting>
  <conditionalFormatting sqref="P27:S27">
    <cfRule type="cellIs" dxfId="28" priority="29" operator="between">
      <formula>-0.4999999</formula>
      <formula>0.4999999</formula>
    </cfRule>
  </conditionalFormatting>
  <conditionalFormatting sqref="P27:S27">
    <cfRule type="cellIs" dxfId="27" priority="27" operator="between">
      <formula>-0.4999999</formula>
      <formula>0</formula>
    </cfRule>
    <cfRule type="cellIs" dxfId="26" priority="30" operator="between">
      <formula>0</formula>
      <formula>0.4999999</formula>
    </cfRule>
  </conditionalFormatting>
  <conditionalFormatting sqref="P27:S27">
    <cfRule type="cellIs" dxfId="25" priority="25" operator="between">
      <formula>-0.0000000001</formula>
      <formula>0.0000000001</formula>
    </cfRule>
    <cfRule type="cellIs" dxfId="24" priority="26" operator="between">
      <formula>-0.4999999</formula>
      <formula>0.4999999</formula>
    </cfRule>
  </conditionalFormatting>
  <conditionalFormatting sqref="P29:S29">
    <cfRule type="cellIs" dxfId="23" priority="22" operator="between">
      <formula>-0.0000000001</formula>
      <formula>0.0000000001</formula>
    </cfRule>
  </conditionalFormatting>
  <conditionalFormatting sqref="P29:S29">
    <cfRule type="cellIs" dxfId="22" priority="23" operator="between">
      <formula>-0.4999999</formula>
      <formula>0.4999999</formula>
    </cfRule>
  </conditionalFormatting>
  <conditionalFormatting sqref="P29:S29">
    <cfRule type="cellIs" dxfId="21" priority="21" operator="between">
      <formula>-0.4999999</formula>
      <formula>0</formula>
    </cfRule>
    <cfRule type="cellIs" dxfId="20" priority="24" operator="between">
      <formula>0</formula>
      <formula>0.4999999</formula>
    </cfRule>
  </conditionalFormatting>
  <conditionalFormatting sqref="P29:S29">
    <cfRule type="cellIs" dxfId="19" priority="19" operator="between">
      <formula>-0.0000000001</formula>
      <formula>0.0000000001</formula>
    </cfRule>
    <cfRule type="cellIs" dxfId="18" priority="20" operator="between">
      <formula>-0.4999999</formula>
      <formula>0.4999999</formula>
    </cfRule>
  </conditionalFormatting>
  <conditionalFormatting sqref="P31:S31">
    <cfRule type="cellIs" dxfId="17" priority="16" operator="between">
      <formula>-0.0000000001</formula>
      <formula>0.0000000001</formula>
    </cfRule>
  </conditionalFormatting>
  <conditionalFormatting sqref="P31:S31">
    <cfRule type="cellIs" dxfId="16" priority="17" operator="between">
      <formula>-0.4999999</formula>
      <formula>0.4999999</formula>
    </cfRule>
  </conditionalFormatting>
  <conditionalFormatting sqref="P31:S31">
    <cfRule type="cellIs" dxfId="15" priority="15" operator="between">
      <formula>-0.4999999</formula>
      <formula>0</formula>
    </cfRule>
    <cfRule type="cellIs" dxfId="14" priority="18" operator="between">
      <formula>0</formula>
      <formula>0.4999999</formula>
    </cfRule>
  </conditionalFormatting>
  <conditionalFormatting sqref="P31:S31">
    <cfRule type="cellIs" dxfId="13" priority="13" operator="between">
      <formula>-0.0000000001</formula>
      <formula>0.0000000001</formula>
    </cfRule>
    <cfRule type="cellIs" dxfId="12" priority="14" operator="between">
      <formula>-0.4999999</formula>
      <formula>0.4999999</formula>
    </cfRule>
  </conditionalFormatting>
  <conditionalFormatting sqref="P33:S33">
    <cfRule type="cellIs" dxfId="11" priority="10" operator="between">
      <formula>-0.0000000001</formula>
      <formula>0.0000000001</formula>
    </cfRule>
  </conditionalFormatting>
  <conditionalFormatting sqref="P33:S33">
    <cfRule type="cellIs" dxfId="10" priority="11" operator="between">
      <formula>-0.4999999</formula>
      <formula>0.4999999</formula>
    </cfRule>
  </conditionalFormatting>
  <conditionalFormatting sqref="P33:S33">
    <cfRule type="cellIs" dxfId="9" priority="9" operator="between">
      <formula>-0.4999999</formula>
      <formula>0</formula>
    </cfRule>
    <cfRule type="cellIs" dxfId="8" priority="12" operator="between">
      <formula>0</formula>
      <formula>0.4999999</formula>
    </cfRule>
  </conditionalFormatting>
  <conditionalFormatting sqref="P33:S33">
    <cfRule type="cellIs" dxfId="7" priority="7" operator="between">
      <formula>-0.0000000001</formula>
      <formula>0.0000000001</formula>
    </cfRule>
    <cfRule type="cellIs" dxfId="6" priority="8" operator="between">
      <formula>-0.4999999</formula>
      <formula>0.4999999</formula>
    </cfRule>
  </conditionalFormatting>
  <conditionalFormatting sqref="P35:S37">
    <cfRule type="cellIs" dxfId="5" priority="4" operator="between">
      <formula>-0.0000000001</formula>
      <formula>0.0000000001</formula>
    </cfRule>
  </conditionalFormatting>
  <conditionalFormatting sqref="P35:S37">
    <cfRule type="cellIs" dxfId="4" priority="5" operator="between">
      <formula>-0.4999999</formula>
      <formula>0.4999999</formula>
    </cfRule>
  </conditionalFormatting>
  <conditionalFormatting sqref="P35:S37">
    <cfRule type="cellIs" dxfId="3" priority="3" operator="between">
      <formula>-0.4999999</formula>
      <formula>0</formula>
    </cfRule>
    <cfRule type="cellIs" dxfId="2" priority="6" operator="between">
      <formula>0</formula>
      <formula>0.4999999</formula>
    </cfRule>
  </conditionalFormatting>
  <conditionalFormatting sqref="P35:S37">
    <cfRule type="cellIs" dxfId="1" priority="1" operator="between">
      <formula>-0.0000000001</formula>
      <formula>0.0000000001</formula>
    </cfRule>
    <cfRule type="cellIs" dxfId="0" priority="2" operator="between">
      <formula>-0.4999999</formula>
      <formula>0.4999999</formula>
    </cfRule>
  </conditionalFormatting>
  <hyperlinks>
    <hyperlink ref="B112" r:id="rId1" location="prelim." display="www.irs.gov/statistics/soi-tax-stats-individual-income-tax-returns#prelim."/>
    <hyperlink ref="B97" r:id="rId2"/>
  </hyperlinks>
  <pageMargins left="0.7" right="0.7" top="0.75" bottom="0.75" header="0.3" footer="0.3"/>
  <pageSetup scale="56"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Table 1-1</vt:lpstr>
      <vt:lpstr>Contents</vt:lpstr>
      <vt:lpstr>Table 1</vt:lpstr>
      <vt:lpstr>Table 2-1</vt:lpstr>
      <vt:lpstr>Table 2</vt:lpstr>
      <vt:lpstr>Table 3-1</vt:lpstr>
      <vt:lpstr>Table 4-1</vt:lpstr>
      <vt:lpstr>'Table 1'!Print_Area</vt:lpstr>
      <vt:lpstr>'Table 1-1'!Print_Area</vt:lpstr>
      <vt:lpstr>'Table 2'!Print_Area</vt:lpstr>
      <vt:lpstr>'Table 2-1'!Print_Area</vt:lpstr>
      <vt:lpstr>'Table 3-1'!Print_Area</vt:lpstr>
      <vt:lpstr>'Table 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Congressional Budget Office</dc:creator>
  <cp:lastModifiedBy>Simone Thomas</cp:lastModifiedBy>
  <cp:lastPrinted>2020-09-29T12:38:23Z</cp:lastPrinted>
  <dcterms:created xsi:type="dcterms:W3CDTF">2014-01-15T15:00:43Z</dcterms:created>
  <dcterms:modified xsi:type="dcterms:W3CDTF">2020-10-09T21:13:51Z</dcterms:modified>
</cp:coreProperties>
</file>