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BIS_EDIT/1-Publications/01-Reports/Military Housing Allowances/Supplemental Data/"/>
    </mc:Choice>
  </mc:AlternateContent>
  <xr:revisionPtr revIDLastSave="0" documentId="13_ncr:1_{A53F0844-E99B-BF43-8013-3F56C2C29486}" xr6:coauthVersionLast="47" xr6:coauthVersionMax="47" xr10:uidLastSave="{00000000-0000-0000-0000-000000000000}"/>
  <bookViews>
    <workbookView xWindow="2000" yWindow="1040" windowWidth="30460" windowHeight="18620" tabRatio="599" xr2:uid="{502C7CA8-1024-40B4-9FCF-FB2E17A6E0D4}"/>
  </bookViews>
  <sheets>
    <sheet name="Contents" sheetId="14" r:id="rId1"/>
    <sheet name="Table 1" sheetId="21" r:id="rId2"/>
    <sheet name="Box 2 Table 1" sheetId="27" r:id="rId3"/>
    <sheet name="Box 2 Table 2" sheetId="31" r:id="rId4"/>
    <sheet name="Figure S-1" sheetId="18" r:id="rId5"/>
    <sheet name="Figure 1" sheetId="4" r:id="rId6"/>
    <sheet name="Figure 2" sheetId="5" r:id="rId7"/>
    <sheet name="Figure 3" sheetId="1" r:id="rId8"/>
    <sheet name="Figure 4" sheetId="22" r:id="rId9"/>
    <sheet name="Figure 5" sheetId="23" r:id="rId10"/>
    <sheet name="Figure 6" sheetId="24" r:id="rId11"/>
    <sheet name="Figure 7" sheetId="2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14" l="1"/>
  <c r="A9" i="14"/>
  <c r="A13" i="14"/>
  <c r="A14" i="14"/>
  <c r="A20" i="14"/>
  <c r="A19" i="14"/>
  <c r="A18" i="14"/>
  <c r="A17" i="14"/>
  <c r="A16" i="14"/>
  <c r="A15" i="14"/>
  <c r="A8" i="14"/>
</calcChain>
</file>

<file path=xl/sharedStrings.xml><?xml version="1.0" encoding="utf-8"?>
<sst xmlns="http://schemas.openxmlformats.org/spreadsheetml/2006/main" count="218" uniqueCount="126">
  <si>
    <t>BAH</t>
  </si>
  <si>
    <t>E-5</t>
  </si>
  <si>
    <t>E-6</t>
  </si>
  <si>
    <t>Military Housing Costs</t>
  </si>
  <si>
    <t>Other</t>
  </si>
  <si>
    <t>High</t>
  </si>
  <si>
    <t>Low</t>
  </si>
  <si>
    <t>Median MHA</t>
  </si>
  <si>
    <t>E-1</t>
  </si>
  <si>
    <t>E-2</t>
  </si>
  <si>
    <t>E-3</t>
  </si>
  <si>
    <t>E-4</t>
  </si>
  <si>
    <t>E-7</t>
  </si>
  <si>
    <t>E-8</t>
  </si>
  <si>
    <t>E-9</t>
  </si>
  <si>
    <t>Family Housing</t>
  </si>
  <si>
    <t>Housing Allowances</t>
  </si>
  <si>
    <t>Back to Table of Contents</t>
  </si>
  <si>
    <t>Billions of 2019 dollars</t>
  </si>
  <si>
    <t>Percent</t>
  </si>
  <si>
    <t>Housing type (anchor point) </t>
  </si>
  <si>
    <t>With dependents </t>
  </si>
  <si>
    <t>Without dependents </t>
  </si>
  <si>
    <t>One-bedroom apartment </t>
  </si>
  <si>
    <t>n.a. </t>
  </si>
  <si>
    <t>Two-bedroom apartment </t>
  </si>
  <si>
    <t>O-1 </t>
  </si>
  <si>
    <t>Three-bedroom townhouse or duplex </t>
  </si>
  <si>
    <t>E-5 </t>
  </si>
  <si>
    <t>E-6 </t>
  </si>
  <si>
    <t>W-3 </t>
  </si>
  <si>
    <t>O-6 </t>
  </si>
  <si>
    <t>O-5 </t>
  </si>
  <si>
    <t>Table 1.
Selected Military Housing Standards and the Pay Grade Associated with Each Housing Type</t>
  </si>
  <si>
    <t>Figure S-1. 
Average Percentage by Which BAH for E-5s With Dependents Exceeded Median Rental Costs of Similar Civilians, 2017 to 2019</t>
  </si>
  <si>
    <t>Civilians with similar age and education profiles </t>
  </si>
  <si>
    <t>Civilians with similar income </t>
  </si>
  <si>
    <t>Pay grade</t>
  </si>
  <si>
    <t>Thousands of 2019 dollars </t>
  </si>
  <si>
    <t>Figure 3. 
Budget for Military Housing, By Fiscal Year</t>
  </si>
  <si>
    <t>Actual amount of BAH</t>
  </si>
  <si>
    <t>Civilians with similar age and education profiles</t>
  </si>
  <si>
    <t>Civilians with similar income</t>
  </si>
  <si>
    <t>One-bedroom apartment</t>
  </si>
  <si>
    <t>Two-bedroom apartment</t>
  </si>
  <si>
    <t>Two-bedroom townhouse or duplex</t>
  </si>
  <si>
    <t>Three-bedroom townhouse or duplex</t>
  </si>
  <si>
    <t>Type of housing</t>
  </si>
  <si>
    <t>Bottom</t>
  </si>
  <si>
    <t>Second</t>
  </si>
  <si>
    <t>Third</t>
  </si>
  <si>
    <t>Top</t>
  </si>
  <si>
    <t>MHA quartiles, by amount of BAH payments, lowest to highest</t>
  </si>
  <si>
    <t>MHA percentiles, by amount of BAH payments, lowest to highest </t>
  </si>
  <si>
    <t>Average difference</t>
  </si>
  <si>
    <t>Type of housing </t>
  </si>
  <si>
    <t>E-4 </t>
  </si>
  <si>
    <t>without dependents </t>
  </si>
  <si>
    <t>with dependents </t>
  </si>
  <si>
    <t>39 </t>
  </si>
  <si>
    <t>8 </t>
  </si>
  <si>
    <t>5 </t>
  </si>
  <si>
    <t>27 </t>
  </si>
  <si>
    <t>52 </t>
  </si>
  <si>
    <t>30 </t>
  </si>
  <si>
    <t>Two-bedroom townhouse or duplex </t>
  </si>
  <si>
    <t>7 </t>
  </si>
  <si>
    <t>6 </t>
  </si>
  <si>
    <t>0 </t>
  </si>
  <si>
    <t>13 </t>
  </si>
  <si>
    <t>9 </t>
  </si>
  <si>
    <t>24 </t>
  </si>
  <si>
    <t>22 </t>
  </si>
  <si>
    <t>17 </t>
  </si>
  <si>
    <t>Total </t>
  </si>
  <si>
    <t>100 </t>
  </si>
  <si>
    <t>53 </t>
  </si>
  <si>
    <t>33 </t>
  </si>
  <si>
    <t>23 </t>
  </si>
  <si>
    <t>3 </t>
  </si>
  <si>
    <t>12 </t>
  </si>
  <si>
    <t>26 </t>
  </si>
  <si>
    <t>34 </t>
  </si>
  <si>
    <t>4 </t>
  </si>
  <si>
    <t>25 </t>
  </si>
  <si>
    <t>21 </t>
  </si>
  <si>
    <t>2019 Dollars </t>
  </si>
  <si>
    <t>Monthly BAH payment </t>
  </si>
  <si>
    <t>1,280 </t>
  </si>
  <si>
    <t>1,520 </t>
  </si>
  <si>
    <t>1,880 </t>
  </si>
  <si>
    <t>Median rental cost </t>
  </si>
  <si>
    <t>990 </t>
  </si>
  <si>
    <t>1,200 </t>
  </si>
  <si>
    <t>1,320 </t>
  </si>
  <si>
    <t>Percent difference </t>
  </si>
  <si>
    <t>29 </t>
  </si>
  <si>
    <t>43 </t>
  </si>
  <si>
    <t>1,080 </t>
  </si>
  <si>
    <t>1,560 </t>
  </si>
  <si>
    <t>1,590 </t>
  </si>
  <si>
    <t>18 </t>
  </si>
  <si>
    <t>-2 </t>
  </si>
  <si>
    <r>
      <t xml:space="preserve">This file presents the data from the tables and figures in CBO's March 2024 report </t>
    </r>
    <r>
      <rPr>
        <i/>
        <sz val="11"/>
        <rFont val="Arial"/>
        <family val="2"/>
      </rPr>
      <t>How the Military’s Basic Allowance for Housing Compares With Civilian Housing Costs.</t>
    </r>
  </si>
  <si>
    <t>www.cbo.gov/publication/59570</t>
  </si>
  <si>
    <t>Contents</t>
  </si>
  <si>
    <t>Tables</t>
  </si>
  <si>
    <t>Figures</t>
  </si>
  <si>
    <t>Figure 5. 
Housing Rented by Civilians Similar to E-5s With Dependents, 2017 to 2019</t>
  </si>
  <si>
    <t>Figure 6. 
Percentage by Which BAH for E-5s With Dependents Exceeded Median Rental Costs of Similar Civilians, 2017 to 2019</t>
  </si>
  <si>
    <t>Figure 1. 
Selected Military Housing Standards and the Pay Grade Associated with Each Housing Type</t>
  </si>
  <si>
    <t>Figure 2. 
Annual Basic Allowance for Housing by Military Housing Area, 2019</t>
  </si>
  <si>
    <t>Figure 4. 
Comparison of Growth in BAH for E-5s and Civilian Rental Prices, By Calendar Year </t>
  </si>
  <si>
    <t>Figure 7. 
Variation in the Percentage Difference Between BAH and Median Rent Paid by Civilians Similar to E-5s With Dependents, 2017 to 2019</t>
  </si>
  <si>
    <t>Nominal dollars per recipient</t>
  </si>
  <si>
    <r>
      <t xml:space="preserve">O-1E </t>
    </r>
    <r>
      <rPr>
        <vertAlign val="superscript"/>
        <sz val="11"/>
        <color rgb="FF211D1E"/>
        <rFont val="Arial"/>
        <family val="2"/>
      </rPr>
      <t>a </t>
    </r>
  </si>
  <si>
    <r>
      <t xml:space="preserve">O-3E </t>
    </r>
    <r>
      <rPr>
        <vertAlign val="superscript"/>
        <sz val="11"/>
        <color rgb="FF211D1E"/>
        <rFont val="Arial"/>
        <family val="2"/>
      </rPr>
      <t>a </t>
    </r>
  </si>
  <si>
    <t>Three-bedroom single-family house </t>
  </si>
  <si>
    <t>Four-bedroom single-family house </t>
  </si>
  <si>
    <t>Three- or four-bedroom single-family house </t>
  </si>
  <si>
    <r>
      <t xml:space="preserve">Other </t>
    </r>
    <r>
      <rPr>
        <vertAlign val="superscript"/>
        <sz val="11"/>
        <color rgb="FF211D1E"/>
        <rFont val="Arial"/>
        <family val="2"/>
      </rPr>
      <t>a</t>
    </r>
    <r>
      <rPr>
        <sz val="11"/>
        <color rgb="FF211D1E"/>
        <rFont val="Arial"/>
        <family val="2"/>
      </rPr>
      <t> </t>
    </r>
  </si>
  <si>
    <t>Box 2, Table 1. 
Housing Rented by Civilians Similar to Service Members at Various Pay Grades in Norfolk, Virginia, 2017 to 2019</t>
  </si>
  <si>
    <t>Box 2, Table 2. 
Monthly BAH for Service Members at Various Pay Grades and Median Rental Costs for Similar Civilians in Norfolk, Virginia, 2017 to 2019</t>
  </si>
  <si>
    <t>E-5s with dependents</t>
  </si>
  <si>
    <t>BAH amount in 2000, adjusted
to add inflation using the CPI for rent</t>
  </si>
  <si>
    <t>Three- or four-bedroom single-family home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</si>
</sst>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_);_(* \(#,##0.0\);_(* &quot;-&quot;??_);_(@_)"/>
    <numFmt numFmtId="167" formatCode="_(* #,##0.0000_);_(* \(#,##0.0000\);_(* &quot;-&quot;??_);_(@_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2"/>
      <name val="Arial"/>
      <family val="2"/>
    </font>
    <font>
      <sz val="10"/>
      <name val="Geneva"/>
      <family val="2"/>
    </font>
    <font>
      <b/>
      <sz val="11"/>
      <color rgb="FFFF0000"/>
      <name val="Calibri"/>
      <family val="2"/>
      <scheme val="minor"/>
    </font>
    <font>
      <i/>
      <sz val="11"/>
      <name val="Arial"/>
      <family val="2"/>
    </font>
    <font>
      <b/>
      <sz val="11"/>
      <color rgb="FF211D1E"/>
      <name val="Arial"/>
      <family val="2"/>
    </font>
    <font>
      <sz val="11"/>
      <color rgb="FF211D1E"/>
      <name val="Arial"/>
      <family val="2"/>
    </font>
    <font>
      <u/>
      <sz val="11"/>
      <color theme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rgb="FF211D1E"/>
      <name val="Proxima Nova Condensed"/>
    </font>
    <font>
      <sz val="11"/>
      <color rgb="FF000000"/>
      <name val="Arial"/>
      <family val="2"/>
    </font>
    <font>
      <b/>
      <sz val="11"/>
      <color rgb="FF333333"/>
      <name val="Arial"/>
      <family val="2"/>
    </font>
    <font>
      <sz val="11"/>
      <color rgb="FF4D4D4D"/>
      <name val="Arial"/>
      <family val="2"/>
    </font>
    <font>
      <u/>
      <sz val="11"/>
      <color theme="4" tint="-0.24994659260841701"/>
      <name val="arial"/>
      <family val="2"/>
    </font>
    <font>
      <sz val="11"/>
      <color theme="4" tint="-0.24994659260841701"/>
      <name val="Arial"/>
      <family val="2"/>
    </font>
    <font>
      <vertAlign val="superscript"/>
      <sz val="11"/>
      <color rgb="FF211D1E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2" fillId="0" borderId="0" xfId="0" applyFont="1"/>
    <xf numFmtId="0" fontId="3" fillId="0" borderId="0" xfId="0" applyFont="1"/>
    <xf numFmtId="0" fontId="19" fillId="0" borderId="0" xfId="2" applyAlignment="1">
      <alignment horizontal="left"/>
    </xf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1" fontId="19" fillId="0" borderId="0" xfId="2" applyNumberFormat="1" applyAlignment="1">
      <alignment horizontal="left"/>
    </xf>
    <xf numFmtId="0" fontId="5" fillId="0" borderId="0" xfId="2" applyFont="1" applyAlignment="1">
      <alignment horizontal="left"/>
    </xf>
    <xf numFmtId="0" fontId="19" fillId="0" borderId="0" xfId="2" quotePrefix="1" applyFill="1"/>
    <xf numFmtId="43" fontId="0" fillId="0" borderId="0" xfId="1" applyFont="1"/>
    <xf numFmtId="0" fontId="3" fillId="0" borderId="0" xfId="0" applyFont="1" applyAlignment="1">
      <alignment wrapText="1"/>
    </xf>
    <xf numFmtId="0" fontId="4" fillId="0" borderId="0" xfId="0" applyFont="1"/>
    <xf numFmtId="0" fontId="0" fillId="0" borderId="1" xfId="0" applyBorder="1"/>
    <xf numFmtId="0" fontId="8" fillId="0" borderId="0" xfId="0" applyFont="1"/>
    <xf numFmtId="0" fontId="3" fillId="0" borderId="0" xfId="0" applyFont="1" applyAlignment="1">
      <alignment horizontal="left" wrapText="1"/>
    </xf>
    <xf numFmtId="0" fontId="2" fillId="0" borderId="0" xfId="3" applyFont="1"/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2" fillId="0" borderId="0" xfId="2" applyNumberFormat="1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43" fontId="3" fillId="0" borderId="0" xfId="1" applyFont="1"/>
    <xf numFmtId="0" fontId="3" fillId="0" borderId="0" xfId="0" applyFont="1" applyAlignment="1">
      <alignment horizontal="center" wrapText="1"/>
    </xf>
    <xf numFmtId="164" fontId="3" fillId="0" borderId="0" xfId="1" applyNumberFormat="1" applyFont="1" applyFill="1"/>
    <xf numFmtId="0" fontId="3" fillId="0" borderId="0" xfId="0" applyFont="1" applyAlignment="1">
      <alignment horizontal="left"/>
    </xf>
    <xf numFmtId="164" fontId="3" fillId="0" borderId="0" xfId="1" applyNumberFormat="1" applyFont="1"/>
    <xf numFmtId="0" fontId="3" fillId="2" borderId="0" xfId="0" applyFont="1" applyFill="1"/>
    <xf numFmtId="164" fontId="3" fillId="2" borderId="0" xfId="1" applyNumberFormat="1" applyFont="1" applyFill="1"/>
    <xf numFmtId="164" fontId="3" fillId="0" borderId="0" xfId="0" applyNumberFormat="1" applyFont="1"/>
    <xf numFmtId="0" fontId="15" fillId="0" borderId="0" xfId="0" applyFont="1"/>
    <xf numFmtId="0" fontId="3" fillId="0" borderId="1" xfId="0" applyFont="1" applyBorder="1" applyAlignment="1">
      <alignment horizontal="center" wrapText="1"/>
    </xf>
    <xf numFmtId="0" fontId="11" fillId="0" borderId="1" xfId="0" applyFont="1" applyBorder="1"/>
    <xf numFmtId="164" fontId="3" fillId="0" borderId="1" xfId="1" applyNumberFormat="1" applyFont="1" applyFill="1" applyBorder="1" applyAlignment="1">
      <alignment wrapText="1"/>
    </xf>
    <xf numFmtId="166" fontId="2" fillId="0" borderId="0" xfId="1" applyNumberFormat="1" applyFont="1" applyBorder="1" applyAlignment="1">
      <alignment vertical="center"/>
    </xf>
    <xf numFmtId="49" fontId="3" fillId="0" borderId="0" xfId="0" applyNumberFormat="1" applyFont="1"/>
    <xf numFmtId="166" fontId="3" fillId="0" borderId="0" xfId="1" applyNumberFormat="1" applyFont="1"/>
    <xf numFmtId="165" fontId="3" fillId="0" borderId="0" xfId="1" applyNumberFormat="1" applyFont="1"/>
    <xf numFmtId="166" fontId="2" fillId="0" borderId="1" xfId="1" applyNumberFormat="1" applyFont="1" applyBorder="1" applyAlignment="1">
      <alignment vertical="center"/>
    </xf>
    <xf numFmtId="166" fontId="3" fillId="0" borderId="1" xfId="1" applyNumberFormat="1" applyFont="1" applyBorder="1"/>
    <xf numFmtId="49" fontId="3" fillId="0" borderId="0" xfId="0" applyNumberFormat="1" applyFont="1" applyAlignment="1">
      <alignment horizontal="center" vertical="center" wrapText="1"/>
    </xf>
    <xf numFmtId="166" fontId="16" fillId="0" borderId="0" xfId="1" applyNumberFormat="1" applyFont="1" applyAlignment="1">
      <alignment horizontal="center" vertical="center" wrapText="1"/>
    </xf>
    <xf numFmtId="49" fontId="16" fillId="0" borderId="0" xfId="0" applyNumberFormat="1" applyFont="1"/>
    <xf numFmtId="43" fontId="16" fillId="0" borderId="0" xfId="1" applyFont="1"/>
    <xf numFmtId="166" fontId="16" fillId="0" borderId="0" xfId="1" applyNumberFormat="1" applyFont="1"/>
    <xf numFmtId="2" fontId="3" fillId="0" borderId="0" xfId="0" applyNumberFormat="1" applyFont="1"/>
    <xf numFmtId="165" fontId="2" fillId="0" borderId="0" xfId="1" applyNumberFormat="1" applyFont="1" applyFill="1" applyAlignment="1">
      <alignment horizontal="center" vertical="center"/>
    </xf>
    <xf numFmtId="166" fontId="2" fillId="0" borderId="0" xfId="1" applyNumberFormat="1" applyFont="1" applyFill="1" applyAlignment="1">
      <alignment horizontal="center" vertical="center"/>
    </xf>
    <xf numFmtId="49" fontId="2" fillId="0" borderId="0" xfId="3" applyNumberFormat="1" applyFont="1" applyAlignment="1">
      <alignment horizontal="left" vertical="center" wrapText="1"/>
    </xf>
    <xf numFmtId="166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49" fontId="2" fillId="0" borderId="1" xfId="3" applyNumberFormat="1" applyFont="1" applyBorder="1" applyAlignment="1">
      <alignment vertical="center"/>
    </xf>
    <xf numFmtId="165" fontId="2" fillId="0" borderId="0" xfId="1" applyNumberFormat="1" applyFont="1" applyAlignment="1">
      <alignment vertical="center"/>
    </xf>
    <xf numFmtId="166" fontId="2" fillId="0" borderId="0" xfId="1" applyNumberFormat="1" applyFont="1" applyAlignment="1">
      <alignment vertical="center"/>
    </xf>
    <xf numFmtId="49" fontId="2" fillId="0" borderId="0" xfId="3" applyNumberFormat="1" applyFont="1" applyAlignment="1">
      <alignment horizontal="left"/>
    </xf>
    <xf numFmtId="0" fontId="2" fillId="0" borderId="0" xfId="3" applyFont="1" applyAlignment="1">
      <alignment horizontal="left"/>
    </xf>
    <xf numFmtId="166" fontId="3" fillId="0" borderId="0" xfId="1" applyNumberFormat="1" applyFont="1" applyBorder="1"/>
    <xf numFmtId="49" fontId="3" fillId="0" borderId="1" xfId="0" applyNumberFormat="1" applyFont="1" applyBorder="1"/>
    <xf numFmtId="166" fontId="16" fillId="0" borderId="0" xfId="1" applyNumberFormat="1" applyFont="1" applyBorder="1" applyAlignment="1">
      <alignment horizontal="left"/>
    </xf>
    <xf numFmtId="166" fontId="3" fillId="0" borderId="0" xfId="1" applyNumberFormat="1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horizontal="left" wrapText="1"/>
    </xf>
    <xf numFmtId="1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 wrapText="1"/>
    </xf>
    <xf numFmtId="0" fontId="3" fillId="3" borderId="0" xfId="0" applyFont="1" applyFill="1"/>
    <xf numFmtId="0" fontId="3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0" fillId="0" borderId="1" xfId="0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10" fillId="3" borderId="0" xfId="0" applyFont="1" applyFill="1" applyAlignment="1">
      <alignment horizontal="right"/>
    </xf>
    <xf numFmtId="0" fontId="12" fillId="0" borderId="0" xfId="2" applyFont="1" applyAlignment="1">
      <alignment horizontal="left"/>
    </xf>
    <xf numFmtId="0" fontId="5" fillId="0" borderId="0" xfId="0" applyFont="1"/>
    <xf numFmtId="165" fontId="0" fillId="0" borderId="0" xfId="0" applyNumberFormat="1"/>
    <xf numFmtId="167" fontId="0" fillId="0" borderId="0" xfId="0" applyNumberFormat="1"/>
    <xf numFmtId="43" fontId="3" fillId="0" borderId="0" xfId="0" applyNumberFormat="1" applyFont="1"/>
    <xf numFmtId="43" fontId="2" fillId="0" borderId="0" xfId="1" applyFont="1"/>
    <xf numFmtId="43" fontId="3" fillId="0" borderId="1" xfId="1" applyFont="1" applyBorder="1"/>
    <xf numFmtId="167" fontId="16" fillId="0" borderId="0" xfId="1" applyNumberFormat="1" applyFont="1" applyBorder="1" applyAlignment="1">
      <alignment horizontal="left"/>
    </xf>
    <xf numFmtId="43" fontId="3" fillId="0" borderId="0" xfId="1" applyFont="1" applyAlignment="1">
      <alignment horizontal="left"/>
    </xf>
    <xf numFmtId="166" fontId="3" fillId="0" borderId="0" xfId="1" applyNumberFormat="1" applyFont="1" applyBorder="1" applyAlignment="1">
      <alignment horizontal="right"/>
    </xf>
    <xf numFmtId="166" fontId="3" fillId="0" borderId="0" xfId="1" applyNumberFormat="1" applyFont="1" applyAlignment="1">
      <alignment horizontal="left" indent="3"/>
    </xf>
    <xf numFmtId="166" fontId="3" fillId="0" borderId="0" xfId="1" applyNumberFormat="1" applyFont="1" applyAlignment="1">
      <alignment horizontal="right" indent="1"/>
    </xf>
    <xf numFmtId="0" fontId="20" fillId="0" borderId="0" xfId="2" applyFont="1"/>
    <xf numFmtId="49" fontId="20" fillId="0" borderId="0" xfId="2" applyNumberFormat="1" applyFont="1"/>
    <xf numFmtId="0" fontId="11" fillId="0" borderId="0" xfId="0" applyFont="1" applyAlignment="1">
      <alignment horizontal="left" indent="1"/>
    </xf>
    <xf numFmtId="49" fontId="3" fillId="0" borderId="0" xfId="0" applyNumberFormat="1" applyFont="1" applyAlignment="1">
      <alignment horizontal="center" wrapText="1"/>
    </xf>
    <xf numFmtId="166" fontId="16" fillId="0" borderId="0" xfId="1" applyNumberFormat="1" applyFont="1" applyAlignment="1">
      <alignment horizontal="center" wrapText="1"/>
    </xf>
    <xf numFmtId="165" fontId="3" fillId="0" borderId="0" xfId="1" applyNumberFormat="1" applyFont="1" applyAlignment="1"/>
    <xf numFmtId="166" fontId="3" fillId="0" borderId="0" xfId="1" applyNumberFormat="1" applyFont="1" applyAlignment="1"/>
    <xf numFmtId="43" fontId="16" fillId="0" borderId="0" xfId="1" applyFont="1" applyAlignment="1"/>
    <xf numFmtId="166" fontId="16" fillId="0" borderId="0" xfId="1" applyNumberFormat="1" applyFont="1" applyAlignme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18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0" borderId="0" xfId="3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1" applyNumberFormat="1" applyFont="1" applyAlignment="1">
      <alignment horizontal="center"/>
    </xf>
    <xf numFmtId="0" fontId="2" fillId="0" borderId="0" xfId="1" applyNumberFormat="1" applyFont="1" applyAlignment="1">
      <alignment horizontal="center"/>
    </xf>
    <xf numFmtId="0" fontId="3" fillId="0" borderId="0" xfId="1" applyNumberFormat="1" applyFont="1" applyAlignment="1">
      <alignment horizontal="center" wrapText="1"/>
    </xf>
    <xf numFmtId="0" fontId="4" fillId="0" borderId="1" xfId="1" applyNumberFormat="1" applyFont="1" applyBorder="1" applyAlignment="1">
      <alignment horizontal="center" wrapText="1"/>
    </xf>
    <xf numFmtId="0" fontId="0" fillId="0" borderId="1" xfId="1" applyNumberFormat="1" applyFont="1" applyBorder="1" applyAlignment="1">
      <alignment horizontal="center"/>
    </xf>
    <xf numFmtId="0" fontId="0" fillId="0" borderId="0" xfId="1" applyNumberFormat="1" applyFont="1" applyAlignment="1">
      <alignment horizontal="center"/>
    </xf>
    <xf numFmtId="0" fontId="4" fillId="0" borderId="0" xfId="0" applyFont="1" applyAlignment="1">
      <alignment wrapText="1"/>
    </xf>
    <xf numFmtId="0" fontId="10" fillId="0" borderId="0" xfId="0" applyFont="1"/>
    <xf numFmtId="0" fontId="10" fillId="0" borderId="1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49" fontId="17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0" fontId="3" fillId="0" borderId="1" xfId="0" applyFont="1" applyBorder="1" applyAlignment="1">
      <alignment horizontal="center" wrapText="1"/>
    </xf>
  </cellXfs>
  <cellStyles count="5">
    <cellStyle name="Comma" xfId="1" builtinId="3"/>
    <cellStyle name="Hyperlink" xfId="2" builtinId="8" customBuiltin="1"/>
    <cellStyle name="Normal" xfId="0" builtinId="0"/>
    <cellStyle name="Normal 2 3" xfId="3" xr:uid="{8392CAF3-7DB5-41D0-8F62-BB90382E4EB5}"/>
    <cellStyle name="Percent 2" xfId="4" xr:uid="{85BDBA79-56CA-45C1-A4BC-D67873CFC1CE}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38100</xdr:rowOff>
    </xdr:from>
    <xdr:to>
      <xdr:col>11</xdr:col>
      <xdr:colOff>723900</xdr:colOff>
      <xdr:row>36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277F37-02DE-8745-8E02-65164B0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2000" y="800100"/>
          <a:ext cx="4838700" cy="6540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3</xdr:row>
      <xdr:rowOff>12700</xdr:rowOff>
    </xdr:from>
    <xdr:to>
      <xdr:col>14</xdr:col>
      <xdr:colOff>812800</xdr:colOff>
      <xdr:row>36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ABA131-AD4C-7F49-D434-EF6ABFA1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1800" y="584200"/>
          <a:ext cx="7391400" cy="7175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15</xdr:col>
      <xdr:colOff>508000</xdr:colOff>
      <xdr:row>49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28633-00B4-6976-59CD-7697EF852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0" y="1308100"/>
          <a:ext cx="7518400" cy="9296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63500</xdr:rowOff>
    </xdr:from>
    <xdr:to>
      <xdr:col>9</xdr:col>
      <xdr:colOff>406400</xdr:colOff>
      <xdr:row>34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96E7CC-3FB4-A515-298C-CC9FC7CC9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0" y="800100"/>
          <a:ext cx="7073900" cy="5943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12700</xdr:rowOff>
    </xdr:from>
    <xdr:to>
      <xdr:col>9</xdr:col>
      <xdr:colOff>520700</xdr:colOff>
      <xdr:row>26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852140-964B-DF41-8F08-757CACFE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0" y="749300"/>
          <a:ext cx="7188200" cy="4470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4</xdr:row>
      <xdr:rowOff>0</xdr:rowOff>
    </xdr:from>
    <xdr:to>
      <xdr:col>17</xdr:col>
      <xdr:colOff>475984</xdr:colOff>
      <xdr:row>56</xdr:row>
      <xdr:rowOff>215900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A5ADEF-FA90-BDB8-6A6F-C4E334FC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9800" y="736600"/>
          <a:ext cx="4514584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</xdr:colOff>
      <xdr:row>4</xdr:row>
      <xdr:rowOff>12700</xdr:rowOff>
    </xdr:from>
    <xdr:to>
      <xdr:col>20</xdr:col>
      <xdr:colOff>469900</xdr:colOff>
      <xdr:row>27</xdr:row>
      <xdr:rowOff>160000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78F14-2C8A-BA7F-52AB-38E6FBF8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0" y="774700"/>
          <a:ext cx="7772400" cy="4770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4</xdr:row>
      <xdr:rowOff>0</xdr:rowOff>
    </xdr:from>
    <xdr:to>
      <xdr:col>16</xdr:col>
      <xdr:colOff>254000</xdr:colOff>
      <xdr:row>29</xdr:row>
      <xdr:rowOff>169462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968D7C-1E6F-2A9F-6370-C6CCD6FA9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838200"/>
          <a:ext cx="7772400" cy="53002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5</xdr:row>
      <xdr:rowOff>31750</xdr:rowOff>
    </xdr:from>
    <xdr:to>
      <xdr:col>15</xdr:col>
      <xdr:colOff>952500</xdr:colOff>
      <xdr:row>33</xdr:row>
      <xdr:rowOff>63098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A43206-3A74-0CC8-F6DA-5000C6D6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100" y="1270000"/>
          <a:ext cx="6797675" cy="59368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815975</xdr:colOff>
      <xdr:row>4</xdr:row>
      <xdr:rowOff>41275</xdr:rowOff>
    </xdr:from>
    <xdr:to>
      <xdr:col>15</xdr:col>
      <xdr:colOff>342900</xdr:colOff>
      <xdr:row>26</xdr:row>
      <xdr:rowOff>95055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7B772E-5D4C-005F-17C6-A11A1F7D9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7975" y="803275"/>
          <a:ext cx="8289925" cy="46130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241300</xdr:colOff>
      <xdr:row>2</xdr:row>
      <xdr:rowOff>38100</xdr:rowOff>
    </xdr:from>
    <xdr:to>
      <xdr:col>15</xdr:col>
      <xdr:colOff>304800</xdr:colOff>
      <xdr:row>52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5F773E-670D-6145-DEB0-0837EC4A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9800" y="419100"/>
          <a:ext cx="7950200" cy="1002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570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cbo.gov/publication/59570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cbo.gov/publication/59570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cbo.gov/publication/5957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bo.gov/publication/5957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957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957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57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570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957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570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cbo.gov/publication/5957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5F2B-8224-4BA2-8371-A0FF6C50688D}">
  <dimension ref="A1:K25"/>
  <sheetViews>
    <sheetView tabSelected="1" zoomScaleNormal="100" workbookViewId="0"/>
  </sheetViews>
  <sheetFormatPr baseColWidth="10" defaultColWidth="8.83203125" defaultRowHeight="15"/>
  <cols>
    <col min="1" max="4" width="12.33203125" customWidth="1"/>
  </cols>
  <sheetData>
    <row r="1" spans="1:11" s="15" customFormat="1" ht="15" customHeight="1">
      <c r="A1" s="1" t="s">
        <v>103</v>
      </c>
    </row>
    <row r="2" spans="1:11" s="15" customFormat="1" ht="15" customHeight="1">
      <c r="A2" s="80" t="s">
        <v>104</v>
      </c>
    </row>
    <row r="3" spans="1:11" ht="15" customHeight="1"/>
    <row r="4" spans="1:11" ht="15" customHeight="1">
      <c r="A4" s="13"/>
    </row>
    <row r="5" spans="1:11" s="2" customFormat="1" ht="15" customHeight="1">
      <c r="A5" s="11" t="s">
        <v>105</v>
      </c>
      <c r="B5" s="4"/>
      <c r="K5" s="5"/>
    </row>
    <row r="6" spans="1:11" s="2" customFormat="1" ht="15" customHeight="1">
      <c r="B6" s="14"/>
      <c r="K6" s="5"/>
    </row>
    <row r="7" spans="1:11" s="2" customFormat="1" ht="15" customHeight="1">
      <c r="A7" s="81" t="s">
        <v>106</v>
      </c>
      <c r="B7" s="10"/>
      <c r="K7" s="8"/>
    </row>
    <row r="8" spans="1:11" s="2" customFormat="1" ht="15" customHeight="1">
      <c r="A8" s="92" t="str">
        <f>'Table 1'!A5</f>
        <v>Table 1.
Selected Military Housing Standards and the Pay Grade Associated with Each Housing Type</v>
      </c>
      <c r="K8" s="6"/>
    </row>
    <row r="9" spans="1:11" s="2" customFormat="1" ht="15" customHeight="1">
      <c r="A9" s="92" t="str">
        <f>'Box 2 Table 1'!A5</f>
        <v>Box 2, Table 1. 
Housing Rented by Civilians Similar to Service Members at Various Pay Grades in Norfolk, Virginia, 2017 to 2019</v>
      </c>
      <c r="B9" s="10"/>
      <c r="K9" s="6"/>
    </row>
    <row r="10" spans="1:11" s="2" customFormat="1" ht="15" customHeight="1">
      <c r="A10" s="92" t="str">
        <f>'Box 2 Table 2'!A5</f>
        <v>Box 2, Table 2. 
Monthly BAH for Service Members at Various Pay Grades and Median Rental Costs for Similar Civilians in Norfolk, Virginia, 2017 to 2019</v>
      </c>
      <c r="B10" s="10"/>
      <c r="K10" s="6"/>
    </row>
    <row r="11" spans="1:11" s="2" customFormat="1" ht="15" customHeight="1">
      <c r="K11" s="6"/>
    </row>
    <row r="12" spans="1:11" s="2" customFormat="1" ht="15" customHeight="1">
      <c r="A12" s="81" t="s">
        <v>107</v>
      </c>
      <c r="K12" s="6"/>
    </row>
    <row r="13" spans="1:11" s="2" customFormat="1" ht="15" customHeight="1">
      <c r="A13" s="92" t="str">
        <f>'Figure S-1'!A5</f>
        <v>Figure S-1. 
Average Percentage by Which BAH for E-5s With Dependents Exceeded Median Rental Costs of Similar Civilians, 2017 to 2019</v>
      </c>
      <c r="K13" s="6"/>
    </row>
    <row r="14" spans="1:11" s="2" customFormat="1" ht="15" customHeight="1">
      <c r="A14" s="92" t="str">
        <f>'Figure 1'!A5</f>
        <v>Figure 1. 
Selected Military Housing Standards and the Pay Grade Associated with Each Housing Type</v>
      </c>
      <c r="B14" s="10"/>
      <c r="K14" s="3"/>
    </row>
    <row r="15" spans="1:11" s="2" customFormat="1" ht="15" customHeight="1">
      <c r="A15" s="92" t="str">
        <f>'Figure 2'!A5</f>
        <v>Figure 2. 
Annual Basic Allowance for Housing by Military Housing Area, 2019</v>
      </c>
    </row>
    <row r="16" spans="1:11" s="2" customFormat="1" ht="15" customHeight="1">
      <c r="A16" s="93" t="str">
        <f>'Figure 3'!A5</f>
        <v>Figure 3. 
Budget for Military Housing, By Fiscal Year</v>
      </c>
      <c r="B16" s="10"/>
      <c r="K16" s="7"/>
    </row>
    <row r="17" spans="1:11" s="2" customFormat="1" ht="15" customHeight="1">
      <c r="A17" s="92" t="str">
        <f>'Figure 4'!A5</f>
        <v>Figure 4. 
Comparison of Growth in BAH for E-5s and Civilian Rental Prices, By Calendar Year </v>
      </c>
      <c r="K17" s="3"/>
    </row>
    <row r="18" spans="1:11" s="2" customFormat="1" ht="15" customHeight="1">
      <c r="A18" s="92" t="str">
        <f>'Figure 5'!A5</f>
        <v>Figure 5. 
Housing Rented by Civilians Similar to E-5s With Dependents, 2017 to 2019</v>
      </c>
    </row>
    <row r="19" spans="1:11" s="2" customFormat="1" ht="15" customHeight="1">
      <c r="A19" s="92" t="str">
        <f>'Figure 6'!A5</f>
        <v>Figure 6. 
Percentage by Which BAH for E-5s With Dependents Exceeded Median Rental Costs of Similar Civilians, 2017 to 2019</v>
      </c>
      <c r="B19" s="10"/>
      <c r="E19"/>
    </row>
    <row r="20" spans="1:11" s="2" customFormat="1" ht="13" customHeight="1">
      <c r="A20" s="92" t="str">
        <f>'Figure 7'!A5</f>
        <v>Figure 7. 
Variation in the Percentage Difference Between BAH and Median Rent Paid by Civilians Similar to E-5s With Dependents, 2017 to 2019</v>
      </c>
    </row>
    <row r="21" spans="1:11" ht="13" customHeight="1"/>
    <row r="22" spans="1:11" ht="13" customHeight="1"/>
    <row r="23" spans="1:11" ht="13" customHeight="1"/>
    <row r="24" spans="1:11" ht="13" customHeight="1"/>
    <row r="25" spans="1:11" ht="13" customHeight="1"/>
  </sheetData>
  <hyperlinks>
    <hyperlink ref="A2" r:id="rId1" xr:uid="{D27D2402-64D2-0A4B-ABC1-DB3EBCD8B3DE}"/>
    <hyperlink ref="A8" location="'Table 1'!A1" display="'Table 1'!A1" xr:uid="{AB3F2483-B568-7946-B14C-042C754695B6}"/>
    <hyperlink ref="A9" location="'Box 2'!A1" display="'Box 2'!A1" xr:uid="{859E8B87-8AD2-F147-96FC-B7CC398ACD35}"/>
    <hyperlink ref="A14" location="'Figure 1'!A1" display="'Figure 1'!A1" xr:uid="{28FF6D13-73D0-5B49-A3A6-852F6CB3D128}"/>
    <hyperlink ref="A15" location="'Figure 2'!A1" display="'Figure 2'!A1" xr:uid="{89E7C2C0-DCC5-6B41-9B82-CB07FA6A59B4}"/>
    <hyperlink ref="A16" location="'Figure 3'!A1" display="'Figure 3'!A1" xr:uid="{6450C522-0517-594B-B24F-949A5DA590C6}"/>
    <hyperlink ref="A17" location="'Figure 4'!A1" display="'Figure 4'!A1" xr:uid="{57408669-EF59-E646-8C0A-B979F20DCBAF}"/>
    <hyperlink ref="A18" location="'Figure 5'!A1" display="'Figure 5'!A1" xr:uid="{546406D4-80E5-B443-8A52-190A0F7FE18D}"/>
    <hyperlink ref="A19" location="'Figure 6'!A1" display="'Figure 6'!A1" xr:uid="{1101EE95-1F73-9C41-95E4-3BBC396BECE9}"/>
    <hyperlink ref="A20" location="'figure 7'!A1" display="'figure 7'!A1" xr:uid="{7B5916B5-A97E-504E-A245-13B7C3588C5B}"/>
    <hyperlink ref="A13" location="'Figure S-1'!A1" display="'Figure S-1'!A1" xr:uid="{B986D8D4-48BA-7745-A0A6-2B7541BAC3D9}"/>
  </hyperlinks>
  <pageMargins left="0.7" right="0.7" top="0.75" bottom="0.75" header="0.3" footer="0.3"/>
  <pageSetup orientation="portrait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B9B2C-CB7B-E942-89CD-1BAB61556D3E}">
  <dimension ref="A1:G17"/>
  <sheetViews>
    <sheetView workbookViewId="0"/>
  </sheetViews>
  <sheetFormatPr baseColWidth="10" defaultColWidth="11.5" defaultRowHeight="15"/>
  <cols>
    <col min="1" max="1" width="40" customWidth="1"/>
    <col min="2" max="3" width="16" customWidth="1"/>
    <col min="4" max="4" width="5.83203125" customWidth="1"/>
    <col min="5" max="6" width="15.6640625" customWidth="1"/>
  </cols>
  <sheetData>
    <row r="1" spans="1:7" s="15" customFormat="1" ht="15" customHeight="1">
      <c r="A1" s="1" t="s">
        <v>103</v>
      </c>
    </row>
    <row r="2" spans="1:7" s="15" customFormat="1" ht="15" customHeight="1">
      <c r="A2" s="80" t="s">
        <v>104</v>
      </c>
    </row>
    <row r="5" spans="1:7" ht="34" customHeight="1">
      <c r="A5" s="118" t="s">
        <v>108</v>
      </c>
      <c r="B5" s="118"/>
      <c r="C5" s="118"/>
      <c r="D5" s="118"/>
      <c r="E5" s="118"/>
      <c r="F5" s="118"/>
      <c r="G5" s="118"/>
    </row>
    <row r="6" spans="1:7" ht="15" customHeight="1">
      <c r="A6" s="67" t="s">
        <v>19</v>
      </c>
      <c r="B6" s="67"/>
      <c r="C6" s="67"/>
      <c r="D6" s="67"/>
      <c r="E6" s="67"/>
      <c r="F6" s="67"/>
      <c r="G6" s="14"/>
    </row>
    <row r="7" spans="1:7" ht="29" customHeight="1">
      <c r="A7" s="2" t="s">
        <v>47</v>
      </c>
      <c r="B7" s="119" t="s">
        <v>41</v>
      </c>
      <c r="C7" s="119"/>
      <c r="D7" s="66"/>
      <c r="E7" s="119" t="s">
        <v>42</v>
      </c>
      <c r="F7" s="119"/>
    </row>
    <row r="8" spans="1:7">
      <c r="A8" s="2"/>
      <c r="B8" s="66" t="s">
        <v>6</v>
      </c>
      <c r="C8" s="66" t="s">
        <v>5</v>
      </c>
      <c r="D8" s="66"/>
      <c r="E8" s="66" t="s">
        <v>6</v>
      </c>
      <c r="F8" s="66" t="s">
        <v>5</v>
      </c>
    </row>
    <row r="9" spans="1:7">
      <c r="A9" s="2" t="s">
        <v>43</v>
      </c>
      <c r="B9" s="64">
        <v>5</v>
      </c>
      <c r="C9" s="64">
        <v>19</v>
      </c>
      <c r="D9" s="2"/>
      <c r="E9" s="68">
        <v>4</v>
      </c>
      <c r="F9" s="68">
        <v>10</v>
      </c>
    </row>
    <row r="10" spans="1:7">
      <c r="A10" s="2" t="s">
        <v>44</v>
      </c>
      <c r="B10" s="64">
        <v>29</v>
      </c>
      <c r="C10" s="64">
        <v>37</v>
      </c>
      <c r="D10" s="2"/>
      <c r="E10" s="68">
        <v>18</v>
      </c>
      <c r="F10" s="68">
        <v>32</v>
      </c>
    </row>
    <row r="11" spans="1:7">
      <c r="A11" s="70" t="s">
        <v>45</v>
      </c>
      <c r="B11" s="71">
        <v>3</v>
      </c>
      <c r="C11" s="72">
        <v>5</v>
      </c>
      <c r="D11" s="70"/>
      <c r="E11" s="72">
        <v>2</v>
      </c>
      <c r="F11" s="72">
        <v>6</v>
      </c>
    </row>
    <row r="12" spans="1:7">
      <c r="A12" s="2" t="s">
        <v>46</v>
      </c>
      <c r="B12" s="64">
        <v>2</v>
      </c>
      <c r="C12" s="68">
        <v>5</v>
      </c>
      <c r="D12" s="2"/>
      <c r="E12" s="68">
        <v>4</v>
      </c>
      <c r="F12" s="68">
        <v>6</v>
      </c>
    </row>
    <row r="13" spans="1:7">
      <c r="A13" s="2" t="s">
        <v>125</v>
      </c>
      <c r="B13" s="68">
        <v>29</v>
      </c>
      <c r="C13" s="64">
        <v>15</v>
      </c>
      <c r="D13" s="2"/>
      <c r="E13" s="68">
        <v>50</v>
      </c>
      <c r="F13" s="68">
        <v>25</v>
      </c>
    </row>
    <row r="14" spans="1:7">
      <c r="A14" s="2" t="s">
        <v>4</v>
      </c>
      <c r="B14" s="64">
        <v>32</v>
      </c>
      <c r="C14" s="64">
        <v>18</v>
      </c>
      <c r="D14" s="2"/>
      <c r="E14" s="68">
        <v>22</v>
      </c>
      <c r="F14" s="68">
        <v>20</v>
      </c>
    </row>
    <row r="15" spans="1:7">
      <c r="A15" s="12"/>
      <c r="B15" s="12"/>
      <c r="C15" s="12"/>
      <c r="D15" s="12"/>
      <c r="E15" s="12"/>
      <c r="F15" s="12"/>
    </row>
    <row r="17" spans="1:1">
      <c r="A17" s="20" t="s">
        <v>17</v>
      </c>
    </row>
  </sheetData>
  <mergeCells count="3">
    <mergeCell ref="B7:C7"/>
    <mergeCell ref="E7:F7"/>
    <mergeCell ref="A5:G5"/>
  </mergeCells>
  <hyperlinks>
    <hyperlink ref="A2" r:id="rId1" xr:uid="{DD796747-5E9A-7B40-8A35-CDEA6C0630AE}"/>
    <hyperlink ref="A17" location="Contents!A1" display="Back to Table of Contents" xr:uid="{48351475-ACA0-2E4F-96E5-2559B4A8D48A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ECF3F-F276-DB41-9880-B0C413D023E8}">
  <dimension ref="A1:E15"/>
  <sheetViews>
    <sheetView workbookViewId="0"/>
  </sheetViews>
  <sheetFormatPr baseColWidth="10" defaultColWidth="11.5" defaultRowHeight="15"/>
  <cols>
    <col min="1" max="1" width="33.83203125" customWidth="1"/>
    <col min="2" max="3" width="19.5" customWidth="1"/>
  </cols>
  <sheetData>
    <row r="1" spans="1:5" s="15" customFormat="1" ht="15" customHeight="1">
      <c r="A1" s="1" t="s">
        <v>103</v>
      </c>
    </row>
    <row r="2" spans="1:5" s="15" customFormat="1" ht="15" customHeight="1">
      <c r="A2" s="80" t="s">
        <v>104</v>
      </c>
    </row>
    <row r="5" spans="1:5" ht="46" customHeight="1">
      <c r="A5" s="118" t="s">
        <v>109</v>
      </c>
      <c r="B5" s="118"/>
      <c r="C5" s="118"/>
      <c r="D5" s="118"/>
      <c r="E5" s="118"/>
    </row>
    <row r="6" spans="1:5" ht="16">
      <c r="A6" s="67" t="s">
        <v>19</v>
      </c>
      <c r="B6" s="67"/>
      <c r="C6" s="67"/>
      <c r="D6" s="67"/>
      <c r="E6" s="14"/>
    </row>
    <row r="7" spans="1:5" ht="50" customHeight="1">
      <c r="A7" s="14" t="s">
        <v>52</v>
      </c>
      <c r="B7" s="69" t="s">
        <v>41</v>
      </c>
      <c r="C7" s="69" t="s">
        <v>42</v>
      </c>
      <c r="D7" s="4"/>
    </row>
    <row r="8" spans="1:5">
      <c r="A8" s="2"/>
      <c r="B8" s="66"/>
      <c r="C8" s="66"/>
      <c r="D8" s="66"/>
    </row>
    <row r="9" spans="1:5">
      <c r="A9" s="2" t="s">
        <v>48</v>
      </c>
      <c r="B9" s="21">
        <v>68</v>
      </c>
      <c r="C9" s="21">
        <v>33</v>
      </c>
      <c r="D9" s="68"/>
    </row>
    <row r="10" spans="1:5">
      <c r="A10" s="2" t="s">
        <v>49</v>
      </c>
      <c r="B10" s="21">
        <v>55</v>
      </c>
      <c r="C10" s="21">
        <v>25</v>
      </c>
      <c r="D10" s="68"/>
    </row>
    <row r="11" spans="1:5">
      <c r="A11" s="2" t="s">
        <v>50</v>
      </c>
      <c r="B11" s="21">
        <v>42</v>
      </c>
      <c r="C11" s="21">
        <v>15</v>
      </c>
      <c r="D11" s="68"/>
    </row>
    <row r="12" spans="1:5">
      <c r="A12" s="2" t="s">
        <v>51</v>
      </c>
      <c r="B12" s="21">
        <v>22</v>
      </c>
      <c r="C12" s="21">
        <v>8</v>
      </c>
      <c r="D12" s="68"/>
    </row>
    <row r="13" spans="1:5">
      <c r="A13" s="12"/>
      <c r="B13" s="23">
        <v>47</v>
      </c>
      <c r="C13" s="23">
        <v>20</v>
      </c>
      <c r="D13" s="12"/>
    </row>
    <row r="15" spans="1:5">
      <c r="A15" s="20" t="s">
        <v>17</v>
      </c>
    </row>
  </sheetData>
  <mergeCells count="1">
    <mergeCell ref="A5:E5"/>
  </mergeCells>
  <hyperlinks>
    <hyperlink ref="A2" r:id="rId1" xr:uid="{711E6444-E3BE-0644-8573-FEC3CA92088F}"/>
    <hyperlink ref="A15" location="Contents!A1" display="Back to Table of Contents" xr:uid="{818949C8-B644-634F-8CEA-AABA31463324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10D31-1911-E041-AA8E-A1F9D158A8F8}">
  <dimension ref="A1:F312"/>
  <sheetViews>
    <sheetView workbookViewId="0"/>
  </sheetViews>
  <sheetFormatPr baseColWidth="10" defaultColWidth="11.5" defaultRowHeight="15"/>
  <cols>
    <col min="1" max="1" width="15.1640625" style="105" customWidth="1"/>
    <col min="2" max="2" width="18.1640625" style="107" customWidth="1"/>
    <col min="3" max="3" width="10.83203125" style="107" customWidth="1"/>
    <col min="4" max="4" width="3.5" style="107" customWidth="1"/>
    <col min="5" max="5" width="11.83203125" style="114" customWidth="1"/>
    <col min="6" max="6" width="11.5" style="107"/>
  </cols>
  <sheetData>
    <row r="1" spans="1:6" s="15" customFormat="1" ht="15" customHeight="1">
      <c r="A1" s="101" t="s">
        <v>103</v>
      </c>
      <c r="B1" s="106"/>
      <c r="C1" s="106"/>
      <c r="D1" s="106"/>
      <c r="E1" s="110"/>
      <c r="F1" s="106"/>
    </row>
    <row r="2" spans="1:6" s="15" customFormat="1" ht="15" customHeight="1">
      <c r="A2" s="80" t="s">
        <v>104</v>
      </c>
      <c r="B2" s="106"/>
      <c r="C2" s="106"/>
      <c r="D2" s="106"/>
      <c r="E2" s="110"/>
      <c r="F2" s="106"/>
    </row>
    <row r="5" spans="1:6" ht="43" customHeight="1">
      <c r="A5" s="115" t="s">
        <v>113</v>
      </c>
      <c r="B5" s="115"/>
      <c r="C5" s="115"/>
      <c r="D5" s="115"/>
      <c r="E5" s="115"/>
      <c r="F5" s="115"/>
    </row>
    <row r="6" spans="1:6" ht="80" customHeight="1">
      <c r="A6" s="102" t="s">
        <v>53</v>
      </c>
      <c r="B6" s="27" t="s">
        <v>41</v>
      </c>
      <c r="C6" s="27" t="s">
        <v>54</v>
      </c>
      <c r="E6" s="111" t="s">
        <v>42</v>
      </c>
      <c r="F6" s="27" t="s">
        <v>54</v>
      </c>
    </row>
    <row r="7" spans="1:6">
      <c r="A7" s="103"/>
      <c r="B7" s="73"/>
      <c r="C7" s="73"/>
      <c r="D7" s="108"/>
      <c r="E7" s="112"/>
      <c r="F7" s="108"/>
    </row>
    <row r="8" spans="1:6">
      <c r="A8" s="29">
        <v>0.16600000000000001</v>
      </c>
      <c r="B8" s="64">
        <v>3</v>
      </c>
      <c r="C8" s="64">
        <v>47</v>
      </c>
      <c r="D8" s="64"/>
      <c r="E8" s="109"/>
      <c r="F8" s="64">
        <v>20</v>
      </c>
    </row>
    <row r="9" spans="1:6">
      <c r="A9" s="29">
        <v>0.498</v>
      </c>
      <c r="B9" s="64">
        <v>7</v>
      </c>
      <c r="C9" s="64">
        <v>47</v>
      </c>
      <c r="D9" s="64"/>
      <c r="E9" s="109">
        <v>-12</v>
      </c>
      <c r="F9" s="64">
        <v>20</v>
      </c>
    </row>
    <row r="10" spans="1:6">
      <c r="A10" s="29">
        <v>0.83099999999999996</v>
      </c>
      <c r="B10" s="64">
        <v>25</v>
      </c>
      <c r="C10" s="64">
        <v>47</v>
      </c>
      <c r="D10" s="64"/>
      <c r="E10" s="109">
        <v>1</v>
      </c>
      <c r="F10" s="64">
        <v>20</v>
      </c>
    </row>
    <row r="11" spans="1:6">
      <c r="A11" s="29">
        <v>1.163</v>
      </c>
      <c r="B11" s="64"/>
      <c r="C11" s="64">
        <v>47</v>
      </c>
      <c r="D11" s="64"/>
      <c r="E11" s="109"/>
      <c r="F11" s="64">
        <v>20</v>
      </c>
    </row>
    <row r="12" spans="1:6">
      <c r="A12" s="29">
        <v>1.4950000000000001</v>
      </c>
      <c r="B12" s="64">
        <v>5</v>
      </c>
      <c r="C12" s="64">
        <v>47</v>
      </c>
      <c r="D12" s="64"/>
      <c r="E12" s="109">
        <v>4</v>
      </c>
      <c r="F12" s="64">
        <v>20</v>
      </c>
    </row>
    <row r="13" spans="1:6">
      <c r="A13" s="29">
        <v>1.827</v>
      </c>
      <c r="B13" s="64"/>
      <c r="C13" s="64">
        <v>47</v>
      </c>
      <c r="D13" s="64"/>
      <c r="E13" s="109"/>
      <c r="F13" s="64">
        <v>20</v>
      </c>
    </row>
    <row r="14" spans="1:6">
      <c r="A14" s="29">
        <v>2.1589999999999998</v>
      </c>
      <c r="B14" s="64"/>
      <c r="C14" s="64">
        <v>47</v>
      </c>
      <c r="D14" s="64"/>
      <c r="E14" s="109"/>
      <c r="F14" s="64">
        <v>20</v>
      </c>
    </row>
    <row r="15" spans="1:6">
      <c r="A15" s="29">
        <v>2.492</v>
      </c>
      <c r="B15" s="64">
        <v>24</v>
      </c>
      <c r="C15" s="64">
        <v>47</v>
      </c>
      <c r="D15" s="64"/>
      <c r="E15" s="109"/>
      <c r="F15" s="64">
        <v>20</v>
      </c>
    </row>
    <row r="16" spans="1:6">
      <c r="A16" s="29">
        <v>2.8239999999999998</v>
      </c>
      <c r="B16" s="64"/>
      <c r="C16" s="64">
        <v>47</v>
      </c>
      <c r="D16" s="64"/>
      <c r="E16" s="109"/>
      <c r="F16" s="64">
        <v>20</v>
      </c>
    </row>
    <row r="17" spans="1:6">
      <c r="A17" s="29">
        <v>3.1560000000000001</v>
      </c>
      <c r="B17" s="64">
        <v>21</v>
      </c>
      <c r="C17" s="64">
        <v>47</v>
      </c>
      <c r="D17" s="64"/>
      <c r="E17" s="109"/>
      <c r="F17" s="64">
        <v>20</v>
      </c>
    </row>
    <row r="18" spans="1:6">
      <c r="A18" s="29">
        <v>3.488</v>
      </c>
      <c r="B18" s="64">
        <v>16</v>
      </c>
      <c r="C18" s="64">
        <v>47</v>
      </c>
      <c r="D18" s="64"/>
      <c r="E18" s="109">
        <v>0</v>
      </c>
      <c r="F18" s="64">
        <v>20</v>
      </c>
    </row>
    <row r="19" spans="1:6">
      <c r="A19" s="29">
        <v>3.8210000000000002</v>
      </c>
      <c r="B19" s="64">
        <v>1</v>
      </c>
      <c r="C19" s="64">
        <v>47</v>
      </c>
      <c r="D19" s="64"/>
      <c r="E19" s="109"/>
      <c r="F19" s="64">
        <v>20</v>
      </c>
    </row>
    <row r="20" spans="1:6">
      <c r="A20" s="29">
        <v>4.1529999999999996</v>
      </c>
      <c r="B20" s="64"/>
      <c r="C20" s="64">
        <v>47</v>
      </c>
      <c r="D20" s="64"/>
      <c r="E20" s="109"/>
      <c r="F20" s="64">
        <v>20</v>
      </c>
    </row>
    <row r="21" spans="1:6">
      <c r="A21" s="29">
        <v>4.4850000000000003</v>
      </c>
      <c r="B21" s="64">
        <v>-2</v>
      </c>
      <c r="C21" s="64">
        <v>47</v>
      </c>
      <c r="D21" s="64"/>
      <c r="E21" s="109"/>
      <c r="F21" s="64">
        <v>20</v>
      </c>
    </row>
    <row r="22" spans="1:6">
      <c r="A22" s="29">
        <v>4.8170000000000002</v>
      </c>
      <c r="B22" s="64">
        <v>39</v>
      </c>
      <c r="C22" s="64">
        <v>47</v>
      </c>
      <c r="D22" s="64"/>
      <c r="E22" s="109"/>
      <c r="F22" s="64">
        <v>20</v>
      </c>
    </row>
    <row r="23" spans="1:6">
      <c r="A23" s="29">
        <v>5.15</v>
      </c>
      <c r="B23" s="64">
        <v>3</v>
      </c>
      <c r="C23" s="64">
        <v>47</v>
      </c>
      <c r="D23" s="64"/>
      <c r="E23" s="109"/>
      <c r="F23" s="64">
        <v>20</v>
      </c>
    </row>
    <row r="24" spans="1:6">
      <c r="A24" s="29">
        <v>5.4820000000000002</v>
      </c>
      <c r="B24" s="64">
        <v>-2</v>
      </c>
      <c r="C24" s="64">
        <v>47</v>
      </c>
      <c r="D24" s="64"/>
      <c r="E24" s="109"/>
      <c r="F24" s="64">
        <v>20</v>
      </c>
    </row>
    <row r="25" spans="1:6">
      <c r="A25" s="29">
        <v>5.8140000000000001</v>
      </c>
      <c r="B25" s="64">
        <v>8</v>
      </c>
      <c r="C25" s="64">
        <v>47</v>
      </c>
      <c r="D25" s="64"/>
      <c r="E25" s="109"/>
      <c r="F25" s="64">
        <v>20</v>
      </c>
    </row>
    <row r="26" spans="1:6">
      <c r="A26" s="29">
        <v>6.1459999999999999</v>
      </c>
      <c r="B26" s="64">
        <v>9</v>
      </c>
      <c r="C26" s="64">
        <v>47</v>
      </c>
      <c r="D26" s="64"/>
      <c r="E26" s="109">
        <v>-1</v>
      </c>
      <c r="F26" s="64">
        <v>20</v>
      </c>
    </row>
    <row r="27" spans="1:6">
      <c r="A27" s="29">
        <v>6.4779999999999998</v>
      </c>
      <c r="B27" s="64"/>
      <c r="C27" s="64">
        <v>47</v>
      </c>
      <c r="D27" s="64"/>
      <c r="E27" s="109"/>
      <c r="F27" s="64">
        <v>20</v>
      </c>
    </row>
    <row r="28" spans="1:6">
      <c r="A28" s="29">
        <v>6.8109999999999999</v>
      </c>
      <c r="B28" s="64"/>
      <c r="C28" s="64">
        <v>47</v>
      </c>
      <c r="D28" s="64"/>
      <c r="E28" s="109"/>
      <c r="F28" s="64">
        <v>20</v>
      </c>
    </row>
    <row r="29" spans="1:6">
      <c r="A29" s="29">
        <v>7.1429999999999998</v>
      </c>
      <c r="B29" s="64"/>
      <c r="C29" s="64">
        <v>47</v>
      </c>
      <c r="D29" s="64"/>
      <c r="E29" s="109"/>
      <c r="F29" s="64">
        <v>20</v>
      </c>
    </row>
    <row r="30" spans="1:6">
      <c r="A30" s="29">
        <v>7.4749999999999996</v>
      </c>
      <c r="B30" s="64"/>
      <c r="C30" s="64">
        <v>47</v>
      </c>
      <c r="D30" s="64"/>
      <c r="E30" s="109"/>
      <c r="F30" s="64">
        <v>20</v>
      </c>
    </row>
    <row r="31" spans="1:6">
      <c r="A31" s="29">
        <v>7.8070000000000004</v>
      </c>
      <c r="B31" s="64">
        <v>17</v>
      </c>
      <c r="C31" s="64">
        <v>47</v>
      </c>
      <c r="D31" s="64"/>
      <c r="E31" s="109"/>
      <c r="F31" s="64">
        <v>20</v>
      </c>
    </row>
    <row r="32" spans="1:6">
      <c r="A32" s="29">
        <v>8.14</v>
      </c>
      <c r="B32" s="64">
        <v>8</v>
      </c>
      <c r="C32" s="64">
        <v>47</v>
      </c>
      <c r="D32" s="64"/>
      <c r="E32" s="109"/>
      <c r="F32" s="64">
        <v>20</v>
      </c>
    </row>
    <row r="33" spans="1:6">
      <c r="A33" s="29">
        <v>8.4719999999999995</v>
      </c>
      <c r="B33" s="64">
        <v>4</v>
      </c>
      <c r="C33" s="64">
        <v>47</v>
      </c>
      <c r="D33" s="64"/>
      <c r="E33" s="109"/>
      <c r="F33" s="64">
        <v>20</v>
      </c>
    </row>
    <row r="34" spans="1:6">
      <c r="A34" s="29">
        <v>8.8040000000000003</v>
      </c>
      <c r="B34" s="64">
        <v>36</v>
      </c>
      <c r="C34" s="64">
        <v>47</v>
      </c>
      <c r="D34" s="64"/>
      <c r="E34" s="109"/>
      <c r="F34" s="64">
        <v>20</v>
      </c>
    </row>
    <row r="35" spans="1:6">
      <c r="A35" s="29">
        <v>9.1359999999999992</v>
      </c>
      <c r="B35" s="64"/>
      <c r="C35" s="64">
        <v>47</v>
      </c>
      <c r="D35" s="64"/>
      <c r="E35" s="109"/>
      <c r="F35" s="64">
        <v>20</v>
      </c>
    </row>
    <row r="36" spans="1:6">
      <c r="A36" s="29">
        <v>9.468</v>
      </c>
      <c r="B36" s="64"/>
      <c r="C36" s="64">
        <v>47</v>
      </c>
      <c r="D36" s="64"/>
      <c r="E36" s="109"/>
      <c r="F36" s="64">
        <v>20</v>
      </c>
    </row>
    <row r="37" spans="1:6">
      <c r="A37" s="29">
        <v>9.8010000000000002</v>
      </c>
      <c r="B37" s="64">
        <v>14</v>
      </c>
      <c r="C37" s="64">
        <v>47</v>
      </c>
      <c r="D37" s="64"/>
      <c r="E37" s="109"/>
      <c r="F37" s="64">
        <v>20</v>
      </c>
    </row>
    <row r="38" spans="1:6">
      <c r="A38" s="29">
        <v>10.132999999999999</v>
      </c>
      <c r="B38" s="64"/>
      <c r="C38" s="64">
        <v>47</v>
      </c>
      <c r="D38" s="64"/>
      <c r="E38" s="109"/>
      <c r="F38" s="64">
        <v>20</v>
      </c>
    </row>
    <row r="39" spans="1:6">
      <c r="A39" s="29">
        <v>10.465</v>
      </c>
      <c r="B39" s="64">
        <v>28</v>
      </c>
      <c r="C39" s="64">
        <v>47</v>
      </c>
      <c r="D39" s="64"/>
      <c r="E39" s="109"/>
      <c r="F39" s="64">
        <v>20</v>
      </c>
    </row>
    <row r="40" spans="1:6">
      <c r="A40" s="29">
        <v>10.797000000000001</v>
      </c>
      <c r="B40" s="64">
        <v>22</v>
      </c>
      <c r="C40" s="64">
        <v>47</v>
      </c>
      <c r="D40" s="64"/>
      <c r="E40" s="109"/>
      <c r="F40" s="64">
        <v>20</v>
      </c>
    </row>
    <row r="41" spans="1:6">
      <c r="A41" s="29">
        <v>11.13</v>
      </c>
      <c r="B41" s="64"/>
      <c r="C41" s="64">
        <v>47</v>
      </c>
      <c r="D41" s="64"/>
      <c r="E41" s="109"/>
      <c r="F41" s="64">
        <v>20</v>
      </c>
    </row>
    <row r="42" spans="1:6">
      <c r="A42" s="29">
        <v>11.462</v>
      </c>
      <c r="B42" s="64">
        <v>9</v>
      </c>
      <c r="C42" s="64">
        <v>47</v>
      </c>
      <c r="D42" s="64"/>
      <c r="E42" s="109"/>
      <c r="F42" s="64">
        <v>20</v>
      </c>
    </row>
    <row r="43" spans="1:6">
      <c r="A43" s="29">
        <v>11.794</v>
      </c>
      <c r="B43" s="64"/>
      <c r="C43" s="64">
        <v>47</v>
      </c>
      <c r="D43" s="64"/>
      <c r="E43" s="109"/>
      <c r="F43" s="64">
        <v>20</v>
      </c>
    </row>
    <row r="44" spans="1:6">
      <c r="A44" s="29">
        <v>12.125999999999999</v>
      </c>
      <c r="B44" s="64"/>
      <c r="C44" s="64">
        <v>47</v>
      </c>
      <c r="D44" s="64"/>
      <c r="E44" s="109"/>
      <c r="F44" s="64">
        <v>20</v>
      </c>
    </row>
    <row r="45" spans="1:6">
      <c r="A45" s="29">
        <v>12.458</v>
      </c>
      <c r="B45" s="64">
        <v>43</v>
      </c>
      <c r="C45" s="64">
        <v>47</v>
      </c>
      <c r="D45" s="64"/>
      <c r="E45" s="109"/>
      <c r="F45" s="64">
        <v>20</v>
      </c>
    </row>
    <row r="46" spans="1:6">
      <c r="A46" s="29">
        <v>12.791</v>
      </c>
      <c r="B46" s="64">
        <v>16</v>
      </c>
      <c r="C46" s="64">
        <v>47</v>
      </c>
      <c r="D46" s="64"/>
      <c r="E46" s="109">
        <v>-8</v>
      </c>
      <c r="F46" s="64">
        <v>20</v>
      </c>
    </row>
    <row r="47" spans="1:6">
      <c r="A47" s="29">
        <v>13.122999999999999</v>
      </c>
      <c r="B47" s="64">
        <v>6</v>
      </c>
      <c r="C47" s="64">
        <v>47</v>
      </c>
      <c r="D47" s="64"/>
      <c r="E47" s="109">
        <v>-3</v>
      </c>
      <c r="F47" s="64">
        <v>20</v>
      </c>
    </row>
    <row r="48" spans="1:6">
      <c r="A48" s="29">
        <v>13.455</v>
      </c>
      <c r="B48" s="64">
        <v>16</v>
      </c>
      <c r="C48" s="64">
        <v>47</v>
      </c>
      <c r="D48" s="64"/>
      <c r="E48" s="109"/>
      <c r="F48" s="64">
        <v>20</v>
      </c>
    </row>
    <row r="49" spans="1:6">
      <c r="A49" s="29">
        <v>13.787000000000001</v>
      </c>
      <c r="B49" s="64"/>
      <c r="C49" s="64">
        <v>47</v>
      </c>
      <c r="D49" s="64"/>
      <c r="E49" s="109"/>
      <c r="F49" s="64">
        <v>20</v>
      </c>
    </row>
    <row r="50" spans="1:6">
      <c r="A50" s="29">
        <v>14.12</v>
      </c>
      <c r="B50" s="64"/>
      <c r="C50" s="64">
        <v>47</v>
      </c>
      <c r="D50" s="64"/>
      <c r="E50" s="109"/>
      <c r="F50" s="64">
        <v>20</v>
      </c>
    </row>
    <row r="51" spans="1:6">
      <c r="A51" s="29">
        <v>14.452</v>
      </c>
      <c r="B51" s="64">
        <v>36</v>
      </c>
      <c r="C51" s="64">
        <v>47</v>
      </c>
      <c r="D51" s="64"/>
      <c r="E51" s="109"/>
      <c r="F51" s="64">
        <v>20</v>
      </c>
    </row>
    <row r="52" spans="1:6">
      <c r="A52" s="29">
        <v>14.784000000000001</v>
      </c>
      <c r="B52" s="64">
        <v>32</v>
      </c>
      <c r="C52" s="64">
        <v>47</v>
      </c>
      <c r="D52" s="64"/>
      <c r="E52" s="109"/>
      <c r="F52" s="64">
        <v>20</v>
      </c>
    </row>
    <row r="53" spans="1:6">
      <c r="A53" s="29">
        <v>15.116</v>
      </c>
      <c r="B53" s="64">
        <v>-5</v>
      </c>
      <c r="C53" s="64">
        <v>47</v>
      </c>
      <c r="D53" s="64"/>
      <c r="E53" s="109"/>
      <c r="F53" s="64">
        <v>20</v>
      </c>
    </row>
    <row r="54" spans="1:6">
      <c r="A54" s="29">
        <v>15.449</v>
      </c>
      <c r="B54" s="64">
        <v>36</v>
      </c>
      <c r="C54" s="64">
        <v>47</v>
      </c>
      <c r="D54" s="64"/>
      <c r="E54" s="109"/>
      <c r="F54" s="64">
        <v>20</v>
      </c>
    </row>
    <row r="55" spans="1:6">
      <c r="A55" s="29">
        <v>15.781000000000001</v>
      </c>
      <c r="B55" s="64">
        <v>26</v>
      </c>
      <c r="C55" s="64">
        <v>47</v>
      </c>
      <c r="D55" s="64"/>
      <c r="E55" s="109"/>
      <c r="F55" s="64">
        <v>20</v>
      </c>
    </row>
    <row r="56" spans="1:6">
      <c r="A56" s="29">
        <v>16.113</v>
      </c>
      <c r="B56" s="64">
        <v>15</v>
      </c>
      <c r="C56" s="64">
        <v>47</v>
      </c>
      <c r="D56" s="64"/>
      <c r="E56" s="109"/>
      <c r="F56" s="64">
        <v>20</v>
      </c>
    </row>
    <row r="57" spans="1:6">
      <c r="A57" s="29">
        <v>16.445</v>
      </c>
      <c r="B57" s="64"/>
      <c r="C57" s="64">
        <v>47</v>
      </c>
      <c r="D57" s="64"/>
      <c r="E57" s="109"/>
      <c r="F57" s="64">
        <v>20</v>
      </c>
    </row>
    <row r="58" spans="1:6">
      <c r="A58" s="29">
        <v>16.777000000000001</v>
      </c>
      <c r="B58" s="64">
        <v>24</v>
      </c>
      <c r="C58" s="64">
        <v>47</v>
      </c>
      <c r="D58" s="64"/>
      <c r="E58" s="109">
        <v>16</v>
      </c>
      <c r="F58" s="64">
        <v>20</v>
      </c>
    </row>
    <row r="59" spans="1:6">
      <c r="A59" s="29">
        <v>17.11</v>
      </c>
      <c r="B59" s="64">
        <v>16</v>
      </c>
      <c r="C59" s="64">
        <v>47</v>
      </c>
      <c r="D59" s="64"/>
      <c r="E59" s="109">
        <v>-14</v>
      </c>
      <c r="F59" s="64">
        <v>20</v>
      </c>
    </row>
    <row r="60" spans="1:6">
      <c r="A60" s="29">
        <v>17.442</v>
      </c>
      <c r="B60" s="64">
        <v>42</v>
      </c>
      <c r="C60" s="64">
        <v>47</v>
      </c>
      <c r="D60" s="64"/>
      <c r="E60" s="109"/>
      <c r="F60" s="64">
        <v>20</v>
      </c>
    </row>
    <row r="61" spans="1:6">
      <c r="A61" s="29">
        <v>17.774000000000001</v>
      </c>
      <c r="B61" s="64">
        <v>22</v>
      </c>
      <c r="C61" s="64">
        <v>47</v>
      </c>
      <c r="D61" s="64"/>
      <c r="E61" s="109">
        <v>8</v>
      </c>
      <c r="F61" s="64">
        <v>20</v>
      </c>
    </row>
    <row r="62" spans="1:6">
      <c r="A62" s="29">
        <v>18.106000000000002</v>
      </c>
      <c r="B62" s="64">
        <v>49</v>
      </c>
      <c r="C62" s="64">
        <v>47</v>
      </c>
      <c r="D62" s="64"/>
      <c r="E62" s="109"/>
      <c r="F62" s="64">
        <v>20</v>
      </c>
    </row>
    <row r="63" spans="1:6">
      <c r="A63" s="29">
        <v>18.439</v>
      </c>
      <c r="B63" s="64">
        <v>34</v>
      </c>
      <c r="C63" s="64">
        <v>47</v>
      </c>
      <c r="D63" s="64"/>
      <c r="E63" s="109"/>
      <c r="F63" s="64">
        <v>20</v>
      </c>
    </row>
    <row r="64" spans="1:6">
      <c r="A64" s="29">
        <v>18.771000000000001</v>
      </c>
      <c r="B64" s="64">
        <v>23</v>
      </c>
      <c r="C64" s="64">
        <v>47</v>
      </c>
      <c r="D64" s="64"/>
      <c r="E64" s="109"/>
      <c r="F64" s="64">
        <v>20</v>
      </c>
    </row>
    <row r="65" spans="1:6">
      <c r="A65" s="29">
        <v>19.103000000000002</v>
      </c>
      <c r="B65" s="64">
        <v>47</v>
      </c>
      <c r="C65" s="64">
        <v>47</v>
      </c>
      <c r="D65" s="64"/>
      <c r="E65" s="109"/>
      <c r="F65" s="64">
        <v>20</v>
      </c>
    </row>
    <row r="66" spans="1:6">
      <c r="A66" s="29">
        <v>19.434999999999999</v>
      </c>
      <c r="B66" s="64">
        <v>22</v>
      </c>
      <c r="C66" s="64">
        <v>47</v>
      </c>
      <c r="D66" s="64"/>
      <c r="E66" s="109"/>
      <c r="F66" s="64">
        <v>20</v>
      </c>
    </row>
    <row r="67" spans="1:6">
      <c r="A67" s="29">
        <v>19.766999999999999</v>
      </c>
      <c r="B67" s="64">
        <v>15</v>
      </c>
      <c r="C67" s="64">
        <v>47</v>
      </c>
      <c r="D67" s="64"/>
      <c r="E67" s="109"/>
      <c r="F67" s="64">
        <v>20</v>
      </c>
    </row>
    <row r="68" spans="1:6">
      <c r="A68" s="29">
        <v>20.100000000000001</v>
      </c>
      <c r="B68" s="64">
        <v>50</v>
      </c>
      <c r="C68" s="64">
        <v>47</v>
      </c>
      <c r="D68" s="64"/>
      <c r="E68" s="109">
        <v>33</v>
      </c>
      <c r="F68" s="64">
        <v>20</v>
      </c>
    </row>
    <row r="69" spans="1:6">
      <c r="A69" s="29">
        <v>20.431999999999999</v>
      </c>
      <c r="B69" s="64">
        <v>6</v>
      </c>
      <c r="C69" s="64">
        <v>47</v>
      </c>
      <c r="D69" s="64"/>
      <c r="E69" s="109"/>
      <c r="F69" s="64">
        <v>20</v>
      </c>
    </row>
    <row r="70" spans="1:6">
      <c r="A70" s="29">
        <v>20.763999999999999</v>
      </c>
      <c r="B70" s="64">
        <v>50</v>
      </c>
      <c r="C70" s="64">
        <v>47</v>
      </c>
      <c r="D70" s="64"/>
      <c r="E70" s="109"/>
      <c r="F70" s="64">
        <v>20</v>
      </c>
    </row>
    <row r="71" spans="1:6">
      <c r="A71" s="29">
        <v>21.096</v>
      </c>
      <c r="B71" s="64">
        <v>5</v>
      </c>
      <c r="C71" s="64">
        <v>47</v>
      </c>
      <c r="D71" s="64"/>
      <c r="E71" s="109"/>
      <c r="F71" s="64">
        <v>20</v>
      </c>
    </row>
    <row r="72" spans="1:6">
      <c r="A72" s="29">
        <v>21.428999999999998</v>
      </c>
      <c r="B72" s="64">
        <v>24</v>
      </c>
      <c r="C72" s="64">
        <v>47</v>
      </c>
      <c r="D72" s="64"/>
      <c r="E72" s="109"/>
      <c r="F72" s="64">
        <v>20</v>
      </c>
    </row>
    <row r="73" spans="1:6">
      <c r="A73" s="29">
        <v>21.760999999999999</v>
      </c>
      <c r="B73" s="64">
        <v>28</v>
      </c>
      <c r="C73" s="64">
        <v>47</v>
      </c>
      <c r="D73" s="64"/>
      <c r="E73" s="109">
        <v>3</v>
      </c>
      <c r="F73" s="64">
        <v>20</v>
      </c>
    </row>
    <row r="74" spans="1:6">
      <c r="A74" s="29">
        <v>22.093</v>
      </c>
      <c r="B74" s="64">
        <v>30</v>
      </c>
      <c r="C74" s="64">
        <v>47</v>
      </c>
      <c r="D74" s="64"/>
      <c r="E74" s="109"/>
      <c r="F74" s="64">
        <v>20</v>
      </c>
    </row>
    <row r="75" spans="1:6">
      <c r="A75" s="29">
        <v>22.425000000000001</v>
      </c>
      <c r="B75" s="64">
        <v>57</v>
      </c>
      <c r="C75" s="64">
        <v>47</v>
      </c>
      <c r="D75" s="64"/>
      <c r="E75" s="109"/>
      <c r="F75" s="64">
        <v>20</v>
      </c>
    </row>
    <row r="76" spans="1:6">
      <c r="A76" s="29">
        <v>22.757000000000001</v>
      </c>
      <c r="B76" s="64">
        <v>1</v>
      </c>
      <c r="C76" s="64">
        <v>47</v>
      </c>
      <c r="D76" s="64"/>
      <c r="E76" s="109"/>
      <c r="F76" s="64">
        <v>20</v>
      </c>
    </row>
    <row r="77" spans="1:6">
      <c r="A77" s="29">
        <v>23.09</v>
      </c>
      <c r="B77" s="64">
        <v>31</v>
      </c>
      <c r="C77" s="64">
        <v>47</v>
      </c>
      <c r="D77" s="64"/>
      <c r="E77" s="109">
        <v>9</v>
      </c>
      <c r="F77" s="64">
        <v>20</v>
      </c>
    </row>
    <row r="78" spans="1:6">
      <c r="A78" s="29">
        <v>23.422000000000001</v>
      </c>
      <c r="B78" s="64">
        <v>23</v>
      </c>
      <c r="C78" s="64">
        <v>47</v>
      </c>
      <c r="D78" s="64"/>
      <c r="E78" s="109"/>
      <c r="F78" s="64">
        <v>20</v>
      </c>
    </row>
    <row r="79" spans="1:6">
      <c r="A79" s="29">
        <v>23.754000000000001</v>
      </c>
      <c r="B79" s="64">
        <v>29</v>
      </c>
      <c r="C79" s="64">
        <v>47</v>
      </c>
      <c r="D79" s="64"/>
      <c r="E79" s="109"/>
      <c r="F79" s="64">
        <v>20</v>
      </c>
    </row>
    <row r="80" spans="1:6">
      <c r="A80" s="29">
        <v>24.085999999999999</v>
      </c>
      <c r="B80" s="64">
        <v>59</v>
      </c>
      <c r="C80" s="64">
        <v>47</v>
      </c>
      <c r="D80" s="64"/>
      <c r="E80" s="109"/>
      <c r="F80" s="64">
        <v>20</v>
      </c>
    </row>
    <row r="81" spans="1:6">
      <c r="A81" s="29">
        <v>24.419</v>
      </c>
      <c r="B81" s="64">
        <v>40</v>
      </c>
      <c r="C81" s="64">
        <v>47</v>
      </c>
      <c r="D81" s="64"/>
      <c r="E81" s="109">
        <v>6</v>
      </c>
      <c r="F81" s="64">
        <v>20</v>
      </c>
    </row>
    <row r="82" spans="1:6">
      <c r="A82" s="29">
        <v>24.751000000000001</v>
      </c>
      <c r="B82" s="64">
        <v>20</v>
      </c>
      <c r="C82" s="64">
        <v>47</v>
      </c>
      <c r="D82" s="64"/>
      <c r="E82" s="109">
        <v>0</v>
      </c>
      <c r="F82" s="64">
        <v>20</v>
      </c>
    </row>
    <row r="83" spans="1:6">
      <c r="A83" s="29">
        <v>25.082999999999998</v>
      </c>
      <c r="B83" s="64">
        <v>15</v>
      </c>
      <c r="C83" s="64">
        <v>47</v>
      </c>
      <c r="D83" s="64"/>
      <c r="E83" s="109">
        <v>-12</v>
      </c>
      <c r="F83" s="64">
        <v>20</v>
      </c>
    </row>
    <row r="84" spans="1:6">
      <c r="A84" s="29">
        <v>25.414999999999999</v>
      </c>
      <c r="B84" s="64">
        <v>22</v>
      </c>
      <c r="C84" s="64">
        <v>47</v>
      </c>
      <c r="D84" s="64"/>
      <c r="E84" s="109"/>
      <c r="F84" s="64">
        <v>20</v>
      </c>
    </row>
    <row r="85" spans="1:6">
      <c r="A85" s="29">
        <v>25.748000000000001</v>
      </c>
      <c r="B85" s="64">
        <v>39</v>
      </c>
      <c r="C85" s="64">
        <v>47</v>
      </c>
      <c r="D85" s="64"/>
      <c r="E85" s="109">
        <v>-5</v>
      </c>
      <c r="F85" s="64">
        <v>20</v>
      </c>
    </row>
    <row r="86" spans="1:6">
      <c r="A86" s="29">
        <v>26.08</v>
      </c>
      <c r="B86" s="64"/>
      <c r="C86" s="64">
        <v>47</v>
      </c>
      <c r="D86" s="64"/>
      <c r="E86" s="109"/>
      <c r="F86" s="64">
        <v>20</v>
      </c>
    </row>
    <row r="87" spans="1:6">
      <c r="A87" s="29">
        <v>26.411999999999999</v>
      </c>
      <c r="B87" s="64"/>
      <c r="C87" s="64">
        <v>47</v>
      </c>
      <c r="D87" s="64"/>
      <c r="E87" s="109"/>
      <c r="F87" s="64">
        <v>20</v>
      </c>
    </row>
    <row r="88" spans="1:6">
      <c r="A88" s="29">
        <v>26.744</v>
      </c>
      <c r="B88" s="64"/>
      <c r="C88" s="64">
        <v>47</v>
      </c>
      <c r="D88" s="64"/>
      <c r="E88" s="109"/>
      <c r="F88" s="64">
        <v>20</v>
      </c>
    </row>
    <row r="89" spans="1:6">
      <c r="A89" s="29">
        <v>27.076000000000001</v>
      </c>
      <c r="B89" s="64">
        <v>38</v>
      </c>
      <c r="C89" s="64">
        <v>47</v>
      </c>
      <c r="D89" s="64"/>
      <c r="E89" s="109">
        <v>8</v>
      </c>
      <c r="F89" s="64">
        <v>20</v>
      </c>
    </row>
    <row r="90" spans="1:6">
      <c r="A90" s="29">
        <v>27.408999999999999</v>
      </c>
      <c r="B90" s="64">
        <v>38</v>
      </c>
      <c r="C90" s="64">
        <v>47</v>
      </c>
      <c r="D90" s="64"/>
      <c r="E90" s="109"/>
      <c r="F90" s="64">
        <v>20</v>
      </c>
    </row>
    <row r="91" spans="1:6">
      <c r="A91" s="29">
        <v>27.741</v>
      </c>
      <c r="B91" s="64"/>
      <c r="C91" s="64">
        <v>47</v>
      </c>
      <c r="D91" s="64"/>
      <c r="E91" s="109"/>
      <c r="F91" s="64">
        <v>20</v>
      </c>
    </row>
    <row r="92" spans="1:6">
      <c r="A92" s="29">
        <v>28.073</v>
      </c>
      <c r="B92" s="64">
        <v>24</v>
      </c>
      <c r="C92" s="64">
        <v>47</v>
      </c>
      <c r="D92" s="64"/>
      <c r="E92" s="109">
        <v>2</v>
      </c>
      <c r="F92" s="64">
        <v>20</v>
      </c>
    </row>
    <row r="93" spans="1:6">
      <c r="A93" s="29">
        <v>28.405000000000001</v>
      </c>
      <c r="B93" s="64">
        <v>44</v>
      </c>
      <c r="C93" s="64">
        <v>47</v>
      </c>
      <c r="D93" s="64"/>
      <c r="E93" s="109">
        <v>14</v>
      </c>
      <c r="F93" s="64">
        <v>20</v>
      </c>
    </row>
    <row r="94" spans="1:6">
      <c r="A94" s="29">
        <v>28.738</v>
      </c>
      <c r="B94" s="64">
        <v>59</v>
      </c>
      <c r="C94" s="64">
        <v>47</v>
      </c>
      <c r="D94" s="64"/>
      <c r="E94" s="109"/>
      <c r="F94" s="64">
        <v>20</v>
      </c>
    </row>
    <row r="95" spans="1:6">
      <c r="A95" s="29">
        <v>29.07</v>
      </c>
      <c r="B95" s="64">
        <v>14</v>
      </c>
      <c r="C95" s="64">
        <v>47</v>
      </c>
      <c r="D95" s="64"/>
      <c r="E95" s="109"/>
      <c r="F95" s="64">
        <v>20</v>
      </c>
    </row>
    <row r="96" spans="1:6">
      <c r="A96" s="29">
        <v>29.402000000000001</v>
      </c>
      <c r="B96" s="64">
        <v>33</v>
      </c>
      <c r="C96" s="64">
        <v>47</v>
      </c>
      <c r="D96" s="64"/>
      <c r="E96" s="109"/>
      <c r="F96" s="64">
        <v>20</v>
      </c>
    </row>
    <row r="97" spans="1:6">
      <c r="A97" s="29">
        <v>29.734000000000002</v>
      </c>
      <c r="B97" s="64">
        <v>52</v>
      </c>
      <c r="C97" s="64">
        <v>47</v>
      </c>
      <c r="D97" s="64"/>
      <c r="E97" s="109">
        <v>15</v>
      </c>
      <c r="F97" s="64">
        <v>20</v>
      </c>
    </row>
    <row r="98" spans="1:6">
      <c r="A98" s="29">
        <v>30.065999999999999</v>
      </c>
      <c r="B98" s="64">
        <v>48</v>
      </c>
      <c r="C98" s="64">
        <v>47</v>
      </c>
      <c r="D98" s="64"/>
      <c r="E98" s="109">
        <v>24</v>
      </c>
      <c r="F98" s="64">
        <v>20</v>
      </c>
    </row>
    <row r="99" spans="1:6">
      <c r="A99" s="29">
        <v>30.399000000000001</v>
      </c>
      <c r="B99" s="64"/>
      <c r="C99" s="64">
        <v>47</v>
      </c>
      <c r="D99" s="64"/>
      <c r="E99" s="109"/>
      <c r="F99" s="64">
        <v>20</v>
      </c>
    </row>
    <row r="100" spans="1:6">
      <c r="A100" s="29">
        <v>30.731000000000002</v>
      </c>
      <c r="B100" s="64">
        <v>65</v>
      </c>
      <c r="C100" s="64">
        <v>47</v>
      </c>
      <c r="D100" s="64"/>
      <c r="E100" s="109"/>
      <c r="F100" s="64">
        <v>20</v>
      </c>
    </row>
    <row r="101" spans="1:6">
      <c r="A101" s="29">
        <v>31.062999999999999</v>
      </c>
      <c r="B101" s="64">
        <v>77</v>
      </c>
      <c r="C101" s="64">
        <v>47</v>
      </c>
      <c r="D101" s="64"/>
      <c r="E101" s="109"/>
      <c r="F101" s="64">
        <v>20</v>
      </c>
    </row>
    <row r="102" spans="1:6">
      <c r="A102" s="29">
        <v>31.395</v>
      </c>
      <c r="B102" s="64"/>
      <c r="C102" s="64">
        <v>47</v>
      </c>
      <c r="D102" s="64"/>
      <c r="E102" s="109"/>
      <c r="F102" s="64">
        <v>20</v>
      </c>
    </row>
    <row r="103" spans="1:6">
      <c r="A103" s="29">
        <v>31.728000000000002</v>
      </c>
      <c r="B103" s="64">
        <v>29</v>
      </c>
      <c r="C103" s="64">
        <v>47</v>
      </c>
      <c r="D103" s="64"/>
      <c r="E103" s="109"/>
      <c r="F103" s="64">
        <v>20</v>
      </c>
    </row>
    <row r="104" spans="1:6">
      <c r="A104" s="29">
        <v>32.06</v>
      </c>
      <c r="B104" s="64"/>
      <c r="C104" s="64">
        <v>47</v>
      </c>
      <c r="D104" s="64"/>
      <c r="E104" s="109"/>
      <c r="F104" s="64">
        <v>20</v>
      </c>
    </row>
    <row r="105" spans="1:6">
      <c r="A105" s="29">
        <v>32.392000000000003</v>
      </c>
      <c r="B105" s="64"/>
      <c r="C105" s="64">
        <v>47</v>
      </c>
      <c r="D105" s="64"/>
      <c r="E105" s="109"/>
      <c r="F105" s="64">
        <v>20</v>
      </c>
    </row>
    <row r="106" spans="1:6">
      <c r="A106" s="29">
        <v>32.723999999999997</v>
      </c>
      <c r="B106" s="64">
        <v>33</v>
      </c>
      <c r="C106" s="64">
        <v>47</v>
      </c>
      <c r="D106" s="64"/>
      <c r="E106" s="109"/>
      <c r="F106" s="64">
        <v>20</v>
      </c>
    </row>
    <row r="107" spans="1:6">
      <c r="A107" s="29">
        <v>33.055999999999997</v>
      </c>
      <c r="B107" s="64">
        <v>24</v>
      </c>
      <c r="C107" s="64">
        <v>47</v>
      </c>
      <c r="D107" s="64"/>
      <c r="E107" s="109"/>
      <c r="F107" s="64">
        <v>20</v>
      </c>
    </row>
    <row r="108" spans="1:6">
      <c r="A108" s="29">
        <v>33.389000000000003</v>
      </c>
      <c r="B108" s="64"/>
      <c r="C108" s="64">
        <v>47</v>
      </c>
      <c r="D108" s="64"/>
      <c r="E108" s="109"/>
      <c r="F108" s="64">
        <v>20</v>
      </c>
    </row>
    <row r="109" spans="1:6">
      <c r="A109" s="29">
        <v>33.720999999999997</v>
      </c>
      <c r="B109" s="64">
        <v>66</v>
      </c>
      <c r="C109" s="64">
        <v>47</v>
      </c>
      <c r="D109" s="64"/>
      <c r="E109" s="109"/>
      <c r="F109" s="64">
        <v>20</v>
      </c>
    </row>
    <row r="110" spans="1:6">
      <c r="A110" s="29">
        <v>34.052999999999997</v>
      </c>
      <c r="B110" s="64">
        <v>28</v>
      </c>
      <c r="C110" s="64">
        <v>47</v>
      </c>
      <c r="D110" s="64"/>
      <c r="E110" s="109">
        <v>14</v>
      </c>
      <c r="F110" s="64">
        <v>20</v>
      </c>
    </row>
    <row r="111" spans="1:6">
      <c r="A111" s="29">
        <v>34.384999999999998</v>
      </c>
      <c r="B111" s="64">
        <v>54</v>
      </c>
      <c r="C111" s="64">
        <v>47</v>
      </c>
      <c r="D111" s="64"/>
      <c r="E111" s="109">
        <v>8</v>
      </c>
      <c r="F111" s="64">
        <v>20</v>
      </c>
    </row>
    <row r="112" spans="1:6">
      <c r="A112" s="29">
        <v>34.718000000000004</v>
      </c>
      <c r="B112" s="64">
        <v>19</v>
      </c>
      <c r="C112" s="64">
        <v>47</v>
      </c>
      <c r="D112" s="64"/>
      <c r="E112" s="109">
        <v>-16</v>
      </c>
      <c r="F112" s="64">
        <v>20</v>
      </c>
    </row>
    <row r="113" spans="1:6">
      <c r="A113" s="29">
        <v>35.049999999999997</v>
      </c>
      <c r="B113" s="64">
        <v>36</v>
      </c>
      <c r="C113" s="64">
        <v>47</v>
      </c>
      <c r="D113" s="64"/>
      <c r="E113" s="109"/>
      <c r="F113" s="64">
        <v>20</v>
      </c>
    </row>
    <row r="114" spans="1:6">
      <c r="A114" s="29">
        <v>35.381999999999998</v>
      </c>
      <c r="B114" s="64">
        <v>33</v>
      </c>
      <c r="C114" s="64">
        <v>47</v>
      </c>
      <c r="D114" s="64"/>
      <c r="E114" s="109">
        <v>1</v>
      </c>
      <c r="F114" s="64">
        <v>20</v>
      </c>
    </row>
    <row r="115" spans="1:6">
      <c r="A115" s="29">
        <v>35.713999999999999</v>
      </c>
      <c r="B115" s="64">
        <v>31</v>
      </c>
      <c r="C115" s="64">
        <v>47</v>
      </c>
      <c r="D115" s="64"/>
      <c r="E115" s="109">
        <v>11</v>
      </c>
      <c r="F115" s="64">
        <v>20</v>
      </c>
    </row>
    <row r="116" spans="1:6">
      <c r="A116" s="29">
        <v>36.046999999999997</v>
      </c>
      <c r="B116" s="64"/>
      <c r="C116" s="64">
        <v>47</v>
      </c>
      <c r="D116" s="64"/>
      <c r="E116" s="109"/>
      <c r="F116" s="64">
        <v>20</v>
      </c>
    </row>
    <row r="117" spans="1:6">
      <c r="A117" s="29">
        <v>36.378999999999998</v>
      </c>
      <c r="B117" s="64">
        <v>46</v>
      </c>
      <c r="C117" s="64">
        <v>47</v>
      </c>
      <c r="D117" s="64"/>
      <c r="E117" s="109"/>
      <c r="F117" s="64">
        <v>20</v>
      </c>
    </row>
    <row r="118" spans="1:6">
      <c r="A118" s="29">
        <v>36.710999999999999</v>
      </c>
      <c r="B118" s="64">
        <v>39</v>
      </c>
      <c r="C118" s="64">
        <v>47</v>
      </c>
      <c r="D118" s="64"/>
      <c r="E118" s="109"/>
      <c r="F118" s="64">
        <v>20</v>
      </c>
    </row>
    <row r="119" spans="1:6">
      <c r="A119" s="29">
        <v>37.042999999999999</v>
      </c>
      <c r="B119" s="64">
        <v>42</v>
      </c>
      <c r="C119" s="64">
        <v>47</v>
      </c>
      <c r="D119" s="64"/>
      <c r="E119" s="109">
        <v>5</v>
      </c>
      <c r="F119" s="64">
        <v>20</v>
      </c>
    </row>
    <row r="120" spans="1:6">
      <c r="A120" s="29">
        <v>37.375</v>
      </c>
      <c r="B120" s="64"/>
      <c r="C120" s="64">
        <v>47</v>
      </c>
      <c r="D120" s="64"/>
      <c r="E120" s="109"/>
      <c r="F120" s="64">
        <v>20</v>
      </c>
    </row>
    <row r="121" spans="1:6">
      <c r="A121" s="29">
        <v>37.707999999999998</v>
      </c>
      <c r="B121" s="64">
        <v>35</v>
      </c>
      <c r="C121" s="64">
        <v>47</v>
      </c>
      <c r="D121" s="64"/>
      <c r="E121" s="109">
        <v>24</v>
      </c>
      <c r="F121" s="64">
        <v>20</v>
      </c>
    </row>
    <row r="122" spans="1:6">
      <c r="A122" s="29">
        <v>38.04</v>
      </c>
      <c r="B122" s="64"/>
      <c r="C122" s="64">
        <v>47</v>
      </c>
      <c r="D122" s="64"/>
      <c r="E122" s="109"/>
      <c r="F122" s="64">
        <v>20</v>
      </c>
    </row>
    <row r="123" spans="1:6">
      <c r="A123" s="29">
        <v>38.372</v>
      </c>
      <c r="B123" s="64">
        <v>62</v>
      </c>
      <c r="C123" s="64">
        <v>47</v>
      </c>
      <c r="D123" s="64"/>
      <c r="E123" s="109">
        <v>35</v>
      </c>
      <c r="F123" s="64">
        <v>20</v>
      </c>
    </row>
    <row r="124" spans="1:6">
      <c r="A124" s="29">
        <v>38.704000000000001</v>
      </c>
      <c r="B124" s="64">
        <v>36</v>
      </c>
      <c r="C124" s="64">
        <v>47</v>
      </c>
      <c r="D124" s="64"/>
      <c r="E124" s="109">
        <v>-1</v>
      </c>
      <c r="F124" s="64">
        <v>20</v>
      </c>
    </row>
    <row r="125" spans="1:6">
      <c r="A125" s="29">
        <v>39.036999999999999</v>
      </c>
      <c r="B125" s="64">
        <v>55</v>
      </c>
      <c r="C125" s="64">
        <v>47</v>
      </c>
      <c r="D125" s="64"/>
      <c r="E125" s="109">
        <v>40</v>
      </c>
      <c r="F125" s="64">
        <v>20</v>
      </c>
    </row>
    <row r="126" spans="1:6">
      <c r="A126" s="29">
        <v>39.369</v>
      </c>
      <c r="B126" s="64">
        <v>50</v>
      </c>
      <c r="C126" s="64">
        <v>47</v>
      </c>
      <c r="D126" s="64"/>
      <c r="E126" s="109">
        <v>37</v>
      </c>
      <c r="F126" s="64">
        <v>20</v>
      </c>
    </row>
    <row r="127" spans="1:6">
      <c r="A127" s="29">
        <v>39.701000000000001</v>
      </c>
      <c r="B127" s="64">
        <v>55</v>
      </c>
      <c r="C127" s="64">
        <v>47</v>
      </c>
      <c r="D127" s="64"/>
      <c r="E127" s="109">
        <v>12</v>
      </c>
      <c r="F127" s="64">
        <v>20</v>
      </c>
    </row>
    <row r="128" spans="1:6">
      <c r="A128" s="29">
        <v>40.033000000000001</v>
      </c>
      <c r="B128" s="64"/>
      <c r="C128" s="64">
        <v>47</v>
      </c>
      <c r="D128" s="64"/>
      <c r="E128" s="109"/>
      <c r="F128" s="64">
        <v>20</v>
      </c>
    </row>
    <row r="129" spans="1:6">
      <c r="A129" s="29">
        <v>40.365000000000002</v>
      </c>
      <c r="B129" s="64">
        <v>39</v>
      </c>
      <c r="C129" s="64">
        <v>47</v>
      </c>
      <c r="D129" s="64"/>
      <c r="E129" s="109"/>
      <c r="F129" s="64">
        <v>20</v>
      </c>
    </row>
    <row r="130" spans="1:6">
      <c r="A130" s="29">
        <v>40.698</v>
      </c>
      <c r="B130" s="64">
        <v>20</v>
      </c>
      <c r="C130" s="64">
        <v>47</v>
      </c>
      <c r="D130" s="64"/>
      <c r="E130" s="109"/>
      <c r="F130" s="64">
        <v>20</v>
      </c>
    </row>
    <row r="131" spans="1:6">
      <c r="A131" s="29">
        <v>41.03</v>
      </c>
      <c r="B131" s="64">
        <v>82</v>
      </c>
      <c r="C131" s="64">
        <v>47</v>
      </c>
      <c r="D131" s="64"/>
      <c r="E131" s="109"/>
      <c r="F131" s="64">
        <v>20</v>
      </c>
    </row>
    <row r="132" spans="1:6">
      <c r="A132" s="29">
        <v>41.362000000000002</v>
      </c>
      <c r="B132" s="64">
        <v>35</v>
      </c>
      <c r="C132" s="64">
        <v>47</v>
      </c>
      <c r="D132" s="64"/>
      <c r="E132" s="109"/>
      <c r="F132" s="64">
        <v>20</v>
      </c>
    </row>
    <row r="133" spans="1:6">
      <c r="A133" s="29">
        <v>41.694000000000003</v>
      </c>
      <c r="B133" s="64">
        <v>31</v>
      </c>
      <c r="C133" s="64">
        <v>47</v>
      </c>
      <c r="D133" s="64"/>
      <c r="E133" s="109"/>
      <c r="F133" s="64">
        <v>20</v>
      </c>
    </row>
    <row r="134" spans="1:6">
      <c r="A134" s="29">
        <v>42.027000000000001</v>
      </c>
      <c r="B134" s="64">
        <v>32</v>
      </c>
      <c r="C134" s="64">
        <v>47</v>
      </c>
      <c r="D134" s="64"/>
      <c r="E134" s="109"/>
      <c r="F134" s="64">
        <v>20</v>
      </c>
    </row>
    <row r="135" spans="1:6">
      <c r="A135" s="29">
        <v>42.359000000000002</v>
      </c>
      <c r="B135" s="64">
        <v>44</v>
      </c>
      <c r="C135" s="64">
        <v>47</v>
      </c>
      <c r="D135" s="64"/>
      <c r="E135" s="109"/>
      <c r="F135" s="64">
        <v>20</v>
      </c>
    </row>
    <row r="136" spans="1:6">
      <c r="A136" s="29">
        <v>42.691000000000003</v>
      </c>
      <c r="B136" s="64">
        <v>38</v>
      </c>
      <c r="C136" s="64">
        <v>47</v>
      </c>
      <c r="D136" s="64"/>
      <c r="E136" s="109">
        <v>-5</v>
      </c>
      <c r="F136" s="64">
        <v>20</v>
      </c>
    </row>
    <row r="137" spans="1:6">
      <c r="A137" s="29">
        <v>43.023000000000003</v>
      </c>
      <c r="B137" s="64">
        <v>45</v>
      </c>
      <c r="C137" s="64">
        <v>47</v>
      </c>
      <c r="D137" s="64"/>
      <c r="E137" s="109"/>
      <c r="F137" s="64">
        <v>20</v>
      </c>
    </row>
    <row r="138" spans="1:6">
      <c r="A138" s="29">
        <v>43.354999999999997</v>
      </c>
      <c r="B138" s="64">
        <v>50</v>
      </c>
      <c r="C138" s="64">
        <v>47</v>
      </c>
      <c r="D138" s="64"/>
      <c r="E138" s="109"/>
      <c r="F138" s="64">
        <v>20</v>
      </c>
    </row>
    <row r="139" spans="1:6">
      <c r="A139" s="29">
        <v>43.688000000000002</v>
      </c>
      <c r="B139" s="64">
        <v>26</v>
      </c>
      <c r="C139" s="64">
        <v>47</v>
      </c>
      <c r="D139" s="64"/>
      <c r="E139" s="109"/>
      <c r="F139" s="64">
        <v>20</v>
      </c>
    </row>
    <row r="140" spans="1:6">
      <c r="A140" s="29">
        <v>44.02</v>
      </c>
      <c r="B140" s="64">
        <v>41</v>
      </c>
      <c r="C140" s="64">
        <v>47</v>
      </c>
      <c r="D140" s="64"/>
      <c r="E140" s="109">
        <v>-6</v>
      </c>
      <c r="F140" s="64">
        <v>20</v>
      </c>
    </row>
    <row r="141" spans="1:6">
      <c r="A141" s="29">
        <v>44.351999999999997</v>
      </c>
      <c r="B141" s="64">
        <v>43</v>
      </c>
      <c r="C141" s="64">
        <v>47</v>
      </c>
      <c r="D141" s="64"/>
      <c r="E141" s="109">
        <v>20</v>
      </c>
      <c r="F141" s="64">
        <v>20</v>
      </c>
    </row>
    <row r="142" spans="1:6">
      <c r="A142" s="29">
        <v>44.683999999999997</v>
      </c>
      <c r="B142" s="64">
        <v>49</v>
      </c>
      <c r="C142" s="64">
        <v>47</v>
      </c>
      <c r="D142" s="64"/>
      <c r="E142" s="109">
        <v>19</v>
      </c>
      <c r="F142" s="64">
        <v>20</v>
      </c>
    </row>
    <row r="143" spans="1:6">
      <c r="A143" s="29">
        <v>45.017000000000003</v>
      </c>
      <c r="B143" s="64"/>
      <c r="C143" s="64">
        <v>47</v>
      </c>
      <c r="D143" s="64"/>
      <c r="E143" s="109"/>
      <c r="F143" s="64">
        <v>20</v>
      </c>
    </row>
    <row r="144" spans="1:6">
      <c r="A144" s="29">
        <v>45.348999999999997</v>
      </c>
      <c r="B144" s="64">
        <v>33</v>
      </c>
      <c r="C144" s="64">
        <v>47</v>
      </c>
      <c r="D144" s="64"/>
      <c r="E144" s="109">
        <v>6</v>
      </c>
      <c r="F144" s="64">
        <v>20</v>
      </c>
    </row>
    <row r="145" spans="1:6">
      <c r="A145" s="29">
        <v>45.680999999999997</v>
      </c>
      <c r="B145" s="64">
        <v>43</v>
      </c>
      <c r="C145" s="64">
        <v>47</v>
      </c>
      <c r="D145" s="64"/>
      <c r="E145" s="109"/>
      <c r="F145" s="64">
        <v>20</v>
      </c>
    </row>
    <row r="146" spans="1:6">
      <c r="A146" s="29">
        <v>46.012999999999998</v>
      </c>
      <c r="B146" s="64">
        <v>60</v>
      </c>
      <c r="C146" s="64">
        <v>47</v>
      </c>
      <c r="D146" s="64"/>
      <c r="E146" s="109"/>
      <c r="F146" s="64">
        <v>20</v>
      </c>
    </row>
    <row r="147" spans="1:6">
      <c r="A147" s="29">
        <v>46.345999999999997</v>
      </c>
      <c r="B147" s="64">
        <v>65</v>
      </c>
      <c r="C147" s="64">
        <v>47</v>
      </c>
      <c r="D147" s="64"/>
      <c r="E147" s="109"/>
      <c r="F147" s="64">
        <v>20</v>
      </c>
    </row>
    <row r="148" spans="1:6">
      <c r="A148" s="29">
        <v>46.677999999999997</v>
      </c>
      <c r="B148" s="64"/>
      <c r="C148" s="64">
        <v>47</v>
      </c>
      <c r="D148" s="64"/>
      <c r="E148" s="109"/>
      <c r="F148" s="64">
        <v>20</v>
      </c>
    </row>
    <row r="149" spans="1:6">
      <c r="A149" s="29">
        <v>47.01</v>
      </c>
      <c r="B149" s="64">
        <v>35</v>
      </c>
      <c r="C149" s="64">
        <v>47</v>
      </c>
      <c r="D149" s="64"/>
      <c r="E149" s="109">
        <v>10</v>
      </c>
      <c r="F149" s="64">
        <v>20</v>
      </c>
    </row>
    <row r="150" spans="1:6">
      <c r="A150" s="29">
        <v>47.341999999999999</v>
      </c>
      <c r="B150" s="64"/>
      <c r="C150" s="64">
        <v>47</v>
      </c>
      <c r="D150" s="64"/>
      <c r="E150" s="109"/>
      <c r="F150" s="64">
        <v>20</v>
      </c>
    </row>
    <row r="151" spans="1:6">
      <c r="A151" s="29">
        <v>47.673999999999999</v>
      </c>
      <c r="B151" s="64">
        <v>54</v>
      </c>
      <c r="C151" s="64">
        <v>47</v>
      </c>
      <c r="D151" s="64"/>
      <c r="E151" s="109"/>
      <c r="F151" s="64">
        <v>20</v>
      </c>
    </row>
    <row r="152" spans="1:6">
      <c r="A152" s="29">
        <v>48.006999999999998</v>
      </c>
      <c r="B152" s="64">
        <v>49</v>
      </c>
      <c r="C152" s="64">
        <v>47</v>
      </c>
      <c r="D152" s="64"/>
      <c r="E152" s="109"/>
      <c r="F152" s="64">
        <v>20</v>
      </c>
    </row>
    <row r="153" spans="1:6">
      <c r="A153" s="29">
        <v>48.338999999999999</v>
      </c>
      <c r="B153" s="64">
        <v>27</v>
      </c>
      <c r="C153" s="64">
        <v>47</v>
      </c>
      <c r="D153" s="64"/>
      <c r="E153" s="109"/>
      <c r="F153" s="64">
        <v>20</v>
      </c>
    </row>
    <row r="154" spans="1:6">
      <c r="A154" s="29">
        <v>48.670999999999999</v>
      </c>
      <c r="B154" s="64">
        <v>55</v>
      </c>
      <c r="C154" s="64">
        <v>47</v>
      </c>
      <c r="D154" s="64"/>
      <c r="E154" s="109">
        <v>19</v>
      </c>
      <c r="F154" s="64">
        <v>20</v>
      </c>
    </row>
    <row r="155" spans="1:6">
      <c r="A155" s="29">
        <v>49.003</v>
      </c>
      <c r="B155" s="64">
        <v>48</v>
      </c>
      <c r="C155" s="64">
        <v>47</v>
      </c>
      <c r="D155" s="64"/>
      <c r="E155" s="109">
        <v>34</v>
      </c>
      <c r="F155" s="64">
        <v>20</v>
      </c>
    </row>
    <row r="156" spans="1:6">
      <c r="A156" s="29">
        <v>49.335999999999999</v>
      </c>
      <c r="B156" s="64">
        <v>63</v>
      </c>
      <c r="C156" s="64">
        <v>47</v>
      </c>
      <c r="D156" s="64"/>
      <c r="E156" s="109">
        <v>26</v>
      </c>
      <c r="F156" s="64">
        <v>20</v>
      </c>
    </row>
    <row r="157" spans="1:6">
      <c r="A157" s="29">
        <v>49.667999999999999</v>
      </c>
      <c r="B157" s="64">
        <v>40</v>
      </c>
      <c r="C157" s="64">
        <v>47</v>
      </c>
      <c r="D157" s="64"/>
      <c r="E157" s="109">
        <v>-3</v>
      </c>
      <c r="F157" s="64">
        <v>20</v>
      </c>
    </row>
    <row r="158" spans="1:6">
      <c r="A158" s="29">
        <v>50</v>
      </c>
      <c r="B158" s="64">
        <v>63</v>
      </c>
      <c r="C158" s="64">
        <v>47</v>
      </c>
      <c r="D158" s="64"/>
      <c r="E158" s="109">
        <v>22</v>
      </c>
      <c r="F158" s="64">
        <v>20</v>
      </c>
    </row>
    <row r="159" spans="1:6">
      <c r="A159" s="29">
        <v>50.332000000000001</v>
      </c>
      <c r="B159" s="64">
        <v>31</v>
      </c>
      <c r="C159" s="64">
        <v>47</v>
      </c>
      <c r="D159" s="64"/>
      <c r="E159" s="109"/>
      <c r="F159" s="64">
        <v>20</v>
      </c>
    </row>
    <row r="160" spans="1:6">
      <c r="A160" s="29">
        <v>50.664000000000001</v>
      </c>
      <c r="B160" s="64"/>
      <c r="C160" s="64">
        <v>47</v>
      </c>
      <c r="D160" s="64"/>
      <c r="E160" s="109"/>
      <c r="F160" s="64">
        <v>20</v>
      </c>
    </row>
    <row r="161" spans="1:6">
      <c r="A161" s="29">
        <v>50.997</v>
      </c>
      <c r="B161" s="64">
        <v>63</v>
      </c>
      <c r="C161" s="64">
        <v>47</v>
      </c>
      <c r="D161" s="64"/>
      <c r="E161" s="109">
        <v>9</v>
      </c>
      <c r="F161" s="64">
        <v>20</v>
      </c>
    </row>
    <row r="162" spans="1:6">
      <c r="A162" s="29">
        <v>51.329000000000001</v>
      </c>
      <c r="B162" s="64">
        <v>32</v>
      </c>
      <c r="C162" s="64">
        <v>47</v>
      </c>
      <c r="D162" s="64"/>
      <c r="E162" s="109"/>
      <c r="F162" s="64">
        <v>20</v>
      </c>
    </row>
    <row r="163" spans="1:6">
      <c r="A163" s="29">
        <v>51.661000000000001</v>
      </c>
      <c r="B163" s="64">
        <v>20</v>
      </c>
      <c r="C163" s="64">
        <v>47</v>
      </c>
      <c r="D163" s="64"/>
      <c r="E163" s="109">
        <v>1</v>
      </c>
      <c r="F163" s="64">
        <v>20</v>
      </c>
    </row>
    <row r="164" spans="1:6">
      <c r="A164" s="29">
        <v>51.993000000000002</v>
      </c>
      <c r="B164" s="64">
        <v>51</v>
      </c>
      <c r="C164" s="64">
        <v>47</v>
      </c>
      <c r="D164" s="64"/>
      <c r="E164" s="109"/>
      <c r="F164" s="64">
        <v>20</v>
      </c>
    </row>
    <row r="165" spans="1:6">
      <c r="A165" s="29">
        <v>52.326000000000001</v>
      </c>
      <c r="B165" s="64">
        <v>14</v>
      </c>
      <c r="C165" s="64">
        <v>47</v>
      </c>
      <c r="D165" s="64"/>
      <c r="E165" s="109">
        <v>-16</v>
      </c>
      <c r="F165" s="64">
        <v>20</v>
      </c>
    </row>
    <row r="166" spans="1:6">
      <c r="A166" s="29">
        <v>52.658000000000001</v>
      </c>
      <c r="B166" s="64">
        <v>46</v>
      </c>
      <c r="C166" s="64">
        <v>47</v>
      </c>
      <c r="D166" s="64"/>
      <c r="E166" s="109">
        <v>13</v>
      </c>
      <c r="F166" s="64">
        <v>20</v>
      </c>
    </row>
    <row r="167" spans="1:6">
      <c r="A167" s="29">
        <v>52.99</v>
      </c>
      <c r="B167" s="64">
        <v>86</v>
      </c>
      <c r="C167" s="64">
        <v>47</v>
      </c>
      <c r="D167" s="64"/>
      <c r="E167" s="109"/>
      <c r="F167" s="64">
        <v>20</v>
      </c>
    </row>
    <row r="168" spans="1:6">
      <c r="A168" s="29">
        <v>53.322000000000003</v>
      </c>
      <c r="B168" s="64">
        <v>64</v>
      </c>
      <c r="C168" s="64">
        <v>47</v>
      </c>
      <c r="D168" s="64"/>
      <c r="E168" s="109">
        <v>24</v>
      </c>
      <c r="F168" s="64">
        <v>20</v>
      </c>
    </row>
    <row r="169" spans="1:6">
      <c r="A169" s="29">
        <v>53.654000000000003</v>
      </c>
      <c r="B169" s="64"/>
      <c r="C169" s="64">
        <v>47</v>
      </c>
      <c r="D169" s="64"/>
      <c r="E169" s="109"/>
      <c r="F169" s="64">
        <v>20</v>
      </c>
    </row>
    <row r="170" spans="1:6">
      <c r="A170" s="29">
        <v>53.987000000000002</v>
      </c>
      <c r="B170" s="64">
        <v>21</v>
      </c>
      <c r="C170" s="64">
        <v>47</v>
      </c>
      <c r="D170" s="64"/>
      <c r="E170" s="109">
        <v>-2</v>
      </c>
      <c r="F170" s="64">
        <v>20</v>
      </c>
    </row>
    <row r="171" spans="1:6">
      <c r="A171" s="29">
        <v>54.319000000000003</v>
      </c>
      <c r="B171" s="64">
        <v>56</v>
      </c>
      <c r="C171" s="64">
        <v>47</v>
      </c>
      <c r="D171" s="64"/>
      <c r="E171" s="109">
        <v>36</v>
      </c>
      <c r="F171" s="64">
        <v>20</v>
      </c>
    </row>
    <row r="172" spans="1:6">
      <c r="A172" s="29">
        <v>54.651000000000003</v>
      </c>
      <c r="B172" s="64">
        <v>65</v>
      </c>
      <c r="C172" s="64">
        <v>47</v>
      </c>
      <c r="D172" s="64"/>
      <c r="E172" s="109">
        <v>64</v>
      </c>
      <c r="F172" s="64">
        <v>20</v>
      </c>
    </row>
    <row r="173" spans="1:6">
      <c r="A173" s="29">
        <v>54.982999999999997</v>
      </c>
      <c r="B173" s="64">
        <v>83</v>
      </c>
      <c r="C173" s="64">
        <v>47</v>
      </c>
      <c r="D173" s="64"/>
      <c r="E173" s="109"/>
      <c r="F173" s="64">
        <v>20</v>
      </c>
    </row>
    <row r="174" spans="1:6">
      <c r="A174" s="29">
        <v>55.316000000000003</v>
      </c>
      <c r="B174" s="64">
        <v>26</v>
      </c>
      <c r="C174" s="64">
        <v>47</v>
      </c>
      <c r="D174" s="64"/>
      <c r="E174" s="109">
        <v>-2</v>
      </c>
      <c r="F174" s="64">
        <v>20</v>
      </c>
    </row>
    <row r="175" spans="1:6">
      <c r="A175" s="29">
        <v>55.648000000000003</v>
      </c>
      <c r="B175" s="64">
        <v>63</v>
      </c>
      <c r="C175" s="64">
        <v>47</v>
      </c>
      <c r="D175" s="64"/>
      <c r="E175" s="109">
        <v>10</v>
      </c>
      <c r="F175" s="64">
        <v>20</v>
      </c>
    </row>
    <row r="176" spans="1:6">
      <c r="A176" s="29">
        <v>55.98</v>
      </c>
      <c r="B176" s="64">
        <v>54</v>
      </c>
      <c r="C176" s="64">
        <v>47</v>
      </c>
      <c r="D176" s="64"/>
      <c r="E176" s="109">
        <v>22</v>
      </c>
      <c r="F176" s="64">
        <v>20</v>
      </c>
    </row>
    <row r="177" spans="1:6">
      <c r="A177" s="29">
        <v>56.311999999999998</v>
      </c>
      <c r="B177" s="64">
        <v>37</v>
      </c>
      <c r="C177" s="64">
        <v>47</v>
      </c>
      <c r="D177" s="64"/>
      <c r="E177" s="109">
        <v>4</v>
      </c>
      <c r="F177" s="64">
        <v>20</v>
      </c>
    </row>
    <row r="178" spans="1:6">
      <c r="A178" s="29">
        <v>56.645000000000003</v>
      </c>
      <c r="B178" s="64">
        <v>73</v>
      </c>
      <c r="C178" s="64">
        <v>47</v>
      </c>
      <c r="D178" s="64"/>
      <c r="E178" s="109">
        <v>41</v>
      </c>
      <c r="F178" s="64">
        <v>20</v>
      </c>
    </row>
    <row r="179" spans="1:6">
      <c r="A179" s="29">
        <v>56.976999999999997</v>
      </c>
      <c r="B179" s="64">
        <v>101</v>
      </c>
      <c r="C179" s="64">
        <v>47</v>
      </c>
      <c r="D179" s="64"/>
      <c r="E179" s="109"/>
      <c r="F179" s="64">
        <v>20</v>
      </c>
    </row>
    <row r="180" spans="1:6">
      <c r="A180" s="29">
        <v>57.308999999999997</v>
      </c>
      <c r="B180" s="64"/>
      <c r="C180" s="64">
        <v>47</v>
      </c>
      <c r="D180" s="64"/>
      <c r="E180" s="109"/>
      <c r="F180" s="64">
        <v>20</v>
      </c>
    </row>
    <row r="181" spans="1:6">
      <c r="A181" s="29">
        <v>57.640999999999998</v>
      </c>
      <c r="B181" s="64">
        <v>89</v>
      </c>
      <c r="C181" s="64">
        <v>47</v>
      </c>
      <c r="D181" s="64"/>
      <c r="E181" s="109"/>
      <c r="F181" s="64">
        <v>20</v>
      </c>
    </row>
    <row r="182" spans="1:6">
      <c r="A182" s="29">
        <v>57.972999999999999</v>
      </c>
      <c r="B182" s="64">
        <v>48</v>
      </c>
      <c r="C182" s="64">
        <v>47</v>
      </c>
      <c r="D182" s="64"/>
      <c r="E182" s="109">
        <v>14</v>
      </c>
      <c r="F182" s="64">
        <v>20</v>
      </c>
    </row>
    <row r="183" spans="1:6">
      <c r="A183" s="29">
        <v>58.305999999999997</v>
      </c>
      <c r="B183" s="64">
        <v>37</v>
      </c>
      <c r="C183" s="64">
        <v>47</v>
      </c>
      <c r="D183" s="64"/>
      <c r="E183" s="109">
        <v>13</v>
      </c>
      <c r="F183" s="64">
        <v>20</v>
      </c>
    </row>
    <row r="184" spans="1:6">
      <c r="A184" s="29">
        <v>58.637999999999998</v>
      </c>
      <c r="B184" s="64">
        <v>66</v>
      </c>
      <c r="C184" s="64">
        <v>47</v>
      </c>
      <c r="D184" s="64"/>
      <c r="E184" s="109"/>
      <c r="F184" s="64">
        <v>20</v>
      </c>
    </row>
    <row r="185" spans="1:6">
      <c r="A185" s="29">
        <v>58.97</v>
      </c>
      <c r="B185" s="64">
        <v>49</v>
      </c>
      <c r="C185" s="64">
        <v>47</v>
      </c>
      <c r="D185" s="64"/>
      <c r="E185" s="109"/>
      <c r="F185" s="64">
        <v>20</v>
      </c>
    </row>
    <row r="186" spans="1:6">
      <c r="A186" s="29">
        <v>59.302</v>
      </c>
      <c r="B186" s="64"/>
      <c r="C186" s="64">
        <v>47</v>
      </c>
      <c r="D186" s="64"/>
      <c r="E186" s="109"/>
      <c r="F186" s="64">
        <v>20</v>
      </c>
    </row>
    <row r="187" spans="1:6">
      <c r="A187" s="29">
        <v>59.634999999999998</v>
      </c>
      <c r="B187" s="64">
        <v>32</v>
      </c>
      <c r="C187" s="64">
        <v>47</v>
      </c>
      <c r="D187" s="64"/>
      <c r="E187" s="109"/>
      <c r="F187" s="64">
        <v>20</v>
      </c>
    </row>
    <row r="188" spans="1:6">
      <c r="A188" s="29">
        <v>59.966999999999999</v>
      </c>
      <c r="B188" s="64">
        <v>50</v>
      </c>
      <c r="C188" s="64">
        <v>47</v>
      </c>
      <c r="D188" s="64"/>
      <c r="E188" s="109">
        <v>10</v>
      </c>
      <c r="F188" s="64">
        <v>20</v>
      </c>
    </row>
    <row r="189" spans="1:6">
      <c r="A189" s="29">
        <v>60.298999999999999</v>
      </c>
      <c r="B189" s="64">
        <v>31</v>
      </c>
      <c r="C189" s="64">
        <v>47</v>
      </c>
      <c r="D189" s="64"/>
      <c r="E189" s="109">
        <v>13</v>
      </c>
      <c r="F189" s="64">
        <v>20</v>
      </c>
    </row>
    <row r="190" spans="1:6">
      <c r="A190" s="29">
        <v>60.631</v>
      </c>
      <c r="B190" s="64">
        <v>98</v>
      </c>
      <c r="C190" s="64">
        <v>47</v>
      </c>
      <c r="D190" s="64"/>
      <c r="E190" s="109"/>
      <c r="F190" s="64">
        <v>20</v>
      </c>
    </row>
    <row r="191" spans="1:6">
      <c r="A191" s="29">
        <v>60.963000000000001</v>
      </c>
      <c r="B191" s="64">
        <v>78</v>
      </c>
      <c r="C191" s="64">
        <v>47</v>
      </c>
      <c r="D191" s="64"/>
      <c r="E191" s="109"/>
      <c r="F191" s="64">
        <v>20</v>
      </c>
    </row>
    <row r="192" spans="1:6">
      <c r="A192" s="29">
        <v>61.295999999999999</v>
      </c>
      <c r="B192" s="64">
        <v>58</v>
      </c>
      <c r="C192" s="64">
        <v>47</v>
      </c>
      <c r="D192" s="64"/>
      <c r="E192" s="109">
        <v>19</v>
      </c>
      <c r="F192" s="64">
        <v>20</v>
      </c>
    </row>
    <row r="193" spans="1:6">
      <c r="A193" s="29">
        <v>61.628</v>
      </c>
      <c r="B193" s="64">
        <v>34</v>
      </c>
      <c r="C193" s="64">
        <v>47</v>
      </c>
      <c r="D193" s="64"/>
      <c r="E193" s="109"/>
      <c r="F193" s="64">
        <v>20</v>
      </c>
    </row>
    <row r="194" spans="1:6">
      <c r="A194" s="29">
        <v>61.96</v>
      </c>
      <c r="B194" s="64">
        <v>62</v>
      </c>
      <c r="C194" s="64">
        <v>47</v>
      </c>
      <c r="D194" s="64"/>
      <c r="E194" s="109">
        <v>-5</v>
      </c>
      <c r="F194" s="64">
        <v>20</v>
      </c>
    </row>
    <row r="195" spans="1:6">
      <c r="A195" s="29">
        <v>62.292000000000002</v>
      </c>
      <c r="B195" s="64"/>
      <c r="C195" s="64">
        <v>47</v>
      </c>
      <c r="D195" s="64"/>
      <c r="E195" s="109"/>
      <c r="F195" s="64">
        <v>20</v>
      </c>
    </row>
    <row r="196" spans="1:6">
      <c r="A196" s="29">
        <v>62.625</v>
      </c>
      <c r="B196" s="64">
        <v>14</v>
      </c>
      <c r="C196" s="64">
        <v>47</v>
      </c>
      <c r="D196" s="64"/>
      <c r="E196" s="109">
        <v>3</v>
      </c>
      <c r="F196" s="64">
        <v>20</v>
      </c>
    </row>
    <row r="197" spans="1:6">
      <c r="A197" s="29">
        <v>62.957000000000001</v>
      </c>
      <c r="B197" s="64"/>
      <c r="C197" s="64">
        <v>47</v>
      </c>
      <c r="D197" s="64"/>
      <c r="E197" s="109"/>
      <c r="F197" s="64">
        <v>20</v>
      </c>
    </row>
    <row r="198" spans="1:6">
      <c r="A198" s="29">
        <v>63.289000000000001</v>
      </c>
      <c r="B198" s="64"/>
      <c r="C198" s="64">
        <v>47</v>
      </c>
      <c r="D198" s="64"/>
      <c r="E198" s="109"/>
      <c r="F198" s="64">
        <v>20</v>
      </c>
    </row>
    <row r="199" spans="1:6">
      <c r="A199" s="29">
        <v>63.621000000000002</v>
      </c>
      <c r="B199" s="64">
        <v>71</v>
      </c>
      <c r="C199" s="64">
        <v>47</v>
      </c>
      <c r="D199" s="64"/>
      <c r="E199" s="109">
        <v>35</v>
      </c>
      <c r="F199" s="64">
        <v>20</v>
      </c>
    </row>
    <row r="200" spans="1:6">
      <c r="A200" s="29">
        <v>63.953000000000003</v>
      </c>
      <c r="B200" s="64"/>
      <c r="C200" s="64">
        <v>47</v>
      </c>
      <c r="D200" s="64"/>
      <c r="E200" s="109"/>
      <c r="F200" s="64">
        <v>20</v>
      </c>
    </row>
    <row r="201" spans="1:6">
      <c r="A201" s="29">
        <v>64.286000000000001</v>
      </c>
      <c r="B201" s="64"/>
      <c r="C201" s="64">
        <v>47</v>
      </c>
      <c r="D201" s="64"/>
      <c r="E201" s="109"/>
      <c r="F201" s="64">
        <v>20</v>
      </c>
    </row>
    <row r="202" spans="1:6">
      <c r="A202" s="29">
        <v>64.617999999999995</v>
      </c>
      <c r="B202" s="64">
        <v>87</v>
      </c>
      <c r="C202" s="64">
        <v>47</v>
      </c>
      <c r="D202" s="64"/>
      <c r="E202" s="109">
        <v>39</v>
      </c>
      <c r="F202" s="64">
        <v>20</v>
      </c>
    </row>
    <row r="203" spans="1:6">
      <c r="A203" s="29">
        <v>64.95</v>
      </c>
      <c r="B203" s="64">
        <v>32</v>
      </c>
      <c r="C203" s="64">
        <v>47</v>
      </c>
      <c r="D203" s="64"/>
      <c r="E203" s="109">
        <v>7</v>
      </c>
      <c r="F203" s="64">
        <v>20</v>
      </c>
    </row>
    <row r="204" spans="1:6">
      <c r="A204" s="29">
        <v>65.281999999999996</v>
      </c>
      <c r="B204" s="64">
        <v>53</v>
      </c>
      <c r="C204" s="64">
        <v>47</v>
      </c>
      <c r="D204" s="64"/>
      <c r="E204" s="109">
        <v>14</v>
      </c>
      <c r="F204" s="64">
        <v>20</v>
      </c>
    </row>
    <row r="205" spans="1:6">
      <c r="A205" s="29">
        <v>65.614999999999995</v>
      </c>
      <c r="B205" s="64">
        <v>44</v>
      </c>
      <c r="C205" s="64">
        <v>47</v>
      </c>
      <c r="D205" s="64"/>
      <c r="E205" s="109">
        <v>11</v>
      </c>
      <c r="F205" s="64">
        <v>20</v>
      </c>
    </row>
    <row r="206" spans="1:6">
      <c r="A206" s="29">
        <v>65.947000000000003</v>
      </c>
      <c r="B206" s="64">
        <v>98</v>
      </c>
      <c r="C206" s="64">
        <v>47</v>
      </c>
      <c r="D206" s="64"/>
      <c r="E206" s="109"/>
      <c r="F206" s="64">
        <v>20</v>
      </c>
    </row>
    <row r="207" spans="1:6">
      <c r="A207" s="29">
        <v>66.278999999999996</v>
      </c>
      <c r="B207" s="64">
        <v>89</v>
      </c>
      <c r="C207" s="64">
        <v>47</v>
      </c>
      <c r="D207" s="64"/>
      <c r="E207" s="109">
        <v>42</v>
      </c>
      <c r="F207" s="64">
        <v>20</v>
      </c>
    </row>
    <row r="208" spans="1:6">
      <c r="A208" s="29">
        <v>66.611000000000004</v>
      </c>
      <c r="B208" s="64">
        <v>49</v>
      </c>
      <c r="C208" s="64">
        <v>47</v>
      </c>
      <c r="D208" s="64"/>
      <c r="E208" s="109">
        <v>12</v>
      </c>
      <c r="F208" s="64">
        <v>20</v>
      </c>
    </row>
    <row r="209" spans="1:6">
      <c r="A209" s="29">
        <v>66.944000000000003</v>
      </c>
      <c r="B209" s="64">
        <v>97</v>
      </c>
      <c r="C209" s="64">
        <v>47</v>
      </c>
      <c r="D209" s="64"/>
      <c r="E209" s="109">
        <v>71</v>
      </c>
      <c r="F209" s="64">
        <v>20</v>
      </c>
    </row>
    <row r="210" spans="1:6">
      <c r="A210" s="29">
        <v>67.275999999999996</v>
      </c>
      <c r="B210" s="64"/>
      <c r="C210" s="64">
        <v>47</v>
      </c>
      <c r="D210" s="64"/>
      <c r="E210" s="109"/>
      <c r="F210" s="64">
        <v>20</v>
      </c>
    </row>
    <row r="211" spans="1:6">
      <c r="A211" s="29">
        <v>67.608000000000004</v>
      </c>
      <c r="B211" s="64">
        <v>43</v>
      </c>
      <c r="C211" s="64">
        <v>47</v>
      </c>
      <c r="D211" s="64"/>
      <c r="E211" s="109">
        <v>14</v>
      </c>
      <c r="F211" s="64">
        <v>20</v>
      </c>
    </row>
    <row r="212" spans="1:6">
      <c r="A212" s="29">
        <v>67.94</v>
      </c>
      <c r="B212" s="64">
        <v>49</v>
      </c>
      <c r="C212" s="64">
        <v>47</v>
      </c>
      <c r="D212" s="64"/>
      <c r="E212" s="109"/>
      <c r="F212" s="64">
        <v>20</v>
      </c>
    </row>
    <row r="213" spans="1:6">
      <c r="A213" s="29">
        <v>68.272000000000006</v>
      </c>
      <c r="B213" s="64">
        <v>111</v>
      </c>
      <c r="C213" s="64">
        <v>47</v>
      </c>
      <c r="D213" s="64"/>
      <c r="E213" s="109"/>
      <c r="F213" s="64">
        <v>20</v>
      </c>
    </row>
    <row r="214" spans="1:6">
      <c r="A214" s="29">
        <v>68.605000000000004</v>
      </c>
      <c r="B214" s="64">
        <v>46</v>
      </c>
      <c r="C214" s="64">
        <v>47</v>
      </c>
      <c r="D214" s="64"/>
      <c r="E214" s="109">
        <v>4</v>
      </c>
      <c r="F214" s="64">
        <v>20</v>
      </c>
    </row>
    <row r="215" spans="1:6">
      <c r="A215" s="29">
        <v>68.936999999999998</v>
      </c>
      <c r="B215" s="64">
        <v>31</v>
      </c>
      <c r="C215" s="64">
        <v>47</v>
      </c>
      <c r="D215" s="64"/>
      <c r="E215" s="109">
        <v>12</v>
      </c>
      <c r="F215" s="64">
        <v>20</v>
      </c>
    </row>
    <row r="216" spans="1:6">
      <c r="A216" s="29">
        <v>69.269000000000005</v>
      </c>
      <c r="B216" s="64">
        <v>64</v>
      </c>
      <c r="C216" s="64">
        <v>47</v>
      </c>
      <c r="D216" s="64"/>
      <c r="E216" s="109">
        <v>11</v>
      </c>
      <c r="F216" s="64">
        <v>20</v>
      </c>
    </row>
    <row r="217" spans="1:6">
      <c r="A217" s="29">
        <v>69.600999999999999</v>
      </c>
      <c r="B217" s="64">
        <v>34</v>
      </c>
      <c r="C217" s="64">
        <v>47</v>
      </c>
      <c r="D217" s="64"/>
      <c r="E217" s="109"/>
      <c r="F217" s="64">
        <v>20</v>
      </c>
    </row>
    <row r="218" spans="1:6">
      <c r="A218" s="29">
        <v>69.933999999999997</v>
      </c>
      <c r="B218" s="64">
        <v>74</v>
      </c>
      <c r="C218" s="64">
        <v>47</v>
      </c>
      <c r="D218" s="64"/>
      <c r="E218" s="109">
        <v>41</v>
      </c>
      <c r="F218" s="64">
        <v>20</v>
      </c>
    </row>
    <row r="219" spans="1:6">
      <c r="A219" s="29">
        <v>70.266000000000005</v>
      </c>
      <c r="B219" s="64">
        <v>84</v>
      </c>
      <c r="C219" s="64">
        <v>47</v>
      </c>
      <c r="D219" s="64"/>
      <c r="E219" s="109">
        <v>37</v>
      </c>
      <c r="F219" s="64">
        <v>20</v>
      </c>
    </row>
    <row r="220" spans="1:6">
      <c r="A220" s="29">
        <v>70.597999999999999</v>
      </c>
      <c r="B220" s="64"/>
      <c r="C220" s="64">
        <v>47</v>
      </c>
      <c r="D220" s="64"/>
      <c r="E220" s="109">
        <v>-10</v>
      </c>
      <c r="F220" s="64">
        <v>20</v>
      </c>
    </row>
    <row r="221" spans="1:6">
      <c r="A221" s="29">
        <v>70.930000000000007</v>
      </c>
      <c r="B221" s="64">
        <v>42</v>
      </c>
      <c r="C221" s="64">
        <v>47</v>
      </c>
      <c r="D221" s="64"/>
      <c r="E221" s="109"/>
      <c r="F221" s="64">
        <v>20</v>
      </c>
    </row>
    <row r="222" spans="1:6">
      <c r="A222" s="29">
        <v>71.262</v>
      </c>
      <c r="B222" s="64">
        <v>69</v>
      </c>
      <c r="C222" s="64">
        <v>47</v>
      </c>
      <c r="D222" s="64"/>
      <c r="E222" s="109"/>
      <c r="F222" s="64">
        <v>20</v>
      </c>
    </row>
    <row r="223" spans="1:6">
      <c r="A223" s="29">
        <v>71.594999999999999</v>
      </c>
      <c r="B223" s="64">
        <v>43</v>
      </c>
      <c r="C223" s="64">
        <v>47</v>
      </c>
      <c r="D223" s="64"/>
      <c r="E223" s="109"/>
      <c r="F223" s="64">
        <v>20</v>
      </c>
    </row>
    <row r="224" spans="1:6">
      <c r="A224" s="29">
        <v>71.927000000000007</v>
      </c>
      <c r="B224" s="64">
        <v>10</v>
      </c>
      <c r="C224" s="64">
        <v>47</v>
      </c>
      <c r="D224" s="64"/>
      <c r="E224" s="109">
        <v>2</v>
      </c>
      <c r="F224" s="64">
        <v>20</v>
      </c>
    </row>
    <row r="225" spans="1:6">
      <c r="A225" s="29">
        <v>72.259</v>
      </c>
      <c r="B225" s="64">
        <v>58</v>
      </c>
      <c r="C225" s="64">
        <v>47</v>
      </c>
      <c r="D225" s="64"/>
      <c r="E225" s="109">
        <v>15</v>
      </c>
      <c r="F225" s="64">
        <v>20</v>
      </c>
    </row>
    <row r="226" spans="1:6">
      <c r="A226" s="29">
        <v>72.590999999999994</v>
      </c>
      <c r="B226" s="64">
        <v>58</v>
      </c>
      <c r="C226" s="64">
        <v>47</v>
      </c>
      <c r="D226" s="64"/>
      <c r="E226" s="109">
        <v>14</v>
      </c>
      <c r="F226" s="64">
        <v>20</v>
      </c>
    </row>
    <row r="227" spans="1:6">
      <c r="A227" s="29">
        <v>72.924000000000007</v>
      </c>
      <c r="B227" s="64">
        <v>42</v>
      </c>
      <c r="C227" s="64">
        <v>47</v>
      </c>
      <c r="D227" s="64"/>
      <c r="E227" s="109">
        <v>10</v>
      </c>
      <c r="F227" s="64">
        <v>20</v>
      </c>
    </row>
    <row r="228" spans="1:6">
      <c r="A228" s="29">
        <v>73.256</v>
      </c>
      <c r="B228" s="64">
        <v>50</v>
      </c>
      <c r="C228" s="64">
        <v>47</v>
      </c>
      <c r="D228" s="64"/>
      <c r="E228" s="109">
        <v>39</v>
      </c>
      <c r="F228" s="64">
        <v>20</v>
      </c>
    </row>
    <row r="229" spans="1:6">
      <c r="A229" s="29">
        <v>73.587999999999994</v>
      </c>
      <c r="B229" s="64">
        <v>97</v>
      </c>
      <c r="C229" s="64">
        <v>47</v>
      </c>
      <c r="D229" s="64"/>
      <c r="E229" s="109">
        <v>67</v>
      </c>
      <c r="F229" s="64">
        <v>20</v>
      </c>
    </row>
    <row r="230" spans="1:6">
      <c r="A230" s="29">
        <v>73.92</v>
      </c>
      <c r="B230" s="64"/>
      <c r="C230" s="64">
        <v>47</v>
      </c>
      <c r="D230" s="64"/>
      <c r="E230" s="109"/>
      <c r="F230" s="64">
        <v>20</v>
      </c>
    </row>
    <row r="231" spans="1:6">
      <c r="A231" s="29">
        <v>74.251999999999995</v>
      </c>
      <c r="B231" s="64">
        <v>48</v>
      </c>
      <c r="C231" s="64">
        <v>47</v>
      </c>
      <c r="D231" s="64"/>
      <c r="E231" s="109"/>
      <c r="F231" s="64">
        <v>20</v>
      </c>
    </row>
    <row r="232" spans="1:6">
      <c r="A232" s="29">
        <v>74.584999999999994</v>
      </c>
      <c r="B232" s="64">
        <v>69</v>
      </c>
      <c r="C232" s="64">
        <v>47</v>
      </c>
      <c r="D232" s="64"/>
      <c r="E232" s="109">
        <v>46</v>
      </c>
      <c r="F232" s="64">
        <v>20</v>
      </c>
    </row>
    <row r="233" spans="1:6">
      <c r="A233" s="29">
        <v>74.917000000000002</v>
      </c>
      <c r="B233" s="64">
        <v>25</v>
      </c>
      <c r="C233" s="64">
        <v>47</v>
      </c>
      <c r="D233" s="64"/>
      <c r="E233" s="109">
        <v>9</v>
      </c>
      <c r="F233" s="64">
        <v>20</v>
      </c>
    </row>
    <row r="234" spans="1:6">
      <c r="A234" s="29">
        <v>75.248999999999995</v>
      </c>
      <c r="B234" s="64">
        <v>66</v>
      </c>
      <c r="C234" s="64">
        <v>47</v>
      </c>
      <c r="D234" s="64"/>
      <c r="E234" s="109">
        <v>17</v>
      </c>
      <c r="F234" s="64">
        <v>20</v>
      </c>
    </row>
    <row r="235" spans="1:6">
      <c r="A235" s="29">
        <v>75.581000000000003</v>
      </c>
      <c r="B235" s="64">
        <v>126</v>
      </c>
      <c r="C235" s="64">
        <v>47</v>
      </c>
      <c r="D235" s="64"/>
      <c r="E235" s="109">
        <v>80</v>
      </c>
      <c r="F235" s="64">
        <v>20</v>
      </c>
    </row>
    <row r="236" spans="1:6">
      <c r="A236" s="29">
        <v>75.914000000000001</v>
      </c>
      <c r="B236" s="64"/>
      <c r="C236" s="64">
        <v>47</v>
      </c>
      <c r="D236" s="64"/>
      <c r="E236" s="109"/>
      <c r="F236" s="64">
        <v>20</v>
      </c>
    </row>
    <row r="237" spans="1:6">
      <c r="A237" s="29">
        <v>76.245999999999995</v>
      </c>
      <c r="B237" s="64">
        <v>63</v>
      </c>
      <c r="C237" s="64">
        <v>47</v>
      </c>
      <c r="D237" s="64"/>
      <c r="E237" s="109">
        <v>18</v>
      </c>
      <c r="F237" s="64">
        <v>20</v>
      </c>
    </row>
    <row r="238" spans="1:6">
      <c r="A238" s="29">
        <v>76.578000000000003</v>
      </c>
      <c r="B238" s="64">
        <v>36</v>
      </c>
      <c r="C238" s="64">
        <v>47</v>
      </c>
      <c r="D238" s="64"/>
      <c r="E238" s="109">
        <v>13</v>
      </c>
      <c r="F238" s="64">
        <v>20</v>
      </c>
    </row>
    <row r="239" spans="1:6">
      <c r="A239" s="29">
        <v>76.91</v>
      </c>
      <c r="B239" s="64">
        <v>37</v>
      </c>
      <c r="C239" s="64">
        <v>47</v>
      </c>
      <c r="D239" s="64"/>
      <c r="E239" s="109">
        <v>12</v>
      </c>
      <c r="F239" s="64">
        <v>20</v>
      </c>
    </row>
    <row r="240" spans="1:6">
      <c r="A240" s="29">
        <v>77.242999999999995</v>
      </c>
      <c r="B240" s="64">
        <v>63</v>
      </c>
      <c r="C240" s="64">
        <v>47</v>
      </c>
      <c r="D240" s="64"/>
      <c r="E240" s="109">
        <v>23</v>
      </c>
      <c r="F240" s="64">
        <v>20</v>
      </c>
    </row>
    <row r="241" spans="1:6">
      <c r="A241" s="29">
        <v>77.575000000000003</v>
      </c>
      <c r="B241" s="64">
        <v>108</v>
      </c>
      <c r="C241" s="64">
        <v>47</v>
      </c>
      <c r="D241" s="64"/>
      <c r="E241" s="109"/>
      <c r="F241" s="64">
        <v>20</v>
      </c>
    </row>
    <row r="242" spans="1:6">
      <c r="A242" s="29">
        <v>77.906999999999996</v>
      </c>
      <c r="B242" s="64">
        <v>75</v>
      </c>
      <c r="C242" s="64">
        <v>47</v>
      </c>
      <c r="D242" s="64"/>
      <c r="E242" s="109">
        <v>33</v>
      </c>
      <c r="F242" s="64">
        <v>20</v>
      </c>
    </row>
    <row r="243" spans="1:6">
      <c r="A243" s="29">
        <v>78.239000000000004</v>
      </c>
      <c r="B243" s="64">
        <v>33</v>
      </c>
      <c r="C243" s="64">
        <v>47</v>
      </c>
      <c r="D243" s="64"/>
      <c r="E243" s="109"/>
      <c r="F243" s="64">
        <v>20</v>
      </c>
    </row>
    <row r="244" spans="1:6">
      <c r="A244" s="29">
        <v>78.570999999999998</v>
      </c>
      <c r="B244" s="64">
        <v>69</v>
      </c>
      <c r="C244" s="64">
        <v>47</v>
      </c>
      <c r="D244" s="64"/>
      <c r="E244" s="109"/>
      <c r="F244" s="64">
        <v>20</v>
      </c>
    </row>
    <row r="245" spans="1:6">
      <c r="A245" s="29">
        <v>78.903999999999996</v>
      </c>
      <c r="B245" s="64">
        <v>92</v>
      </c>
      <c r="C245" s="64">
        <v>47</v>
      </c>
      <c r="D245" s="64"/>
      <c r="E245" s="109">
        <v>44</v>
      </c>
      <c r="F245" s="64">
        <v>20</v>
      </c>
    </row>
    <row r="246" spans="1:6">
      <c r="A246" s="29">
        <v>79.236000000000004</v>
      </c>
      <c r="B246" s="64">
        <v>43</v>
      </c>
      <c r="C246" s="64">
        <v>47</v>
      </c>
      <c r="D246" s="64"/>
      <c r="E246" s="109"/>
      <c r="F246" s="64">
        <v>20</v>
      </c>
    </row>
    <row r="247" spans="1:6">
      <c r="A247" s="29">
        <v>79.567999999999998</v>
      </c>
      <c r="B247" s="64"/>
      <c r="C247" s="64">
        <v>47</v>
      </c>
      <c r="D247" s="64"/>
      <c r="E247" s="109"/>
      <c r="F247" s="64">
        <v>20</v>
      </c>
    </row>
    <row r="248" spans="1:6">
      <c r="A248" s="29">
        <v>79.900000000000006</v>
      </c>
      <c r="B248" s="64"/>
      <c r="C248" s="64">
        <v>47</v>
      </c>
      <c r="D248" s="64"/>
      <c r="E248" s="109"/>
      <c r="F248" s="64">
        <v>20</v>
      </c>
    </row>
    <row r="249" spans="1:6">
      <c r="A249" s="29">
        <v>80.233000000000004</v>
      </c>
      <c r="B249" s="64">
        <v>60</v>
      </c>
      <c r="C249" s="64">
        <v>47</v>
      </c>
      <c r="D249" s="64"/>
      <c r="E249" s="109">
        <v>19</v>
      </c>
      <c r="F249" s="64">
        <v>20</v>
      </c>
    </row>
    <row r="250" spans="1:6">
      <c r="A250" s="29">
        <v>80.564999999999998</v>
      </c>
      <c r="B250" s="64"/>
      <c r="C250" s="64">
        <v>47</v>
      </c>
      <c r="D250" s="64"/>
      <c r="E250" s="109"/>
      <c r="F250" s="64">
        <v>20</v>
      </c>
    </row>
    <row r="251" spans="1:6">
      <c r="A251" s="29">
        <v>80.897000000000006</v>
      </c>
      <c r="B251" s="64">
        <v>92</v>
      </c>
      <c r="C251" s="64">
        <v>47</v>
      </c>
      <c r="D251" s="64"/>
      <c r="E251" s="109">
        <v>29</v>
      </c>
      <c r="F251" s="64">
        <v>20</v>
      </c>
    </row>
    <row r="252" spans="1:6">
      <c r="A252" s="29">
        <v>81.228999999999999</v>
      </c>
      <c r="B252" s="64"/>
      <c r="C252" s="64">
        <v>47</v>
      </c>
      <c r="D252" s="64"/>
      <c r="E252" s="109"/>
      <c r="F252" s="64">
        <v>20</v>
      </c>
    </row>
    <row r="253" spans="1:6">
      <c r="A253" s="29">
        <v>81.561000000000007</v>
      </c>
      <c r="B253" s="64"/>
      <c r="C253" s="64">
        <v>47</v>
      </c>
      <c r="D253" s="64"/>
      <c r="E253" s="109"/>
      <c r="F253" s="64">
        <v>20</v>
      </c>
    </row>
    <row r="254" spans="1:6">
      <c r="A254" s="29">
        <v>81.894000000000005</v>
      </c>
      <c r="B254" s="64">
        <v>61</v>
      </c>
      <c r="C254" s="64">
        <v>47</v>
      </c>
      <c r="D254" s="64"/>
      <c r="E254" s="109">
        <v>11</v>
      </c>
      <c r="F254" s="64">
        <v>20</v>
      </c>
    </row>
    <row r="255" spans="1:6">
      <c r="A255" s="29">
        <v>82.225999999999999</v>
      </c>
      <c r="B255" s="64">
        <v>42</v>
      </c>
      <c r="C255" s="64">
        <v>47</v>
      </c>
      <c r="D255" s="64"/>
      <c r="E255" s="109">
        <v>12</v>
      </c>
      <c r="F255" s="64">
        <v>20</v>
      </c>
    </row>
    <row r="256" spans="1:6">
      <c r="A256" s="29">
        <v>82.558000000000007</v>
      </c>
      <c r="B256" s="64">
        <v>79</v>
      </c>
      <c r="C256" s="64">
        <v>47</v>
      </c>
      <c r="D256" s="64"/>
      <c r="E256" s="109">
        <v>38</v>
      </c>
      <c r="F256" s="64">
        <v>20</v>
      </c>
    </row>
    <row r="257" spans="1:6">
      <c r="A257" s="29">
        <v>82.89</v>
      </c>
      <c r="B257" s="64">
        <v>98</v>
      </c>
      <c r="C257" s="64">
        <v>47</v>
      </c>
      <c r="D257" s="64"/>
      <c r="E257" s="109">
        <v>27</v>
      </c>
      <c r="F257" s="64">
        <v>20</v>
      </c>
    </row>
    <row r="258" spans="1:6">
      <c r="A258" s="29">
        <v>83.222999999999999</v>
      </c>
      <c r="B258" s="64"/>
      <c r="C258" s="64">
        <v>47</v>
      </c>
      <c r="D258" s="64"/>
      <c r="E258" s="109"/>
      <c r="F258" s="64">
        <v>20</v>
      </c>
    </row>
    <row r="259" spans="1:6">
      <c r="A259" s="29">
        <v>83.555000000000007</v>
      </c>
      <c r="B259" s="64">
        <v>61</v>
      </c>
      <c r="C259" s="64">
        <v>47</v>
      </c>
      <c r="D259" s="64"/>
      <c r="E259" s="109">
        <v>19</v>
      </c>
      <c r="F259" s="64">
        <v>20</v>
      </c>
    </row>
    <row r="260" spans="1:6">
      <c r="A260" s="29">
        <v>83.887</v>
      </c>
      <c r="B260" s="64">
        <v>45</v>
      </c>
      <c r="C260" s="64">
        <v>47</v>
      </c>
      <c r="D260" s="64"/>
      <c r="E260" s="109">
        <v>9</v>
      </c>
      <c r="F260" s="64">
        <v>20</v>
      </c>
    </row>
    <row r="261" spans="1:6">
      <c r="A261" s="29">
        <v>84.218999999999994</v>
      </c>
      <c r="B261" s="64">
        <v>63</v>
      </c>
      <c r="C261" s="64">
        <v>47</v>
      </c>
      <c r="D261" s="64"/>
      <c r="E261" s="109">
        <v>21</v>
      </c>
      <c r="F261" s="64">
        <v>20</v>
      </c>
    </row>
    <row r="262" spans="1:6">
      <c r="A262" s="29">
        <v>84.551000000000002</v>
      </c>
      <c r="B262" s="64">
        <v>44</v>
      </c>
      <c r="C262" s="64">
        <v>47</v>
      </c>
      <c r="D262" s="64"/>
      <c r="E262" s="109">
        <v>26</v>
      </c>
      <c r="F262" s="64">
        <v>20</v>
      </c>
    </row>
    <row r="263" spans="1:6">
      <c r="A263" s="29">
        <v>84.884</v>
      </c>
      <c r="B263" s="64">
        <v>42</v>
      </c>
      <c r="C263" s="64">
        <v>47</v>
      </c>
      <c r="D263" s="64"/>
      <c r="E263" s="109">
        <v>15</v>
      </c>
      <c r="F263" s="64">
        <v>20</v>
      </c>
    </row>
    <row r="264" spans="1:6">
      <c r="A264" s="29">
        <v>85.215999999999994</v>
      </c>
      <c r="B264" s="64">
        <v>84</v>
      </c>
      <c r="C264" s="64">
        <v>47</v>
      </c>
      <c r="D264" s="64"/>
      <c r="E264" s="109">
        <v>32</v>
      </c>
      <c r="F264" s="64">
        <v>20</v>
      </c>
    </row>
    <row r="265" spans="1:6">
      <c r="A265" s="29">
        <v>85.548000000000002</v>
      </c>
      <c r="B265" s="64">
        <v>95</v>
      </c>
      <c r="C265" s="64">
        <v>47</v>
      </c>
      <c r="D265" s="64"/>
      <c r="E265" s="109">
        <v>36</v>
      </c>
      <c r="F265" s="64">
        <v>20</v>
      </c>
    </row>
    <row r="266" spans="1:6">
      <c r="A266" s="29">
        <v>85.88</v>
      </c>
      <c r="B266" s="64">
        <v>87</v>
      </c>
      <c r="C266" s="64">
        <v>47</v>
      </c>
      <c r="D266" s="64"/>
      <c r="E266" s="109"/>
      <c r="F266" s="64">
        <v>20</v>
      </c>
    </row>
    <row r="267" spans="1:6">
      <c r="A267" s="29">
        <v>86.212999999999994</v>
      </c>
      <c r="B267" s="64">
        <v>73</v>
      </c>
      <c r="C267" s="64">
        <v>47</v>
      </c>
      <c r="D267" s="64"/>
      <c r="E267" s="109"/>
      <c r="F267" s="64">
        <v>20</v>
      </c>
    </row>
    <row r="268" spans="1:6">
      <c r="A268" s="29">
        <v>86.545000000000002</v>
      </c>
      <c r="B268" s="64"/>
      <c r="C268" s="64">
        <v>47</v>
      </c>
      <c r="D268" s="64"/>
      <c r="E268" s="109"/>
      <c r="F268" s="64">
        <v>20</v>
      </c>
    </row>
    <row r="269" spans="1:6">
      <c r="A269" s="29">
        <v>86.876999999999995</v>
      </c>
      <c r="B269" s="64">
        <v>99</v>
      </c>
      <c r="C269" s="64">
        <v>47</v>
      </c>
      <c r="D269" s="64"/>
      <c r="E269" s="109"/>
      <c r="F269" s="64">
        <v>20</v>
      </c>
    </row>
    <row r="270" spans="1:6">
      <c r="A270" s="29">
        <v>87.209000000000003</v>
      </c>
      <c r="B270" s="64">
        <v>18</v>
      </c>
      <c r="C270" s="64">
        <v>47</v>
      </c>
      <c r="D270" s="64"/>
      <c r="E270" s="109">
        <v>10</v>
      </c>
      <c r="F270" s="64">
        <v>20</v>
      </c>
    </row>
    <row r="271" spans="1:6">
      <c r="A271" s="29">
        <v>87.542000000000002</v>
      </c>
      <c r="B271" s="64">
        <v>69</v>
      </c>
      <c r="C271" s="64">
        <v>47</v>
      </c>
      <c r="D271" s="64"/>
      <c r="E271" s="109">
        <v>22</v>
      </c>
      <c r="F271" s="64">
        <v>20</v>
      </c>
    </row>
    <row r="272" spans="1:6">
      <c r="A272" s="29">
        <v>87.873999999999995</v>
      </c>
      <c r="B272" s="64"/>
      <c r="C272" s="64">
        <v>47</v>
      </c>
      <c r="D272" s="64"/>
      <c r="E272" s="109"/>
      <c r="F272" s="64">
        <v>20</v>
      </c>
    </row>
    <row r="273" spans="1:6">
      <c r="A273" s="29">
        <v>88.206000000000003</v>
      </c>
      <c r="B273" s="64">
        <v>57</v>
      </c>
      <c r="C273" s="64">
        <v>47</v>
      </c>
      <c r="D273" s="64"/>
      <c r="E273" s="109"/>
      <c r="F273" s="64">
        <v>20</v>
      </c>
    </row>
    <row r="274" spans="1:6">
      <c r="A274" s="29">
        <v>88.537999999999997</v>
      </c>
      <c r="B274" s="64">
        <v>39</v>
      </c>
      <c r="C274" s="64">
        <v>47</v>
      </c>
      <c r="D274" s="64"/>
      <c r="E274" s="109">
        <v>16</v>
      </c>
      <c r="F274" s="64">
        <v>20</v>
      </c>
    </row>
    <row r="275" spans="1:6">
      <c r="A275" s="29">
        <v>88.87</v>
      </c>
      <c r="B275" s="64"/>
      <c r="C275" s="64">
        <v>47</v>
      </c>
      <c r="D275" s="64"/>
      <c r="E275" s="109"/>
      <c r="F275" s="64">
        <v>20</v>
      </c>
    </row>
    <row r="276" spans="1:6">
      <c r="A276" s="29">
        <v>89.203000000000003</v>
      </c>
      <c r="B276" s="64"/>
      <c r="C276" s="64">
        <v>47</v>
      </c>
      <c r="D276" s="64"/>
      <c r="E276" s="109"/>
      <c r="F276" s="64">
        <v>20</v>
      </c>
    </row>
    <row r="277" spans="1:6">
      <c r="A277" s="29">
        <v>89.534999999999997</v>
      </c>
      <c r="B277" s="64">
        <v>64</v>
      </c>
      <c r="C277" s="64">
        <v>47</v>
      </c>
      <c r="D277" s="64"/>
      <c r="E277" s="109">
        <v>21</v>
      </c>
      <c r="F277" s="64">
        <v>20</v>
      </c>
    </row>
    <row r="278" spans="1:6">
      <c r="A278" s="29">
        <v>89.867000000000004</v>
      </c>
      <c r="B278" s="64">
        <v>40</v>
      </c>
      <c r="C278" s="64">
        <v>47</v>
      </c>
      <c r="D278" s="64"/>
      <c r="E278" s="109">
        <v>36</v>
      </c>
      <c r="F278" s="64">
        <v>20</v>
      </c>
    </row>
    <row r="279" spans="1:6">
      <c r="A279" s="29">
        <v>90.198999999999998</v>
      </c>
      <c r="B279" s="64">
        <v>87</v>
      </c>
      <c r="C279" s="64">
        <v>47</v>
      </c>
      <c r="D279" s="64"/>
      <c r="E279" s="109"/>
      <c r="F279" s="64">
        <v>20</v>
      </c>
    </row>
    <row r="280" spans="1:6">
      <c r="A280" s="29">
        <v>90.531999999999996</v>
      </c>
      <c r="B280" s="64">
        <v>88</v>
      </c>
      <c r="C280" s="64">
        <v>47</v>
      </c>
      <c r="D280" s="64"/>
      <c r="E280" s="109">
        <v>35</v>
      </c>
      <c r="F280" s="64">
        <v>20</v>
      </c>
    </row>
    <row r="281" spans="1:6">
      <c r="A281" s="29">
        <v>90.864000000000004</v>
      </c>
      <c r="B281" s="64"/>
      <c r="C281" s="64">
        <v>47</v>
      </c>
      <c r="D281" s="64"/>
      <c r="E281" s="109"/>
      <c r="F281" s="64">
        <v>20</v>
      </c>
    </row>
    <row r="282" spans="1:6">
      <c r="A282" s="29">
        <v>91.195999999999998</v>
      </c>
      <c r="B282" s="64"/>
      <c r="C282" s="64">
        <v>47</v>
      </c>
      <c r="D282" s="64"/>
      <c r="E282" s="109"/>
      <c r="F282" s="64">
        <v>20</v>
      </c>
    </row>
    <row r="283" spans="1:6">
      <c r="A283" s="29">
        <v>91.528000000000006</v>
      </c>
      <c r="B283" s="64">
        <v>107</v>
      </c>
      <c r="C283" s="64">
        <v>47</v>
      </c>
      <c r="D283" s="64"/>
      <c r="E283" s="109"/>
      <c r="F283" s="64">
        <v>20</v>
      </c>
    </row>
    <row r="284" spans="1:6">
      <c r="A284" s="29">
        <v>91.86</v>
      </c>
      <c r="B284" s="64"/>
      <c r="C284" s="64">
        <v>47</v>
      </c>
      <c r="D284" s="64"/>
      <c r="E284" s="109"/>
      <c r="F284" s="64">
        <v>20</v>
      </c>
    </row>
    <row r="285" spans="1:6">
      <c r="A285" s="29">
        <v>92.192999999999998</v>
      </c>
      <c r="B285" s="64">
        <v>74</v>
      </c>
      <c r="C285" s="64">
        <v>47</v>
      </c>
      <c r="D285" s="64"/>
      <c r="E285" s="109">
        <v>27</v>
      </c>
      <c r="F285" s="64">
        <v>20</v>
      </c>
    </row>
    <row r="286" spans="1:6">
      <c r="A286" s="29">
        <v>92.525000000000006</v>
      </c>
      <c r="B286" s="64">
        <v>89</v>
      </c>
      <c r="C286" s="64">
        <v>47</v>
      </c>
      <c r="D286" s="64"/>
      <c r="E286" s="109">
        <v>39</v>
      </c>
      <c r="F286" s="64">
        <v>20</v>
      </c>
    </row>
    <row r="287" spans="1:6">
      <c r="A287" s="29">
        <v>92.856999999999999</v>
      </c>
      <c r="B287" s="64">
        <v>33</v>
      </c>
      <c r="C287" s="64">
        <v>47</v>
      </c>
      <c r="D287" s="64"/>
      <c r="E287" s="109">
        <v>28</v>
      </c>
      <c r="F287" s="64">
        <v>20</v>
      </c>
    </row>
    <row r="288" spans="1:6">
      <c r="A288" s="29">
        <v>93.188999999999993</v>
      </c>
      <c r="B288" s="64">
        <v>55</v>
      </c>
      <c r="C288" s="64">
        <v>47</v>
      </c>
      <c r="D288" s="64"/>
      <c r="E288" s="109">
        <v>21</v>
      </c>
      <c r="F288" s="64">
        <v>20</v>
      </c>
    </row>
    <row r="289" spans="1:6">
      <c r="A289" s="29">
        <v>93.522000000000006</v>
      </c>
      <c r="B289" s="64">
        <v>30</v>
      </c>
      <c r="C289" s="64">
        <v>47</v>
      </c>
      <c r="D289" s="64"/>
      <c r="E289" s="109">
        <v>24</v>
      </c>
      <c r="F289" s="64">
        <v>20</v>
      </c>
    </row>
    <row r="290" spans="1:6">
      <c r="A290" s="29">
        <v>93.853999999999999</v>
      </c>
      <c r="B290" s="64">
        <v>54</v>
      </c>
      <c r="C290" s="64">
        <v>47</v>
      </c>
      <c r="D290" s="64"/>
      <c r="E290" s="109">
        <v>31</v>
      </c>
      <c r="F290" s="64">
        <v>20</v>
      </c>
    </row>
    <row r="291" spans="1:6">
      <c r="A291" s="29">
        <v>94.186000000000007</v>
      </c>
      <c r="B291" s="64">
        <v>67</v>
      </c>
      <c r="C291" s="64">
        <v>47</v>
      </c>
      <c r="D291" s="64"/>
      <c r="E291" s="109">
        <v>32</v>
      </c>
      <c r="F291" s="64">
        <v>20</v>
      </c>
    </row>
    <row r="292" spans="1:6">
      <c r="A292" s="29">
        <v>94.518000000000001</v>
      </c>
      <c r="B292" s="64"/>
      <c r="C292" s="64">
        <v>47</v>
      </c>
      <c r="D292" s="64"/>
      <c r="E292" s="109"/>
      <c r="F292" s="64">
        <v>20</v>
      </c>
    </row>
    <row r="293" spans="1:6">
      <c r="A293" s="29">
        <v>94.85</v>
      </c>
      <c r="B293" s="64"/>
      <c r="C293" s="64">
        <v>47</v>
      </c>
      <c r="D293" s="64"/>
      <c r="E293" s="109">
        <v>58</v>
      </c>
      <c r="F293" s="64">
        <v>20</v>
      </c>
    </row>
    <row r="294" spans="1:6">
      <c r="A294" s="29">
        <v>95.183000000000007</v>
      </c>
      <c r="B294" s="64"/>
      <c r="C294" s="64">
        <v>47</v>
      </c>
      <c r="D294" s="64"/>
      <c r="E294" s="109"/>
      <c r="F294" s="64">
        <v>20</v>
      </c>
    </row>
    <row r="295" spans="1:6">
      <c r="A295" s="29">
        <v>95.515000000000001</v>
      </c>
      <c r="B295" s="64">
        <v>67</v>
      </c>
      <c r="C295" s="64">
        <v>47</v>
      </c>
      <c r="D295" s="64"/>
      <c r="E295" s="109">
        <v>40</v>
      </c>
      <c r="F295" s="64">
        <v>20</v>
      </c>
    </row>
    <row r="296" spans="1:6">
      <c r="A296" s="29">
        <v>95.846999999999994</v>
      </c>
      <c r="B296" s="64"/>
      <c r="C296" s="64">
        <v>47</v>
      </c>
      <c r="D296" s="64"/>
      <c r="E296" s="109">
        <v>52</v>
      </c>
      <c r="F296" s="64">
        <v>20</v>
      </c>
    </row>
    <row r="297" spans="1:6">
      <c r="A297" s="29">
        <v>96.179000000000002</v>
      </c>
      <c r="B297" s="64">
        <v>81</v>
      </c>
      <c r="C297" s="64">
        <v>47</v>
      </c>
      <c r="D297" s="64"/>
      <c r="E297" s="109">
        <v>35</v>
      </c>
      <c r="F297" s="64">
        <v>20</v>
      </c>
    </row>
    <row r="298" spans="1:6">
      <c r="A298" s="29">
        <v>96.512</v>
      </c>
      <c r="B298" s="64">
        <v>129</v>
      </c>
      <c r="C298" s="64">
        <v>47</v>
      </c>
      <c r="D298" s="64"/>
      <c r="E298" s="109">
        <v>72</v>
      </c>
      <c r="F298" s="64">
        <v>20</v>
      </c>
    </row>
    <row r="299" spans="1:6">
      <c r="A299" s="29">
        <v>96.843999999999994</v>
      </c>
      <c r="B299" s="64"/>
      <c r="C299" s="64">
        <v>47</v>
      </c>
      <c r="D299" s="64"/>
      <c r="E299" s="109"/>
      <c r="F299" s="64">
        <v>20</v>
      </c>
    </row>
    <row r="300" spans="1:6">
      <c r="A300" s="29">
        <v>97.176000000000002</v>
      </c>
      <c r="B300" s="64"/>
      <c r="C300" s="64">
        <v>47</v>
      </c>
      <c r="D300" s="64"/>
      <c r="E300" s="109"/>
      <c r="F300" s="64">
        <v>20</v>
      </c>
    </row>
    <row r="301" spans="1:6">
      <c r="A301" s="29">
        <v>97.507999999999996</v>
      </c>
      <c r="B301" s="64">
        <v>33</v>
      </c>
      <c r="C301" s="64">
        <v>47</v>
      </c>
      <c r="D301" s="64"/>
      <c r="E301" s="109">
        <v>17</v>
      </c>
      <c r="F301" s="64">
        <v>20</v>
      </c>
    </row>
    <row r="302" spans="1:6">
      <c r="A302" s="29">
        <v>97.840999999999994</v>
      </c>
      <c r="B302" s="64">
        <v>104</v>
      </c>
      <c r="C302" s="64">
        <v>47</v>
      </c>
      <c r="D302" s="64"/>
      <c r="E302" s="109">
        <v>46</v>
      </c>
      <c r="F302" s="64">
        <v>20</v>
      </c>
    </row>
    <row r="303" spans="1:6">
      <c r="A303" s="29">
        <v>98.173000000000002</v>
      </c>
      <c r="B303" s="64"/>
      <c r="C303" s="64">
        <v>47</v>
      </c>
      <c r="D303" s="64"/>
      <c r="E303" s="109">
        <v>35</v>
      </c>
      <c r="F303" s="64">
        <v>20</v>
      </c>
    </row>
    <row r="304" spans="1:6">
      <c r="A304" s="29">
        <v>98.504999999999995</v>
      </c>
      <c r="B304" s="64"/>
      <c r="C304" s="64">
        <v>47</v>
      </c>
      <c r="D304" s="64"/>
      <c r="E304" s="109">
        <v>63</v>
      </c>
      <c r="F304" s="64">
        <v>20</v>
      </c>
    </row>
    <row r="305" spans="1:6">
      <c r="A305" s="29">
        <v>98.837000000000003</v>
      </c>
      <c r="B305" s="64">
        <v>121</v>
      </c>
      <c r="C305" s="64">
        <v>47</v>
      </c>
      <c r="D305" s="64"/>
      <c r="E305" s="109">
        <v>58</v>
      </c>
      <c r="F305" s="64">
        <v>20</v>
      </c>
    </row>
    <row r="306" spans="1:6">
      <c r="A306" s="29">
        <v>99.168999999999997</v>
      </c>
      <c r="B306" s="64">
        <v>84</v>
      </c>
      <c r="C306" s="64">
        <v>47</v>
      </c>
      <c r="D306" s="64"/>
      <c r="E306" s="109">
        <v>49</v>
      </c>
      <c r="F306" s="64">
        <v>20</v>
      </c>
    </row>
    <row r="307" spans="1:6">
      <c r="A307" s="29">
        <v>99.501999999999995</v>
      </c>
      <c r="B307" s="64">
        <v>79</v>
      </c>
      <c r="C307" s="64">
        <v>47</v>
      </c>
      <c r="D307" s="64"/>
      <c r="E307" s="109">
        <v>51</v>
      </c>
      <c r="F307" s="64">
        <v>20</v>
      </c>
    </row>
    <row r="308" spans="1:6">
      <c r="A308" s="29">
        <v>99.834000000000003</v>
      </c>
      <c r="B308" s="64"/>
      <c r="C308" s="64">
        <v>47</v>
      </c>
      <c r="D308" s="64"/>
      <c r="E308" s="109">
        <v>47</v>
      </c>
      <c r="F308" s="64">
        <v>20</v>
      </c>
    </row>
    <row r="309" spans="1:6">
      <c r="A309" s="29"/>
      <c r="B309" s="64"/>
      <c r="C309" s="64"/>
      <c r="D309" s="64"/>
      <c r="E309" s="109"/>
      <c r="F309" s="64"/>
    </row>
    <row r="310" spans="1:6">
      <c r="A310" s="104"/>
      <c r="B310" s="108"/>
      <c r="C310" s="108"/>
      <c r="D310" s="108"/>
      <c r="E310" s="113"/>
      <c r="F310" s="108"/>
    </row>
    <row r="312" spans="1:6">
      <c r="A312" s="20" t="s">
        <v>17</v>
      </c>
    </row>
  </sheetData>
  <mergeCells count="1">
    <mergeCell ref="A5:F5"/>
  </mergeCells>
  <hyperlinks>
    <hyperlink ref="A2" r:id="rId1" xr:uid="{C4ECAAB1-32E7-7648-BAA1-B1E3066E87DF}"/>
    <hyperlink ref="A312" location="Contents!A1" display="Back to Table of Contents" xr:uid="{AE349C93-362C-B343-B8D7-2687DFA3C5F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2EB38-168D-494D-9C82-E1EA18FFA354}">
  <dimension ref="A1:F16"/>
  <sheetViews>
    <sheetView workbookViewId="0"/>
  </sheetViews>
  <sheetFormatPr baseColWidth="10" defaultColWidth="11.5" defaultRowHeight="15"/>
  <cols>
    <col min="1" max="1" width="30.6640625" customWidth="1"/>
    <col min="2" max="3" width="15" customWidth="1"/>
  </cols>
  <sheetData>
    <row r="1" spans="1:6" s="15" customFormat="1" ht="15" customHeight="1">
      <c r="A1" s="1" t="s">
        <v>103</v>
      </c>
    </row>
    <row r="2" spans="1:6" s="15" customFormat="1" ht="15" customHeight="1">
      <c r="A2" s="80" t="s">
        <v>104</v>
      </c>
    </row>
    <row r="5" spans="1:6" ht="30" customHeight="1">
      <c r="A5" s="115" t="s">
        <v>33</v>
      </c>
      <c r="B5" s="115"/>
      <c r="C5" s="115"/>
      <c r="D5" s="115"/>
      <c r="E5" s="115"/>
      <c r="F5" s="115"/>
    </row>
    <row r="6" spans="1:6">
      <c r="A6" s="12"/>
      <c r="B6" s="12"/>
      <c r="C6" s="12"/>
      <c r="D6" s="12"/>
      <c r="E6" s="12"/>
    </row>
    <row r="7" spans="1:6" ht="31">
      <c r="A7" s="19" t="s">
        <v>20</v>
      </c>
      <c r="B7" s="18" t="s">
        <v>21</v>
      </c>
      <c r="C7" s="18" t="s">
        <v>22</v>
      </c>
    </row>
    <row r="8" spans="1:6">
      <c r="A8" s="17" t="s">
        <v>23</v>
      </c>
      <c r="B8" s="17" t="s">
        <v>24</v>
      </c>
      <c r="C8" s="17" t="s">
        <v>56</v>
      </c>
    </row>
    <row r="9" spans="1:6">
      <c r="A9" s="17" t="s">
        <v>25</v>
      </c>
      <c r="B9" s="17" t="s">
        <v>24</v>
      </c>
      <c r="C9" s="17" t="s">
        <v>26</v>
      </c>
    </row>
    <row r="10" spans="1:6" ht="16">
      <c r="A10" s="17" t="s">
        <v>27</v>
      </c>
      <c r="B10" s="17" t="s">
        <v>28</v>
      </c>
      <c r="C10" s="17" t="s">
        <v>115</v>
      </c>
    </row>
    <row r="11" spans="1:6" ht="16">
      <c r="A11" s="17" t="s">
        <v>27</v>
      </c>
      <c r="B11" s="17" t="s">
        <v>29</v>
      </c>
      <c r="C11" s="17" t="s">
        <v>116</v>
      </c>
    </row>
    <row r="12" spans="1:6">
      <c r="A12" s="17" t="s">
        <v>117</v>
      </c>
      <c r="B12" s="17" t="s">
        <v>30</v>
      </c>
      <c r="C12" s="17" t="s">
        <v>31</v>
      </c>
    </row>
    <row r="13" spans="1:6">
      <c r="A13" s="17" t="s">
        <v>118</v>
      </c>
      <c r="B13" s="17" t="s">
        <v>32</v>
      </c>
      <c r="C13" s="17" t="s">
        <v>24</v>
      </c>
    </row>
    <row r="14" spans="1:6">
      <c r="A14" s="12"/>
      <c r="B14" s="12"/>
      <c r="C14" s="12"/>
    </row>
    <row r="16" spans="1:6">
      <c r="A16" s="20" t="s">
        <v>17</v>
      </c>
    </row>
  </sheetData>
  <mergeCells count="1">
    <mergeCell ref="A5:F5"/>
  </mergeCells>
  <hyperlinks>
    <hyperlink ref="A16" location="Contents!A1" display="Back to Table of Contents" xr:uid="{385BBB41-46FE-1642-A7D2-D055345CDBEE}"/>
    <hyperlink ref="A2" r:id="rId1" xr:uid="{1029DAD6-6AA8-EE4A-A97B-BA62EAC12D62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DBDB6-2DE4-4F49-A622-C67CB1DB5275}">
  <dimension ref="A1:I27"/>
  <sheetViews>
    <sheetView workbookViewId="0"/>
  </sheetViews>
  <sheetFormatPr baseColWidth="10" defaultColWidth="10.83203125" defaultRowHeight="14"/>
  <cols>
    <col min="1" max="1" width="38.1640625" style="2" customWidth="1"/>
    <col min="2" max="4" width="13.83203125" style="2" customWidth="1"/>
    <col min="5" max="5" width="10.83203125" style="2"/>
    <col min="6" max="6" width="40.6640625" style="2" customWidth="1"/>
    <col min="7" max="8" width="18" style="2" customWidth="1"/>
    <col min="9" max="16384" width="10.83203125" style="2"/>
  </cols>
  <sheetData>
    <row r="1" spans="1:9" s="15" customFormat="1" ht="15" customHeight="1">
      <c r="A1" s="1" t="s">
        <v>103</v>
      </c>
    </row>
    <row r="2" spans="1:9" s="15" customFormat="1" ht="15" customHeight="1">
      <c r="A2" s="80" t="s">
        <v>104</v>
      </c>
    </row>
    <row r="5" spans="1:9" ht="40" customHeight="1">
      <c r="A5" s="118" t="s">
        <v>121</v>
      </c>
      <c r="B5" s="118"/>
      <c r="C5" s="118"/>
      <c r="D5" s="118"/>
      <c r="F5" s="119"/>
      <c r="G5" s="120"/>
      <c r="H5" s="120"/>
      <c r="I5" s="120"/>
    </row>
    <row r="6" spans="1:9">
      <c r="A6" s="22" t="s">
        <v>19</v>
      </c>
      <c r="B6" s="22"/>
      <c r="C6" s="22"/>
      <c r="D6" s="22"/>
      <c r="F6" s="36"/>
      <c r="G6" s="22"/>
      <c r="H6" s="22"/>
      <c r="I6" s="22"/>
    </row>
    <row r="7" spans="1:9">
      <c r="A7" s="116" t="s">
        <v>55</v>
      </c>
      <c r="B7" s="74" t="s">
        <v>56</v>
      </c>
      <c r="C7" s="74" t="s">
        <v>28</v>
      </c>
      <c r="D7" s="74" t="s">
        <v>29</v>
      </c>
      <c r="G7" s="74"/>
      <c r="H7" s="74"/>
      <c r="I7" s="74"/>
    </row>
    <row r="8" spans="1:9" ht="28" customHeight="1">
      <c r="A8" s="117"/>
      <c r="B8" s="77" t="s">
        <v>57</v>
      </c>
      <c r="C8" s="77" t="s">
        <v>58</v>
      </c>
      <c r="D8" s="77" t="s">
        <v>58</v>
      </c>
      <c r="E8" s="78"/>
      <c r="F8" s="22"/>
      <c r="G8" s="77"/>
      <c r="H8" s="77"/>
      <c r="I8" s="77"/>
    </row>
    <row r="9" spans="1:9" ht="20" customHeight="1">
      <c r="A9" s="16" t="s">
        <v>35</v>
      </c>
      <c r="F9" s="17"/>
      <c r="G9" s="75"/>
      <c r="H9" s="75"/>
      <c r="I9" s="75"/>
    </row>
    <row r="10" spans="1:9">
      <c r="A10" s="17" t="s">
        <v>23</v>
      </c>
      <c r="B10" s="79" t="s">
        <v>59</v>
      </c>
      <c r="C10" s="75" t="s">
        <v>60</v>
      </c>
      <c r="D10" s="75" t="s">
        <v>61</v>
      </c>
      <c r="F10" s="17"/>
      <c r="G10" s="76"/>
      <c r="H10" s="76"/>
      <c r="I10" s="76"/>
    </row>
    <row r="11" spans="1:9">
      <c r="A11" s="17" t="s">
        <v>25</v>
      </c>
      <c r="B11" s="75" t="s">
        <v>62</v>
      </c>
      <c r="C11" s="75" t="s">
        <v>63</v>
      </c>
      <c r="D11" s="75" t="s">
        <v>64</v>
      </c>
      <c r="F11" s="17"/>
      <c r="G11" s="75"/>
      <c r="H11" s="75"/>
      <c r="I11" s="75"/>
    </row>
    <row r="12" spans="1:9">
      <c r="A12" s="17" t="s">
        <v>65</v>
      </c>
      <c r="B12" s="75" t="s">
        <v>61</v>
      </c>
      <c r="C12" s="79" t="s">
        <v>66</v>
      </c>
      <c r="D12" s="75" t="s">
        <v>67</v>
      </c>
      <c r="F12" s="17"/>
      <c r="G12" s="75"/>
      <c r="H12" s="75"/>
      <c r="I12" s="75"/>
    </row>
    <row r="13" spans="1:9">
      <c r="A13" s="17" t="s">
        <v>27</v>
      </c>
      <c r="B13" s="75" t="s">
        <v>68</v>
      </c>
      <c r="C13" s="75" t="s">
        <v>66</v>
      </c>
      <c r="D13" s="79" t="s">
        <v>69</v>
      </c>
      <c r="F13" s="17"/>
      <c r="G13" s="76"/>
      <c r="H13" s="76"/>
      <c r="I13" s="76"/>
    </row>
    <row r="14" spans="1:9">
      <c r="A14" s="17" t="s">
        <v>119</v>
      </c>
      <c r="B14" s="75" t="s">
        <v>66</v>
      </c>
      <c r="C14" s="75" t="s">
        <v>70</v>
      </c>
      <c r="D14" s="75" t="s">
        <v>71</v>
      </c>
      <c r="F14" s="17"/>
      <c r="G14" s="75"/>
      <c r="H14" s="75"/>
      <c r="I14" s="75"/>
    </row>
    <row r="15" spans="1:9" ht="15">
      <c r="A15" s="17" t="s">
        <v>120</v>
      </c>
      <c r="B15" s="75" t="s">
        <v>72</v>
      </c>
      <c r="C15" s="75" t="s">
        <v>73</v>
      </c>
      <c r="D15" s="75" t="s">
        <v>72</v>
      </c>
      <c r="F15" s="17"/>
      <c r="G15" s="75"/>
      <c r="H15" s="75"/>
      <c r="I15" s="75"/>
    </row>
    <row r="16" spans="1:9">
      <c r="A16" s="17" t="s">
        <v>74</v>
      </c>
      <c r="B16" s="75" t="s">
        <v>75</v>
      </c>
      <c r="C16" s="75" t="s">
        <v>75</v>
      </c>
      <c r="D16" s="75" t="s">
        <v>75</v>
      </c>
      <c r="F16" s="22"/>
      <c r="G16" s="22"/>
      <c r="H16" s="22"/>
      <c r="I16" s="22"/>
    </row>
    <row r="17" spans="1:4">
      <c r="A17" s="16" t="s">
        <v>36</v>
      </c>
      <c r="B17" s="76"/>
      <c r="C17" s="76"/>
      <c r="D17" s="76"/>
    </row>
    <row r="18" spans="1:4">
      <c r="A18" s="17" t="s">
        <v>23</v>
      </c>
      <c r="B18" s="79" t="s">
        <v>76</v>
      </c>
      <c r="C18" s="75" t="s">
        <v>67</v>
      </c>
      <c r="D18" s="75" t="s">
        <v>67</v>
      </c>
    </row>
    <row r="19" spans="1:4">
      <c r="A19" s="17" t="s">
        <v>25</v>
      </c>
      <c r="B19" s="75" t="s">
        <v>77</v>
      </c>
      <c r="C19" s="75" t="s">
        <v>78</v>
      </c>
      <c r="D19" s="75" t="s">
        <v>71</v>
      </c>
    </row>
    <row r="20" spans="1:4">
      <c r="A20" s="17" t="s">
        <v>65</v>
      </c>
      <c r="B20" s="75" t="s">
        <v>79</v>
      </c>
      <c r="C20" s="79" t="s">
        <v>60</v>
      </c>
      <c r="D20" s="75" t="s">
        <v>60</v>
      </c>
    </row>
    <row r="21" spans="1:4">
      <c r="A21" s="17" t="s">
        <v>27</v>
      </c>
      <c r="B21" s="75" t="s">
        <v>68</v>
      </c>
      <c r="C21" s="75" t="s">
        <v>80</v>
      </c>
      <c r="D21" s="79" t="s">
        <v>60</v>
      </c>
    </row>
    <row r="22" spans="1:4">
      <c r="A22" s="17" t="s">
        <v>119</v>
      </c>
      <c r="B22" s="75" t="s">
        <v>60</v>
      </c>
      <c r="C22" s="75" t="s">
        <v>81</v>
      </c>
      <c r="D22" s="75" t="s">
        <v>82</v>
      </c>
    </row>
    <row r="23" spans="1:4" ht="15">
      <c r="A23" s="17" t="s">
        <v>120</v>
      </c>
      <c r="B23" s="75" t="s">
        <v>83</v>
      </c>
      <c r="C23" s="75" t="s">
        <v>84</v>
      </c>
      <c r="D23" s="75" t="s">
        <v>85</v>
      </c>
    </row>
    <row r="24" spans="1:4">
      <c r="A24" s="17" t="s">
        <v>74</v>
      </c>
      <c r="B24" s="75" t="s">
        <v>75</v>
      </c>
      <c r="C24" s="75" t="s">
        <v>75</v>
      </c>
      <c r="D24" s="75" t="s">
        <v>75</v>
      </c>
    </row>
    <row r="25" spans="1:4">
      <c r="A25" s="22"/>
      <c r="B25" s="22"/>
      <c r="C25" s="22"/>
      <c r="D25" s="22"/>
    </row>
    <row r="27" spans="1:4">
      <c r="A27" s="20" t="s">
        <v>17</v>
      </c>
    </row>
  </sheetData>
  <mergeCells count="3">
    <mergeCell ref="A7:A8"/>
    <mergeCell ref="A5:D5"/>
    <mergeCell ref="F5:I5"/>
  </mergeCells>
  <hyperlinks>
    <hyperlink ref="A2" r:id="rId1" xr:uid="{18A3AFE5-CF7F-7B42-9995-B1565F37720A}"/>
    <hyperlink ref="A27" location="Contents!A1" display="Back to Table of Contents" xr:uid="{259538E7-53D7-584B-A0C5-85B08637872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4728C-DEF4-D241-A0E4-D22A2E3B6938}">
  <dimension ref="A1:I18"/>
  <sheetViews>
    <sheetView workbookViewId="0"/>
  </sheetViews>
  <sheetFormatPr baseColWidth="10" defaultColWidth="10.83203125" defaultRowHeight="14"/>
  <cols>
    <col min="1" max="1" width="38.1640625" style="2" customWidth="1"/>
    <col min="2" max="4" width="13.83203125" style="2" customWidth="1"/>
    <col min="5" max="5" width="10.83203125" style="2"/>
    <col min="6" max="6" width="40.6640625" style="2" customWidth="1"/>
    <col min="7" max="8" width="18" style="2" customWidth="1"/>
    <col min="9" max="16384" width="10.83203125" style="2"/>
  </cols>
  <sheetData>
    <row r="1" spans="1:9" s="15" customFormat="1" ht="15" customHeight="1">
      <c r="A1" s="1" t="s">
        <v>103</v>
      </c>
    </row>
    <row r="2" spans="1:9" s="15" customFormat="1" ht="15" customHeight="1">
      <c r="A2" s="80" t="s">
        <v>104</v>
      </c>
    </row>
    <row r="5" spans="1:9" ht="40" customHeight="1">
      <c r="A5" s="118" t="s">
        <v>122</v>
      </c>
      <c r="B5" s="118"/>
      <c r="C5" s="118"/>
      <c r="D5" s="118"/>
      <c r="F5" s="119"/>
      <c r="G5" s="120"/>
      <c r="H5" s="120"/>
      <c r="I5" s="120"/>
    </row>
    <row r="6" spans="1:9">
      <c r="A6" s="36" t="s">
        <v>86</v>
      </c>
      <c r="B6" s="22"/>
      <c r="C6" s="22"/>
      <c r="D6" s="22"/>
    </row>
    <row r="7" spans="1:9">
      <c r="B7" s="74" t="s">
        <v>56</v>
      </c>
      <c r="C7" s="74" t="s">
        <v>28</v>
      </c>
      <c r="D7" s="74" t="s">
        <v>29</v>
      </c>
    </row>
    <row r="8" spans="1:9" ht="30">
      <c r="A8" s="22"/>
      <c r="B8" s="77" t="s">
        <v>57</v>
      </c>
      <c r="C8" s="77" t="s">
        <v>58</v>
      </c>
      <c r="D8" s="77" t="s">
        <v>58</v>
      </c>
    </row>
    <row r="9" spans="1:9">
      <c r="A9" s="17" t="s">
        <v>87</v>
      </c>
      <c r="B9" s="75" t="s">
        <v>88</v>
      </c>
      <c r="C9" s="75" t="s">
        <v>89</v>
      </c>
      <c r="D9" s="75" t="s">
        <v>90</v>
      </c>
    </row>
    <row r="10" spans="1:9">
      <c r="A10" s="17" t="s">
        <v>35</v>
      </c>
      <c r="B10" s="76"/>
      <c r="C10" s="76"/>
      <c r="D10" s="76"/>
    </row>
    <row r="11" spans="1:9">
      <c r="A11" s="94" t="s">
        <v>91</v>
      </c>
      <c r="B11" s="75" t="s">
        <v>92</v>
      </c>
      <c r="C11" s="75" t="s">
        <v>93</v>
      </c>
      <c r="D11" s="75" t="s">
        <v>94</v>
      </c>
    </row>
    <row r="12" spans="1:9" ht="14" customHeight="1">
      <c r="A12" s="94" t="s">
        <v>95</v>
      </c>
      <c r="B12" s="75" t="s">
        <v>96</v>
      </c>
      <c r="C12" s="75" t="s">
        <v>81</v>
      </c>
      <c r="D12" s="75" t="s">
        <v>97</v>
      </c>
    </row>
    <row r="13" spans="1:9">
      <c r="A13" s="17" t="s">
        <v>36</v>
      </c>
      <c r="B13" s="76"/>
      <c r="C13" s="76"/>
      <c r="D13" s="76"/>
    </row>
    <row r="14" spans="1:9" customFormat="1" ht="15">
      <c r="A14" s="94" t="s">
        <v>91</v>
      </c>
      <c r="B14" s="75" t="s">
        <v>98</v>
      </c>
      <c r="C14" s="75" t="s">
        <v>99</v>
      </c>
      <c r="D14" s="75" t="s">
        <v>100</v>
      </c>
    </row>
    <row r="15" spans="1:9">
      <c r="A15" s="94" t="s">
        <v>95</v>
      </c>
      <c r="B15" s="75" t="s">
        <v>101</v>
      </c>
      <c r="C15" s="75" t="s">
        <v>102</v>
      </c>
      <c r="D15" s="75" t="s">
        <v>101</v>
      </c>
    </row>
    <row r="16" spans="1:9">
      <c r="A16" s="22"/>
      <c r="B16" s="22"/>
      <c r="C16" s="22"/>
      <c r="D16" s="22"/>
    </row>
    <row r="18" spans="1:1">
      <c r="A18" s="20" t="s">
        <v>17</v>
      </c>
    </row>
  </sheetData>
  <mergeCells count="2">
    <mergeCell ref="A5:D5"/>
    <mergeCell ref="F5:I5"/>
  </mergeCells>
  <hyperlinks>
    <hyperlink ref="A2" r:id="rId1" xr:uid="{2CFEF3C2-EC20-B649-B724-EAA4491B6ACF}"/>
    <hyperlink ref="A18" location="Contents!A1" display="Back to Table of Contents" xr:uid="{00615B95-FA72-304A-9763-74A91B6805E6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85BDF-4436-45F7-B9A8-84BD67834C78}">
  <dimension ref="A1:Q59"/>
  <sheetViews>
    <sheetView workbookViewId="0"/>
  </sheetViews>
  <sheetFormatPr baseColWidth="10" defaultColWidth="8.83203125" defaultRowHeight="14"/>
  <cols>
    <col min="1" max="1" width="28.6640625" style="2" customWidth="1"/>
    <col min="2" max="2" width="8.1640625" style="2" customWidth="1"/>
    <col min="3" max="3" width="10.5" style="21" customWidth="1"/>
    <col min="4" max="4" width="8.83203125" style="2"/>
    <col min="5" max="5" width="10.5" style="21" customWidth="1"/>
    <col min="6" max="12" width="8.83203125" style="2"/>
    <col min="13" max="13" width="15" style="2" customWidth="1"/>
    <col min="14" max="14" width="8.83203125" style="2"/>
    <col min="15" max="15" width="12" style="2" customWidth="1"/>
    <col min="16" max="16384" width="8.83203125" style="2"/>
  </cols>
  <sheetData>
    <row r="1" spans="1:15" s="15" customFormat="1" ht="15" customHeight="1">
      <c r="A1" s="1" t="s">
        <v>103</v>
      </c>
    </row>
    <row r="2" spans="1:15" s="15" customFormat="1" ht="15" customHeight="1">
      <c r="A2" s="80" t="s">
        <v>104</v>
      </c>
    </row>
    <row r="5" spans="1:15" ht="30" customHeight="1">
      <c r="A5" s="118" t="s">
        <v>34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O5" s="21"/>
    </row>
    <row r="6" spans="1:15" ht="18" customHeight="1">
      <c r="A6" s="22" t="s">
        <v>19</v>
      </c>
      <c r="B6" s="22"/>
      <c r="C6" s="23"/>
      <c r="D6" s="22"/>
      <c r="E6" s="23"/>
      <c r="F6" s="22"/>
      <c r="G6" s="22"/>
      <c r="H6" s="22"/>
      <c r="I6" s="22"/>
      <c r="J6" s="22"/>
      <c r="K6" s="22"/>
    </row>
    <row r="7" spans="1:15">
      <c r="O7" s="21"/>
    </row>
    <row r="8" spans="1:15" ht="34" customHeight="1">
      <c r="A8" s="10" t="s">
        <v>35</v>
      </c>
      <c r="B8" s="2">
        <v>47</v>
      </c>
      <c r="O8" s="21"/>
    </row>
    <row r="9" spans="1:15" ht="15">
      <c r="A9" s="10" t="s">
        <v>36</v>
      </c>
      <c r="B9" s="2">
        <v>20</v>
      </c>
      <c r="O9" s="21"/>
    </row>
    <row r="10" spans="1:15">
      <c r="A10" s="22"/>
      <c r="B10" s="22"/>
      <c r="C10" s="23"/>
      <c r="D10" s="22"/>
      <c r="E10" s="23"/>
      <c r="F10" s="22"/>
      <c r="G10" s="22"/>
      <c r="H10" s="22"/>
      <c r="I10" s="22"/>
      <c r="J10" s="22"/>
      <c r="K10" s="22"/>
    </row>
    <row r="11" spans="1:15">
      <c r="B11" s="21"/>
      <c r="O11" s="21"/>
    </row>
    <row r="12" spans="1:15" customFormat="1" ht="15">
      <c r="A12" s="20" t="s">
        <v>17</v>
      </c>
    </row>
    <row r="13" spans="1:15">
      <c r="B13" s="21"/>
      <c r="O13" s="21"/>
    </row>
    <row r="14" spans="1:15">
      <c r="B14" s="21"/>
      <c r="O14" s="21"/>
    </row>
    <row r="15" spans="1:15">
      <c r="B15" s="21"/>
      <c r="O15" s="21"/>
    </row>
    <row r="18" spans="1:17">
      <c r="O18" s="21"/>
      <c r="Q18" s="21"/>
    </row>
    <row r="19" spans="1:17" ht="16" customHeight="1"/>
    <row r="21" spans="1:17" ht="17" customHeight="1">
      <c r="A21" s="10"/>
      <c r="B21" s="10"/>
      <c r="C21" s="10"/>
      <c r="D21" s="10"/>
      <c r="E21" s="10"/>
      <c r="F21" s="10"/>
      <c r="G21" s="10"/>
      <c r="H21" s="10"/>
    </row>
    <row r="23" spans="1:17">
      <c r="A23" s="24"/>
    </row>
    <row r="24" spans="1:17">
      <c r="A24" s="24"/>
    </row>
    <row r="25" spans="1:17">
      <c r="A25" s="25"/>
    </row>
    <row r="57" ht="29.25" customHeight="1"/>
    <row r="59" ht="37.5" customHeight="1"/>
  </sheetData>
  <mergeCells count="1">
    <mergeCell ref="A5:L5"/>
  </mergeCells>
  <hyperlinks>
    <hyperlink ref="A2" r:id="rId1" xr:uid="{447AFE21-E80A-6849-A157-2C504BACE5B8}"/>
    <hyperlink ref="A12" location="Contents!A1" display="Back to Table of Contents" xr:uid="{BC8C9829-1E50-9240-A950-30FC01020A77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44C3-3B43-4E10-9BB8-65DF0BEC61A2}">
  <dimension ref="A1:L20"/>
  <sheetViews>
    <sheetView workbookViewId="0"/>
  </sheetViews>
  <sheetFormatPr baseColWidth="10" defaultColWidth="8.83203125" defaultRowHeight="15"/>
  <cols>
    <col min="1" max="2" width="10.83203125" customWidth="1"/>
    <col min="4" max="4" width="9.5" customWidth="1"/>
    <col min="12" max="12" width="16.5" customWidth="1"/>
  </cols>
  <sheetData>
    <row r="1" spans="1:12" s="15" customFormat="1" ht="15" customHeight="1">
      <c r="A1" s="1" t="s">
        <v>103</v>
      </c>
    </row>
    <row r="2" spans="1:12" s="15" customFormat="1" ht="15" customHeight="1">
      <c r="A2" s="80" t="s">
        <v>104</v>
      </c>
    </row>
    <row r="5" spans="1:12" s="2" customFormat="1" ht="36" customHeight="1">
      <c r="A5" s="115" t="s">
        <v>110</v>
      </c>
      <c r="B5" s="115"/>
      <c r="C5" s="115"/>
      <c r="D5" s="115"/>
      <c r="E5" s="115"/>
      <c r="F5" s="115"/>
      <c r="G5" s="115"/>
      <c r="H5" s="115"/>
      <c r="I5" s="115"/>
      <c r="J5" s="115"/>
      <c r="L5" s="10"/>
    </row>
    <row r="6" spans="1:12" s="2" customFormat="1" ht="14">
      <c r="A6" s="22" t="s">
        <v>19</v>
      </c>
      <c r="B6" s="22"/>
      <c r="C6" s="22"/>
      <c r="D6" s="22"/>
      <c r="E6" s="22"/>
      <c r="F6" s="22"/>
      <c r="G6" s="22"/>
      <c r="H6" s="22"/>
      <c r="I6" s="22"/>
      <c r="K6" s="26"/>
      <c r="L6" s="26"/>
    </row>
    <row r="7" spans="1:12" s="2" customFormat="1" ht="14">
      <c r="K7" s="26"/>
      <c r="L7" s="26"/>
    </row>
    <row r="8" spans="1:12">
      <c r="A8" s="22" t="s">
        <v>37</v>
      </c>
      <c r="B8" s="22" t="s">
        <v>19</v>
      </c>
      <c r="K8" s="9"/>
      <c r="L8" s="9"/>
    </row>
    <row r="9" spans="1:12">
      <c r="A9" s="26" t="s">
        <v>8</v>
      </c>
      <c r="B9" s="84">
        <v>9.4280000000000008</v>
      </c>
      <c r="D9" s="83"/>
      <c r="E9" s="82"/>
      <c r="K9" s="9"/>
      <c r="L9" s="9"/>
    </row>
    <row r="10" spans="1:12">
      <c r="A10" s="26" t="s">
        <v>9</v>
      </c>
      <c r="B10" s="84">
        <v>14.536</v>
      </c>
      <c r="D10" s="83"/>
      <c r="E10" s="82"/>
      <c r="K10" s="9"/>
      <c r="L10" s="9"/>
    </row>
    <row r="11" spans="1:12">
      <c r="A11" s="26" t="s">
        <v>10</v>
      </c>
      <c r="B11" s="84">
        <v>27.994</v>
      </c>
      <c r="D11" s="83"/>
      <c r="E11" s="82"/>
      <c r="K11" s="9"/>
      <c r="L11" s="9"/>
    </row>
    <row r="12" spans="1:12">
      <c r="A12" s="26" t="s">
        <v>11</v>
      </c>
      <c r="B12" s="84">
        <v>57.258000000000003</v>
      </c>
      <c r="D12" s="83"/>
      <c r="E12" s="82"/>
      <c r="K12" s="9"/>
      <c r="L12" s="9"/>
    </row>
    <row r="13" spans="1:12">
      <c r="A13" s="26" t="s">
        <v>1</v>
      </c>
      <c r="B13" s="84">
        <v>81.971000000000004</v>
      </c>
      <c r="D13" s="83"/>
      <c r="E13" s="82"/>
      <c r="K13" s="9"/>
      <c r="L13" s="9"/>
    </row>
    <row r="14" spans="1:12">
      <c r="A14" s="26" t="s">
        <v>2</v>
      </c>
      <c r="B14" s="84">
        <v>93.781999999999996</v>
      </c>
      <c r="D14" s="83"/>
      <c r="E14" s="82"/>
      <c r="K14" s="9"/>
      <c r="L14" s="9"/>
    </row>
    <row r="15" spans="1:12">
      <c r="A15" s="26" t="s">
        <v>12</v>
      </c>
      <c r="B15" s="84">
        <v>95.474000000000004</v>
      </c>
      <c r="D15" s="83"/>
      <c r="E15" s="82"/>
      <c r="K15" s="9"/>
      <c r="L15" s="9"/>
    </row>
    <row r="16" spans="1:12">
      <c r="A16" s="26" t="s">
        <v>13</v>
      </c>
      <c r="B16" s="84">
        <v>96.32</v>
      </c>
      <c r="D16" s="83"/>
      <c r="E16" s="82"/>
    </row>
    <row r="17" spans="1:9">
      <c r="A17" s="26" t="s">
        <v>14</v>
      </c>
      <c r="B17" s="84">
        <v>96.456000000000003</v>
      </c>
      <c r="D17" s="83"/>
      <c r="E17" s="82"/>
    </row>
    <row r="18" spans="1:9">
      <c r="A18" s="12"/>
      <c r="B18" s="12"/>
      <c r="C18" s="12"/>
      <c r="D18" s="12"/>
      <c r="E18" s="12"/>
      <c r="F18" s="12"/>
      <c r="G18" s="12"/>
      <c r="H18" s="12"/>
      <c r="I18" s="12"/>
    </row>
    <row r="20" spans="1:9">
      <c r="A20" s="20" t="s">
        <v>17</v>
      </c>
    </row>
  </sheetData>
  <mergeCells count="1">
    <mergeCell ref="A5:J5"/>
  </mergeCells>
  <hyperlinks>
    <hyperlink ref="A2" r:id="rId1" xr:uid="{B8FFF6D2-958C-3D45-B1E0-E1C86FB69A35}"/>
    <hyperlink ref="A20" location="Contents!A1" display="Back to Table of Contents" xr:uid="{6CFD7DE6-1828-7048-8093-8C64C5AC81C4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DDA8F-7B5C-45CB-95B9-ADE065BAB458}">
  <dimension ref="A1:W312"/>
  <sheetViews>
    <sheetView workbookViewId="0"/>
  </sheetViews>
  <sheetFormatPr baseColWidth="10" defaultColWidth="8.83203125" defaultRowHeight="14"/>
  <cols>
    <col min="1" max="3" width="13.83203125" style="2" customWidth="1"/>
    <col min="4" max="4" width="7.83203125" style="2" customWidth="1"/>
    <col min="5" max="5" width="8.83203125" style="26"/>
    <col min="6" max="7" width="8.83203125" style="2"/>
    <col min="8" max="8" width="10.6640625" style="2" customWidth="1"/>
    <col min="9" max="11" width="8.83203125" style="2"/>
    <col min="12" max="12" width="15.33203125" style="2" customWidth="1"/>
    <col min="13" max="13" width="11.33203125" style="2" customWidth="1"/>
    <col min="14" max="16384" width="8.83203125" style="2"/>
  </cols>
  <sheetData>
    <row r="1" spans="1:12" s="15" customFormat="1" ht="15" customHeight="1">
      <c r="A1" s="1" t="s">
        <v>103</v>
      </c>
      <c r="E1" s="85"/>
    </row>
    <row r="2" spans="1:12" s="15" customFormat="1" ht="15" customHeight="1">
      <c r="A2" s="80" t="s">
        <v>104</v>
      </c>
      <c r="E2" s="85"/>
    </row>
    <row r="3" spans="1:12" ht="18" customHeight="1"/>
    <row r="4" spans="1:12" ht="18" customHeight="1"/>
    <row r="5" spans="1:12" ht="28" customHeight="1">
      <c r="A5" s="115" t="s">
        <v>111</v>
      </c>
      <c r="B5" s="115"/>
      <c r="C5" s="115"/>
      <c r="D5" s="115"/>
      <c r="E5" s="115"/>
      <c r="F5" s="115"/>
      <c r="G5" s="115"/>
      <c r="H5" s="115"/>
      <c r="I5" s="115"/>
    </row>
    <row r="6" spans="1:12" ht="18" customHeight="1">
      <c r="A6" s="36" t="s">
        <v>38</v>
      </c>
      <c r="B6" s="22"/>
      <c r="C6" s="22"/>
      <c r="D6" s="22"/>
      <c r="E6" s="86"/>
    </row>
    <row r="8" spans="1:12" ht="30">
      <c r="A8" s="37"/>
      <c r="B8" s="35" t="s">
        <v>123</v>
      </c>
      <c r="C8" s="35" t="s">
        <v>7</v>
      </c>
      <c r="D8" s="27"/>
    </row>
    <row r="9" spans="1:12" ht="19">
      <c r="A9" s="26">
        <v>0.16600000000000001</v>
      </c>
      <c r="B9" s="28">
        <v>9756</v>
      </c>
      <c r="C9" s="28">
        <v>17280</v>
      </c>
      <c r="D9" s="84"/>
      <c r="L9" s="34"/>
    </row>
    <row r="10" spans="1:12">
      <c r="A10" s="26">
        <v>0.498</v>
      </c>
      <c r="B10" s="28">
        <v>9756</v>
      </c>
      <c r="C10" s="28">
        <v>17280</v>
      </c>
      <c r="D10" s="84"/>
    </row>
    <row r="11" spans="1:12">
      <c r="A11" s="26">
        <v>0.83099999999999996</v>
      </c>
      <c r="B11" s="28">
        <v>10044</v>
      </c>
      <c r="C11" s="28">
        <v>17280</v>
      </c>
      <c r="D11" s="84"/>
    </row>
    <row r="12" spans="1:12">
      <c r="A12" s="26">
        <v>1.163</v>
      </c>
      <c r="B12" s="28">
        <v>10224</v>
      </c>
      <c r="C12" s="28">
        <v>17280</v>
      </c>
      <c r="D12" s="84"/>
    </row>
    <row r="13" spans="1:12">
      <c r="A13" s="26">
        <v>1.4950000000000001</v>
      </c>
      <c r="B13" s="28">
        <v>10620</v>
      </c>
      <c r="C13" s="28">
        <v>17280</v>
      </c>
      <c r="D13" s="84"/>
    </row>
    <row r="14" spans="1:12">
      <c r="A14" s="26">
        <v>1.827</v>
      </c>
      <c r="B14" s="28">
        <v>10800</v>
      </c>
      <c r="C14" s="28">
        <v>17280</v>
      </c>
      <c r="D14" s="84"/>
    </row>
    <row r="15" spans="1:12">
      <c r="A15" s="26">
        <v>2.1589999999999998</v>
      </c>
      <c r="B15" s="28">
        <v>10872</v>
      </c>
      <c r="C15" s="28">
        <v>17280</v>
      </c>
      <c r="D15" s="84"/>
    </row>
    <row r="16" spans="1:12">
      <c r="A16" s="26">
        <v>2.492</v>
      </c>
      <c r="B16" s="28">
        <v>10872</v>
      </c>
      <c r="C16" s="28">
        <v>17280</v>
      </c>
      <c r="D16" s="84"/>
    </row>
    <row r="17" spans="1:23">
      <c r="A17" s="26">
        <v>2.8239999999999998</v>
      </c>
      <c r="B17" s="28">
        <v>10872</v>
      </c>
      <c r="C17" s="28">
        <v>17280</v>
      </c>
      <c r="D17" s="84"/>
    </row>
    <row r="18" spans="1:23">
      <c r="A18" s="26">
        <v>3.1560000000000001</v>
      </c>
      <c r="B18" s="28">
        <v>10980</v>
      </c>
      <c r="C18" s="28">
        <v>17280</v>
      </c>
      <c r="D18" s="84"/>
    </row>
    <row r="19" spans="1:23">
      <c r="A19" s="26">
        <v>3.488</v>
      </c>
      <c r="B19" s="28">
        <v>11088</v>
      </c>
      <c r="C19" s="28">
        <v>17280</v>
      </c>
      <c r="D19" s="84"/>
    </row>
    <row r="20" spans="1:23">
      <c r="A20" s="26">
        <v>3.8210000000000002</v>
      </c>
      <c r="B20" s="28">
        <v>11304</v>
      </c>
      <c r="C20" s="28">
        <v>17280</v>
      </c>
      <c r="D20" s="84"/>
    </row>
    <row r="21" spans="1:23">
      <c r="A21" s="26">
        <v>4.1529999999999996</v>
      </c>
      <c r="B21" s="28">
        <v>11304</v>
      </c>
      <c r="C21" s="28">
        <v>17280</v>
      </c>
      <c r="D21" s="84"/>
    </row>
    <row r="22" spans="1:23" ht="16" customHeight="1">
      <c r="A22" s="26">
        <v>4.4850000000000003</v>
      </c>
      <c r="B22" s="28">
        <v>11376</v>
      </c>
      <c r="C22" s="28">
        <v>17280</v>
      </c>
      <c r="D22" s="84"/>
      <c r="P22" s="122"/>
      <c r="Q22" s="122"/>
      <c r="R22" s="122"/>
      <c r="S22" s="122"/>
      <c r="T22" s="122"/>
      <c r="U22" s="122"/>
      <c r="V22" s="122"/>
      <c r="W22" s="122"/>
    </row>
    <row r="23" spans="1:23" ht="16" customHeight="1">
      <c r="A23" s="26">
        <v>4.8170000000000002</v>
      </c>
      <c r="B23" s="28">
        <v>11376</v>
      </c>
      <c r="C23" s="28">
        <v>17280</v>
      </c>
      <c r="D23" s="84"/>
    </row>
    <row r="24" spans="1:23" ht="16" customHeight="1">
      <c r="A24" s="26">
        <v>5.15</v>
      </c>
      <c r="B24" s="28">
        <v>11556</v>
      </c>
      <c r="C24" s="28">
        <v>17280</v>
      </c>
      <c r="D24" s="84"/>
      <c r="P24" s="121"/>
      <c r="Q24" s="121"/>
      <c r="R24" s="121"/>
      <c r="S24" s="121"/>
      <c r="T24" s="121"/>
      <c r="U24" s="121"/>
      <c r="V24" s="121"/>
      <c r="W24" s="121"/>
    </row>
    <row r="25" spans="1:23" ht="16" customHeight="1">
      <c r="A25" s="26">
        <v>5.4820000000000002</v>
      </c>
      <c r="B25" s="28">
        <v>11700</v>
      </c>
      <c r="C25" s="28">
        <v>17280</v>
      </c>
      <c r="D25" s="84"/>
    </row>
    <row r="26" spans="1:23" ht="16" customHeight="1">
      <c r="A26" s="26">
        <v>5.8140000000000001</v>
      </c>
      <c r="B26" s="28">
        <v>11808</v>
      </c>
      <c r="C26" s="28">
        <v>17280</v>
      </c>
      <c r="D26" s="84"/>
      <c r="P26" s="121"/>
      <c r="Q26" s="121"/>
      <c r="R26" s="121"/>
      <c r="S26" s="121"/>
      <c r="T26" s="121"/>
      <c r="U26" s="121"/>
      <c r="V26" s="121"/>
      <c r="W26" s="121"/>
    </row>
    <row r="27" spans="1:23" ht="16" customHeight="1">
      <c r="A27" s="26">
        <v>6.1459999999999999</v>
      </c>
      <c r="B27" s="28">
        <v>11808</v>
      </c>
      <c r="C27" s="28">
        <v>17280</v>
      </c>
      <c r="D27" s="84"/>
    </row>
    <row r="28" spans="1:23" ht="16" customHeight="1">
      <c r="A28" s="26">
        <v>6.4779999999999998</v>
      </c>
      <c r="B28" s="28">
        <v>11880</v>
      </c>
      <c r="C28" s="28">
        <v>17280</v>
      </c>
      <c r="D28" s="84"/>
      <c r="Q28" s="30"/>
      <c r="R28" s="28"/>
    </row>
    <row r="29" spans="1:23" ht="16" customHeight="1">
      <c r="A29" s="26">
        <v>6.8109999999999999</v>
      </c>
      <c r="B29" s="28">
        <v>11952</v>
      </c>
      <c r="C29" s="28">
        <v>17280</v>
      </c>
      <c r="D29" s="84"/>
      <c r="Q29" s="30"/>
      <c r="R29" s="28"/>
    </row>
    <row r="30" spans="1:23">
      <c r="A30" s="26">
        <v>7.1429999999999998</v>
      </c>
      <c r="B30" s="28">
        <v>11952</v>
      </c>
      <c r="C30" s="28">
        <v>17280</v>
      </c>
      <c r="D30" s="84"/>
      <c r="Q30" s="30"/>
      <c r="R30" s="28"/>
    </row>
    <row r="31" spans="1:23">
      <c r="A31" s="26">
        <v>7.4749999999999996</v>
      </c>
      <c r="B31" s="28">
        <v>11988</v>
      </c>
      <c r="C31" s="28">
        <v>17280</v>
      </c>
      <c r="D31" s="84"/>
      <c r="Q31" s="30"/>
      <c r="R31" s="28"/>
    </row>
    <row r="32" spans="1:23">
      <c r="A32" s="26">
        <v>7.8070000000000004</v>
      </c>
      <c r="B32" s="28">
        <v>12096</v>
      </c>
      <c r="C32" s="28">
        <v>17280</v>
      </c>
      <c r="D32" s="84"/>
      <c r="Q32" s="30"/>
      <c r="R32" s="28"/>
    </row>
    <row r="33" spans="1:18">
      <c r="A33" s="26">
        <v>8.14</v>
      </c>
      <c r="B33" s="28">
        <v>12132</v>
      </c>
      <c r="C33" s="28">
        <v>17280</v>
      </c>
      <c r="D33" s="84"/>
      <c r="Q33" s="30"/>
      <c r="R33" s="28"/>
    </row>
    <row r="34" spans="1:18">
      <c r="A34" s="26">
        <v>8.4719999999999995</v>
      </c>
      <c r="B34" s="28">
        <v>12168</v>
      </c>
      <c r="C34" s="28">
        <v>17280</v>
      </c>
      <c r="D34" s="84"/>
      <c r="Q34" s="30"/>
      <c r="R34" s="28"/>
    </row>
    <row r="35" spans="1:18">
      <c r="A35" s="26">
        <v>8.8040000000000003</v>
      </c>
      <c r="B35" s="28">
        <v>12276</v>
      </c>
      <c r="C35" s="28">
        <v>17280</v>
      </c>
      <c r="D35" s="84"/>
      <c r="Q35" s="30"/>
      <c r="R35" s="28"/>
    </row>
    <row r="36" spans="1:18">
      <c r="A36" s="26">
        <v>9.1359999999999992</v>
      </c>
      <c r="B36" s="28">
        <v>12312</v>
      </c>
      <c r="C36" s="28">
        <v>17280</v>
      </c>
      <c r="D36" s="84"/>
      <c r="Q36" s="30"/>
      <c r="R36" s="28"/>
    </row>
    <row r="37" spans="1:18">
      <c r="A37" s="26">
        <v>9.468</v>
      </c>
      <c r="B37" s="28">
        <v>12312</v>
      </c>
      <c r="C37" s="28">
        <v>17280</v>
      </c>
      <c r="D37" s="84"/>
      <c r="Q37" s="30"/>
      <c r="R37" s="28"/>
    </row>
    <row r="38" spans="1:18">
      <c r="A38" s="26">
        <v>9.8010000000000002</v>
      </c>
      <c r="B38" s="28">
        <v>12348</v>
      </c>
      <c r="C38" s="28">
        <v>17280</v>
      </c>
      <c r="D38" s="84"/>
      <c r="Q38" s="30"/>
      <c r="R38" s="28"/>
    </row>
    <row r="39" spans="1:18">
      <c r="A39" s="26">
        <v>10.132999999999999</v>
      </c>
      <c r="B39" s="28">
        <v>12348</v>
      </c>
      <c r="C39" s="28">
        <v>17280</v>
      </c>
      <c r="D39" s="84"/>
      <c r="Q39" s="30"/>
      <c r="R39" s="28"/>
    </row>
    <row r="40" spans="1:18">
      <c r="A40" s="26">
        <v>10.465</v>
      </c>
      <c r="B40" s="28">
        <v>12420</v>
      </c>
      <c r="C40" s="28">
        <v>17280</v>
      </c>
      <c r="D40" s="84"/>
      <c r="Q40" s="30"/>
      <c r="R40" s="28"/>
    </row>
    <row r="41" spans="1:18">
      <c r="A41" s="26">
        <v>10.797000000000001</v>
      </c>
      <c r="B41" s="28">
        <v>12492</v>
      </c>
      <c r="C41" s="28">
        <v>17280</v>
      </c>
      <c r="D41" s="84"/>
      <c r="Q41" s="30"/>
      <c r="R41" s="28"/>
    </row>
    <row r="42" spans="1:18">
      <c r="A42" s="26">
        <v>11.13</v>
      </c>
      <c r="B42" s="28">
        <v>12492</v>
      </c>
      <c r="C42" s="28">
        <v>17280</v>
      </c>
      <c r="D42" s="84"/>
      <c r="Q42" s="30"/>
      <c r="R42" s="28"/>
    </row>
    <row r="43" spans="1:18">
      <c r="A43" s="26">
        <v>11.462</v>
      </c>
      <c r="B43" s="28">
        <v>12636</v>
      </c>
      <c r="C43" s="28">
        <v>17280</v>
      </c>
      <c r="D43" s="84"/>
      <c r="Q43" s="30"/>
      <c r="R43" s="28"/>
    </row>
    <row r="44" spans="1:18">
      <c r="A44" s="26">
        <v>11.794</v>
      </c>
      <c r="B44" s="28">
        <v>12672</v>
      </c>
      <c r="C44" s="28">
        <v>17280</v>
      </c>
      <c r="D44" s="84"/>
      <c r="Q44" s="30"/>
      <c r="R44" s="28"/>
    </row>
    <row r="45" spans="1:18">
      <c r="A45" s="26">
        <v>12.125999999999999</v>
      </c>
      <c r="B45" s="28">
        <v>12672</v>
      </c>
      <c r="C45" s="28">
        <v>17280</v>
      </c>
      <c r="D45" s="84"/>
      <c r="Q45" s="30"/>
      <c r="R45" s="28"/>
    </row>
    <row r="46" spans="1:18">
      <c r="A46" s="26">
        <v>12.458</v>
      </c>
      <c r="B46" s="28">
        <v>12708</v>
      </c>
      <c r="C46" s="28">
        <v>17280</v>
      </c>
      <c r="D46" s="84"/>
      <c r="Q46" s="30"/>
      <c r="R46" s="28"/>
    </row>
    <row r="47" spans="1:18">
      <c r="A47" s="26">
        <v>12.791</v>
      </c>
      <c r="B47" s="28">
        <v>12708</v>
      </c>
      <c r="C47" s="28">
        <v>17280</v>
      </c>
      <c r="D47" s="84"/>
      <c r="Q47" s="30"/>
      <c r="R47" s="28"/>
    </row>
    <row r="48" spans="1:18">
      <c r="A48" s="26">
        <v>13.122999999999999</v>
      </c>
      <c r="B48" s="28">
        <v>12744</v>
      </c>
      <c r="C48" s="28">
        <v>17280</v>
      </c>
      <c r="D48" s="84"/>
      <c r="Q48" s="30"/>
      <c r="R48" s="28"/>
    </row>
    <row r="49" spans="1:18">
      <c r="A49" s="26">
        <v>13.455</v>
      </c>
      <c r="B49" s="28">
        <v>12780</v>
      </c>
      <c r="C49" s="28">
        <v>17280</v>
      </c>
      <c r="D49" s="84"/>
      <c r="Q49" s="30"/>
      <c r="R49" s="28"/>
    </row>
    <row r="50" spans="1:18">
      <c r="A50" s="26">
        <v>13.787000000000001</v>
      </c>
      <c r="B50" s="28">
        <v>12852</v>
      </c>
      <c r="C50" s="28">
        <v>17280</v>
      </c>
      <c r="D50" s="84"/>
      <c r="Q50" s="30"/>
      <c r="R50" s="28"/>
    </row>
    <row r="51" spans="1:18">
      <c r="A51" s="26">
        <v>14.12</v>
      </c>
      <c r="B51" s="28">
        <v>12852</v>
      </c>
      <c r="C51" s="28">
        <v>17280</v>
      </c>
      <c r="D51" s="84"/>
      <c r="Q51" s="30"/>
      <c r="R51" s="28"/>
    </row>
    <row r="52" spans="1:18">
      <c r="A52" s="26">
        <v>14.452</v>
      </c>
      <c r="B52" s="28">
        <v>12852</v>
      </c>
      <c r="C52" s="28">
        <v>17280</v>
      </c>
      <c r="D52" s="84"/>
      <c r="Q52" s="30"/>
      <c r="R52" s="28"/>
    </row>
    <row r="53" spans="1:18">
      <c r="A53" s="26">
        <v>14.784000000000001</v>
      </c>
      <c r="B53" s="28">
        <v>12888</v>
      </c>
      <c r="C53" s="28">
        <v>17280</v>
      </c>
      <c r="D53" s="84"/>
      <c r="Q53" s="30"/>
      <c r="R53" s="28"/>
    </row>
    <row r="54" spans="1:18">
      <c r="A54" s="26">
        <v>15.116</v>
      </c>
      <c r="B54" s="28">
        <v>12996</v>
      </c>
      <c r="C54" s="28">
        <v>17280</v>
      </c>
      <c r="D54" s="84"/>
      <c r="Q54" s="30"/>
      <c r="R54" s="28"/>
    </row>
    <row r="55" spans="1:18">
      <c r="A55" s="26">
        <v>15.449</v>
      </c>
      <c r="B55" s="28">
        <v>13032</v>
      </c>
      <c r="C55" s="28">
        <v>17280</v>
      </c>
      <c r="D55" s="84"/>
      <c r="Q55" s="30"/>
      <c r="R55" s="28"/>
    </row>
    <row r="56" spans="1:18">
      <c r="A56" s="26">
        <v>15.781000000000001</v>
      </c>
      <c r="B56" s="28">
        <v>13032</v>
      </c>
      <c r="C56" s="28">
        <v>17280</v>
      </c>
      <c r="D56" s="84"/>
      <c r="Q56" s="30"/>
      <c r="R56" s="28"/>
    </row>
    <row r="57" spans="1:18">
      <c r="A57" s="26">
        <v>16.113</v>
      </c>
      <c r="B57" s="28">
        <v>13068</v>
      </c>
      <c r="C57" s="28">
        <v>17280</v>
      </c>
      <c r="D57" s="84"/>
      <c r="Q57" s="30"/>
      <c r="R57" s="28"/>
    </row>
    <row r="58" spans="1:18">
      <c r="A58" s="26">
        <v>16.445</v>
      </c>
      <c r="B58" s="28">
        <v>13104</v>
      </c>
      <c r="C58" s="28">
        <v>17280</v>
      </c>
      <c r="D58" s="84"/>
      <c r="Q58" s="30"/>
      <c r="R58" s="28"/>
    </row>
    <row r="59" spans="1:18">
      <c r="A59" s="26">
        <v>16.777000000000001</v>
      </c>
      <c r="B59" s="28">
        <v>13140</v>
      </c>
      <c r="C59" s="28">
        <v>17280</v>
      </c>
      <c r="D59" s="84"/>
      <c r="Q59" s="30"/>
      <c r="R59" s="28"/>
    </row>
    <row r="60" spans="1:18">
      <c r="A60" s="26">
        <v>17.11</v>
      </c>
      <c r="B60" s="28">
        <v>13176</v>
      </c>
      <c r="C60" s="28">
        <v>17280</v>
      </c>
      <c r="D60" s="84"/>
      <c r="Q60" s="30"/>
      <c r="R60" s="28"/>
    </row>
    <row r="61" spans="1:18">
      <c r="A61" s="26">
        <v>17.442</v>
      </c>
      <c r="B61" s="28">
        <v>13212</v>
      </c>
      <c r="C61" s="28">
        <v>17280</v>
      </c>
      <c r="D61" s="84"/>
      <c r="Q61" s="30"/>
      <c r="R61" s="28"/>
    </row>
    <row r="62" spans="1:18">
      <c r="A62" s="26">
        <v>17.774000000000001</v>
      </c>
      <c r="B62" s="28">
        <v>13320</v>
      </c>
      <c r="C62" s="28">
        <v>17280</v>
      </c>
      <c r="D62" s="84"/>
      <c r="Q62" s="30"/>
      <c r="R62" s="28"/>
    </row>
    <row r="63" spans="1:18">
      <c r="A63" s="26">
        <v>18.106000000000002</v>
      </c>
      <c r="B63" s="28">
        <v>13356</v>
      </c>
      <c r="C63" s="28">
        <v>17280</v>
      </c>
      <c r="D63" s="84"/>
      <c r="Q63" s="30"/>
      <c r="R63" s="28"/>
    </row>
    <row r="64" spans="1:18">
      <c r="A64" s="26">
        <v>18.439</v>
      </c>
      <c r="B64" s="28">
        <v>13428</v>
      </c>
      <c r="C64" s="28">
        <v>17280</v>
      </c>
      <c r="D64" s="84"/>
      <c r="Q64" s="30"/>
      <c r="R64" s="28"/>
    </row>
    <row r="65" spans="1:18">
      <c r="A65" s="26">
        <v>18.771000000000001</v>
      </c>
      <c r="B65" s="28">
        <v>13428</v>
      </c>
      <c r="C65" s="28">
        <v>17280</v>
      </c>
      <c r="D65" s="84"/>
      <c r="Q65" s="30"/>
      <c r="R65" s="28"/>
    </row>
    <row r="66" spans="1:18">
      <c r="A66" s="26">
        <v>19.103000000000002</v>
      </c>
      <c r="B66" s="28">
        <v>13500</v>
      </c>
      <c r="C66" s="28">
        <v>17280</v>
      </c>
      <c r="D66" s="84"/>
      <c r="Q66" s="30"/>
      <c r="R66" s="28"/>
    </row>
    <row r="67" spans="1:18">
      <c r="A67" s="26">
        <v>19.434999999999999</v>
      </c>
      <c r="B67" s="28">
        <v>13500</v>
      </c>
      <c r="C67" s="28">
        <v>17280</v>
      </c>
      <c r="D67" s="84"/>
      <c r="Q67" s="30"/>
      <c r="R67" s="28"/>
    </row>
    <row r="68" spans="1:18">
      <c r="A68" s="26">
        <v>19.766999999999999</v>
      </c>
      <c r="B68" s="28">
        <v>13536</v>
      </c>
      <c r="C68" s="28">
        <v>17280</v>
      </c>
      <c r="D68" s="84"/>
      <c r="Q68" s="30"/>
      <c r="R68" s="28"/>
    </row>
    <row r="69" spans="1:18">
      <c r="A69" s="26">
        <v>20.100000000000001</v>
      </c>
      <c r="B69" s="28">
        <v>13536</v>
      </c>
      <c r="C69" s="28">
        <v>17280</v>
      </c>
      <c r="D69" s="84"/>
      <c r="Q69" s="30"/>
      <c r="R69" s="28"/>
    </row>
    <row r="70" spans="1:18">
      <c r="A70" s="26">
        <v>20.431999999999999</v>
      </c>
      <c r="B70" s="28">
        <v>13608</v>
      </c>
      <c r="C70" s="28">
        <v>17280</v>
      </c>
      <c r="D70" s="84"/>
      <c r="Q70" s="30"/>
      <c r="R70" s="28"/>
    </row>
    <row r="71" spans="1:18">
      <c r="A71" s="26">
        <v>20.763999999999999</v>
      </c>
      <c r="B71" s="28">
        <v>13644</v>
      </c>
      <c r="C71" s="28">
        <v>17280</v>
      </c>
      <c r="D71" s="84"/>
      <c r="Q71" s="30"/>
      <c r="R71" s="28"/>
    </row>
    <row r="72" spans="1:18">
      <c r="A72" s="26">
        <v>21.096</v>
      </c>
      <c r="B72" s="28">
        <v>13680</v>
      </c>
      <c r="C72" s="28">
        <v>17280</v>
      </c>
      <c r="D72" s="84"/>
      <c r="Q72" s="30"/>
      <c r="R72" s="28"/>
    </row>
    <row r="73" spans="1:18">
      <c r="A73" s="26">
        <v>21.428999999999998</v>
      </c>
      <c r="B73" s="28">
        <v>13716</v>
      </c>
      <c r="C73" s="28">
        <v>17280</v>
      </c>
      <c r="D73" s="84"/>
      <c r="Q73" s="30"/>
      <c r="R73" s="28"/>
    </row>
    <row r="74" spans="1:18">
      <c r="A74" s="26">
        <v>21.760999999999999</v>
      </c>
      <c r="B74" s="28">
        <v>13716</v>
      </c>
      <c r="C74" s="28">
        <v>17280</v>
      </c>
      <c r="D74" s="84"/>
      <c r="Q74" s="30"/>
      <c r="R74" s="28"/>
    </row>
    <row r="75" spans="1:18">
      <c r="A75" s="26">
        <v>22.093</v>
      </c>
      <c r="B75" s="28">
        <v>13752</v>
      </c>
      <c r="C75" s="28">
        <v>17280</v>
      </c>
      <c r="D75" s="84"/>
      <c r="Q75" s="30"/>
      <c r="R75" s="28"/>
    </row>
    <row r="76" spans="1:18">
      <c r="A76" s="26">
        <v>22.425000000000001</v>
      </c>
      <c r="B76" s="28">
        <v>13788</v>
      </c>
      <c r="C76" s="28">
        <v>17280</v>
      </c>
      <c r="D76" s="84"/>
      <c r="Q76" s="30"/>
      <c r="R76" s="28"/>
    </row>
    <row r="77" spans="1:18">
      <c r="A77" s="26">
        <v>22.757000000000001</v>
      </c>
      <c r="B77" s="28">
        <v>13788</v>
      </c>
      <c r="C77" s="28">
        <v>17280</v>
      </c>
      <c r="D77" s="84"/>
      <c r="Q77" s="30"/>
      <c r="R77" s="28"/>
    </row>
    <row r="78" spans="1:18">
      <c r="A78" s="26">
        <v>23.09</v>
      </c>
      <c r="B78" s="28">
        <v>13860</v>
      </c>
      <c r="C78" s="28">
        <v>17280</v>
      </c>
      <c r="D78" s="84"/>
      <c r="Q78" s="30"/>
      <c r="R78" s="28"/>
    </row>
    <row r="79" spans="1:18">
      <c r="A79" s="26">
        <v>23.422000000000001</v>
      </c>
      <c r="B79" s="28">
        <v>13932</v>
      </c>
      <c r="C79" s="28">
        <v>17280</v>
      </c>
      <c r="D79" s="84"/>
      <c r="Q79" s="30"/>
      <c r="R79" s="28"/>
    </row>
    <row r="80" spans="1:18">
      <c r="A80" s="26">
        <v>23.754000000000001</v>
      </c>
      <c r="B80" s="28">
        <v>13968</v>
      </c>
      <c r="C80" s="28">
        <v>17280</v>
      </c>
      <c r="D80" s="84"/>
      <c r="Q80" s="30"/>
      <c r="R80" s="28"/>
    </row>
    <row r="81" spans="1:18">
      <c r="A81" s="26">
        <v>24.085999999999999</v>
      </c>
      <c r="B81" s="28">
        <v>14004</v>
      </c>
      <c r="C81" s="28">
        <v>17280</v>
      </c>
      <c r="D81" s="84"/>
      <c r="Q81" s="30"/>
      <c r="R81" s="28"/>
    </row>
    <row r="82" spans="1:18">
      <c r="A82" s="26">
        <v>24.419</v>
      </c>
      <c r="B82" s="28">
        <v>14292</v>
      </c>
      <c r="C82" s="28">
        <v>17280</v>
      </c>
      <c r="D82" s="84"/>
      <c r="Q82" s="30"/>
      <c r="R82" s="28"/>
    </row>
    <row r="83" spans="1:18">
      <c r="A83" s="26">
        <v>24.751000000000001</v>
      </c>
      <c r="B83" s="28">
        <v>14292</v>
      </c>
      <c r="C83" s="28">
        <v>17280</v>
      </c>
      <c r="D83" s="84"/>
      <c r="Q83" s="30"/>
      <c r="R83" s="28"/>
    </row>
    <row r="84" spans="1:18">
      <c r="A84" s="26">
        <v>25.082999999999998</v>
      </c>
      <c r="B84" s="28">
        <v>14364</v>
      </c>
      <c r="C84" s="28">
        <v>17280</v>
      </c>
      <c r="D84" s="84"/>
      <c r="Q84" s="30"/>
      <c r="R84" s="28"/>
    </row>
    <row r="85" spans="1:18">
      <c r="A85" s="26">
        <v>25.414999999999999</v>
      </c>
      <c r="B85" s="28">
        <v>14364</v>
      </c>
      <c r="C85" s="28">
        <v>17280</v>
      </c>
      <c r="D85" s="84"/>
      <c r="Q85" s="30"/>
      <c r="R85" s="28"/>
    </row>
    <row r="86" spans="1:18">
      <c r="A86" s="26">
        <v>25.748000000000001</v>
      </c>
      <c r="B86" s="28">
        <v>14400</v>
      </c>
      <c r="C86" s="28">
        <v>17280</v>
      </c>
      <c r="D86" s="84"/>
      <c r="Q86" s="30"/>
      <c r="R86" s="28"/>
    </row>
    <row r="87" spans="1:18">
      <c r="A87" s="26">
        <v>26.08</v>
      </c>
      <c r="B87" s="28">
        <v>14436</v>
      </c>
      <c r="C87" s="28">
        <v>17280</v>
      </c>
      <c r="D87" s="84"/>
      <c r="Q87" s="30"/>
      <c r="R87" s="28"/>
    </row>
    <row r="88" spans="1:18">
      <c r="A88" s="26">
        <v>26.411999999999999</v>
      </c>
      <c r="B88" s="28">
        <v>14472</v>
      </c>
      <c r="C88" s="28">
        <v>17280</v>
      </c>
      <c r="D88" s="84"/>
      <c r="Q88" s="30"/>
      <c r="R88" s="28"/>
    </row>
    <row r="89" spans="1:18">
      <c r="A89" s="26">
        <v>26.744</v>
      </c>
      <c r="B89" s="28">
        <v>14472</v>
      </c>
      <c r="C89" s="28">
        <v>17280</v>
      </c>
      <c r="D89" s="84"/>
      <c r="Q89" s="30"/>
      <c r="R89" s="28"/>
    </row>
    <row r="90" spans="1:18">
      <c r="A90" s="26">
        <v>27.076000000000001</v>
      </c>
      <c r="B90" s="28">
        <v>14544</v>
      </c>
      <c r="C90" s="28">
        <v>17280</v>
      </c>
      <c r="D90" s="84"/>
      <c r="Q90" s="30"/>
      <c r="R90" s="28"/>
    </row>
    <row r="91" spans="1:18">
      <c r="A91" s="26">
        <v>27.408999999999999</v>
      </c>
      <c r="B91" s="28">
        <v>14580</v>
      </c>
      <c r="C91" s="28">
        <v>17280</v>
      </c>
      <c r="D91" s="84"/>
      <c r="Q91" s="30"/>
      <c r="R91" s="28"/>
    </row>
    <row r="92" spans="1:18">
      <c r="A92" s="26">
        <v>27.741</v>
      </c>
      <c r="B92" s="28">
        <v>14616</v>
      </c>
      <c r="C92" s="28">
        <v>17280</v>
      </c>
      <c r="D92" s="84"/>
      <c r="Q92" s="30"/>
      <c r="R92" s="28"/>
    </row>
    <row r="93" spans="1:18">
      <c r="A93" s="26">
        <v>28.073</v>
      </c>
      <c r="B93" s="28">
        <v>14616</v>
      </c>
      <c r="C93" s="28">
        <v>17280</v>
      </c>
      <c r="D93" s="84"/>
      <c r="Q93" s="30"/>
      <c r="R93" s="28"/>
    </row>
    <row r="94" spans="1:18">
      <c r="A94" s="26">
        <v>28.405000000000001</v>
      </c>
      <c r="B94" s="28">
        <v>14652</v>
      </c>
      <c r="C94" s="28">
        <v>17280</v>
      </c>
      <c r="D94" s="84"/>
      <c r="Q94" s="30"/>
      <c r="R94" s="28"/>
    </row>
    <row r="95" spans="1:18">
      <c r="A95" s="26">
        <v>28.738</v>
      </c>
      <c r="B95" s="28">
        <v>14688</v>
      </c>
      <c r="C95" s="28">
        <v>17280</v>
      </c>
      <c r="D95" s="84"/>
      <c r="Q95" s="30"/>
      <c r="R95" s="28"/>
    </row>
    <row r="96" spans="1:18">
      <c r="A96" s="26">
        <v>29.07</v>
      </c>
      <c r="B96" s="28">
        <v>14688</v>
      </c>
      <c r="C96" s="28">
        <v>17280</v>
      </c>
      <c r="D96" s="84"/>
      <c r="Q96" s="30"/>
      <c r="R96" s="28"/>
    </row>
    <row r="97" spans="1:18">
      <c r="A97" s="26">
        <v>29.402000000000001</v>
      </c>
      <c r="B97" s="28">
        <v>14760</v>
      </c>
      <c r="C97" s="28">
        <v>17280</v>
      </c>
      <c r="D97" s="84"/>
      <c r="Q97" s="30"/>
      <c r="R97" s="28"/>
    </row>
    <row r="98" spans="1:18">
      <c r="A98" s="26">
        <v>29.734000000000002</v>
      </c>
      <c r="B98" s="28">
        <v>14796</v>
      </c>
      <c r="C98" s="28">
        <v>17280</v>
      </c>
      <c r="D98" s="84"/>
      <c r="Q98" s="30"/>
      <c r="R98" s="28"/>
    </row>
    <row r="99" spans="1:18">
      <c r="A99" s="26">
        <v>30.065999999999999</v>
      </c>
      <c r="B99" s="28">
        <v>14796</v>
      </c>
      <c r="C99" s="28">
        <v>17280</v>
      </c>
      <c r="D99" s="84"/>
      <c r="Q99" s="30"/>
      <c r="R99" s="28"/>
    </row>
    <row r="100" spans="1:18">
      <c r="A100" s="26">
        <v>30.399000000000001</v>
      </c>
      <c r="B100" s="28">
        <v>14796</v>
      </c>
      <c r="C100" s="28">
        <v>17280</v>
      </c>
      <c r="D100" s="84"/>
      <c r="Q100" s="30"/>
      <c r="R100" s="28"/>
    </row>
    <row r="101" spans="1:18">
      <c r="A101" s="26">
        <v>30.731000000000002</v>
      </c>
      <c r="B101" s="28">
        <v>14832</v>
      </c>
      <c r="C101" s="28">
        <v>17280</v>
      </c>
      <c r="D101" s="84"/>
      <c r="Q101" s="30"/>
      <c r="R101" s="28"/>
    </row>
    <row r="102" spans="1:18">
      <c r="A102" s="26">
        <v>31.062999999999999</v>
      </c>
      <c r="B102" s="28">
        <v>14868</v>
      </c>
      <c r="C102" s="28">
        <v>17280</v>
      </c>
      <c r="D102" s="84"/>
      <c r="Q102" s="30"/>
      <c r="R102" s="28"/>
    </row>
    <row r="103" spans="1:18">
      <c r="A103" s="26">
        <v>31.395</v>
      </c>
      <c r="B103" s="28">
        <v>14904</v>
      </c>
      <c r="C103" s="28">
        <v>17280</v>
      </c>
      <c r="D103" s="84"/>
      <c r="Q103" s="30"/>
      <c r="R103" s="28"/>
    </row>
    <row r="104" spans="1:18">
      <c r="A104" s="26">
        <v>31.728000000000002</v>
      </c>
      <c r="B104" s="28">
        <v>14904</v>
      </c>
      <c r="C104" s="28">
        <v>17280</v>
      </c>
      <c r="D104" s="84"/>
      <c r="Q104" s="30"/>
      <c r="R104" s="28"/>
    </row>
    <row r="105" spans="1:18">
      <c r="A105" s="26">
        <v>32.06</v>
      </c>
      <c r="B105" s="28">
        <v>14976</v>
      </c>
      <c r="C105" s="28">
        <v>17280</v>
      </c>
      <c r="D105" s="84"/>
      <c r="Q105" s="30"/>
      <c r="R105" s="28"/>
    </row>
    <row r="106" spans="1:18">
      <c r="A106" s="26">
        <v>32.392000000000003</v>
      </c>
      <c r="B106" s="28">
        <v>15012</v>
      </c>
      <c r="C106" s="28">
        <v>17280</v>
      </c>
      <c r="D106" s="84"/>
      <c r="Q106" s="30"/>
      <c r="R106" s="28"/>
    </row>
    <row r="107" spans="1:18">
      <c r="A107" s="26">
        <v>32.723999999999997</v>
      </c>
      <c r="B107" s="28">
        <v>15084</v>
      </c>
      <c r="C107" s="28">
        <v>17280</v>
      </c>
      <c r="D107" s="84"/>
      <c r="Q107" s="30"/>
      <c r="R107" s="28"/>
    </row>
    <row r="108" spans="1:18">
      <c r="A108" s="26">
        <v>33.055999999999997</v>
      </c>
      <c r="B108" s="28">
        <v>15156</v>
      </c>
      <c r="C108" s="28">
        <v>17280</v>
      </c>
      <c r="D108" s="84"/>
      <c r="Q108" s="30"/>
      <c r="R108" s="28"/>
    </row>
    <row r="109" spans="1:18">
      <c r="A109" s="26">
        <v>33.389000000000003</v>
      </c>
      <c r="B109" s="28">
        <v>15336</v>
      </c>
      <c r="C109" s="28">
        <v>17280</v>
      </c>
      <c r="D109" s="84"/>
      <c r="Q109" s="30"/>
      <c r="R109" s="28"/>
    </row>
    <row r="110" spans="1:18">
      <c r="A110" s="26">
        <v>33.720999999999997</v>
      </c>
      <c r="B110" s="28">
        <v>15372</v>
      </c>
      <c r="C110" s="28">
        <v>17280</v>
      </c>
      <c r="D110" s="84"/>
      <c r="Q110" s="30"/>
      <c r="R110" s="28"/>
    </row>
    <row r="111" spans="1:18">
      <c r="A111" s="26">
        <v>34.052999999999997</v>
      </c>
      <c r="B111" s="28">
        <v>15444</v>
      </c>
      <c r="C111" s="28">
        <v>17280</v>
      </c>
      <c r="D111" s="84"/>
      <c r="Q111" s="30"/>
      <c r="R111" s="28"/>
    </row>
    <row r="112" spans="1:18">
      <c r="A112" s="26">
        <v>34.384999999999998</v>
      </c>
      <c r="B112" s="28">
        <v>15516</v>
      </c>
      <c r="C112" s="28">
        <v>17280</v>
      </c>
      <c r="D112" s="84"/>
      <c r="Q112" s="30"/>
      <c r="R112" s="28"/>
    </row>
    <row r="113" spans="1:18">
      <c r="A113" s="26">
        <v>34.718000000000004</v>
      </c>
      <c r="B113" s="28">
        <v>15516</v>
      </c>
      <c r="C113" s="28">
        <v>17280</v>
      </c>
      <c r="D113" s="84"/>
      <c r="Q113" s="30"/>
      <c r="R113" s="28"/>
    </row>
    <row r="114" spans="1:18">
      <c r="A114" s="26">
        <v>35.049999999999997</v>
      </c>
      <c r="B114" s="28">
        <v>15516</v>
      </c>
      <c r="C114" s="28">
        <v>17280</v>
      </c>
      <c r="D114" s="84"/>
      <c r="Q114" s="30"/>
      <c r="R114" s="28"/>
    </row>
    <row r="115" spans="1:18">
      <c r="A115" s="26">
        <v>35.381999999999998</v>
      </c>
      <c r="B115" s="28">
        <v>15516</v>
      </c>
      <c r="C115" s="28">
        <v>17280</v>
      </c>
      <c r="D115" s="84"/>
      <c r="Q115" s="30"/>
      <c r="R115" s="28"/>
    </row>
    <row r="116" spans="1:18">
      <c r="A116" s="26">
        <v>35.713999999999999</v>
      </c>
      <c r="B116" s="28">
        <v>15768</v>
      </c>
      <c r="C116" s="28">
        <v>17280</v>
      </c>
      <c r="D116" s="84"/>
      <c r="Q116" s="30"/>
      <c r="R116" s="28"/>
    </row>
    <row r="117" spans="1:18">
      <c r="A117" s="26">
        <v>36.046999999999997</v>
      </c>
      <c r="B117" s="28">
        <v>15768</v>
      </c>
      <c r="C117" s="28">
        <v>17280</v>
      </c>
      <c r="D117" s="84"/>
      <c r="Q117" s="30"/>
      <c r="R117" s="28"/>
    </row>
    <row r="118" spans="1:18">
      <c r="A118" s="26">
        <v>36.378999999999998</v>
      </c>
      <c r="B118" s="28">
        <v>15804</v>
      </c>
      <c r="C118" s="28">
        <v>17280</v>
      </c>
      <c r="D118" s="84"/>
      <c r="Q118" s="30"/>
      <c r="R118" s="28"/>
    </row>
    <row r="119" spans="1:18">
      <c r="A119" s="26">
        <v>36.710999999999999</v>
      </c>
      <c r="B119" s="28">
        <v>15804</v>
      </c>
      <c r="C119" s="28">
        <v>17280</v>
      </c>
      <c r="D119" s="84"/>
      <c r="Q119" s="30"/>
      <c r="R119" s="28"/>
    </row>
    <row r="120" spans="1:18">
      <c r="A120" s="26">
        <v>37.042999999999999</v>
      </c>
      <c r="B120" s="28">
        <v>15912</v>
      </c>
      <c r="C120" s="28">
        <v>17280</v>
      </c>
      <c r="D120" s="84"/>
      <c r="Q120" s="30"/>
      <c r="R120" s="28"/>
    </row>
    <row r="121" spans="1:18">
      <c r="A121" s="26">
        <v>37.375</v>
      </c>
      <c r="B121" s="28">
        <v>15948</v>
      </c>
      <c r="C121" s="28">
        <v>17280</v>
      </c>
      <c r="D121" s="84"/>
      <c r="Q121" s="30"/>
      <c r="R121" s="28"/>
    </row>
    <row r="122" spans="1:18">
      <c r="A122" s="26">
        <v>37.707999999999998</v>
      </c>
      <c r="B122" s="28">
        <v>16056</v>
      </c>
      <c r="C122" s="28">
        <v>17280</v>
      </c>
      <c r="D122" s="84"/>
      <c r="Q122" s="30"/>
      <c r="R122" s="28"/>
    </row>
    <row r="123" spans="1:18">
      <c r="A123" s="26">
        <v>38.04</v>
      </c>
      <c r="B123" s="28">
        <v>16056</v>
      </c>
      <c r="C123" s="28">
        <v>17280</v>
      </c>
      <c r="D123" s="84"/>
      <c r="Q123" s="30"/>
      <c r="R123" s="28"/>
    </row>
    <row r="124" spans="1:18">
      <c r="A124" s="26">
        <v>38.372</v>
      </c>
      <c r="B124" s="28">
        <v>16128</v>
      </c>
      <c r="C124" s="28">
        <v>17280</v>
      </c>
      <c r="D124" s="84"/>
      <c r="Q124" s="30"/>
      <c r="R124" s="28"/>
    </row>
    <row r="125" spans="1:18">
      <c r="A125" s="26">
        <v>38.704000000000001</v>
      </c>
      <c r="B125" s="28">
        <v>16200</v>
      </c>
      <c r="C125" s="28">
        <v>17280</v>
      </c>
      <c r="D125" s="84"/>
      <c r="Q125" s="30"/>
      <c r="R125" s="28"/>
    </row>
    <row r="126" spans="1:18">
      <c r="A126" s="26">
        <v>39.036999999999999</v>
      </c>
      <c r="B126" s="28">
        <v>16200</v>
      </c>
      <c r="C126" s="28">
        <v>17280</v>
      </c>
      <c r="D126" s="84"/>
      <c r="Q126" s="30"/>
      <c r="R126" s="28"/>
    </row>
    <row r="127" spans="1:18">
      <c r="A127" s="26">
        <v>39.369</v>
      </c>
      <c r="B127" s="28">
        <v>16236</v>
      </c>
      <c r="C127" s="28">
        <v>17280</v>
      </c>
      <c r="D127" s="84"/>
      <c r="Q127" s="30"/>
      <c r="R127" s="28"/>
    </row>
    <row r="128" spans="1:18">
      <c r="A128" s="26">
        <v>39.701000000000001</v>
      </c>
      <c r="B128" s="28">
        <v>16236</v>
      </c>
      <c r="C128" s="28">
        <v>17280</v>
      </c>
      <c r="D128" s="84"/>
      <c r="Q128" s="30"/>
      <c r="R128" s="28"/>
    </row>
    <row r="129" spans="1:18">
      <c r="A129" s="26">
        <v>40.033000000000001</v>
      </c>
      <c r="B129" s="28">
        <v>16344</v>
      </c>
      <c r="C129" s="28">
        <v>17280</v>
      </c>
      <c r="D129" s="84"/>
      <c r="Q129" s="30"/>
      <c r="R129" s="28"/>
    </row>
    <row r="130" spans="1:18">
      <c r="A130" s="26">
        <v>40.365000000000002</v>
      </c>
      <c r="B130" s="28">
        <v>16380</v>
      </c>
      <c r="C130" s="28">
        <v>17280</v>
      </c>
      <c r="D130" s="84"/>
      <c r="Q130" s="30"/>
      <c r="R130" s="28"/>
    </row>
    <row r="131" spans="1:18">
      <c r="A131" s="26">
        <v>40.698</v>
      </c>
      <c r="B131" s="28">
        <v>16416</v>
      </c>
      <c r="C131" s="28">
        <v>17280</v>
      </c>
      <c r="D131" s="84"/>
      <c r="Q131" s="30"/>
      <c r="R131" s="28"/>
    </row>
    <row r="132" spans="1:18">
      <c r="A132" s="26">
        <v>41.03</v>
      </c>
      <c r="B132" s="28">
        <v>16416</v>
      </c>
      <c r="C132" s="28">
        <v>17280</v>
      </c>
      <c r="D132" s="84"/>
      <c r="Q132" s="30"/>
      <c r="R132" s="28"/>
    </row>
    <row r="133" spans="1:18">
      <c r="A133" s="26">
        <v>41.362000000000002</v>
      </c>
      <c r="B133" s="28">
        <v>16452</v>
      </c>
      <c r="C133" s="28">
        <v>17280</v>
      </c>
      <c r="D133" s="84"/>
      <c r="Q133" s="30"/>
      <c r="R133" s="28"/>
    </row>
    <row r="134" spans="1:18">
      <c r="A134" s="26">
        <v>41.694000000000003</v>
      </c>
      <c r="B134" s="28">
        <v>16488</v>
      </c>
      <c r="C134" s="28">
        <v>17280</v>
      </c>
      <c r="D134" s="84"/>
      <c r="Q134" s="30"/>
      <c r="R134" s="28"/>
    </row>
    <row r="135" spans="1:18">
      <c r="A135" s="26">
        <v>42.027000000000001</v>
      </c>
      <c r="B135" s="28">
        <v>16488</v>
      </c>
      <c r="C135" s="28">
        <v>17280</v>
      </c>
      <c r="D135" s="84"/>
      <c r="Q135" s="30"/>
      <c r="R135" s="28"/>
    </row>
    <row r="136" spans="1:18">
      <c r="A136" s="26">
        <v>42.359000000000002</v>
      </c>
      <c r="B136" s="28">
        <v>16524</v>
      </c>
      <c r="C136" s="28">
        <v>17280</v>
      </c>
      <c r="D136" s="84"/>
      <c r="Q136" s="30"/>
      <c r="R136" s="28"/>
    </row>
    <row r="137" spans="1:18">
      <c r="A137" s="26">
        <v>42.691000000000003</v>
      </c>
      <c r="B137" s="28">
        <v>16524</v>
      </c>
      <c r="C137" s="28">
        <v>17280</v>
      </c>
      <c r="D137" s="84"/>
      <c r="Q137" s="30"/>
      <c r="R137" s="28"/>
    </row>
    <row r="138" spans="1:18">
      <c r="A138" s="26">
        <v>43.023000000000003</v>
      </c>
      <c r="B138" s="28">
        <v>16560</v>
      </c>
      <c r="C138" s="28">
        <v>17280</v>
      </c>
      <c r="D138" s="84"/>
      <c r="Q138" s="30"/>
      <c r="R138" s="28"/>
    </row>
    <row r="139" spans="1:18">
      <c r="A139" s="26">
        <v>43.354999999999997</v>
      </c>
      <c r="B139" s="28">
        <v>16596</v>
      </c>
      <c r="C139" s="28">
        <v>17280</v>
      </c>
      <c r="D139" s="84"/>
      <c r="Q139" s="30"/>
      <c r="R139" s="28"/>
    </row>
    <row r="140" spans="1:18">
      <c r="A140" s="26">
        <v>43.688000000000002</v>
      </c>
      <c r="B140" s="28">
        <v>16632</v>
      </c>
      <c r="C140" s="28">
        <v>17280</v>
      </c>
      <c r="D140" s="84"/>
      <c r="Q140" s="30"/>
      <c r="R140" s="28"/>
    </row>
    <row r="141" spans="1:18">
      <c r="A141" s="26">
        <v>44.02</v>
      </c>
      <c r="B141" s="28">
        <v>16668</v>
      </c>
      <c r="C141" s="28">
        <v>17280</v>
      </c>
      <c r="D141" s="84"/>
      <c r="Q141" s="30"/>
      <c r="R141" s="28"/>
    </row>
    <row r="142" spans="1:18">
      <c r="A142" s="26">
        <v>44.351999999999997</v>
      </c>
      <c r="B142" s="28">
        <v>16668</v>
      </c>
      <c r="C142" s="28">
        <v>17280</v>
      </c>
      <c r="D142" s="84"/>
      <c r="Q142" s="30"/>
      <c r="R142" s="28"/>
    </row>
    <row r="143" spans="1:18">
      <c r="A143" s="26">
        <v>44.683999999999997</v>
      </c>
      <c r="B143" s="28">
        <v>16704</v>
      </c>
      <c r="C143" s="28">
        <v>17280</v>
      </c>
      <c r="D143" s="84"/>
      <c r="Q143" s="30"/>
      <c r="R143" s="28"/>
    </row>
    <row r="144" spans="1:18">
      <c r="A144" s="26">
        <v>45.017000000000003</v>
      </c>
      <c r="B144" s="28">
        <v>16740</v>
      </c>
      <c r="C144" s="28">
        <v>17280</v>
      </c>
      <c r="D144" s="84"/>
      <c r="Q144" s="30"/>
      <c r="R144" s="28"/>
    </row>
    <row r="145" spans="1:18">
      <c r="A145" s="26">
        <v>45.348999999999997</v>
      </c>
      <c r="B145" s="28">
        <v>16740</v>
      </c>
      <c r="C145" s="28">
        <v>17280</v>
      </c>
      <c r="D145" s="84"/>
      <c r="Q145" s="30"/>
      <c r="R145" s="28"/>
    </row>
    <row r="146" spans="1:18">
      <c r="A146" s="26">
        <v>45.680999999999997</v>
      </c>
      <c r="B146" s="28">
        <v>16812</v>
      </c>
      <c r="C146" s="28">
        <v>17280</v>
      </c>
      <c r="D146" s="84"/>
      <c r="Q146" s="30"/>
      <c r="R146" s="28"/>
    </row>
    <row r="147" spans="1:18">
      <c r="A147" s="26">
        <v>46.012999999999998</v>
      </c>
      <c r="B147" s="28">
        <v>16848</v>
      </c>
      <c r="C147" s="28">
        <v>17280</v>
      </c>
      <c r="D147" s="84"/>
      <c r="Q147" s="30"/>
      <c r="R147" s="28"/>
    </row>
    <row r="148" spans="1:18">
      <c r="A148" s="26">
        <v>46.345999999999997</v>
      </c>
      <c r="B148" s="28">
        <v>16848</v>
      </c>
      <c r="C148" s="28">
        <v>17280</v>
      </c>
      <c r="D148" s="84"/>
      <c r="Q148" s="30"/>
      <c r="R148" s="28"/>
    </row>
    <row r="149" spans="1:18">
      <c r="A149" s="26">
        <v>46.677999999999997</v>
      </c>
      <c r="B149" s="28">
        <v>16920</v>
      </c>
      <c r="C149" s="28">
        <v>17280</v>
      </c>
      <c r="D149" s="84"/>
      <c r="Q149" s="30"/>
      <c r="R149" s="28"/>
    </row>
    <row r="150" spans="1:18">
      <c r="A150" s="26">
        <v>47.01</v>
      </c>
      <c r="B150" s="28">
        <v>16920</v>
      </c>
      <c r="C150" s="28">
        <v>17280</v>
      </c>
      <c r="D150" s="84"/>
      <c r="Q150" s="30"/>
      <c r="R150" s="28"/>
    </row>
    <row r="151" spans="1:18">
      <c r="A151" s="26">
        <v>47.341999999999999</v>
      </c>
      <c r="B151" s="28">
        <v>16956</v>
      </c>
      <c r="C151" s="28">
        <v>17280</v>
      </c>
      <c r="D151" s="84"/>
      <c r="Q151" s="30"/>
      <c r="R151" s="28"/>
    </row>
    <row r="152" spans="1:18">
      <c r="A152" s="26">
        <v>47.673999999999999</v>
      </c>
      <c r="B152" s="28">
        <v>17100</v>
      </c>
      <c r="C152" s="28">
        <v>17280</v>
      </c>
      <c r="D152" s="84"/>
      <c r="Q152" s="30"/>
      <c r="R152" s="28"/>
    </row>
    <row r="153" spans="1:18">
      <c r="A153" s="26">
        <v>48.006999999999998</v>
      </c>
      <c r="B153" s="28">
        <v>17172</v>
      </c>
      <c r="C153" s="28">
        <v>17280</v>
      </c>
      <c r="D153" s="84"/>
      <c r="P153" s="31"/>
      <c r="Q153" s="32"/>
      <c r="R153" s="28"/>
    </row>
    <row r="154" spans="1:18">
      <c r="A154" s="26">
        <v>48.338999999999999</v>
      </c>
      <c r="B154" s="28">
        <v>17172</v>
      </c>
      <c r="C154" s="28">
        <v>17280</v>
      </c>
      <c r="D154" s="84"/>
      <c r="Q154" s="30"/>
      <c r="R154" s="28"/>
    </row>
    <row r="155" spans="1:18">
      <c r="A155" s="26">
        <v>48.670999999999999</v>
      </c>
      <c r="B155" s="28">
        <v>17208</v>
      </c>
      <c r="C155" s="28">
        <v>17280</v>
      </c>
      <c r="D155" s="84"/>
      <c r="Q155" s="30"/>
      <c r="R155" s="28"/>
    </row>
    <row r="156" spans="1:18">
      <c r="A156" s="26">
        <v>49.003</v>
      </c>
      <c r="B156" s="28">
        <v>17208</v>
      </c>
      <c r="C156" s="28">
        <v>17280</v>
      </c>
      <c r="D156" s="84"/>
      <c r="Q156" s="30"/>
      <c r="R156" s="28"/>
    </row>
    <row r="157" spans="1:18">
      <c r="A157" s="26">
        <v>49.335999999999999</v>
      </c>
      <c r="B157" s="28">
        <v>17244</v>
      </c>
      <c r="C157" s="28">
        <v>17280</v>
      </c>
      <c r="D157" s="84"/>
      <c r="Q157" s="30"/>
      <c r="R157" s="28"/>
    </row>
    <row r="158" spans="1:18">
      <c r="A158" s="26">
        <v>49.667999999999999</v>
      </c>
      <c r="B158" s="28">
        <v>17244</v>
      </c>
      <c r="C158" s="28">
        <v>17280</v>
      </c>
      <c r="D158" s="84"/>
      <c r="Q158" s="30"/>
      <c r="R158" s="28"/>
    </row>
    <row r="159" spans="1:18">
      <c r="A159" s="26">
        <v>50</v>
      </c>
      <c r="B159" s="28">
        <v>17280</v>
      </c>
      <c r="C159" s="28">
        <v>17280</v>
      </c>
      <c r="D159" s="84"/>
      <c r="Q159" s="30"/>
      <c r="R159" s="28"/>
    </row>
    <row r="160" spans="1:18">
      <c r="A160" s="26">
        <v>50.332000000000001</v>
      </c>
      <c r="B160" s="28">
        <v>17352</v>
      </c>
      <c r="C160" s="28">
        <v>17280</v>
      </c>
      <c r="D160" s="84"/>
      <c r="Q160" s="30"/>
      <c r="R160" s="28"/>
    </row>
    <row r="161" spans="1:18">
      <c r="A161" s="26">
        <v>50.664000000000001</v>
      </c>
      <c r="B161" s="28">
        <v>17388</v>
      </c>
      <c r="C161" s="28">
        <v>17280</v>
      </c>
      <c r="D161" s="84"/>
      <c r="Q161" s="30"/>
      <c r="R161" s="28"/>
    </row>
    <row r="162" spans="1:18">
      <c r="A162" s="26">
        <v>50.997</v>
      </c>
      <c r="B162" s="28">
        <v>17424</v>
      </c>
      <c r="C162" s="28">
        <v>17280</v>
      </c>
      <c r="D162" s="84"/>
      <c r="Q162" s="30"/>
      <c r="R162" s="28"/>
    </row>
    <row r="163" spans="1:18">
      <c r="A163" s="26">
        <v>51.329000000000001</v>
      </c>
      <c r="B163" s="28">
        <v>17424</v>
      </c>
      <c r="C163" s="28">
        <v>17280</v>
      </c>
      <c r="D163" s="84"/>
      <c r="Q163" s="30"/>
      <c r="R163" s="28"/>
    </row>
    <row r="164" spans="1:18">
      <c r="A164" s="26">
        <v>51.661000000000001</v>
      </c>
      <c r="B164" s="28">
        <v>17424</v>
      </c>
      <c r="C164" s="28">
        <v>17280</v>
      </c>
      <c r="D164" s="84"/>
      <c r="Q164" s="30"/>
      <c r="R164" s="28"/>
    </row>
    <row r="165" spans="1:18">
      <c r="A165" s="26">
        <v>51.993000000000002</v>
      </c>
      <c r="B165" s="28">
        <v>17460</v>
      </c>
      <c r="C165" s="28">
        <v>17280</v>
      </c>
      <c r="D165" s="84"/>
      <c r="Q165" s="30"/>
      <c r="R165" s="28"/>
    </row>
    <row r="166" spans="1:18">
      <c r="A166" s="26">
        <v>52.326000000000001</v>
      </c>
      <c r="B166" s="28">
        <v>17604</v>
      </c>
      <c r="C166" s="28">
        <v>17280</v>
      </c>
      <c r="D166" s="84"/>
      <c r="Q166" s="30"/>
      <c r="R166" s="28"/>
    </row>
    <row r="167" spans="1:18">
      <c r="A167" s="26">
        <v>52.658000000000001</v>
      </c>
      <c r="B167" s="28">
        <v>17712</v>
      </c>
      <c r="C167" s="28">
        <v>17280</v>
      </c>
      <c r="D167" s="84"/>
      <c r="Q167" s="30"/>
      <c r="R167" s="28"/>
    </row>
    <row r="168" spans="1:18">
      <c r="A168" s="26">
        <v>52.99</v>
      </c>
      <c r="B168" s="28">
        <v>17856</v>
      </c>
      <c r="C168" s="28">
        <v>17280</v>
      </c>
      <c r="D168" s="84"/>
      <c r="Q168" s="30"/>
      <c r="R168" s="28"/>
    </row>
    <row r="169" spans="1:18">
      <c r="A169" s="26">
        <v>53.322000000000003</v>
      </c>
      <c r="B169" s="28">
        <v>17964</v>
      </c>
      <c r="C169" s="28">
        <v>17280</v>
      </c>
      <c r="D169" s="84"/>
      <c r="Q169" s="30"/>
      <c r="R169" s="28"/>
    </row>
    <row r="170" spans="1:18">
      <c r="A170" s="26">
        <v>53.654000000000003</v>
      </c>
      <c r="B170" s="28">
        <v>18108</v>
      </c>
      <c r="C170" s="28">
        <v>17280</v>
      </c>
      <c r="D170" s="84"/>
      <c r="Q170" s="30"/>
      <c r="R170" s="28"/>
    </row>
    <row r="171" spans="1:18">
      <c r="A171" s="26">
        <v>53.987000000000002</v>
      </c>
      <c r="B171" s="28">
        <v>18108</v>
      </c>
      <c r="C171" s="28">
        <v>17280</v>
      </c>
      <c r="D171" s="84"/>
      <c r="Q171" s="30"/>
      <c r="R171" s="28"/>
    </row>
    <row r="172" spans="1:18">
      <c r="A172" s="26">
        <v>54.319000000000003</v>
      </c>
      <c r="B172" s="28">
        <v>18108</v>
      </c>
      <c r="C172" s="28">
        <v>17280</v>
      </c>
      <c r="D172" s="84"/>
      <c r="Q172" s="30"/>
      <c r="R172" s="28"/>
    </row>
    <row r="173" spans="1:18">
      <c r="A173" s="26">
        <v>54.651000000000003</v>
      </c>
      <c r="B173" s="28">
        <v>18180</v>
      </c>
      <c r="C173" s="28">
        <v>17280</v>
      </c>
      <c r="D173" s="84"/>
      <c r="Q173" s="30"/>
      <c r="R173" s="28"/>
    </row>
    <row r="174" spans="1:18">
      <c r="A174" s="26">
        <v>54.982999999999997</v>
      </c>
      <c r="B174" s="28">
        <v>18252</v>
      </c>
      <c r="C174" s="28">
        <v>17280</v>
      </c>
      <c r="D174" s="84"/>
      <c r="Q174" s="30"/>
      <c r="R174" s="28"/>
    </row>
    <row r="175" spans="1:18">
      <c r="A175" s="26">
        <v>55.316000000000003</v>
      </c>
      <c r="B175" s="28">
        <v>18252</v>
      </c>
      <c r="C175" s="28">
        <v>17280</v>
      </c>
      <c r="D175" s="84"/>
      <c r="Q175" s="30"/>
      <c r="R175" s="28"/>
    </row>
    <row r="176" spans="1:18">
      <c r="A176" s="26">
        <v>55.648000000000003</v>
      </c>
      <c r="B176" s="28">
        <v>18288</v>
      </c>
      <c r="C176" s="28">
        <v>17280</v>
      </c>
      <c r="D176" s="84"/>
      <c r="Q176" s="30"/>
      <c r="R176" s="28"/>
    </row>
    <row r="177" spans="1:18">
      <c r="A177" s="26">
        <v>55.98</v>
      </c>
      <c r="B177" s="28">
        <v>18324</v>
      </c>
      <c r="C177" s="28">
        <v>17280</v>
      </c>
      <c r="D177" s="84"/>
      <c r="Q177" s="30"/>
      <c r="R177" s="28"/>
    </row>
    <row r="178" spans="1:18">
      <c r="A178" s="26">
        <v>56.311999999999998</v>
      </c>
      <c r="B178" s="28">
        <v>18396</v>
      </c>
      <c r="C178" s="28">
        <v>17280</v>
      </c>
      <c r="D178" s="84"/>
      <c r="Q178" s="30"/>
      <c r="R178" s="28"/>
    </row>
    <row r="179" spans="1:18">
      <c r="A179" s="26">
        <v>56.645000000000003</v>
      </c>
      <c r="B179" s="28">
        <v>18468</v>
      </c>
      <c r="C179" s="28">
        <v>17280</v>
      </c>
      <c r="D179" s="84"/>
      <c r="Q179" s="30"/>
      <c r="R179" s="28"/>
    </row>
    <row r="180" spans="1:18">
      <c r="A180" s="26">
        <v>56.976999999999997</v>
      </c>
      <c r="B180" s="28">
        <v>18504</v>
      </c>
      <c r="C180" s="28">
        <v>17280</v>
      </c>
      <c r="D180" s="84"/>
      <c r="Q180" s="30"/>
      <c r="R180" s="28"/>
    </row>
    <row r="181" spans="1:18">
      <c r="A181" s="26">
        <v>57.308999999999997</v>
      </c>
      <c r="B181" s="28">
        <v>18540</v>
      </c>
      <c r="C181" s="28">
        <v>17280</v>
      </c>
      <c r="D181" s="84"/>
      <c r="Q181" s="30"/>
      <c r="R181" s="28"/>
    </row>
    <row r="182" spans="1:18">
      <c r="A182" s="26">
        <v>57.640999999999998</v>
      </c>
      <c r="B182" s="28">
        <v>18540</v>
      </c>
      <c r="C182" s="28">
        <v>17280</v>
      </c>
      <c r="D182" s="84"/>
      <c r="Q182" s="30"/>
      <c r="R182" s="28"/>
    </row>
    <row r="183" spans="1:18">
      <c r="A183" s="26">
        <v>57.972999999999999</v>
      </c>
      <c r="B183" s="28">
        <v>18648</v>
      </c>
      <c r="C183" s="28">
        <v>17280</v>
      </c>
      <c r="D183" s="84"/>
      <c r="Q183" s="30"/>
      <c r="R183" s="28"/>
    </row>
    <row r="184" spans="1:18">
      <c r="A184" s="26">
        <v>58.305999999999997</v>
      </c>
      <c r="B184" s="28">
        <v>18720</v>
      </c>
      <c r="C184" s="28">
        <v>17280</v>
      </c>
      <c r="D184" s="84"/>
      <c r="Q184" s="30"/>
      <c r="R184" s="28"/>
    </row>
    <row r="185" spans="1:18">
      <c r="A185" s="26">
        <v>58.637999999999998</v>
      </c>
      <c r="B185" s="28">
        <v>18756</v>
      </c>
      <c r="C185" s="28">
        <v>17280</v>
      </c>
      <c r="D185" s="84"/>
      <c r="Q185" s="30"/>
      <c r="R185" s="28"/>
    </row>
    <row r="186" spans="1:18">
      <c r="A186" s="26">
        <v>58.97</v>
      </c>
      <c r="B186" s="28">
        <v>18792</v>
      </c>
      <c r="C186" s="28">
        <v>17280</v>
      </c>
      <c r="D186" s="84"/>
      <c r="Q186" s="30"/>
      <c r="R186" s="28"/>
    </row>
    <row r="187" spans="1:18">
      <c r="A187" s="26">
        <v>59.302</v>
      </c>
      <c r="B187" s="28">
        <v>18792</v>
      </c>
      <c r="C187" s="28">
        <v>17280</v>
      </c>
      <c r="D187" s="84"/>
      <c r="Q187" s="30"/>
      <c r="R187" s="28"/>
    </row>
    <row r="188" spans="1:18">
      <c r="A188" s="26">
        <v>59.634999999999998</v>
      </c>
      <c r="B188" s="28">
        <v>18900</v>
      </c>
      <c r="C188" s="28">
        <v>17280</v>
      </c>
      <c r="D188" s="84"/>
      <c r="Q188" s="30"/>
      <c r="R188" s="28"/>
    </row>
    <row r="189" spans="1:18">
      <c r="A189" s="26">
        <v>59.966999999999999</v>
      </c>
      <c r="B189" s="28">
        <v>18900</v>
      </c>
      <c r="C189" s="28">
        <v>17280</v>
      </c>
      <c r="D189" s="84"/>
      <c r="Q189" s="30"/>
      <c r="R189" s="28"/>
    </row>
    <row r="190" spans="1:18">
      <c r="A190" s="26">
        <v>60.298999999999999</v>
      </c>
      <c r="B190" s="28">
        <v>19008</v>
      </c>
      <c r="C190" s="28">
        <v>17280</v>
      </c>
      <c r="D190" s="84"/>
      <c r="Q190" s="30"/>
      <c r="R190" s="28"/>
    </row>
    <row r="191" spans="1:18">
      <c r="A191" s="26">
        <v>60.631</v>
      </c>
      <c r="B191" s="28">
        <v>19044</v>
      </c>
      <c r="C191" s="28">
        <v>17280</v>
      </c>
      <c r="D191" s="84"/>
      <c r="Q191" s="30"/>
      <c r="R191" s="28"/>
    </row>
    <row r="192" spans="1:18">
      <c r="A192" s="26">
        <v>60.963000000000001</v>
      </c>
      <c r="B192" s="28">
        <v>19080</v>
      </c>
      <c r="C192" s="28">
        <v>17280</v>
      </c>
      <c r="D192" s="84"/>
      <c r="Q192" s="30"/>
      <c r="R192" s="28"/>
    </row>
    <row r="193" spans="1:18">
      <c r="A193" s="26">
        <v>61.295999999999999</v>
      </c>
      <c r="B193" s="28">
        <v>19152</v>
      </c>
      <c r="C193" s="28">
        <v>17280</v>
      </c>
      <c r="D193" s="84"/>
      <c r="Q193" s="30"/>
      <c r="R193" s="28"/>
    </row>
    <row r="194" spans="1:18">
      <c r="A194" s="26">
        <v>61.628</v>
      </c>
      <c r="B194" s="28">
        <v>19152</v>
      </c>
      <c r="C194" s="28">
        <v>17280</v>
      </c>
      <c r="D194" s="84"/>
      <c r="Q194" s="30"/>
      <c r="R194" s="28"/>
    </row>
    <row r="195" spans="1:18">
      <c r="A195" s="26">
        <v>61.96</v>
      </c>
      <c r="B195" s="28">
        <v>19224</v>
      </c>
      <c r="C195" s="28">
        <v>17280</v>
      </c>
      <c r="D195" s="84"/>
      <c r="Q195" s="30"/>
      <c r="R195" s="28"/>
    </row>
    <row r="196" spans="1:18">
      <c r="A196" s="26">
        <v>62.292000000000002</v>
      </c>
      <c r="B196" s="28">
        <v>19224</v>
      </c>
      <c r="C196" s="28">
        <v>17280</v>
      </c>
      <c r="D196" s="84"/>
      <c r="Q196" s="30"/>
      <c r="R196" s="28"/>
    </row>
    <row r="197" spans="1:18">
      <c r="A197" s="26">
        <v>62.625</v>
      </c>
      <c r="B197" s="28">
        <v>19260</v>
      </c>
      <c r="C197" s="28">
        <v>17280</v>
      </c>
      <c r="D197" s="84"/>
      <c r="Q197" s="30"/>
      <c r="R197" s="28"/>
    </row>
    <row r="198" spans="1:18">
      <c r="A198" s="26">
        <v>62.957000000000001</v>
      </c>
      <c r="B198" s="28">
        <v>19260</v>
      </c>
      <c r="C198" s="28">
        <v>17280</v>
      </c>
      <c r="D198" s="84"/>
      <c r="Q198" s="30"/>
      <c r="R198" s="28"/>
    </row>
    <row r="199" spans="1:18">
      <c r="A199" s="26">
        <v>63.289000000000001</v>
      </c>
      <c r="B199" s="28">
        <v>19296</v>
      </c>
      <c r="C199" s="28">
        <v>17280</v>
      </c>
      <c r="D199" s="84"/>
      <c r="Q199" s="30"/>
      <c r="R199" s="28"/>
    </row>
    <row r="200" spans="1:18">
      <c r="A200" s="26">
        <v>63.621000000000002</v>
      </c>
      <c r="B200" s="28">
        <v>19368</v>
      </c>
      <c r="C200" s="28">
        <v>17280</v>
      </c>
      <c r="D200" s="84"/>
      <c r="Q200" s="30"/>
      <c r="R200" s="28"/>
    </row>
    <row r="201" spans="1:18">
      <c r="A201" s="26">
        <v>63.953000000000003</v>
      </c>
      <c r="B201" s="28">
        <v>19440</v>
      </c>
      <c r="C201" s="28">
        <v>17280</v>
      </c>
      <c r="D201" s="84"/>
      <c r="Q201" s="30"/>
      <c r="R201" s="28"/>
    </row>
    <row r="202" spans="1:18">
      <c r="A202" s="26">
        <v>64.286000000000001</v>
      </c>
      <c r="B202" s="28">
        <v>19728</v>
      </c>
      <c r="C202" s="28">
        <v>17280</v>
      </c>
      <c r="D202" s="84"/>
      <c r="Q202" s="30"/>
      <c r="R202" s="28"/>
    </row>
    <row r="203" spans="1:18">
      <c r="A203" s="26">
        <v>64.617999999999995</v>
      </c>
      <c r="B203" s="28">
        <v>19728</v>
      </c>
      <c r="C203" s="28">
        <v>17280</v>
      </c>
      <c r="D203" s="84"/>
      <c r="Q203" s="30"/>
      <c r="R203" s="28"/>
    </row>
    <row r="204" spans="1:18">
      <c r="A204" s="26">
        <v>64.95</v>
      </c>
      <c r="B204" s="28">
        <v>19908</v>
      </c>
      <c r="C204" s="28">
        <v>17280</v>
      </c>
      <c r="D204" s="84"/>
      <c r="Q204" s="30"/>
      <c r="R204" s="28"/>
    </row>
    <row r="205" spans="1:18">
      <c r="A205" s="26">
        <v>65.281999999999996</v>
      </c>
      <c r="B205" s="28">
        <v>20124</v>
      </c>
      <c r="C205" s="28">
        <v>17280</v>
      </c>
      <c r="D205" s="84"/>
      <c r="Q205" s="30"/>
      <c r="R205" s="28"/>
    </row>
    <row r="206" spans="1:18">
      <c r="A206" s="26">
        <v>65.614999999999995</v>
      </c>
      <c r="B206" s="28">
        <v>20160</v>
      </c>
      <c r="C206" s="28">
        <v>17280</v>
      </c>
      <c r="D206" s="84"/>
      <c r="Q206" s="30"/>
      <c r="R206" s="28"/>
    </row>
    <row r="207" spans="1:18">
      <c r="A207" s="26">
        <v>65.947000000000003</v>
      </c>
      <c r="B207" s="28">
        <v>20196</v>
      </c>
      <c r="C207" s="28">
        <v>17280</v>
      </c>
      <c r="D207" s="84"/>
      <c r="Q207" s="30"/>
      <c r="R207" s="28"/>
    </row>
    <row r="208" spans="1:18">
      <c r="A208" s="26">
        <v>66.278999999999996</v>
      </c>
      <c r="B208" s="28">
        <v>20196</v>
      </c>
      <c r="C208" s="28">
        <v>17280</v>
      </c>
      <c r="D208" s="84"/>
      <c r="Q208" s="30"/>
      <c r="R208" s="28"/>
    </row>
    <row r="209" spans="1:18">
      <c r="A209" s="26">
        <v>66.611000000000004</v>
      </c>
      <c r="B209" s="28">
        <v>20232</v>
      </c>
      <c r="C209" s="28">
        <v>17280</v>
      </c>
      <c r="D209" s="84"/>
      <c r="Q209" s="30"/>
      <c r="R209" s="28"/>
    </row>
    <row r="210" spans="1:18">
      <c r="A210" s="26">
        <v>66.944000000000003</v>
      </c>
      <c r="B210" s="28">
        <v>20340</v>
      </c>
      <c r="C210" s="28">
        <v>17280</v>
      </c>
      <c r="D210" s="84"/>
      <c r="Q210" s="30"/>
      <c r="R210" s="28"/>
    </row>
    <row r="211" spans="1:18">
      <c r="A211" s="26">
        <v>67.275999999999996</v>
      </c>
      <c r="B211" s="28">
        <v>20376</v>
      </c>
      <c r="C211" s="28">
        <v>17280</v>
      </c>
      <c r="D211" s="84"/>
      <c r="Q211" s="30"/>
      <c r="R211" s="28"/>
    </row>
    <row r="212" spans="1:18">
      <c r="A212" s="26">
        <v>67.608000000000004</v>
      </c>
      <c r="B212" s="28">
        <v>20412</v>
      </c>
      <c r="C212" s="28">
        <v>17280</v>
      </c>
      <c r="D212" s="84"/>
      <c r="Q212" s="30"/>
      <c r="R212" s="28"/>
    </row>
    <row r="213" spans="1:18">
      <c r="A213" s="26">
        <v>67.94</v>
      </c>
      <c r="B213" s="28">
        <v>20556</v>
      </c>
      <c r="C213" s="28">
        <v>17280</v>
      </c>
      <c r="D213" s="84"/>
      <c r="Q213" s="30"/>
      <c r="R213" s="28"/>
    </row>
    <row r="214" spans="1:18">
      <c r="A214" s="26">
        <v>68.272000000000006</v>
      </c>
      <c r="B214" s="28">
        <v>20592</v>
      </c>
      <c r="C214" s="28">
        <v>17280</v>
      </c>
      <c r="D214" s="84"/>
      <c r="Q214" s="30"/>
      <c r="R214" s="28"/>
    </row>
    <row r="215" spans="1:18">
      <c r="A215" s="26">
        <v>68.605000000000004</v>
      </c>
      <c r="B215" s="28">
        <v>20628</v>
      </c>
      <c r="C215" s="28">
        <v>17280</v>
      </c>
      <c r="D215" s="84"/>
      <c r="Q215" s="30"/>
      <c r="R215" s="28"/>
    </row>
    <row r="216" spans="1:18">
      <c r="A216" s="26">
        <v>68.936999999999998</v>
      </c>
      <c r="B216" s="28">
        <v>20664</v>
      </c>
      <c r="C216" s="28">
        <v>17280</v>
      </c>
      <c r="D216" s="84"/>
      <c r="Q216" s="30"/>
      <c r="R216" s="28"/>
    </row>
    <row r="217" spans="1:18">
      <c r="A217" s="26">
        <v>69.269000000000005</v>
      </c>
      <c r="B217" s="28">
        <v>20772</v>
      </c>
      <c r="C217" s="28">
        <v>17280</v>
      </c>
      <c r="D217" s="84"/>
      <c r="Q217" s="30"/>
      <c r="R217" s="28"/>
    </row>
    <row r="218" spans="1:18">
      <c r="A218" s="26">
        <v>69.600999999999999</v>
      </c>
      <c r="B218" s="28">
        <v>20772</v>
      </c>
      <c r="C218" s="28">
        <v>17280</v>
      </c>
      <c r="D218" s="84"/>
      <c r="Q218" s="30"/>
      <c r="R218" s="28"/>
    </row>
    <row r="219" spans="1:18">
      <c r="A219" s="26">
        <v>69.933999999999997</v>
      </c>
      <c r="B219" s="28">
        <v>20916</v>
      </c>
      <c r="C219" s="28">
        <v>17280</v>
      </c>
      <c r="D219" s="84"/>
      <c r="Q219" s="30"/>
      <c r="R219" s="28"/>
    </row>
    <row r="220" spans="1:18">
      <c r="A220" s="26">
        <v>70.266000000000005</v>
      </c>
      <c r="B220" s="28">
        <v>20952</v>
      </c>
      <c r="C220" s="28">
        <v>17280</v>
      </c>
      <c r="D220" s="84"/>
      <c r="Q220" s="30"/>
      <c r="R220" s="28"/>
    </row>
    <row r="221" spans="1:18">
      <c r="A221" s="26">
        <v>70.597999999999999</v>
      </c>
      <c r="B221" s="28">
        <v>20988</v>
      </c>
      <c r="C221" s="28">
        <v>17280</v>
      </c>
      <c r="D221" s="84"/>
      <c r="Q221" s="30"/>
      <c r="R221" s="28"/>
    </row>
    <row r="222" spans="1:18">
      <c r="A222" s="26">
        <v>70.930000000000007</v>
      </c>
      <c r="B222" s="28">
        <v>21168</v>
      </c>
      <c r="C222" s="28">
        <v>17280</v>
      </c>
      <c r="D222" s="84"/>
      <c r="Q222" s="30"/>
      <c r="R222" s="28"/>
    </row>
    <row r="223" spans="1:18">
      <c r="A223" s="26">
        <v>71.262</v>
      </c>
      <c r="B223" s="28">
        <v>21204</v>
      </c>
      <c r="C223" s="28">
        <v>17280</v>
      </c>
      <c r="D223" s="84"/>
      <c r="Q223" s="30"/>
      <c r="R223" s="28"/>
    </row>
    <row r="224" spans="1:18">
      <c r="A224" s="26">
        <v>71.594999999999999</v>
      </c>
      <c r="B224" s="28">
        <v>21240</v>
      </c>
      <c r="C224" s="28">
        <v>17280</v>
      </c>
      <c r="D224" s="84"/>
      <c r="Q224" s="30"/>
      <c r="R224" s="28"/>
    </row>
    <row r="225" spans="1:18">
      <c r="A225" s="26">
        <v>71.927000000000007</v>
      </c>
      <c r="B225" s="28">
        <v>21276</v>
      </c>
      <c r="C225" s="28">
        <v>17280</v>
      </c>
      <c r="D225" s="84"/>
      <c r="Q225" s="30"/>
      <c r="R225" s="28"/>
    </row>
    <row r="226" spans="1:18">
      <c r="A226" s="26">
        <v>72.259</v>
      </c>
      <c r="B226" s="28">
        <v>21420</v>
      </c>
      <c r="C226" s="28">
        <v>17280</v>
      </c>
      <c r="D226" s="84"/>
      <c r="Q226" s="30"/>
      <c r="R226" s="28"/>
    </row>
    <row r="227" spans="1:18">
      <c r="A227" s="26">
        <v>72.590999999999994</v>
      </c>
      <c r="B227" s="28">
        <v>21672</v>
      </c>
      <c r="C227" s="28">
        <v>17280</v>
      </c>
      <c r="D227" s="84"/>
      <c r="Q227" s="30"/>
      <c r="R227" s="28"/>
    </row>
    <row r="228" spans="1:18">
      <c r="A228" s="26">
        <v>72.924000000000007</v>
      </c>
      <c r="B228" s="28">
        <v>21672</v>
      </c>
      <c r="C228" s="28">
        <v>17280</v>
      </c>
      <c r="D228" s="84"/>
      <c r="Q228" s="30"/>
      <c r="R228" s="28"/>
    </row>
    <row r="229" spans="1:18">
      <c r="A229" s="26">
        <v>73.256</v>
      </c>
      <c r="B229" s="28">
        <v>21816</v>
      </c>
      <c r="C229" s="28">
        <v>17280</v>
      </c>
      <c r="D229" s="84"/>
      <c r="Q229" s="30"/>
      <c r="R229" s="28"/>
    </row>
    <row r="230" spans="1:18">
      <c r="A230" s="26">
        <v>73.587999999999994</v>
      </c>
      <c r="B230" s="28">
        <v>21996</v>
      </c>
      <c r="C230" s="28">
        <v>17280</v>
      </c>
      <c r="D230" s="84"/>
      <c r="Q230" s="30"/>
      <c r="R230" s="28"/>
    </row>
    <row r="231" spans="1:18">
      <c r="A231" s="26">
        <v>73.92</v>
      </c>
      <c r="B231" s="28">
        <v>22104</v>
      </c>
      <c r="C231" s="28">
        <v>17280</v>
      </c>
      <c r="D231" s="84"/>
      <c r="Q231" s="30"/>
      <c r="R231" s="28"/>
    </row>
    <row r="232" spans="1:18">
      <c r="A232" s="26">
        <v>74.251999999999995</v>
      </c>
      <c r="B232" s="28">
        <v>22104</v>
      </c>
      <c r="C232" s="28">
        <v>17280</v>
      </c>
      <c r="D232" s="84"/>
      <c r="Q232" s="30"/>
      <c r="R232" s="28"/>
    </row>
    <row r="233" spans="1:18">
      <c r="A233" s="26">
        <v>74.584999999999994</v>
      </c>
      <c r="B233" s="28">
        <v>22212</v>
      </c>
      <c r="C233" s="28">
        <v>17280</v>
      </c>
      <c r="D233" s="84"/>
      <c r="Q233" s="30"/>
      <c r="R233" s="28"/>
    </row>
    <row r="234" spans="1:18">
      <c r="A234" s="26">
        <v>74.917000000000002</v>
      </c>
      <c r="B234" s="28">
        <v>22248</v>
      </c>
      <c r="C234" s="28">
        <v>17280</v>
      </c>
      <c r="D234" s="84"/>
      <c r="Q234" s="30"/>
      <c r="R234" s="28"/>
    </row>
    <row r="235" spans="1:18">
      <c r="A235" s="26">
        <v>75.248999999999995</v>
      </c>
      <c r="B235" s="28">
        <v>22320</v>
      </c>
      <c r="C235" s="28">
        <v>17280</v>
      </c>
      <c r="D235" s="84"/>
      <c r="Q235" s="30"/>
      <c r="R235" s="28"/>
    </row>
    <row r="236" spans="1:18">
      <c r="A236" s="26">
        <v>75.581000000000003</v>
      </c>
      <c r="B236" s="28">
        <v>22464</v>
      </c>
      <c r="C236" s="28">
        <v>17280</v>
      </c>
      <c r="D236" s="84"/>
      <c r="Q236" s="30"/>
      <c r="R236" s="28"/>
    </row>
    <row r="237" spans="1:18">
      <c r="A237" s="26">
        <v>75.914000000000001</v>
      </c>
      <c r="B237" s="28">
        <v>22788</v>
      </c>
      <c r="C237" s="28">
        <v>17280</v>
      </c>
      <c r="D237" s="84"/>
      <c r="Q237" s="30"/>
      <c r="R237" s="28"/>
    </row>
    <row r="238" spans="1:18">
      <c r="A238" s="26">
        <v>76.245999999999995</v>
      </c>
      <c r="B238" s="28">
        <v>22824</v>
      </c>
      <c r="C238" s="28">
        <v>17280</v>
      </c>
      <c r="D238" s="84"/>
      <c r="Q238" s="30"/>
      <c r="R238" s="28"/>
    </row>
    <row r="239" spans="1:18">
      <c r="A239" s="26">
        <v>76.578000000000003</v>
      </c>
      <c r="B239" s="28">
        <v>22968</v>
      </c>
      <c r="C239" s="28">
        <v>17280</v>
      </c>
      <c r="D239" s="84"/>
      <c r="Q239" s="30"/>
      <c r="R239" s="28"/>
    </row>
    <row r="240" spans="1:18">
      <c r="A240" s="26">
        <v>76.91</v>
      </c>
      <c r="B240" s="28">
        <v>23040</v>
      </c>
      <c r="C240" s="28">
        <v>17280</v>
      </c>
      <c r="D240" s="84"/>
      <c r="Q240" s="30"/>
      <c r="R240" s="28"/>
    </row>
    <row r="241" spans="1:18">
      <c r="A241" s="26">
        <v>77.242999999999995</v>
      </c>
      <c r="B241" s="28">
        <v>23040</v>
      </c>
      <c r="C241" s="28">
        <v>17280</v>
      </c>
      <c r="D241" s="84"/>
      <c r="Q241" s="30"/>
      <c r="R241" s="28"/>
    </row>
    <row r="242" spans="1:18">
      <c r="A242" s="26">
        <v>77.575000000000003</v>
      </c>
      <c r="B242" s="28">
        <v>23292</v>
      </c>
      <c r="C242" s="28">
        <v>17280</v>
      </c>
      <c r="D242" s="84"/>
      <c r="Q242" s="30"/>
      <c r="R242" s="28"/>
    </row>
    <row r="243" spans="1:18">
      <c r="A243" s="26">
        <v>77.906999999999996</v>
      </c>
      <c r="B243" s="28">
        <v>23436</v>
      </c>
      <c r="C243" s="28">
        <v>17280</v>
      </c>
      <c r="D243" s="84"/>
      <c r="Q243" s="30"/>
      <c r="R243" s="28"/>
    </row>
    <row r="244" spans="1:18">
      <c r="A244" s="26">
        <v>78.239000000000004</v>
      </c>
      <c r="B244" s="28">
        <v>23616</v>
      </c>
      <c r="C244" s="28">
        <v>17280</v>
      </c>
      <c r="D244" s="84"/>
      <c r="Q244" s="30"/>
      <c r="R244" s="28"/>
    </row>
    <row r="245" spans="1:18">
      <c r="A245" s="26">
        <v>78.570999999999998</v>
      </c>
      <c r="B245" s="28">
        <v>24120</v>
      </c>
      <c r="C245" s="28">
        <v>17280</v>
      </c>
      <c r="D245" s="84"/>
      <c r="Q245" s="30"/>
      <c r="R245" s="28"/>
    </row>
    <row r="246" spans="1:18">
      <c r="A246" s="26">
        <v>78.903999999999996</v>
      </c>
      <c r="B246" s="28">
        <v>24300</v>
      </c>
      <c r="C246" s="28">
        <v>17280</v>
      </c>
      <c r="D246" s="84"/>
      <c r="Q246" s="30"/>
      <c r="R246" s="28"/>
    </row>
    <row r="247" spans="1:18">
      <c r="A247" s="26">
        <v>79.236000000000004</v>
      </c>
      <c r="B247" s="28">
        <v>24336</v>
      </c>
      <c r="C247" s="28">
        <v>17280</v>
      </c>
      <c r="D247" s="84"/>
      <c r="Q247" s="30"/>
      <c r="R247" s="28"/>
    </row>
    <row r="248" spans="1:18">
      <c r="A248" s="26">
        <v>79.567999999999998</v>
      </c>
      <c r="B248" s="28">
        <v>24336</v>
      </c>
      <c r="C248" s="28">
        <v>17280</v>
      </c>
      <c r="D248" s="84"/>
      <c r="Q248" s="30"/>
      <c r="R248" s="28"/>
    </row>
    <row r="249" spans="1:18">
      <c r="A249" s="26">
        <v>79.900000000000006</v>
      </c>
      <c r="B249" s="28">
        <v>24372</v>
      </c>
      <c r="C249" s="28">
        <v>17280</v>
      </c>
      <c r="D249" s="84"/>
      <c r="Q249" s="30"/>
      <c r="R249" s="28"/>
    </row>
    <row r="250" spans="1:18">
      <c r="A250" s="26">
        <v>80.233000000000004</v>
      </c>
      <c r="B250" s="28">
        <v>24408</v>
      </c>
      <c r="C250" s="28">
        <v>17280</v>
      </c>
      <c r="D250" s="84"/>
      <c r="Q250" s="30"/>
      <c r="R250" s="28"/>
    </row>
    <row r="251" spans="1:18">
      <c r="A251" s="26">
        <v>80.564999999999998</v>
      </c>
      <c r="B251" s="28">
        <v>24444</v>
      </c>
      <c r="C251" s="28">
        <v>17280</v>
      </c>
      <c r="D251" s="84"/>
      <c r="Q251" s="30"/>
      <c r="R251" s="28"/>
    </row>
    <row r="252" spans="1:18">
      <c r="A252" s="26">
        <v>80.897000000000006</v>
      </c>
      <c r="B252" s="28">
        <v>24696</v>
      </c>
      <c r="C252" s="28">
        <v>17280</v>
      </c>
      <c r="D252" s="84"/>
      <c r="Q252" s="30"/>
      <c r="R252" s="28"/>
    </row>
    <row r="253" spans="1:18">
      <c r="A253" s="26">
        <v>81.228999999999999</v>
      </c>
      <c r="B253" s="28">
        <v>24732</v>
      </c>
      <c r="C253" s="28">
        <v>17280</v>
      </c>
      <c r="D253" s="84"/>
      <c r="Q253" s="30"/>
      <c r="R253" s="28"/>
    </row>
    <row r="254" spans="1:18">
      <c r="A254" s="26">
        <v>81.561000000000007</v>
      </c>
      <c r="B254" s="28">
        <v>24804</v>
      </c>
      <c r="C254" s="28">
        <v>17280</v>
      </c>
      <c r="D254" s="84"/>
      <c r="Q254" s="30"/>
      <c r="R254" s="28"/>
    </row>
    <row r="255" spans="1:18">
      <c r="A255" s="26">
        <v>81.894000000000005</v>
      </c>
      <c r="B255" s="28">
        <v>24876</v>
      </c>
      <c r="C255" s="28">
        <v>17280</v>
      </c>
      <c r="D255" s="84"/>
      <c r="Q255" s="30"/>
      <c r="R255" s="28"/>
    </row>
    <row r="256" spans="1:18">
      <c r="A256" s="26">
        <v>82.225999999999999</v>
      </c>
      <c r="B256" s="28">
        <v>24984</v>
      </c>
      <c r="C256" s="28">
        <v>17280</v>
      </c>
      <c r="D256" s="84"/>
      <c r="Q256" s="30"/>
      <c r="R256" s="28"/>
    </row>
    <row r="257" spans="1:18">
      <c r="A257" s="26">
        <v>82.558000000000007</v>
      </c>
      <c r="B257" s="28">
        <v>24984</v>
      </c>
      <c r="C257" s="28">
        <v>17280</v>
      </c>
      <c r="D257" s="84"/>
      <c r="Q257" s="30"/>
      <c r="R257" s="28"/>
    </row>
    <row r="258" spans="1:18">
      <c r="A258" s="26">
        <v>82.89</v>
      </c>
      <c r="B258" s="28">
        <v>24984</v>
      </c>
      <c r="C258" s="28">
        <v>17280</v>
      </c>
      <c r="D258" s="84"/>
      <c r="Q258" s="30"/>
      <c r="R258" s="28"/>
    </row>
    <row r="259" spans="1:18">
      <c r="A259" s="26">
        <v>83.222999999999999</v>
      </c>
      <c r="B259" s="28">
        <v>25056</v>
      </c>
      <c r="C259" s="28">
        <v>17280</v>
      </c>
      <c r="D259" s="84"/>
      <c r="Q259" s="30"/>
      <c r="R259" s="28"/>
    </row>
    <row r="260" spans="1:18">
      <c r="A260" s="26">
        <v>83.555000000000007</v>
      </c>
      <c r="B260" s="28">
        <v>25200</v>
      </c>
      <c r="C260" s="28">
        <v>17280</v>
      </c>
      <c r="D260" s="84"/>
      <c r="Q260" s="30"/>
      <c r="R260" s="28"/>
    </row>
    <row r="261" spans="1:18">
      <c r="A261" s="26">
        <v>83.887</v>
      </c>
      <c r="B261" s="28">
        <v>25200</v>
      </c>
      <c r="C261" s="28">
        <v>17280</v>
      </c>
      <c r="D261" s="84"/>
      <c r="Q261" s="30"/>
      <c r="R261" s="28"/>
    </row>
    <row r="262" spans="1:18">
      <c r="A262" s="26">
        <v>84.218999999999994</v>
      </c>
      <c r="B262" s="28">
        <v>25488</v>
      </c>
      <c r="C262" s="28">
        <v>17280</v>
      </c>
      <c r="D262" s="84"/>
      <c r="Q262" s="30"/>
      <c r="R262" s="28"/>
    </row>
    <row r="263" spans="1:18">
      <c r="A263" s="26">
        <v>84.551000000000002</v>
      </c>
      <c r="B263" s="28">
        <v>25488</v>
      </c>
      <c r="C263" s="28">
        <v>17280</v>
      </c>
      <c r="D263" s="84"/>
      <c r="Q263" s="30"/>
      <c r="R263" s="28"/>
    </row>
    <row r="264" spans="1:18">
      <c r="A264" s="26">
        <v>84.884</v>
      </c>
      <c r="B264" s="28">
        <v>25632</v>
      </c>
      <c r="C264" s="28">
        <v>17280</v>
      </c>
      <c r="D264" s="84"/>
      <c r="Q264" s="30"/>
      <c r="R264" s="28"/>
    </row>
    <row r="265" spans="1:18">
      <c r="A265" s="26">
        <v>85.215999999999994</v>
      </c>
      <c r="B265" s="28">
        <v>25632</v>
      </c>
      <c r="C265" s="28">
        <v>17280</v>
      </c>
      <c r="D265" s="84"/>
      <c r="Q265" s="30"/>
      <c r="R265" s="28"/>
    </row>
    <row r="266" spans="1:18">
      <c r="A266" s="26">
        <v>85.548000000000002</v>
      </c>
      <c r="B266" s="28">
        <v>25704</v>
      </c>
      <c r="C266" s="28">
        <v>17280</v>
      </c>
      <c r="D266" s="84"/>
      <c r="Q266" s="30"/>
      <c r="R266" s="28"/>
    </row>
    <row r="267" spans="1:18">
      <c r="A267" s="26">
        <v>85.88</v>
      </c>
      <c r="B267" s="28">
        <v>25848</v>
      </c>
      <c r="C267" s="28">
        <v>17280</v>
      </c>
      <c r="D267" s="84"/>
      <c r="Q267" s="30"/>
      <c r="R267" s="28"/>
    </row>
    <row r="268" spans="1:18">
      <c r="A268" s="26">
        <v>86.212999999999994</v>
      </c>
      <c r="B268" s="28">
        <v>26136</v>
      </c>
      <c r="C268" s="28">
        <v>17280</v>
      </c>
      <c r="D268" s="84"/>
      <c r="Q268" s="30"/>
      <c r="R268" s="28"/>
    </row>
    <row r="269" spans="1:18">
      <c r="A269" s="26">
        <v>86.545000000000002</v>
      </c>
      <c r="B269" s="28">
        <v>26136</v>
      </c>
      <c r="C269" s="28">
        <v>17280</v>
      </c>
      <c r="D269" s="84"/>
      <c r="Q269" s="30"/>
      <c r="R269" s="28"/>
    </row>
    <row r="270" spans="1:18">
      <c r="A270" s="26">
        <v>86.876999999999995</v>
      </c>
      <c r="B270" s="28">
        <v>26208</v>
      </c>
      <c r="C270" s="28">
        <v>17280</v>
      </c>
      <c r="D270" s="84"/>
      <c r="Q270" s="30"/>
      <c r="R270" s="28"/>
    </row>
    <row r="271" spans="1:18">
      <c r="A271" s="26">
        <v>87.209000000000003</v>
      </c>
      <c r="B271" s="28">
        <v>26280</v>
      </c>
      <c r="C271" s="28">
        <v>17280</v>
      </c>
      <c r="D271" s="84"/>
      <c r="Q271" s="30"/>
      <c r="R271" s="28"/>
    </row>
    <row r="272" spans="1:18">
      <c r="A272" s="26">
        <v>87.542000000000002</v>
      </c>
      <c r="B272" s="28">
        <v>26352</v>
      </c>
      <c r="C272" s="28">
        <v>17280</v>
      </c>
      <c r="D272" s="84"/>
      <c r="Q272" s="30"/>
      <c r="R272" s="28"/>
    </row>
    <row r="273" spans="1:18">
      <c r="A273" s="26">
        <v>87.873999999999995</v>
      </c>
      <c r="B273" s="28">
        <v>26460</v>
      </c>
      <c r="C273" s="28">
        <v>17280</v>
      </c>
      <c r="D273" s="84"/>
      <c r="Q273" s="30"/>
      <c r="R273" s="28"/>
    </row>
    <row r="274" spans="1:18">
      <c r="A274" s="26">
        <v>88.206000000000003</v>
      </c>
      <c r="B274" s="28">
        <v>26748</v>
      </c>
      <c r="C274" s="28">
        <v>17280</v>
      </c>
      <c r="D274" s="84"/>
      <c r="Q274" s="30"/>
      <c r="R274" s="28"/>
    </row>
    <row r="275" spans="1:18">
      <c r="A275" s="26">
        <v>88.537999999999997</v>
      </c>
      <c r="B275" s="28">
        <v>26856</v>
      </c>
      <c r="C275" s="28">
        <v>17280</v>
      </c>
      <c r="D275" s="84"/>
      <c r="Q275" s="30"/>
      <c r="R275" s="28"/>
    </row>
    <row r="276" spans="1:18">
      <c r="A276" s="26">
        <v>88.87</v>
      </c>
      <c r="B276" s="28">
        <v>27504</v>
      </c>
      <c r="C276" s="28">
        <v>17280</v>
      </c>
      <c r="D276" s="84"/>
      <c r="Q276" s="30"/>
      <c r="R276" s="28"/>
    </row>
    <row r="277" spans="1:18">
      <c r="A277" s="26">
        <v>89.203000000000003</v>
      </c>
      <c r="B277" s="28">
        <v>27864</v>
      </c>
      <c r="C277" s="28">
        <v>17280</v>
      </c>
      <c r="D277" s="84"/>
      <c r="Q277" s="30"/>
      <c r="R277" s="28"/>
    </row>
    <row r="278" spans="1:18">
      <c r="A278" s="26">
        <v>89.534999999999997</v>
      </c>
      <c r="B278" s="28">
        <v>28152</v>
      </c>
      <c r="C278" s="28">
        <v>17280</v>
      </c>
      <c r="D278" s="84"/>
      <c r="Q278" s="30"/>
      <c r="R278" s="28"/>
    </row>
    <row r="279" spans="1:18">
      <c r="A279" s="26">
        <v>89.867000000000004</v>
      </c>
      <c r="B279" s="28">
        <v>28332</v>
      </c>
      <c r="C279" s="28">
        <v>17280</v>
      </c>
      <c r="D279" s="84"/>
      <c r="Q279" s="30"/>
      <c r="R279" s="28"/>
    </row>
    <row r="280" spans="1:18">
      <c r="A280" s="26">
        <v>90.198999999999998</v>
      </c>
      <c r="B280" s="28">
        <v>28440</v>
      </c>
      <c r="C280" s="28">
        <v>17280</v>
      </c>
      <c r="D280" s="84"/>
      <c r="Q280" s="30"/>
      <c r="R280" s="28"/>
    </row>
    <row r="281" spans="1:18">
      <c r="A281" s="26">
        <v>90.531999999999996</v>
      </c>
      <c r="B281" s="28">
        <v>28908</v>
      </c>
      <c r="C281" s="28">
        <v>17280</v>
      </c>
      <c r="D281" s="84"/>
      <c r="Q281" s="30"/>
      <c r="R281" s="28"/>
    </row>
    <row r="282" spans="1:18">
      <c r="A282" s="26">
        <v>90.864000000000004</v>
      </c>
      <c r="B282" s="28">
        <v>29052</v>
      </c>
      <c r="C282" s="28">
        <v>17280</v>
      </c>
      <c r="D282" s="84"/>
      <c r="Q282" s="30"/>
      <c r="R282" s="28"/>
    </row>
    <row r="283" spans="1:18">
      <c r="A283" s="26">
        <v>91.195999999999998</v>
      </c>
      <c r="B283" s="28">
        <v>29592</v>
      </c>
      <c r="C283" s="28">
        <v>17280</v>
      </c>
      <c r="D283" s="84"/>
      <c r="Q283" s="30"/>
      <c r="R283" s="28"/>
    </row>
    <row r="284" spans="1:18">
      <c r="A284" s="26">
        <v>91.528000000000006</v>
      </c>
      <c r="B284" s="28">
        <v>30168</v>
      </c>
      <c r="C284" s="28">
        <v>17280</v>
      </c>
      <c r="D284" s="84"/>
      <c r="Q284" s="30"/>
      <c r="R284" s="28"/>
    </row>
    <row r="285" spans="1:18">
      <c r="A285" s="26">
        <v>91.86</v>
      </c>
      <c r="B285" s="28">
        <v>30348</v>
      </c>
      <c r="C285" s="28">
        <v>17280</v>
      </c>
      <c r="D285" s="84"/>
      <c r="Q285" s="30"/>
      <c r="R285" s="28"/>
    </row>
    <row r="286" spans="1:18">
      <c r="A286" s="26">
        <v>92.192999999999998</v>
      </c>
      <c r="B286" s="28">
        <v>30420</v>
      </c>
      <c r="C286" s="28">
        <v>17280</v>
      </c>
      <c r="D286" s="84"/>
      <c r="Q286" s="30"/>
      <c r="R286" s="28"/>
    </row>
    <row r="287" spans="1:18">
      <c r="A287" s="26">
        <v>92.525000000000006</v>
      </c>
      <c r="B287" s="28">
        <v>30492</v>
      </c>
      <c r="C287" s="28">
        <v>17280</v>
      </c>
      <c r="D287" s="84"/>
      <c r="Q287" s="30"/>
      <c r="R287" s="28"/>
    </row>
    <row r="288" spans="1:18">
      <c r="A288" s="26">
        <v>92.856999999999999</v>
      </c>
      <c r="B288" s="28">
        <v>30960</v>
      </c>
      <c r="C288" s="28">
        <v>17280</v>
      </c>
      <c r="D288" s="84"/>
      <c r="Q288" s="30"/>
      <c r="R288" s="28"/>
    </row>
    <row r="289" spans="1:18">
      <c r="A289" s="26">
        <v>93.188999999999993</v>
      </c>
      <c r="B289" s="28">
        <v>31104</v>
      </c>
      <c r="C289" s="28">
        <v>17280</v>
      </c>
      <c r="D289" s="84"/>
      <c r="Q289" s="30"/>
      <c r="R289" s="28"/>
    </row>
    <row r="290" spans="1:18">
      <c r="A290" s="26">
        <v>93.522000000000006</v>
      </c>
      <c r="B290" s="28">
        <v>31320</v>
      </c>
      <c r="C290" s="28">
        <v>17280</v>
      </c>
      <c r="D290" s="84"/>
      <c r="Q290" s="30"/>
      <c r="R290" s="28"/>
    </row>
    <row r="291" spans="1:18">
      <c r="A291" s="26">
        <v>93.853999999999999</v>
      </c>
      <c r="B291" s="28">
        <v>31716</v>
      </c>
      <c r="C291" s="28">
        <v>17280</v>
      </c>
      <c r="D291" s="84"/>
      <c r="Q291" s="30"/>
      <c r="R291" s="28"/>
    </row>
    <row r="292" spans="1:18">
      <c r="A292" s="26">
        <v>94.186000000000007</v>
      </c>
      <c r="B292" s="28">
        <v>31716</v>
      </c>
      <c r="C292" s="28">
        <v>17280</v>
      </c>
      <c r="D292" s="84"/>
      <c r="Q292" s="30"/>
      <c r="R292" s="28"/>
    </row>
    <row r="293" spans="1:18">
      <c r="A293" s="26">
        <v>94.518000000000001</v>
      </c>
      <c r="B293" s="28">
        <v>32832</v>
      </c>
      <c r="C293" s="28">
        <v>17280</v>
      </c>
      <c r="D293" s="84"/>
      <c r="Q293" s="30"/>
      <c r="R293" s="28"/>
    </row>
    <row r="294" spans="1:18">
      <c r="A294" s="26">
        <v>94.85</v>
      </c>
      <c r="B294" s="28">
        <v>32904</v>
      </c>
      <c r="C294" s="28">
        <v>17280</v>
      </c>
      <c r="D294" s="84"/>
      <c r="Q294" s="30"/>
      <c r="R294" s="28"/>
    </row>
    <row r="295" spans="1:18">
      <c r="A295" s="26">
        <v>95.183000000000007</v>
      </c>
      <c r="B295" s="28">
        <v>33408</v>
      </c>
      <c r="C295" s="28">
        <v>17280</v>
      </c>
      <c r="D295" s="84"/>
      <c r="Q295" s="30"/>
      <c r="R295" s="28"/>
    </row>
    <row r="296" spans="1:18">
      <c r="A296" s="26">
        <v>95.515000000000001</v>
      </c>
      <c r="B296" s="28">
        <v>33696</v>
      </c>
      <c r="C296" s="28">
        <v>17280</v>
      </c>
      <c r="D296" s="84"/>
      <c r="Q296" s="30"/>
      <c r="R296" s="28"/>
    </row>
    <row r="297" spans="1:18">
      <c r="A297" s="26">
        <v>95.846999999999994</v>
      </c>
      <c r="B297" s="28">
        <v>34632</v>
      </c>
      <c r="C297" s="28">
        <v>17280</v>
      </c>
      <c r="D297" s="84"/>
      <c r="Q297" s="30"/>
      <c r="R297" s="28"/>
    </row>
    <row r="298" spans="1:18">
      <c r="A298" s="26">
        <v>96.179000000000002</v>
      </c>
      <c r="B298" s="28">
        <v>34992</v>
      </c>
      <c r="C298" s="28">
        <v>17280</v>
      </c>
      <c r="D298" s="84"/>
      <c r="Q298" s="30"/>
      <c r="R298" s="28"/>
    </row>
    <row r="299" spans="1:18">
      <c r="A299" s="26">
        <v>96.512</v>
      </c>
      <c r="B299" s="28">
        <v>35136</v>
      </c>
      <c r="C299" s="28">
        <v>17280</v>
      </c>
      <c r="D299" s="84"/>
      <c r="Q299" s="30"/>
      <c r="R299" s="28"/>
    </row>
    <row r="300" spans="1:18">
      <c r="A300" s="26">
        <v>96.843999999999994</v>
      </c>
      <c r="B300" s="28">
        <v>35136</v>
      </c>
      <c r="C300" s="28">
        <v>17280</v>
      </c>
      <c r="D300" s="84"/>
      <c r="Q300" s="30"/>
      <c r="R300" s="28"/>
    </row>
    <row r="301" spans="1:18">
      <c r="A301" s="26">
        <v>97.176000000000002</v>
      </c>
      <c r="B301" s="28">
        <v>36000</v>
      </c>
      <c r="C301" s="28">
        <v>17280</v>
      </c>
      <c r="D301" s="84"/>
      <c r="Q301" s="30"/>
      <c r="R301" s="28"/>
    </row>
    <row r="302" spans="1:18">
      <c r="A302" s="26">
        <v>97.507999999999996</v>
      </c>
      <c r="B302" s="28">
        <v>36468</v>
      </c>
      <c r="C302" s="28">
        <v>17280</v>
      </c>
      <c r="D302" s="84"/>
      <c r="Q302" s="30"/>
      <c r="R302" s="28"/>
    </row>
    <row r="303" spans="1:18">
      <c r="A303" s="26">
        <v>97.840999999999994</v>
      </c>
      <c r="B303" s="28">
        <v>36504</v>
      </c>
      <c r="C303" s="28">
        <v>17280</v>
      </c>
      <c r="D303" s="84"/>
      <c r="Q303" s="30"/>
      <c r="R303" s="28"/>
    </row>
    <row r="304" spans="1:18">
      <c r="A304" s="26">
        <v>98.173000000000002</v>
      </c>
      <c r="B304" s="28">
        <v>36540</v>
      </c>
      <c r="C304" s="28">
        <v>17280</v>
      </c>
      <c r="D304" s="84"/>
      <c r="L304" s="33"/>
    </row>
    <row r="305" spans="1:5">
      <c r="A305" s="26">
        <v>98.504999999999995</v>
      </c>
      <c r="B305" s="28">
        <v>39600</v>
      </c>
      <c r="C305" s="28">
        <v>17280</v>
      </c>
      <c r="D305" s="84"/>
    </row>
    <row r="306" spans="1:5">
      <c r="A306" s="26">
        <v>98.837000000000003</v>
      </c>
      <c r="B306" s="28">
        <v>40392</v>
      </c>
      <c r="C306" s="28">
        <v>17280</v>
      </c>
      <c r="D306" s="84"/>
    </row>
    <row r="307" spans="1:5">
      <c r="A307" s="26">
        <v>99.168999999999997</v>
      </c>
      <c r="B307" s="28">
        <v>42408</v>
      </c>
      <c r="C307" s="28">
        <v>17280</v>
      </c>
      <c r="D307" s="84"/>
    </row>
    <row r="308" spans="1:5">
      <c r="A308" s="26">
        <v>99.501999999999995</v>
      </c>
      <c r="B308" s="28">
        <v>50400</v>
      </c>
      <c r="C308" s="28">
        <v>17280</v>
      </c>
      <c r="D308" s="84"/>
    </row>
    <row r="309" spans="1:5">
      <c r="A309" s="26">
        <v>99.834000000000003</v>
      </c>
      <c r="B309" s="28">
        <v>52416</v>
      </c>
      <c r="C309" s="28">
        <v>17280</v>
      </c>
      <c r="D309" s="84"/>
    </row>
    <row r="310" spans="1:5">
      <c r="A310" s="22"/>
      <c r="B310" s="22"/>
      <c r="C310" s="22"/>
    </row>
    <row r="312" spans="1:5" customFormat="1" ht="15">
      <c r="A312" s="20" t="s">
        <v>17</v>
      </c>
      <c r="E312" s="9"/>
    </row>
  </sheetData>
  <sortState xmlns:xlrd2="http://schemas.microsoft.com/office/spreadsheetml/2017/richdata2" ref="F9:G309">
    <sortCondition descending="1" ref="F8:F309"/>
  </sortState>
  <mergeCells count="4">
    <mergeCell ref="P24:W24"/>
    <mergeCell ref="P22:W22"/>
    <mergeCell ref="P26:W26"/>
    <mergeCell ref="A5:I5"/>
  </mergeCells>
  <hyperlinks>
    <hyperlink ref="A2" r:id="rId1" xr:uid="{B11ACC2B-8DDB-4041-B23B-9AE441A9E0E0}"/>
    <hyperlink ref="A312" location="Contents!A1" display="Back to Table of Contents" xr:uid="{38162D4B-1F64-2A46-9D86-A3BE81CB2CF4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578A9-F19D-4800-9B40-B827820EA392}">
  <dimension ref="A1:O53"/>
  <sheetViews>
    <sheetView workbookViewId="0"/>
  </sheetViews>
  <sheetFormatPr baseColWidth="10" defaultColWidth="15.33203125" defaultRowHeight="14"/>
  <cols>
    <col min="1" max="1" width="9.6640625" style="39" customWidth="1"/>
    <col min="2" max="2" width="11.5" style="40" bestFit="1" customWidth="1"/>
    <col min="3" max="3" width="10.5" style="40" customWidth="1"/>
    <col min="4" max="4" width="11.5" style="40" customWidth="1"/>
    <col min="5" max="5" width="11.33203125" style="40" customWidth="1"/>
    <col min="6" max="6" width="10.33203125" style="40" customWidth="1"/>
    <col min="7" max="7" width="10.33203125" style="41" customWidth="1"/>
    <col min="8" max="8" width="9.6640625" style="40" customWidth="1"/>
    <col min="9" max="9" width="10.5" style="40" customWidth="1"/>
    <col min="10" max="10" width="11" style="2" bestFit="1" customWidth="1"/>
    <col min="11" max="11" width="8.6640625" style="2" bestFit="1" customWidth="1"/>
    <col min="12" max="13" width="9.83203125" style="2" bestFit="1" customWidth="1"/>
    <col min="14" max="15" width="9.33203125" style="2" customWidth="1"/>
    <col min="16" max="16384" width="15.33203125" style="2"/>
  </cols>
  <sheetData>
    <row r="1" spans="1:15" s="15" customFormat="1" ht="15" customHeight="1">
      <c r="A1" s="1" t="s">
        <v>103</v>
      </c>
    </row>
    <row r="2" spans="1:15" s="15" customFormat="1" ht="15" customHeight="1">
      <c r="A2" s="80" t="s">
        <v>104</v>
      </c>
    </row>
    <row r="3" spans="1:15">
      <c r="J3" s="58"/>
      <c r="K3" s="59"/>
      <c r="L3" s="59"/>
      <c r="M3" s="38"/>
      <c r="N3" s="60"/>
      <c r="O3" s="60"/>
    </row>
    <row r="4" spans="1:15" ht="23" customHeight="1">
      <c r="J4" s="44"/>
      <c r="K4" s="45"/>
      <c r="L4" s="45"/>
      <c r="M4" s="45"/>
      <c r="N4" s="45"/>
      <c r="O4" s="45"/>
    </row>
    <row r="5" spans="1:15" ht="31" customHeight="1">
      <c r="A5" s="123" t="s">
        <v>39</v>
      </c>
      <c r="B5" s="123"/>
      <c r="C5" s="123"/>
      <c r="D5" s="123"/>
      <c r="E5" s="123"/>
      <c r="F5" s="123"/>
      <c r="G5" s="123"/>
      <c r="H5" s="123"/>
      <c r="J5" s="46"/>
      <c r="K5" s="47"/>
      <c r="L5" s="47"/>
      <c r="M5" s="47"/>
      <c r="N5" s="47"/>
      <c r="O5" s="48"/>
    </row>
    <row r="6" spans="1:15">
      <c r="A6" s="61" t="s">
        <v>18</v>
      </c>
      <c r="B6" s="43"/>
      <c r="C6" s="43"/>
      <c r="D6" s="43"/>
      <c r="E6" s="43"/>
      <c r="F6" s="60"/>
      <c r="J6" s="46"/>
      <c r="K6" s="47"/>
      <c r="L6" s="47"/>
      <c r="M6" s="47"/>
      <c r="N6" s="47"/>
      <c r="O6" s="48"/>
    </row>
    <row r="7" spans="1:15">
      <c r="F7" s="60"/>
      <c r="J7" s="46"/>
      <c r="K7" s="47"/>
      <c r="L7" s="47"/>
      <c r="M7" s="47"/>
      <c r="N7" s="47"/>
      <c r="O7" s="48"/>
    </row>
    <row r="8" spans="1:15" ht="45">
      <c r="A8" s="95"/>
      <c r="B8" s="96" t="s">
        <v>0</v>
      </c>
      <c r="C8" s="96" t="s">
        <v>15</v>
      </c>
      <c r="D8" s="96" t="s">
        <v>16</v>
      </c>
      <c r="E8" s="96" t="s">
        <v>3</v>
      </c>
      <c r="F8" s="96"/>
      <c r="G8" s="97"/>
      <c r="H8" s="98"/>
      <c r="I8" s="98"/>
      <c r="J8" s="46"/>
      <c r="K8" s="99"/>
      <c r="L8" s="99"/>
      <c r="M8" s="99"/>
      <c r="N8" s="99"/>
      <c r="O8" s="100"/>
    </row>
    <row r="9" spans="1:15" ht="16" customHeight="1">
      <c r="A9" s="46">
        <v>1990</v>
      </c>
      <c r="B9" s="62"/>
      <c r="C9" s="62">
        <v>6.5460000000000003</v>
      </c>
      <c r="D9" s="62">
        <v>11.926</v>
      </c>
      <c r="E9" s="62">
        <v>18.472000000000001</v>
      </c>
      <c r="F9" s="87"/>
      <c r="G9" s="47"/>
      <c r="H9" s="47"/>
      <c r="I9" s="47"/>
      <c r="J9" s="47"/>
      <c r="N9" s="47"/>
      <c r="O9" s="48"/>
    </row>
    <row r="10" spans="1:15" ht="16" customHeight="1">
      <c r="A10" s="46">
        <v>1991</v>
      </c>
      <c r="B10" s="62"/>
      <c r="C10" s="62">
        <v>6.76</v>
      </c>
      <c r="D10" s="62">
        <v>12.781000000000001</v>
      </c>
      <c r="E10" s="62">
        <v>19.541</v>
      </c>
      <c r="F10" s="87"/>
      <c r="G10" s="47"/>
      <c r="H10" s="47"/>
      <c r="I10" s="47"/>
      <c r="J10" s="47"/>
      <c r="N10" s="47"/>
      <c r="O10" s="48"/>
    </row>
    <row r="11" spans="1:15" ht="16" customHeight="1">
      <c r="A11" s="46">
        <v>1992</v>
      </c>
      <c r="B11" s="62"/>
      <c r="C11" s="62">
        <v>7.2190000000000003</v>
      </c>
      <c r="D11" s="62">
        <v>11.529</v>
      </c>
      <c r="E11" s="62">
        <v>18.748000000000001</v>
      </c>
      <c r="F11" s="87"/>
      <c r="G11" s="47"/>
      <c r="H11" s="47"/>
      <c r="I11" s="47"/>
      <c r="J11" s="47"/>
      <c r="N11" s="47"/>
      <c r="O11" s="48"/>
    </row>
    <row r="12" spans="1:15" ht="16" customHeight="1">
      <c r="A12" s="46">
        <v>1993</v>
      </c>
      <c r="B12" s="62"/>
      <c r="C12" s="62">
        <v>7.2759999999999998</v>
      </c>
      <c r="D12" s="62">
        <v>11.135999999999999</v>
      </c>
      <c r="E12" s="62">
        <v>18.411999999999999</v>
      </c>
      <c r="F12" s="87"/>
      <c r="G12" s="47"/>
      <c r="H12" s="47"/>
      <c r="I12" s="47"/>
      <c r="J12" s="47"/>
      <c r="N12" s="47"/>
      <c r="O12" s="48"/>
    </row>
    <row r="13" spans="1:15" ht="16" customHeight="1">
      <c r="A13" s="46">
        <v>1994</v>
      </c>
      <c r="B13" s="62"/>
      <c r="C13" s="62">
        <v>6.6440000000000001</v>
      </c>
      <c r="D13" s="62">
        <v>10.455</v>
      </c>
      <c r="E13" s="62">
        <v>17.097999999999999</v>
      </c>
      <c r="F13" s="87"/>
      <c r="G13" s="47"/>
      <c r="H13" s="47"/>
      <c r="I13" s="47"/>
      <c r="J13" s="47"/>
      <c r="N13" s="47"/>
      <c r="O13" s="48"/>
    </row>
    <row r="14" spans="1:15" ht="16" customHeight="1">
      <c r="A14" s="46">
        <v>1995</v>
      </c>
      <c r="B14" s="62"/>
      <c r="C14" s="62">
        <v>6.8010000000000002</v>
      </c>
      <c r="D14" s="62">
        <v>10.188000000000001</v>
      </c>
      <c r="E14" s="62">
        <v>16.989000000000001</v>
      </c>
      <c r="F14" s="87"/>
      <c r="G14" s="47"/>
      <c r="H14" s="47"/>
      <c r="I14" s="47"/>
      <c r="J14" s="47"/>
      <c r="N14" s="47"/>
      <c r="O14" s="48"/>
    </row>
    <row r="15" spans="1:15" ht="16" customHeight="1">
      <c r="A15" s="46">
        <v>1996</v>
      </c>
      <c r="B15" s="62"/>
      <c r="C15" s="62">
        <v>7.7210000000000001</v>
      </c>
      <c r="D15" s="62">
        <v>10.045999999999999</v>
      </c>
      <c r="E15" s="62">
        <v>17.768000000000001</v>
      </c>
      <c r="F15" s="87"/>
      <c r="G15" s="47"/>
      <c r="H15" s="47"/>
      <c r="I15" s="47"/>
      <c r="J15" s="47"/>
      <c r="N15" s="47"/>
      <c r="O15" s="48"/>
    </row>
    <row r="16" spans="1:15" ht="16" customHeight="1">
      <c r="A16" s="46">
        <v>1997</v>
      </c>
      <c r="B16" s="62"/>
      <c r="C16" s="62">
        <v>7.2519999999999998</v>
      </c>
      <c r="D16" s="62">
        <v>10.161</v>
      </c>
      <c r="E16" s="62">
        <v>17.413</v>
      </c>
      <c r="F16" s="87"/>
      <c r="G16" s="47"/>
      <c r="H16" s="47"/>
      <c r="I16" s="47"/>
      <c r="J16" s="47"/>
      <c r="N16" s="47"/>
      <c r="O16" s="48"/>
    </row>
    <row r="17" spans="1:15" ht="16" customHeight="1">
      <c r="A17" s="46">
        <v>1998</v>
      </c>
      <c r="B17" s="62"/>
      <c r="C17" s="62">
        <v>6.8310000000000004</v>
      </c>
      <c r="D17" s="62">
        <v>10.179</v>
      </c>
      <c r="E17" s="62">
        <v>17.010000000000002</v>
      </c>
      <c r="F17" s="87"/>
      <c r="G17" s="47"/>
      <c r="H17" s="47"/>
      <c r="I17" s="47"/>
      <c r="J17" s="47"/>
      <c r="N17" s="47"/>
      <c r="O17" s="48"/>
    </row>
    <row r="18" spans="1:15" ht="16" customHeight="1">
      <c r="A18" s="46">
        <v>1999</v>
      </c>
      <c r="B18" s="62">
        <v>10.195</v>
      </c>
      <c r="C18" s="62">
        <v>6.0979999999999999</v>
      </c>
      <c r="D18" s="62"/>
      <c r="E18" s="62">
        <v>16.292999999999999</v>
      </c>
      <c r="F18" s="87"/>
      <c r="G18" s="47"/>
      <c r="H18" s="47"/>
      <c r="I18" s="47"/>
      <c r="J18" s="47"/>
      <c r="N18" s="47"/>
      <c r="O18" s="48"/>
    </row>
    <row r="19" spans="1:15" ht="16" customHeight="1">
      <c r="A19" s="46">
        <v>2000</v>
      </c>
      <c r="B19" s="62">
        <v>10.423999999999999</v>
      </c>
      <c r="C19" s="62">
        <v>6.0540000000000003</v>
      </c>
      <c r="D19" s="62"/>
      <c r="E19" s="62">
        <v>16.478999999999999</v>
      </c>
      <c r="F19" s="87"/>
      <c r="G19" s="47"/>
      <c r="H19" s="47"/>
      <c r="I19" s="47"/>
      <c r="J19" s="47"/>
      <c r="N19" s="47"/>
      <c r="O19" s="48"/>
    </row>
    <row r="20" spans="1:15" ht="16" customHeight="1">
      <c r="A20" s="46">
        <v>2001</v>
      </c>
      <c r="B20" s="62">
        <v>11.15</v>
      </c>
      <c r="C20" s="62">
        <v>6.1180000000000003</v>
      </c>
      <c r="D20" s="62"/>
      <c r="E20" s="62">
        <v>17.268000000000001</v>
      </c>
      <c r="F20" s="87"/>
      <c r="G20" s="47"/>
      <c r="H20" s="47"/>
      <c r="I20" s="47"/>
      <c r="J20" s="47"/>
      <c r="N20" s="47"/>
      <c r="O20" s="48"/>
    </row>
    <row r="21" spans="1:15" ht="16" customHeight="1">
      <c r="A21" s="46">
        <v>2002</v>
      </c>
      <c r="B21" s="62">
        <v>13.898999999999999</v>
      </c>
      <c r="C21" s="62">
        <v>6.2930000000000001</v>
      </c>
      <c r="D21" s="62"/>
      <c r="E21" s="62">
        <v>20.193000000000001</v>
      </c>
      <c r="F21" s="87"/>
      <c r="G21" s="47"/>
      <c r="H21" s="47"/>
      <c r="I21" s="47"/>
      <c r="J21" s="47"/>
      <c r="N21" s="47"/>
      <c r="O21" s="48"/>
    </row>
    <row r="22" spans="1:15" ht="16" customHeight="1">
      <c r="A22" s="46">
        <v>2003</v>
      </c>
      <c r="B22" s="62">
        <v>17.510999999999999</v>
      </c>
      <c r="C22" s="62">
        <v>6.8550000000000004</v>
      </c>
      <c r="D22" s="62"/>
      <c r="E22" s="62">
        <v>24.367000000000001</v>
      </c>
      <c r="F22" s="87"/>
      <c r="G22" s="47"/>
      <c r="H22" s="47"/>
      <c r="I22" s="47"/>
      <c r="J22" s="47"/>
      <c r="N22" s="47"/>
      <c r="O22" s="48"/>
    </row>
    <row r="23" spans="1:15" ht="16" customHeight="1">
      <c r="A23" s="46">
        <v>2004</v>
      </c>
      <c r="B23" s="62">
        <v>18.623999999999999</v>
      </c>
      <c r="C23" s="62">
        <v>6.5940000000000003</v>
      </c>
      <c r="D23" s="62"/>
      <c r="E23" s="62">
        <v>25.219000000000001</v>
      </c>
      <c r="F23" s="87"/>
      <c r="G23" s="47"/>
      <c r="H23" s="47"/>
      <c r="I23" s="47"/>
      <c r="J23" s="47"/>
      <c r="N23" s="47"/>
      <c r="O23" s="48"/>
    </row>
    <row r="24" spans="1:15" ht="16" customHeight="1">
      <c r="A24" s="46">
        <v>2005</v>
      </c>
      <c r="B24" s="62">
        <v>20.584</v>
      </c>
      <c r="C24" s="62">
        <v>6.7530000000000001</v>
      </c>
      <c r="D24" s="62"/>
      <c r="E24" s="62">
        <v>27.335999999999999</v>
      </c>
      <c r="F24" s="87"/>
      <c r="G24" s="47"/>
      <c r="H24" s="47"/>
      <c r="I24" s="47"/>
      <c r="J24" s="47"/>
      <c r="N24" s="47"/>
      <c r="O24" s="48"/>
    </row>
    <row r="25" spans="1:15" ht="16" customHeight="1">
      <c r="A25" s="46">
        <v>2006</v>
      </c>
      <c r="B25" s="62">
        <v>21.497</v>
      </c>
      <c r="C25" s="62">
        <v>6.77</v>
      </c>
      <c r="D25" s="62"/>
      <c r="E25" s="62">
        <v>28.266999999999999</v>
      </c>
      <c r="F25" s="87"/>
      <c r="G25" s="47"/>
      <c r="H25" s="47"/>
      <c r="I25" s="47"/>
      <c r="J25" s="47"/>
      <c r="N25" s="47"/>
      <c r="O25" s="48"/>
    </row>
    <row r="26" spans="1:15" ht="16" customHeight="1">
      <c r="A26" s="46">
        <v>2007</v>
      </c>
      <c r="B26" s="62">
        <v>21.975000000000001</v>
      </c>
      <c r="C26" s="62">
        <v>6.2590000000000003</v>
      </c>
      <c r="D26" s="62"/>
      <c r="E26" s="62">
        <v>28.234000000000002</v>
      </c>
      <c r="F26" s="87"/>
      <c r="G26" s="47"/>
      <c r="H26" s="47"/>
      <c r="I26" s="47"/>
      <c r="J26" s="47"/>
      <c r="N26" s="47"/>
      <c r="O26" s="48"/>
    </row>
    <row r="27" spans="1:15" ht="16" customHeight="1">
      <c r="A27" s="46">
        <v>2008</v>
      </c>
      <c r="B27" s="62">
        <v>23.66</v>
      </c>
      <c r="C27" s="62">
        <v>4.8010000000000002</v>
      </c>
      <c r="D27" s="62"/>
      <c r="E27" s="62">
        <v>28.460999999999999</v>
      </c>
      <c r="F27" s="87"/>
      <c r="G27" s="47"/>
      <c r="H27" s="47"/>
      <c r="I27" s="47"/>
      <c r="J27" s="47"/>
      <c r="N27" s="47"/>
      <c r="O27" s="48"/>
    </row>
    <row r="28" spans="1:15" ht="16" customHeight="1">
      <c r="A28" s="46">
        <v>2009</v>
      </c>
      <c r="B28" s="62">
        <v>25.867999999999999</v>
      </c>
      <c r="C28" s="62">
        <v>4.867</v>
      </c>
      <c r="D28" s="62"/>
      <c r="E28" s="62">
        <v>30.734000000000002</v>
      </c>
      <c r="F28" s="87"/>
      <c r="G28" s="47"/>
      <c r="H28" s="47"/>
      <c r="I28" s="47"/>
      <c r="J28" s="47"/>
      <c r="N28" s="47"/>
      <c r="O28" s="48"/>
    </row>
    <row r="29" spans="1:15" ht="16" customHeight="1">
      <c r="A29" s="46">
        <v>2010</v>
      </c>
      <c r="B29" s="62">
        <v>27.437000000000001</v>
      </c>
      <c r="C29" s="62">
        <v>3.3010000000000002</v>
      </c>
      <c r="D29" s="62"/>
      <c r="E29" s="62">
        <v>30.738</v>
      </c>
      <c r="F29" s="87"/>
      <c r="G29" s="47"/>
      <c r="H29" s="47"/>
      <c r="I29" s="47"/>
      <c r="J29" s="47"/>
      <c r="N29" s="47"/>
      <c r="O29" s="48"/>
    </row>
    <row r="30" spans="1:15" ht="16" customHeight="1">
      <c r="A30" s="46">
        <v>2011</v>
      </c>
      <c r="B30" s="62">
        <v>26.963000000000001</v>
      </c>
      <c r="C30" s="62">
        <v>4.5579999999999998</v>
      </c>
      <c r="D30" s="62"/>
      <c r="E30" s="62">
        <v>31.52</v>
      </c>
      <c r="F30" s="87"/>
      <c r="G30" s="47"/>
      <c r="H30" s="47"/>
      <c r="I30" s="47"/>
      <c r="J30" s="47"/>
      <c r="N30" s="47"/>
      <c r="O30" s="48"/>
    </row>
    <row r="31" spans="1:15" ht="16" customHeight="1">
      <c r="A31" s="46">
        <v>2012</v>
      </c>
      <c r="B31" s="62">
        <v>26.363</v>
      </c>
      <c r="C31" s="62">
        <v>2.6440000000000001</v>
      </c>
      <c r="D31" s="62"/>
      <c r="E31" s="62">
        <v>29.007000000000001</v>
      </c>
      <c r="F31" s="87"/>
      <c r="G31" s="47"/>
      <c r="H31" s="47"/>
      <c r="I31" s="47"/>
      <c r="J31" s="47"/>
      <c r="N31" s="47"/>
      <c r="O31" s="48"/>
    </row>
    <row r="32" spans="1:15" ht="16" customHeight="1">
      <c r="A32" s="46">
        <v>2013</v>
      </c>
      <c r="B32" s="62">
        <v>25.664000000000001</v>
      </c>
      <c r="C32" s="62">
        <v>2.488</v>
      </c>
      <c r="D32" s="62"/>
      <c r="E32" s="62">
        <v>28.152999999999999</v>
      </c>
      <c r="F32" s="87"/>
      <c r="G32" s="47"/>
      <c r="H32" s="47"/>
      <c r="I32" s="47"/>
      <c r="J32" s="47"/>
      <c r="N32" s="47"/>
      <c r="O32" s="48"/>
    </row>
    <row r="33" spans="1:15" ht="16" customHeight="1">
      <c r="A33" s="46">
        <v>2014</v>
      </c>
      <c r="B33" s="62">
        <v>25.498000000000001</v>
      </c>
      <c r="C33" s="62">
        <v>1.913</v>
      </c>
      <c r="D33" s="62"/>
      <c r="E33" s="62">
        <v>27.411000000000001</v>
      </c>
      <c r="F33" s="87"/>
      <c r="G33" s="47"/>
      <c r="H33" s="47"/>
      <c r="I33" s="47"/>
      <c r="J33" s="47"/>
      <c r="N33" s="47"/>
      <c r="O33" s="48"/>
    </row>
    <row r="34" spans="1:15" ht="16" customHeight="1">
      <c r="A34" s="46">
        <v>2015</v>
      </c>
      <c r="B34" s="62">
        <v>24.710999999999999</v>
      </c>
      <c r="C34" s="62">
        <v>1.6040000000000001</v>
      </c>
      <c r="D34" s="62"/>
      <c r="E34" s="62">
        <v>26.315000000000001</v>
      </c>
      <c r="F34" s="87"/>
      <c r="G34" s="47"/>
      <c r="H34" s="47"/>
      <c r="I34" s="47"/>
      <c r="J34" s="47"/>
      <c r="N34" s="47"/>
      <c r="O34" s="48"/>
    </row>
    <row r="35" spans="1:15" ht="16" customHeight="1">
      <c r="A35" s="46">
        <v>2016</v>
      </c>
      <c r="B35" s="62">
        <v>24.396000000000001</v>
      </c>
      <c r="C35" s="62">
        <v>1.88</v>
      </c>
      <c r="D35" s="62"/>
      <c r="E35" s="62">
        <v>26.276</v>
      </c>
      <c r="F35" s="87"/>
      <c r="G35" s="26"/>
      <c r="H35" s="26"/>
      <c r="I35" s="26"/>
      <c r="J35" s="26"/>
      <c r="N35" s="26"/>
      <c r="O35" s="40"/>
    </row>
    <row r="36" spans="1:15" ht="16" customHeight="1">
      <c r="A36" s="46">
        <v>2017</v>
      </c>
      <c r="B36" s="62">
        <v>24.158999999999999</v>
      </c>
      <c r="C36" s="62">
        <v>1.663</v>
      </c>
      <c r="D36" s="62"/>
      <c r="E36" s="62">
        <v>25.821999999999999</v>
      </c>
      <c r="F36" s="87"/>
      <c r="G36" s="26"/>
      <c r="H36" s="26"/>
      <c r="I36" s="26"/>
      <c r="J36" s="26"/>
      <c r="N36" s="40"/>
      <c r="O36" s="40"/>
    </row>
    <row r="37" spans="1:15" ht="16" customHeight="1">
      <c r="A37" s="46">
        <v>2018</v>
      </c>
      <c r="B37" s="62">
        <v>24.334</v>
      </c>
      <c r="C37" s="62">
        <v>1.7769999999999999</v>
      </c>
      <c r="D37" s="62"/>
      <c r="E37" s="62">
        <v>26.111000000000001</v>
      </c>
      <c r="F37" s="87"/>
      <c r="G37" s="26"/>
      <c r="H37" s="26"/>
      <c r="I37" s="26"/>
      <c r="J37" s="26"/>
      <c r="N37" s="26"/>
      <c r="O37" s="40"/>
    </row>
    <row r="38" spans="1:15" ht="16" customHeight="1">
      <c r="A38" s="46">
        <v>2019</v>
      </c>
      <c r="B38" s="62">
        <v>24.491</v>
      </c>
      <c r="C38" s="62">
        <v>1.915</v>
      </c>
      <c r="D38" s="62"/>
      <c r="E38" s="62">
        <v>26.405999999999999</v>
      </c>
      <c r="F38" s="87"/>
      <c r="G38" s="88"/>
      <c r="H38" s="26"/>
      <c r="I38" s="26"/>
      <c r="J38" s="26"/>
      <c r="N38" s="49"/>
    </row>
    <row r="39" spans="1:15" ht="16" customHeight="1">
      <c r="A39" s="39">
        <v>2020</v>
      </c>
      <c r="B39" s="63">
        <v>24.986999999999998</v>
      </c>
      <c r="C39" s="63">
        <v>1.6910000000000001</v>
      </c>
      <c r="D39" s="63"/>
      <c r="E39" s="63">
        <v>26.678000000000001</v>
      </c>
      <c r="F39" s="87"/>
      <c r="G39" s="26"/>
      <c r="H39" s="26"/>
      <c r="I39" s="26"/>
      <c r="J39" s="26"/>
    </row>
    <row r="40" spans="1:15" ht="16" customHeight="1">
      <c r="A40" s="39">
        <v>2021</v>
      </c>
      <c r="B40" s="63">
        <v>25.06</v>
      </c>
      <c r="C40" s="63">
        <v>1.7190000000000001</v>
      </c>
      <c r="D40" s="63"/>
      <c r="E40" s="63">
        <v>26.777999999999999</v>
      </c>
      <c r="F40" s="87"/>
      <c r="G40" s="26"/>
      <c r="H40" s="26"/>
      <c r="I40" s="26"/>
      <c r="J40" s="26"/>
    </row>
    <row r="41" spans="1:15" ht="16" customHeight="1">
      <c r="A41" s="39">
        <v>2022</v>
      </c>
      <c r="B41" s="63">
        <v>23.933</v>
      </c>
      <c r="C41" s="89">
        <v>1.633</v>
      </c>
      <c r="D41" s="63"/>
      <c r="E41" s="63">
        <v>25.565999999999999</v>
      </c>
      <c r="F41" s="87"/>
      <c r="G41" s="26"/>
      <c r="H41" s="26"/>
      <c r="I41" s="26"/>
      <c r="J41" s="26"/>
    </row>
    <row r="42" spans="1:15" ht="16" customHeight="1">
      <c r="A42" s="29">
        <v>2023</v>
      </c>
      <c r="B42" s="90">
        <v>24.388000000000002</v>
      </c>
      <c r="C42" s="91">
        <v>2.3540000000000001</v>
      </c>
      <c r="D42" s="91"/>
      <c r="E42" s="91">
        <v>26.742000000000001</v>
      </c>
      <c r="F42" s="87"/>
      <c r="G42" s="26"/>
      <c r="H42" s="26"/>
      <c r="I42" s="26"/>
      <c r="J42" s="26"/>
    </row>
    <row r="43" spans="1:15">
      <c r="A43" s="52"/>
      <c r="B43" s="51"/>
      <c r="C43" s="51"/>
      <c r="D43" s="51"/>
      <c r="E43" s="51"/>
      <c r="F43" s="51"/>
      <c r="G43" s="50"/>
      <c r="H43" s="51"/>
    </row>
    <row r="44" spans="1:15">
      <c r="A44" s="52"/>
      <c r="B44" s="53"/>
      <c r="C44" s="53"/>
      <c r="D44" s="53"/>
      <c r="E44" s="53"/>
      <c r="F44" s="53"/>
      <c r="G44" s="54"/>
      <c r="H44" s="53"/>
    </row>
    <row r="45" spans="1:15">
      <c r="A45" s="55"/>
      <c r="B45" s="42"/>
      <c r="C45" s="42"/>
      <c r="D45" s="42"/>
      <c r="E45" s="42"/>
      <c r="F45" s="42"/>
      <c r="G45" s="56"/>
      <c r="H45" s="57"/>
      <c r="I45" s="57"/>
    </row>
    <row r="46" spans="1:15">
      <c r="B46" s="57"/>
      <c r="C46" s="57"/>
      <c r="D46" s="57"/>
      <c r="E46" s="57"/>
      <c r="F46" s="57"/>
      <c r="G46" s="56"/>
      <c r="H46" s="57"/>
      <c r="I46" s="57"/>
    </row>
    <row r="47" spans="1:15" customFormat="1" ht="15">
      <c r="A47" s="20" t="s">
        <v>17</v>
      </c>
    </row>
    <row r="49" spans="1:9">
      <c r="A49" s="52"/>
      <c r="B49" s="53"/>
      <c r="C49" s="53"/>
      <c r="D49" s="53"/>
      <c r="E49" s="53"/>
      <c r="F49" s="53"/>
      <c r="G49" s="54"/>
      <c r="H49" s="53"/>
    </row>
    <row r="50" spans="1:9">
      <c r="A50" s="52"/>
      <c r="B50" s="53"/>
      <c r="C50" s="53"/>
      <c r="D50" s="53"/>
      <c r="E50" s="53"/>
      <c r="F50" s="53"/>
      <c r="G50" s="54"/>
      <c r="H50" s="53"/>
    </row>
    <row r="51" spans="1:9">
      <c r="A51" s="52"/>
      <c r="B51" s="53"/>
      <c r="C51" s="53"/>
      <c r="D51" s="53"/>
      <c r="E51" s="53"/>
      <c r="F51" s="53"/>
      <c r="G51" s="54"/>
      <c r="H51" s="53"/>
    </row>
    <row r="52" spans="1:9">
      <c r="A52" s="52"/>
      <c r="B52" s="53"/>
      <c r="C52" s="53"/>
      <c r="D52" s="53"/>
      <c r="E52" s="53"/>
      <c r="F52" s="53"/>
      <c r="G52" s="54"/>
      <c r="H52" s="53"/>
    </row>
    <row r="53" spans="1:9">
      <c r="A53" s="52"/>
      <c r="B53" s="53"/>
      <c r="C53" s="53"/>
      <c r="D53" s="53"/>
      <c r="E53" s="53"/>
      <c r="F53" s="53"/>
      <c r="G53" s="54"/>
      <c r="H53" s="53"/>
      <c r="I53" s="53"/>
    </row>
  </sheetData>
  <mergeCells count="1">
    <mergeCell ref="A5:H5"/>
  </mergeCells>
  <hyperlinks>
    <hyperlink ref="A2" r:id="rId1" xr:uid="{FFE00C65-28CB-4743-8E78-7A559DCFD706}"/>
    <hyperlink ref="A47" location="Contents!A1" display="Back to Table of Contents" xr:uid="{5BA0BD69-7243-5D45-B119-76EF8FD884EC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790A4-B486-6246-BFA4-4E62CC2141EA}">
  <dimension ref="A1:H31"/>
  <sheetViews>
    <sheetView workbookViewId="0"/>
  </sheetViews>
  <sheetFormatPr baseColWidth="10" defaultColWidth="11.5" defaultRowHeight="15"/>
  <cols>
    <col min="2" max="2" width="19.1640625" customWidth="1"/>
    <col min="3" max="3" width="23" customWidth="1"/>
  </cols>
  <sheetData>
    <row r="1" spans="1:8" s="15" customFormat="1" ht="15" customHeight="1">
      <c r="A1" s="1" t="s">
        <v>103</v>
      </c>
    </row>
    <row r="2" spans="1:8" s="15" customFormat="1" ht="15" customHeight="1">
      <c r="A2" s="80" t="s">
        <v>104</v>
      </c>
    </row>
    <row r="5" spans="1:8" ht="27" customHeight="1">
      <c r="A5" s="124" t="s">
        <v>112</v>
      </c>
      <c r="B5" s="124"/>
      <c r="C5" s="124"/>
      <c r="D5" s="124"/>
      <c r="E5" s="124"/>
      <c r="F5" s="124"/>
      <c r="G5" s="124"/>
      <c r="H5" s="124"/>
    </row>
    <row r="6" spans="1:8" s="2" customFormat="1" ht="14">
      <c r="A6" s="22" t="s">
        <v>114</v>
      </c>
      <c r="B6" s="22"/>
      <c r="C6" s="22"/>
    </row>
    <row r="7" spans="1:8" s="2" customFormat="1" ht="14"/>
    <row r="8" spans="1:8" ht="34" customHeight="1">
      <c r="A8" s="22"/>
      <c r="B8" s="65" t="s">
        <v>40</v>
      </c>
      <c r="C8" s="125" t="s">
        <v>124</v>
      </c>
      <c r="D8" s="125"/>
      <c r="E8" s="125"/>
    </row>
    <row r="9" spans="1:8">
      <c r="A9" s="29">
        <v>2000</v>
      </c>
      <c r="B9" s="30">
        <v>7445</v>
      </c>
      <c r="C9" s="30">
        <v>7445</v>
      </c>
      <c r="D9" s="2"/>
      <c r="E9" s="33"/>
      <c r="F9" s="33"/>
      <c r="G9" s="30"/>
      <c r="H9" s="30"/>
    </row>
    <row r="10" spans="1:8">
      <c r="A10" s="29">
        <v>2001</v>
      </c>
      <c r="B10" s="30">
        <v>8570</v>
      </c>
      <c r="C10" s="30">
        <v>7764</v>
      </c>
      <c r="D10" s="2"/>
      <c r="E10" s="33"/>
      <c r="F10" s="33"/>
      <c r="G10" s="30"/>
      <c r="H10" s="30"/>
    </row>
    <row r="11" spans="1:8">
      <c r="A11" s="29">
        <v>2002</v>
      </c>
      <c r="B11" s="30">
        <v>9410</v>
      </c>
      <c r="C11" s="30">
        <v>8096</v>
      </c>
      <c r="D11" s="2"/>
      <c r="E11" s="33"/>
      <c r="F11" s="33"/>
      <c r="G11" s="30"/>
      <c r="H11" s="30"/>
    </row>
    <row r="12" spans="1:8">
      <c r="A12" s="29">
        <v>2003</v>
      </c>
      <c r="B12" s="30">
        <v>10979</v>
      </c>
      <c r="C12" s="30">
        <v>8345</v>
      </c>
      <c r="D12" s="2"/>
      <c r="E12" s="33"/>
      <c r="F12" s="33"/>
      <c r="G12" s="30"/>
      <c r="H12" s="30"/>
    </row>
    <row r="13" spans="1:8">
      <c r="A13" s="29">
        <v>2004</v>
      </c>
      <c r="B13" s="30">
        <v>10836</v>
      </c>
      <c r="C13" s="30">
        <v>8566</v>
      </c>
      <c r="D13" s="2"/>
      <c r="E13" s="33"/>
      <c r="F13" s="33"/>
      <c r="G13" s="30"/>
      <c r="H13" s="30"/>
    </row>
    <row r="14" spans="1:8">
      <c r="A14" s="29">
        <v>2005</v>
      </c>
      <c r="B14" s="30">
        <v>12016</v>
      </c>
      <c r="C14" s="30">
        <v>8817</v>
      </c>
      <c r="D14" s="2"/>
      <c r="E14" s="33"/>
      <c r="F14" s="33"/>
      <c r="G14" s="30"/>
      <c r="H14" s="30"/>
    </row>
    <row r="15" spans="1:8">
      <c r="A15" s="29">
        <v>2006</v>
      </c>
      <c r="B15" s="30">
        <v>12834</v>
      </c>
      <c r="C15" s="30">
        <v>9109</v>
      </c>
      <c r="D15" s="2"/>
      <c r="E15" s="33"/>
      <c r="F15" s="33"/>
      <c r="G15" s="30"/>
      <c r="H15" s="30"/>
    </row>
    <row r="16" spans="1:8">
      <c r="A16" s="29">
        <v>2007</v>
      </c>
      <c r="B16" s="30">
        <v>13998</v>
      </c>
      <c r="C16" s="30">
        <v>9500</v>
      </c>
      <c r="D16" s="2"/>
      <c r="E16" s="33"/>
      <c r="F16" s="33"/>
      <c r="G16" s="30"/>
      <c r="H16" s="30"/>
    </row>
    <row r="17" spans="1:8">
      <c r="A17" s="29">
        <v>2008</v>
      </c>
      <c r="B17" s="30">
        <v>14324</v>
      </c>
      <c r="C17" s="30">
        <v>9858</v>
      </c>
      <c r="D17" s="2"/>
      <c r="E17" s="33"/>
      <c r="F17" s="33"/>
      <c r="G17" s="30"/>
      <c r="H17" s="30"/>
    </row>
    <row r="18" spans="1:8">
      <c r="A18" s="29">
        <v>2009</v>
      </c>
      <c r="B18" s="30">
        <v>15102</v>
      </c>
      <c r="C18" s="30">
        <v>10147</v>
      </c>
      <c r="D18" s="2"/>
      <c r="E18" s="33"/>
      <c r="F18" s="33"/>
      <c r="G18" s="30"/>
      <c r="H18" s="30"/>
    </row>
    <row r="19" spans="1:8">
      <c r="A19" s="29">
        <v>2010</v>
      </c>
      <c r="B19" s="30">
        <v>15392</v>
      </c>
      <c r="C19" s="30">
        <v>10180</v>
      </c>
      <c r="D19" s="2"/>
      <c r="E19" s="33"/>
      <c r="F19" s="33"/>
      <c r="G19" s="30"/>
      <c r="H19" s="30"/>
    </row>
    <row r="20" spans="1:8">
      <c r="A20" s="29">
        <v>2011</v>
      </c>
      <c r="B20" s="30">
        <v>15475</v>
      </c>
      <c r="C20" s="30">
        <v>10306</v>
      </c>
      <c r="D20" s="2"/>
      <c r="E20" s="33"/>
      <c r="F20" s="33"/>
      <c r="G20" s="30"/>
      <c r="H20" s="30"/>
    </row>
    <row r="21" spans="1:8">
      <c r="A21" s="29">
        <v>2012</v>
      </c>
      <c r="B21" s="30">
        <v>15703</v>
      </c>
      <c r="C21" s="30">
        <v>10572</v>
      </c>
      <c r="D21" s="2"/>
      <c r="E21" s="33"/>
      <c r="F21" s="33"/>
      <c r="G21" s="30"/>
      <c r="H21" s="30"/>
    </row>
    <row r="22" spans="1:8">
      <c r="A22" s="29">
        <v>2013</v>
      </c>
      <c r="B22" s="30">
        <v>16424</v>
      </c>
      <c r="C22" s="30">
        <v>10869</v>
      </c>
      <c r="D22" s="2"/>
      <c r="E22" s="33"/>
      <c r="F22" s="33"/>
      <c r="G22" s="30"/>
      <c r="H22" s="30"/>
    </row>
    <row r="23" spans="1:8">
      <c r="A23" s="29">
        <v>2014</v>
      </c>
      <c r="B23" s="30">
        <v>17268</v>
      </c>
      <c r="C23" s="30">
        <v>11195</v>
      </c>
      <c r="D23" s="2"/>
      <c r="E23" s="33"/>
      <c r="F23" s="33"/>
      <c r="G23" s="30"/>
      <c r="H23" s="30"/>
    </row>
    <row r="24" spans="1:8">
      <c r="A24" s="29">
        <v>2015</v>
      </c>
      <c r="B24" s="30">
        <v>17858</v>
      </c>
      <c r="C24" s="30">
        <v>11587</v>
      </c>
      <c r="D24" s="2"/>
      <c r="E24" s="33"/>
      <c r="F24" s="33"/>
      <c r="G24" s="30"/>
      <c r="H24" s="30"/>
    </row>
    <row r="25" spans="1:8">
      <c r="A25" s="29">
        <v>2016</v>
      </c>
      <c r="B25" s="30">
        <v>18283</v>
      </c>
      <c r="C25" s="30">
        <v>12019</v>
      </c>
      <c r="D25" s="2"/>
      <c r="E25" s="33"/>
      <c r="F25" s="33"/>
      <c r="G25" s="30"/>
      <c r="H25" s="30"/>
    </row>
    <row r="26" spans="1:8">
      <c r="A26" s="29">
        <v>2017</v>
      </c>
      <c r="B26" s="30">
        <v>18841</v>
      </c>
      <c r="C26" s="30">
        <v>12483</v>
      </c>
      <c r="D26" s="2"/>
      <c r="E26" s="33"/>
      <c r="F26" s="33"/>
      <c r="G26" s="30"/>
      <c r="H26" s="30"/>
    </row>
    <row r="27" spans="1:8">
      <c r="A27" s="29">
        <v>2018</v>
      </c>
      <c r="B27" s="30">
        <v>19019</v>
      </c>
      <c r="C27" s="30">
        <v>12939</v>
      </c>
      <c r="D27" s="2"/>
      <c r="E27" s="33"/>
      <c r="F27" s="33"/>
      <c r="G27" s="30"/>
      <c r="H27" s="30"/>
    </row>
    <row r="28" spans="1:8">
      <c r="A28" s="29">
        <v>2019</v>
      </c>
      <c r="B28" s="30">
        <v>19503</v>
      </c>
      <c r="C28" s="30">
        <v>13414</v>
      </c>
      <c r="D28" s="2"/>
      <c r="E28" s="33"/>
      <c r="F28" s="33"/>
      <c r="G28" s="30"/>
      <c r="H28" s="30"/>
    </row>
    <row r="29" spans="1:8">
      <c r="A29" s="22"/>
      <c r="B29" s="22"/>
      <c r="C29" s="22"/>
      <c r="D29" s="22"/>
      <c r="E29" s="22"/>
    </row>
    <row r="31" spans="1:8">
      <c r="A31" s="20" t="s">
        <v>17</v>
      </c>
    </row>
  </sheetData>
  <mergeCells count="2">
    <mergeCell ref="A5:H5"/>
    <mergeCell ref="C8:E8"/>
  </mergeCells>
  <hyperlinks>
    <hyperlink ref="A2" r:id="rId1" xr:uid="{CD045D96-1106-F749-BA99-ED48C102DB23}"/>
    <hyperlink ref="A31" location="Contents!A1" display="Back to Table of Contents" xr:uid="{8869F9AF-A307-7D4A-9DC3-DBEF6338B718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Table 1</vt:lpstr>
      <vt:lpstr>Box 2 Table 1</vt:lpstr>
      <vt:lpstr>Box 2 Table 2</vt:lpstr>
      <vt:lpstr>Figure S-1</vt:lpstr>
      <vt:lpstr>Figure 1</vt:lpstr>
      <vt:lpstr>Figure 2</vt:lpstr>
      <vt:lpstr>Figure 3</vt:lpstr>
      <vt:lpstr>Figure 4</vt:lpstr>
      <vt:lpstr>Figure 5</vt:lpstr>
      <vt:lpstr>Figure 6</vt:lpstr>
      <vt:lpstr>Figure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kathrynmc</dc:creator>
  <cp:lastModifiedBy>Jorge Salazar</cp:lastModifiedBy>
  <dcterms:created xsi:type="dcterms:W3CDTF">2022-10-25T15:21:05Z</dcterms:created>
  <dcterms:modified xsi:type="dcterms:W3CDTF">2024-03-06T16:11:46Z</dcterms:modified>
</cp:coreProperties>
</file>