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7855" windowHeight="12075" activeTab="2"/>
  </bookViews>
  <sheets>
    <sheet name="Excise Tax Revenues" sheetId="1" r:id="rId1"/>
    <sheet name="Capital Gains Realizations" sheetId="2" r:id="rId2"/>
    <sheet name="Policy Alternatives" sheetId="3" r:id="rId3"/>
  </sheets>
  <calcPr calcId="145621" concurrentCalc="0"/>
</workbook>
</file>

<file path=xl/calcChain.xml><?xml version="1.0" encoding="utf-8"?>
<calcChain xmlns="http://schemas.openxmlformats.org/spreadsheetml/2006/main">
  <c r="F9" i="3" l="1"/>
  <c r="G9" i="3"/>
  <c r="H9" i="3"/>
  <c r="I9" i="3"/>
  <c r="J9" i="3"/>
  <c r="K9" i="3"/>
  <c r="L9" i="3"/>
  <c r="M9" i="3"/>
  <c r="N9" i="3"/>
  <c r="O9" i="3"/>
</calcChain>
</file>

<file path=xl/sharedStrings.xml><?xml version="1.0" encoding="utf-8"?>
<sst xmlns="http://schemas.openxmlformats.org/spreadsheetml/2006/main" count="151" uniqueCount="74">
  <si>
    <r>
      <t>This file presents data that supplement information in CBO's January 2016 report</t>
    </r>
    <r>
      <rPr>
        <sz val="11"/>
        <color theme="1"/>
        <rFont val="Arial"/>
        <family val="2"/>
      </rPr>
      <t xml:space="preserve"> </t>
    </r>
    <r>
      <rPr>
        <i/>
        <sz val="11"/>
        <color theme="1"/>
        <rFont val="Arial"/>
        <family val="2"/>
      </rPr>
      <t>The Budget and Economic Outlook: 2016 to 2026.</t>
    </r>
  </si>
  <si>
    <t>Excise Tax Revenues Projected in CBO’s Baseline</t>
  </si>
  <si>
    <t>(Billions of dollars)</t>
  </si>
  <si>
    <t>Total</t>
  </si>
  <si>
    <t>2017-</t>
  </si>
  <si>
    <t>Excise Taxes</t>
  </si>
  <si>
    <t>Highway Taxes</t>
  </si>
  <si>
    <t xml:space="preserve">Highway Trust Fund </t>
  </si>
  <si>
    <t>Gasoline and gasoline blendstocks</t>
  </si>
  <si>
    <t>Diesel fuel and kerosene</t>
  </si>
  <si>
    <t>Other motor fuels</t>
  </si>
  <si>
    <t>Highway tractors, heavy trucks, and trailers</t>
  </si>
  <si>
    <t>Tires for heavy vehicles</t>
  </si>
  <si>
    <t xml:space="preserve">Heavy vehicle use </t>
  </si>
  <si>
    <t>____</t>
  </si>
  <si>
    <t>_____</t>
  </si>
  <si>
    <t>Subtotal</t>
  </si>
  <si>
    <t>Refunds and Credits from General Fund</t>
  </si>
  <si>
    <t>LUST Trust Fund Taxes</t>
  </si>
  <si>
    <t>Total Highway Taxes</t>
  </si>
  <si>
    <t>Aviation Taxes</t>
  </si>
  <si>
    <t>Airport and Airways Trust Fund</t>
  </si>
  <si>
    <t>Air cargo (freight) transportation</t>
  </si>
  <si>
    <t>Refunds</t>
  </si>
  <si>
    <t>Other (Overflight fees, LUST Trust Fund taxes)</t>
  </si>
  <si>
    <t>Total Aviation Taxes</t>
  </si>
  <si>
    <t>Tobacco</t>
  </si>
  <si>
    <t>Alcohol</t>
  </si>
  <si>
    <t>Health insurance providers</t>
  </si>
  <si>
    <t>Other</t>
  </si>
  <si>
    <t>______</t>
  </si>
  <si>
    <t>Source: Congressional Budget Office.</t>
  </si>
  <si>
    <t>LUST = Leaking Underground Storage Tank.</t>
  </si>
  <si>
    <t>Actual and Projected Capital Gains Realizations and Tax Receipts in CBO's January 2016 Baseline</t>
  </si>
  <si>
    <r>
      <t>Capital Gains Tax Receipts</t>
    </r>
    <r>
      <rPr>
        <vertAlign val="superscript"/>
        <sz val="11"/>
        <rFont val="Arial"/>
        <family val="2"/>
      </rPr>
      <t>b</t>
    </r>
  </si>
  <si>
    <r>
      <t>Capital Gains Realizations</t>
    </r>
    <r>
      <rPr>
        <vertAlign val="superscript"/>
        <sz val="11"/>
        <rFont val="Arial"/>
        <family val="2"/>
      </rPr>
      <t>a</t>
    </r>
  </si>
  <si>
    <t>(Percentage of GDP)</t>
  </si>
  <si>
    <t>income tax receipts)</t>
  </si>
  <si>
    <t>Historical</t>
  </si>
  <si>
    <t>Projected</t>
  </si>
  <si>
    <t>Data for realizations after 2013 and data for tax receipts in all years are estimated or projected by CBO.</t>
  </si>
  <si>
    <t>Data on realizations before 2014 are estimated by the Treasury Department.</t>
  </si>
  <si>
    <t>a.  Calendar year basis.</t>
  </si>
  <si>
    <t xml:space="preserve">b.  Fiscal year basis. This measure is CBO's estimate of when tax liabilities resulting from capital gains realizations are paid to the Treasury. </t>
  </si>
  <si>
    <t>Budgetary Effects of Selected Policy Alternatives Not Included in CBO's Baseline and That Affect Revenues</t>
  </si>
  <si>
    <r>
      <t xml:space="preserve">Extend Partial Expensing of Equipment Property </t>
    </r>
    <r>
      <rPr>
        <b/>
        <vertAlign val="superscript"/>
        <sz val="11"/>
        <rFont val="Arial"/>
        <family val="2"/>
      </rPr>
      <t>a</t>
    </r>
  </si>
  <si>
    <t>At 50 Percent Rate</t>
  </si>
  <si>
    <r>
      <t xml:space="preserve">Effect on the deficit </t>
    </r>
    <r>
      <rPr>
        <vertAlign val="superscript"/>
        <sz val="11"/>
        <rFont val="Arial"/>
        <family val="2"/>
      </rPr>
      <t>b</t>
    </r>
  </si>
  <si>
    <t>n.a.</t>
  </si>
  <si>
    <t>At 30 Percent Rate</t>
  </si>
  <si>
    <r>
      <t xml:space="preserve">Extend Expiring Tax Provisions </t>
    </r>
    <r>
      <rPr>
        <b/>
        <vertAlign val="superscript"/>
        <sz val="11"/>
        <rFont val="Arial"/>
        <family val="2"/>
      </rPr>
      <t>c</t>
    </r>
  </si>
  <si>
    <t>Effect on revenues</t>
  </si>
  <si>
    <t>Effect on outlays for refundable tax credits</t>
  </si>
  <si>
    <r>
      <t xml:space="preserve">Repeal Certain Postponed Health Taxes </t>
    </r>
    <r>
      <rPr>
        <b/>
        <vertAlign val="superscript"/>
        <sz val="11"/>
        <rFont val="Arial"/>
        <family val="2"/>
      </rPr>
      <t>d</t>
    </r>
  </si>
  <si>
    <t>Components of effect on the deficit:</t>
  </si>
  <si>
    <t>Separate Outlay and Revenue Effects</t>
  </si>
  <si>
    <r>
      <t xml:space="preserve">Outlay effect </t>
    </r>
    <r>
      <rPr>
        <vertAlign val="superscript"/>
        <sz val="11"/>
        <rFont val="Arial"/>
        <family val="2"/>
      </rPr>
      <t>e</t>
    </r>
  </si>
  <si>
    <t xml:space="preserve">Revenue effect </t>
  </si>
  <si>
    <t>a. This alternative would extend the provisions that allow businesses with large amounts of investment to expense (immediately deduct from their taxable income) a portion of the cost of their investment in equipment and certain other property.  Under current law, the portion that can be expensed is 50 percent through 2017, 40 percent in 2018, and 30 percent in 2019, after which the provisions expire. One option would extend the 50 percent allowance permanently beyond 2017, and the other option would extend the 30 percent allowance permanently beyond 2019. In both cases, the alternative would include provisions that allow businesses to accelerate alternative minimum tax credits in lieu of the partial-expensing provisions, which expire under current law after 2019. Policymakers could choose to extend the partial-expensing provisions at a percentage of either 30 percent or 50 percent, but not both; that is, the options could not be applied together and the separate revenue estimates added together. All of the budgetary effects of the two options shown are reductions in revenues.</t>
  </si>
  <si>
    <t>b. Excludes debt service.</t>
  </si>
  <si>
    <t>c. This option would extend about 40 tax provisions that are scheduled under current law to expire before 2027. It does not include an extension of the partial-expensing provisions or a repeal of certain health-related provisions; those effects are shown separately.</t>
  </si>
  <si>
    <t>d. This alternative would repeal three taxes related to health care. They would be repealed after the end of the one- or two-year postponements in the Consolidated Appropriations Act, 2016.</t>
  </si>
  <si>
    <t>e.  All of the outlay effects stem from repealing the tax on certain health insurance plans with high premiums.</t>
  </si>
  <si>
    <t>Billions of Dollars</t>
  </si>
  <si>
    <t>www.cbo.gov/publication/51129</t>
  </si>
  <si>
    <t>(Percentage of individual</t>
  </si>
  <si>
    <t>Domestic air passengers</t>
  </si>
  <si>
    <t>International air passengers</t>
  </si>
  <si>
    <t>Aviation fuels</t>
  </si>
  <si>
    <t xml:space="preserve">Capital gains realizations are the sum of net capital gains from tax returns reporting a net gain.  </t>
  </si>
  <si>
    <t>Tax on certain health insurance plans with high premiums</t>
  </si>
  <si>
    <t>Medical device tax</t>
  </si>
  <si>
    <t>Tax on health insurance providers</t>
  </si>
  <si>
    <t>Sources: Staff of the Joint Committee on Taxation; Congressional Budget Office. Estimates are preliminary.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</si>
</sst>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_)"/>
    <numFmt numFmtId="166" formatCode="0.0_)"/>
    <numFmt numFmtId="167" formatCode="0.000"/>
    <numFmt numFmtId="168" formatCode="#,##0.000"/>
    <numFmt numFmtId="169" formatCode="0.0000"/>
    <numFmt numFmtId="170" formatCod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name val="Arial"/>
      <family val="2"/>
    </font>
    <font>
      <sz val="11"/>
      <name val="Arial"/>
      <family val="2"/>
    </font>
    <font>
      <sz val="11"/>
      <color theme="1"/>
      <name val="Arial"/>
      <family val="2"/>
    </font>
    <font>
      <i/>
      <sz val="11"/>
      <color theme="1"/>
      <name val="Arial"/>
      <family val="2"/>
    </font>
    <font>
      <u/>
      <sz val="10"/>
      <color theme="10"/>
      <name val="Arial"/>
      <family val="2"/>
    </font>
    <font>
      <sz val="11"/>
      <color theme="3"/>
      <name val="Arial"/>
      <family val="2"/>
    </font>
    <font>
      <sz val="10"/>
      <name val="Arial"/>
      <family val="2"/>
    </font>
    <font>
      <sz val="10"/>
      <name val="Times New Roman"/>
      <family val="1"/>
    </font>
    <font>
      <b/>
      <sz val="11"/>
      <name val="Arial"/>
      <family val="2"/>
    </font>
    <font>
      <i/>
      <sz val="11"/>
      <name val="Arial"/>
      <family val="2"/>
    </font>
    <font>
      <b/>
      <sz val="10"/>
      <name val="Arial"/>
      <family val="2"/>
    </font>
    <font>
      <vertAlign val="superscript"/>
      <sz val="11"/>
      <name val="Arial"/>
      <family val="2"/>
    </font>
    <font>
      <u/>
      <sz val="10"/>
      <name val="Bell Centennial Address"/>
      <family val="2"/>
    </font>
    <font>
      <sz val="10"/>
      <name val="Bell Centennial Address"/>
      <family val="2"/>
    </font>
    <font>
      <sz val="10"/>
      <color indexed="8"/>
      <name val="Bell Centennial Address"/>
      <family val="2"/>
    </font>
    <font>
      <sz val="11"/>
      <name val="Calibri"/>
      <family val="2"/>
      <scheme val="minor"/>
    </font>
    <font>
      <sz val="11"/>
      <color indexed="12"/>
      <name val="Arial"/>
      <family val="2"/>
    </font>
    <font>
      <u/>
      <sz val="12"/>
      <color theme="10"/>
      <name val="Arial"/>
      <family val="2"/>
    </font>
    <font>
      <sz val="11"/>
      <color indexed="8"/>
      <name val="Arial"/>
      <family val="2"/>
    </font>
    <font>
      <b/>
      <vertAlign val="superscript"/>
      <sz val="1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theme="1"/>
      </bottom>
      <diagonal/>
    </border>
    <border>
      <left/>
      <right/>
      <top style="thin">
        <color indexed="64"/>
      </top>
      <bottom/>
      <diagonal/>
    </border>
  </borders>
  <cellStyleXfs count="8">
    <xf numFmtId="0" fontId="0" fillId="0" borderId="0"/>
    <xf numFmtId="0" fontId="4" fillId="0" borderId="0"/>
    <xf numFmtId="0" fontId="8" fillId="0" borderId="0" applyNumberFormat="0" applyFill="0" applyBorder="0" applyAlignment="0" applyProtection="0"/>
    <xf numFmtId="0" fontId="10" fillId="0" borderId="0"/>
    <xf numFmtId="0" fontId="11" fillId="0" borderId="0"/>
    <xf numFmtId="0" fontId="10" fillId="0" borderId="0"/>
    <xf numFmtId="0" fontId="21" fillId="0" borderId="0" applyNumberFormat="0" applyFill="0" applyBorder="0" applyAlignment="0" applyProtection="0"/>
    <xf numFmtId="0" fontId="1" fillId="0" borderId="0"/>
  </cellStyleXfs>
  <cellXfs count="186">
    <xf numFmtId="0" fontId="0" fillId="0" borderId="0" xfId="0"/>
    <xf numFmtId="0" fontId="5" fillId="0" borderId="0" xfId="1" applyFont="1" applyAlignment="1">
      <alignment horizontal="left"/>
    </xf>
    <xf numFmtId="0" fontId="5" fillId="0" borderId="0" xfId="3" applyFont="1" applyAlignment="1"/>
    <xf numFmtId="164" fontId="5" fillId="0" borderId="0" xfId="3" applyNumberFormat="1" applyFont="1" applyAlignment="1"/>
    <xf numFmtId="0" fontId="5" fillId="0" borderId="0" xfId="4" applyFont="1" applyBorder="1" applyAlignment="1" applyProtection="1"/>
    <xf numFmtId="166" fontId="5" fillId="0" borderId="0" xfId="4" applyNumberFormat="1" applyFont="1" applyBorder="1" applyAlignment="1" applyProtection="1"/>
    <xf numFmtId="0" fontId="5" fillId="0" borderId="0" xfId="4" applyFont="1" applyBorder="1" applyAlignment="1"/>
    <xf numFmtId="165" fontId="5" fillId="0" borderId="0" xfId="4" applyNumberFormat="1" applyFont="1" applyBorder="1" applyAlignment="1" applyProtection="1"/>
    <xf numFmtId="0" fontId="5" fillId="0" borderId="0" xfId="4" applyNumberFormat="1" applyFont="1" applyBorder="1" applyAlignment="1" applyProtection="1"/>
    <xf numFmtId="0" fontId="5" fillId="0" borderId="0" xfId="4" applyNumberFormat="1" applyFont="1" applyBorder="1" applyAlignment="1" applyProtection="1">
      <alignment horizontal="right"/>
    </xf>
    <xf numFmtId="0" fontId="5" fillId="0" borderId="2" xfId="4" applyFont="1" applyBorder="1" applyAlignment="1"/>
    <xf numFmtId="0" fontId="5" fillId="0" borderId="2" xfId="4" applyFont="1" applyBorder="1" applyAlignment="1">
      <alignment horizontal="center"/>
    </xf>
    <xf numFmtId="0" fontId="5" fillId="0" borderId="2" xfId="4" applyNumberFormat="1" applyFont="1" applyBorder="1" applyAlignment="1" applyProtection="1">
      <alignment horizontal="right"/>
    </xf>
    <xf numFmtId="1" fontId="5" fillId="0" borderId="0" xfId="4" applyNumberFormat="1" applyFont="1" applyBorder="1" applyAlignment="1" applyProtection="1"/>
    <xf numFmtId="0" fontId="5" fillId="0" borderId="0" xfId="5" applyFont="1" applyFill="1" applyBorder="1" applyAlignment="1"/>
    <xf numFmtId="167" fontId="5" fillId="0" borderId="0" xfId="4" applyNumberFormat="1" applyFont="1" applyBorder="1" applyAlignment="1" applyProtection="1"/>
    <xf numFmtId="0" fontId="5" fillId="0" borderId="0" xfId="0" applyFont="1" applyAlignment="1"/>
    <xf numFmtId="164" fontId="5" fillId="0" borderId="0" xfId="5" applyNumberFormat="1" applyFont="1" applyFill="1" applyBorder="1" applyAlignment="1"/>
    <xf numFmtId="1" fontId="5" fillId="0" borderId="0" xfId="5" applyNumberFormat="1" applyFont="1" applyFill="1" applyBorder="1" applyAlignment="1">
      <alignment horizontal="right"/>
    </xf>
    <xf numFmtId="164" fontId="0" fillId="0" borderId="0" xfId="0" applyNumberFormat="1"/>
    <xf numFmtId="164" fontId="5" fillId="0" borderId="0" xfId="5" applyNumberFormat="1" applyFont="1" applyFill="1" applyBorder="1" applyAlignment="1">
      <alignment horizontal="right"/>
    </xf>
    <xf numFmtId="168" fontId="0" fillId="0" borderId="0" xfId="0" applyNumberFormat="1"/>
    <xf numFmtId="169" fontId="0" fillId="0" borderId="0" xfId="0" applyNumberFormat="1"/>
    <xf numFmtId="169" fontId="5" fillId="0" borderId="0" xfId="5" applyNumberFormat="1" applyFont="1" applyFill="1" applyBorder="1" applyAlignment="1">
      <alignment horizontal="right"/>
    </xf>
    <xf numFmtId="3" fontId="10" fillId="0" borderId="0" xfId="0" applyNumberFormat="1" applyFont="1" applyFill="1"/>
    <xf numFmtId="164" fontId="5" fillId="0" borderId="0" xfId="4" applyNumberFormat="1" applyFont="1" applyFill="1" applyBorder="1" applyAlignment="1" applyProtection="1">
      <alignment horizontal="right"/>
    </xf>
    <xf numFmtId="164" fontId="5" fillId="0" borderId="0" xfId="5" applyNumberFormat="1" applyFont="1" applyFill="1" applyBorder="1" applyAlignment="1">
      <alignment horizontal="left"/>
    </xf>
    <xf numFmtId="164" fontId="13" fillId="0" borderId="0" xfId="5" applyNumberFormat="1" applyFont="1" applyFill="1" applyBorder="1" applyAlignment="1">
      <alignment horizontal="right"/>
    </xf>
    <xf numFmtId="167" fontId="5" fillId="0" borderId="0" xfId="5" applyNumberFormat="1" applyFont="1" applyFill="1" applyBorder="1" applyAlignment="1">
      <alignment horizontal="right"/>
    </xf>
    <xf numFmtId="164" fontId="6" fillId="0" borderId="0" xfId="0" applyNumberFormat="1" applyFont="1" applyFill="1"/>
    <xf numFmtId="167" fontId="0" fillId="0" borderId="0" xfId="0" applyNumberFormat="1"/>
    <xf numFmtId="167" fontId="13" fillId="0" borderId="0" xfId="5" applyNumberFormat="1" applyFont="1" applyFill="1" applyBorder="1" applyAlignment="1">
      <alignment horizontal="right"/>
    </xf>
    <xf numFmtId="0" fontId="0" fillId="0" borderId="0" xfId="0" applyFill="1"/>
    <xf numFmtId="164" fontId="13" fillId="0" borderId="0" xfId="5" applyNumberFormat="1" applyFont="1" applyFill="1" applyBorder="1" applyAlignment="1">
      <alignment horizontal="left"/>
    </xf>
    <xf numFmtId="3" fontId="14" fillId="0" borderId="0" xfId="0" applyNumberFormat="1" applyFont="1" applyAlignment="1"/>
    <xf numFmtId="170" fontId="0" fillId="0" borderId="0" xfId="0" applyNumberFormat="1"/>
    <xf numFmtId="165" fontId="5" fillId="0" borderId="0" xfId="4" applyNumberFormat="1" applyFont="1" applyBorder="1" applyAlignment="1" applyProtection="1">
      <alignment horizontal="right"/>
    </xf>
    <xf numFmtId="0" fontId="12" fillId="0" borderId="1" xfId="0" applyFont="1" applyBorder="1" applyAlignment="1"/>
    <xf numFmtId="164" fontId="12" fillId="0" borderId="1" xfId="5" applyNumberFormat="1" applyFont="1" applyFill="1" applyBorder="1" applyAlignment="1"/>
    <xf numFmtId="165" fontId="12" fillId="0" borderId="1" xfId="4" applyNumberFormat="1" applyFont="1" applyBorder="1" applyAlignment="1" applyProtection="1"/>
    <xf numFmtId="164" fontId="12" fillId="0" borderId="1" xfId="5" applyNumberFormat="1" applyFont="1" applyFill="1" applyBorder="1" applyAlignment="1">
      <alignment horizontal="right"/>
    </xf>
    <xf numFmtId="0" fontId="3" fillId="0" borderId="0" xfId="0" applyFont="1"/>
    <xf numFmtId="170" fontId="3" fillId="0" borderId="0" xfId="0" applyNumberFormat="1" applyFont="1"/>
    <xf numFmtId="167" fontId="5" fillId="0" borderId="0" xfId="4" applyNumberFormat="1" applyFont="1" applyBorder="1" applyAlignment="1"/>
    <xf numFmtId="164" fontId="12" fillId="0" borderId="0" xfId="5" applyNumberFormat="1" applyFont="1" applyFill="1" applyBorder="1" applyAlignment="1">
      <alignment horizontal="right"/>
    </xf>
    <xf numFmtId="167" fontId="5" fillId="0" borderId="0" xfId="0" applyNumberFormat="1" applyFont="1" applyAlignment="1"/>
    <xf numFmtId="0" fontId="5" fillId="0" borderId="1" xfId="0" applyFont="1" applyBorder="1" applyAlignment="1"/>
    <xf numFmtId="1" fontId="5" fillId="0" borderId="1" xfId="0" applyNumberFormat="1" applyFont="1" applyBorder="1" applyAlignment="1"/>
    <xf numFmtId="0" fontId="6" fillId="0" borderId="0" xfId="0" applyFont="1" applyAlignment="1"/>
    <xf numFmtId="0" fontId="0" fillId="0" borderId="0" xfId="0" applyAlignment="1"/>
    <xf numFmtId="0" fontId="5" fillId="0" borderId="0" xfId="0" applyFont="1" applyAlignment="1">
      <alignment vertical="center"/>
    </xf>
    <xf numFmtId="0" fontId="6" fillId="0" borderId="0" xfId="2" applyFont="1" applyBorder="1" applyAlignment="1">
      <alignment horizontal="left" vertical="center"/>
    </xf>
    <xf numFmtId="0" fontId="5" fillId="0" borderId="0" xfId="5" applyFont="1" applyFill="1" applyBorder="1" applyAlignment="1">
      <alignment vertical="center"/>
    </xf>
    <xf numFmtId="0" fontId="0" fillId="0" borderId="0" xfId="0" applyFill="1" applyBorder="1" applyAlignment="1">
      <alignment wrapText="1"/>
    </xf>
    <xf numFmtId="0" fontId="10" fillId="0" borderId="0" xfId="0" applyFont="1" applyFill="1" applyBorder="1"/>
    <xf numFmtId="0" fontId="0" fillId="0" borderId="0" xfId="0" applyFill="1" applyBorder="1"/>
    <xf numFmtId="0" fontId="5" fillId="0" borderId="0" xfId="0" applyFont="1" applyFill="1" applyBorder="1" applyAlignment="1">
      <alignment vertical="center"/>
    </xf>
    <xf numFmtId="2" fontId="0" fillId="0" borderId="0" xfId="0" applyNumberFormat="1" applyFill="1" applyBorder="1"/>
    <xf numFmtId="0" fontId="12" fillId="0" borderId="0" xfId="5" applyFont="1" applyFill="1" applyBorder="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0" fontId="5" fillId="0" borderId="0" xfId="5" applyFont="1" applyFill="1" applyBorder="1" applyAlignment="1">
      <alignment horizontal="center" vertical="center"/>
    </xf>
    <xf numFmtId="0" fontId="5" fillId="0" borderId="0" xfId="0" applyFont="1" applyBorder="1" applyAlignment="1">
      <alignment vertical="center"/>
    </xf>
    <xf numFmtId="49" fontId="5" fillId="0" borderId="0" xfId="5" applyNumberFormat="1" applyFont="1" applyFill="1" applyBorder="1" applyAlignment="1">
      <alignment vertical="center"/>
    </xf>
    <xf numFmtId="49" fontId="5" fillId="0" borderId="0" xfId="0" applyNumberFormat="1" applyFont="1" applyAlignment="1">
      <alignment vertical="center"/>
    </xf>
    <xf numFmtId="49" fontId="5" fillId="0" borderId="0" xfId="5" applyNumberFormat="1" applyFont="1" applyFill="1" applyBorder="1" applyAlignment="1">
      <alignment horizontal="center" vertical="center"/>
    </xf>
    <xf numFmtId="49" fontId="5" fillId="0" borderId="0" xfId="5" applyNumberFormat="1" applyFont="1" applyFill="1" applyAlignment="1">
      <alignment horizontal="center" vertical="center"/>
    </xf>
    <xf numFmtId="49" fontId="5" fillId="0" borderId="0" xfId="0" applyNumberFormat="1" applyFont="1" applyFill="1" applyBorder="1" applyAlignment="1">
      <alignment vertical="center"/>
    </xf>
    <xf numFmtId="49" fontId="5" fillId="0" borderId="0" xfId="5" applyNumberFormat="1" applyFont="1" applyFill="1" applyBorder="1" applyAlignment="1">
      <alignment horizontal="center"/>
    </xf>
    <xf numFmtId="49" fontId="5" fillId="0" borderId="0" xfId="5" applyNumberFormat="1" applyFont="1" applyFill="1" applyBorder="1" applyAlignment="1"/>
    <xf numFmtId="164" fontId="10" fillId="0" borderId="0" xfId="0" applyNumberFormat="1" applyFont="1" applyFill="1" applyBorder="1"/>
    <xf numFmtId="49" fontId="5" fillId="0" borderId="1" xfId="5" applyNumberFormat="1" applyFont="1" applyFill="1" applyBorder="1" applyAlignment="1">
      <alignment vertical="center"/>
    </xf>
    <xf numFmtId="49" fontId="5" fillId="0" borderId="1" xfId="5" applyNumberFormat="1" applyFont="1" applyFill="1" applyBorder="1" applyAlignment="1">
      <alignment horizontal="center" vertical="center"/>
    </xf>
    <xf numFmtId="0" fontId="16" fillId="0" borderId="0" xfId="0" applyFont="1" applyFill="1" applyBorder="1" applyAlignment="1">
      <alignment horizontal="center"/>
    </xf>
    <xf numFmtId="0" fontId="12" fillId="0" borderId="0" xfId="5" applyFont="1" applyFill="1" applyAlignment="1">
      <alignment horizontal="center" vertical="center"/>
    </xf>
    <xf numFmtId="0" fontId="17" fillId="0" borderId="0" xfId="0" applyFont="1" applyFill="1" applyBorder="1"/>
    <xf numFmtId="164" fontId="0" fillId="0" borderId="0" xfId="0" applyNumberFormat="1" applyFill="1" applyBorder="1"/>
    <xf numFmtId="0" fontId="5" fillId="0" borderId="0" xfId="5" applyFont="1" applyFill="1" applyBorder="1" applyAlignment="1">
      <alignment horizontal="left" vertical="center"/>
    </xf>
    <xf numFmtId="3" fontId="5" fillId="0" borderId="0" xfId="0" applyNumberFormat="1" applyFont="1" applyFill="1" applyBorder="1"/>
    <xf numFmtId="3" fontId="5" fillId="0" borderId="0" xfId="5" applyNumberFormat="1" applyFont="1" applyFill="1" applyAlignment="1">
      <alignment vertical="center"/>
    </xf>
    <xf numFmtId="0" fontId="5" fillId="0" borderId="0" xfId="5" applyFont="1" applyFill="1" applyAlignment="1">
      <alignment vertical="center"/>
    </xf>
    <xf numFmtId="170" fontId="5" fillId="0" borderId="0" xfId="0" applyNumberFormat="1" applyFont="1" applyFill="1" applyBorder="1" applyAlignment="1">
      <alignment horizontal="right"/>
    </xf>
    <xf numFmtId="170" fontId="5" fillId="0" borderId="0" xfId="5" applyNumberFormat="1" applyFont="1" applyFill="1" applyAlignment="1">
      <alignment vertical="center"/>
    </xf>
    <xf numFmtId="1" fontId="5" fillId="0" borderId="0" xfId="0" applyNumberFormat="1" applyFont="1" applyFill="1" applyBorder="1"/>
    <xf numFmtId="1" fontId="5" fillId="0" borderId="0" xfId="5" applyNumberFormat="1" applyFont="1" applyFill="1" applyAlignment="1">
      <alignment vertical="center"/>
    </xf>
    <xf numFmtId="164" fontId="5" fillId="0" borderId="0" xfId="0" applyNumberFormat="1" applyFont="1" applyFill="1" applyBorder="1" applyAlignment="1">
      <alignment horizontal="right"/>
    </xf>
    <xf numFmtId="164" fontId="5" fillId="0" borderId="0" xfId="5" applyNumberFormat="1" applyFont="1" applyFill="1" applyAlignment="1">
      <alignment vertical="center"/>
    </xf>
    <xf numFmtId="0" fontId="17" fillId="0" borderId="0" xfId="0" applyFont="1" applyFill="1" applyBorder="1" applyAlignment="1">
      <alignment horizontal="left"/>
    </xf>
    <xf numFmtId="168" fontId="0" fillId="0" borderId="0" xfId="0" applyNumberFormat="1" applyFill="1" applyBorder="1"/>
    <xf numFmtId="167" fontId="17" fillId="0" borderId="0" xfId="0" applyNumberFormat="1" applyFont="1" applyFill="1" applyBorder="1"/>
    <xf numFmtId="1" fontId="10" fillId="0" borderId="0" xfId="0" applyNumberFormat="1" applyFont="1" applyFill="1" applyBorder="1"/>
    <xf numFmtId="1" fontId="5" fillId="0" borderId="0" xfId="5" applyNumberFormat="1" applyFont="1" applyFill="1" applyBorder="1" applyAlignment="1">
      <alignment horizontal="center" vertical="center"/>
    </xf>
    <xf numFmtId="1" fontId="5" fillId="0" borderId="0" xfId="5" applyNumberFormat="1" applyFont="1" applyFill="1" applyBorder="1" applyAlignment="1">
      <alignment horizontal="right" vertical="center"/>
    </xf>
    <xf numFmtId="2" fontId="5" fillId="0" borderId="0" xfId="5" applyNumberFormat="1" applyFont="1" applyFill="1" applyBorder="1" applyAlignment="1">
      <alignment horizontal="right" vertical="center"/>
    </xf>
    <xf numFmtId="0" fontId="5" fillId="0" borderId="0" xfId="5" applyFont="1" applyFill="1" applyAlignment="1">
      <alignment horizontal="center" vertical="center"/>
    </xf>
    <xf numFmtId="168" fontId="18" fillId="0" borderId="0" xfId="0" applyNumberFormat="1" applyFont="1" applyFill="1" applyBorder="1" applyAlignment="1">
      <alignment horizontal="right"/>
    </xf>
    <xf numFmtId="2" fontId="5" fillId="0" borderId="0" xfId="5" applyNumberFormat="1" applyFont="1" applyFill="1" applyAlignment="1">
      <alignment vertical="center"/>
    </xf>
    <xf numFmtId="167" fontId="17"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7" fontId="10" fillId="0" borderId="0" xfId="0" applyNumberFormat="1" applyFont="1" applyFill="1" applyBorder="1"/>
    <xf numFmtId="0" fontId="5" fillId="0" borderId="0" xfId="0" applyFont="1" applyAlignment="1">
      <alignment horizontal="left" vertical="center"/>
    </xf>
    <xf numFmtId="0" fontId="5" fillId="0" borderId="0" xfId="0" applyFont="1" applyFill="1" applyAlignment="1">
      <alignment vertical="center"/>
    </xf>
    <xf numFmtId="168" fontId="2" fillId="0" borderId="0" xfId="0" applyNumberFormat="1" applyFont="1" applyFill="1" applyBorder="1"/>
    <xf numFmtId="1" fontId="19" fillId="0" borderId="0" xfId="0" applyNumberFormat="1" applyFont="1" applyFill="1" applyBorder="1"/>
    <xf numFmtId="1" fontId="5" fillId="0" borderId="0" xfId="0" applyNumberFormat="1" applyFont="1" applyFill="1" applyBorder="1" applyAlignment="1">
      <alignment horizontal="right"/>
    </xf>
    <xf numFmtId="0" fontId="12" fillId="0" borderId="0" xfId="5" applyFont="1" applyFill="1" applyBorder="1" applyAlignment="1">
      <alignment horizontal="left" vertical="center"/>
    </xf>
    <xf numFmtId="164" fontId="5" fillId="0" borderId="0" xfId="5" applyNumberFormat="1" applyFont="1" applyFill="1" applyBorder="1" applyAlignment="1">
      <alignment horizontal="center" vertical="center"/>
    </xf>
    <xf numFmtId="1" fontId="20" fillId="0" borderId="0" xfId="5" applyNumberFormat="1" applyFont="1" applyFill="1" applyBorder="1" applyAlignment="1">
      <alignment horizontal="right" vertical="center"/>
    </xf>
    <xf numFmtId="168" fontId="17" fillId="0" borderId="0" xfId="0" applyNumberFormat="1" applyFont="1" applyFill="1" applyBorder="1"/>
    <xf numFmtId="167" fontId="0" fillId="0" borderId="0" xfId="0" applyNumberFormat="1" applyFill="1" applyBorder="1"/>
    <xf numFmtId="1" fontId="5" fillId="0" borderId="0" xfId="5" applyNumberFormat="1" applyFont="1" applyFill="1" applyBorder="1" applyAlignment="1">
      <alignment vertical="center"/>
    </xf>
    <xf numFmtId="164" fontId="5" fillId="0" borderId="0" xfId="0" applyNumberFormat="1" applyFont="1" applyFill="1" applyBorder="1" applyAlignment="1">
      <alignment vertical="center"/>
    </xf>
    <xf numFmtId="0" fontId="5" fillId="0" borderId="1" xfId="0" applyFont="1" applyBorder="1" applyAlignment="1">
      <alignment horizontal="left" vertical="center"/>
    </xf>
    <xf numFmtId="1" fontId="5" fillId="0" borderId="1" xfId="0" applyNumberFormat="1" applyFont="1" applyFill="1" applyBorder="1" applyAlignment="1">
      <alignment horizontal="right"/>
    </xf>
    <xf numFmtId="1" fontId="5" fillId="0" borderId="1" xfId="5" applyNumberFormat="1" applyFont="1" applyFill="1" applyBorder="1" applyAlignment="1">
      <alignment horizontal="center" vertical="center"/>
    </xf>
    <xf numFmtId="0" fontId="5" fillId="0" borderId="1" xfId="0" applyFont="1" applyFill="1" applyBorder="1" applyAlignment="1">
      <alignment vertical="center"/>
    </xf>
    <xf numFmtId="170" fontId="5" fillId="0" borderId="1" xfId="0" applyNumberFormat="1" applyFont="1" applyFill="1" applyBorder="1" applyAlignment="1">
      <alignment horizontal="right"/>
    </xf>
    <xf numFmtId="164" fontId="5" fillId="0" borderId="1" xfId="5" applyNumberFormat="1" applyFont="1" applyFill="1" applyBorder="1" applyAlignment="1">
      <alignment horizontal="center" vertical="center"/>
    </xf>
    <xf numFmtId="1" fontId="5" fillId="0" borderId="1" xfId="0" applyNumberFormat="1" applyFont="1" applyFill="1" applyBorder="1"/>
    <xf numFmtId="2" fontId="5" fillId="0" borderId="1" xfId="5" applyNumberFormat="1" applyFont="1" applyFill="1" applyBorder="1" applyAlignment="1">
      <alignment horizontal="right" vertical="center"/>
    </xf>
    <xf numFmtId="164" fontId="5" fillId="0" borderId="1" xfId="0" applyNumberFormat="1" applyFont="1" applyFill="1" applyBorder="1" applyAlignment="1">
      <alignment horizontal="right"/>
    </xf>
    <xf numFmtId="1" fontId="20" fillId="0" borderId="1" xfId="5" applyNumberFormat="1" applyFont="1" applyFill="1" applyBorder="1" applyAlignment="1">
      <alignment horizontal="right" vertical="center"/>
    </xf>
    <xf numFmtId="0" fontId="6" fillId="0" borderId="0" xfId="0" applyFont="1" applyAlignment="1">
      <alignment horizontal="left" vertical="center"/>
    </xf>
    <xf numFmtId="0" fontId="5" fillId="0" borderId="1" xfId="0" applyFont="1" applyBorder="1" applyAlignment="1">
      <alignment vertical="center"/>
    </xf>
    <xf numFmtId="0" fontId="6" fillId="0" borderId="0" xfId="1" applyFont="1" applyAlignment="1"/>
    <xf numFmtId="0" fontId="5" fillId="0" borderId="0" xfId="1" applyFont="1"/>
    <xf numFmtId="0" fontId="6" fillId="0" borderId="0" xfId="6" applyFont="1" applyAlignment="1">
      <alignment horizontal="left"/>
    </xf>
    <xf numFmtId="165" fontId="12" fillId="0" borderId="0" xfId="4" applyNumberFormat="1" applyFont="1" applyBorder="1" applyAlignment="1" applyProtection="1"/>
    <xf numFmtId="0" fontId="5" fillId="0" borderId="0" xfId="1" applyFont="1" applyBorder="1" applyAlignment="1"/>
    <xf numFmtId="165" fontId="5" fillId="0" borderId="1" xfId="4" applyNumberFormat="1" applyFont="1" applyBorder="1" applyProtection="1"/>
    <xf numFmtId="0" fontId="5" fillId="0" borderId="0" xfId="4" applyFont="1" applyBorder="1"/>
    <xf numFmtId="165" fontId="12" fillId="0" borderId="0" xfId="4" applyNumberFormat="1" applyFont="1" applyBorder="1" applyProtection="1"/>
    <xf numFmtId="0" fontId="5" fillId="0" borderId="0" xfId="4" applyFont="1" applyBorder="1" applyAlignment="1">
      <alignment horizontal="centerContinuous"/>
    </xf>
    <xf numFmtId="0" fontId="5" fillId="0" borderId="0" xfId="4" applyFont="1" applyBorder="1" applyAlignment="1" applyProtection="1">
      <alignment horizontal="centerContinuous"/>
    </xf>
    <xf numFmtId="0" fontId="22" fillId="0" borderId="0" xfId="4" applyFont="1" applyBorder="1" applyAlignment="1" applyProtection="1">
      <alignment horizontal="centerContinuous"/>
    </xf>
    <xf numFmtId="166" fontId="5" fillId="0" borderId="0" xfId="4" applyNumberFormat="1" applyFont="1" applyBorder="1" applyAlignment="1" applyProtection="1">
      <alignment horizontal="centerContinuous"/>
    </xf>
    <xf numFmtId="0" fontId="12" fillId="0" borderId="0" xfId="4" applyFont="1" applyBorder="1" applyProtection="1"/>
    <xf numFmtId="165" fontId="5" fillId="0" borderId="0" xfId="4" applyNumberFormat="1" applyFont="1" applyBorder="1" applyProtection="1"/>
    <xf numFmtId="0" fontId="5" fillId="0" borderId="0" xfId="4" applyFont="1" applyAlignment="1">
      <alignment horizontal="right"/>
    </xf>
    <xf numFmtId="0" fontId="5" fillId="0" borderId="0" xfId="4" applyFont="1" applyBorder="1" applyProtection="1"/>
    <xf numFmtId="0" fontId="5" fillId="0" borderId="0" xfId="4" applyFont="1" applyBorder="1" applyAlignment="1" applyProtection="1">
      <alignment horizontal="right"/>
    </xf>
    <xf numFmtId="0" fontId="5" fillId="0" borderId="1" xfId="4" applyFont="1" applyBorder="1" applyProtection="1"/>
    <xf numFmtId="0" fontId="5" fillId="0" borderId="1" xfId="4" applyFont="1" applyBorder="1" applyAlignment="1" applyProtection="1">
      <alignment horizontal="right"/>
    </xf>
    <xf numFmtId="164" fontId="5" fillId="0" borderId="0" xfId="4" applyNumberFormat="1" applyFont="1" applyBorder="1" applyAlignment="1" applyProtection="1">
      <alignment horizontal="right"/>
    </xf>
    <xf numFmtId="164" fontId="5" fillId="0" borderId="0" xfId="4" applyNumberFormat="1" applyFont="1" applyBorder="1" applyProtection="1"/>
    <xf numFmtId="0" fontId="6" fillId="0" borderId="0" xfId="7" applyFont="1" applyFill="1" applyAlignment="1"/>
    <xf numFmtId="3" fontId="5" fillId="0" borderId="1" xfId="4" applyNumberFormat="1" applyFont="1" applyBorder="1" applyProtection="1"/>
    <xf numFmtId="0" fontId="5" fillId="0" borderId="1" xfId="4" applyFont="1" applyBorder="1"/>
    <xf numFmtId="3" fontId="5" fillId="0" borderId="1" xfId="4" applyNumberFormat="1" applyFont="1" applyBorder="1" applyAlignment="1" applyProtection="1"/>
    <xf numFmtId="170" fontId="5" fillId="0" borderId="0" xfId="1" applyNumberFormat="1" applyFont="1"/>
    <xf numFmtId="167" fontId="5" fillId="0" borderId="0" xfId="1" applyNumberFormat="1" applyFont="1"/>
    <xf numFmtId="0" fontId="5" fillId="0" borderId="0" xfId="1" applyFont="1" applyAlignment="1">
      <alignment horizontal="left" wrapText="1"/>
    </xf>
    <xf numFmtId="3" fontId="5" fillId="0" borderId="0" xfId="4" applyNumberFormat="1" applyFont="1" applyBorder="1"/>
    <xf numFmtId="0" fontId="12" fillId="0" borderId="0" xfId="4" applyFont="1" applyBorder="1"/>
    <xf numFmtId="0" fontId="5" fillId="0" borderId="1" xfId="4" applyFont="1" applyBorder="1" applyAlignment="1" applyProtection="1"/>
    <xf numFmtId="0" fontId="0" fillId="0" borderId="0" xfId="0" applyBorder="1"/>
    <xf numFmtId="0" fontId="0" fillId="0" borderId="1" xfId="0" applyBorder="1"/>
    <xf numFmtId="164" fontId="5" fillId="0" borderId="1" xfId="4" applyNumberFormat="1" applyFont="1" applyBorder="1" applyAlignment="1" applyProtection="1">
      <alignment horizontal="right"/>
    </xf>
    <xf numFmtId="164" fontId="5" fillId="0" borderId="1" xfId="4" applyNumberFormat="1" applyFont="1" applyBorder="1" applyProtection="1"/>
    <xf numFmtId="0" fontId="9" fillId="0" borderId="0" xfId="2" applyFont="1" applyAlignment="1"/>
    <xf numFmtId="0" fontId="5" fillId="0" borderId="0" xfId="1" applyFont="1" applyAlignment="1">
      <alignment horizontal="left"/>
    </xf>
    <xf numFmtId="165" fontId="12" fillId="0" borderId="0" xfId="4" applyNumberFormat="1" applyFont="1" applyBorder="1" applyAlignment="1" applyProtection="1">
      <alignment horizontal="left"/>
    </xf>
    <xf numFmtId="0" fontId="5" fillId="0" borderId="1" xfId="4" applyFont="1" applyBorder="1" applyAlignment="1" applyProtection="1">
      <alignment horizontal="left"/>
    </xf>
    <xf numFmtId="0" fontId="5" fillId="0" borderId="1" xfId="4" applyNumberFormat="1" applyFont="1" applyBorder="1" applyAlignment="1" applyProtection="1">
      <alignment horizontal="center"/>
    </xf>
    <xf numFmtId="0" fontId="9" fillId="0" borderId="0" xfId="2" applyFont="1" applyAlignment="1">
      <alignment horizontal="left"/>
    </xf>
    <xf numFmtId="0" fontId="5" fillId="0" borderId="0" xfId="5" applyFont="1" applyFill="1" applyBorder="1" applyAlignment="1">
      <alignment horizontal="left" vertical="center"/>
    </xf>
    <xf numFmtId="0" fontId="6" fillId="0" borderId="0" xfId="0" applyFont="1" applyAlignment="1">
      <alignment horizontal="left" vertical="center"/>
    </xf>
    <xf numFmtId="0" fontId="5" fillId="0" borderId="0" xfId="5" applyFont="1" applyFill="1" applyBorder="1" applyAlignment="1">
      <alignment horizontal="left" vertical="center" wrapText="1"/>
    </xf>
    <xf numFmtId="0" fontId="6" fillId="0" borderId="0" xfId="0" applyFont="1" applyAlignment="1">
      <alignment horizontal="left" vertical="center" wrapText="1"/>
    </xf>
    <xf numFmtId="0" fontId="5" fillId="0" borderId="3" xfId="5" applyFont="1" applyFill="1" applyBorder="1" applyAlignment="1">
      <alignment horizontal="center"/>
    </xf>
    <xf numFmtId="0" fontId="10" fillId="0" borderId="3" xfId="0" applyFont="1" applyBorder="1" applyAlignment="1">
      <alignment horizontal="center"/>
    </xf>
    <xf numFmtId="1" fontId="5" fillId="0" borderId="0" xfId="5" applyNumberFormat="1" applyFont="1" applyFill="1" applyAlignment="1">
      <alignment horizontal="center" vertical="center"/>
    </xf>
    <xf numFmtId="0" fontId="5" fillId="0" borderId="0" xfId="0" applyFont="1" applyFill="1" applyAlignment="1">
      <alignment horizontal="center" vertical="center"/>
    </xf>
    <xf numFmtId="0" fontId="5" fillId="0" borderId="0" xfId="5" applyFont="1" applyFill="1" applyBorder="1" applyAlignment="1">
      <alignment vertical="center"/>
    </xf>
    <xf numFmtId="0" fontId="5" fillId="0" borderId="0" xfId="5" applyFont="1" applyFill="1" applyAlignment="1">
      <alignment vertical="center"/>
    </xf>
    <xf numFmtId="0" fontId="6" fillId="0" borderId="0" xfId="0" applyFont="1" applyAlignment="1">
      <alignment vertical="center"/>
    </xf>
    <xf numFmtId="0" fontId="5" fillId="0" borderId="0" xfId="0" applyFont="1" applyAlignment="1">
      <alignment horizontal="left" vertical="center"/>
    </xf>
    <xf numFmtId="49" fontId="5" fillId="0" borderId="1" xfId="5" applyNumberFormat="1" applyFont="1" applyFill="1" applyBorder="1" applyAlignment="1">
      <alignment horizontal="center" vertical="center"/>
    </xf>
    <xf numFmtId="49" fontId="6" fillId="0" borderId="1" xfId="0" applyNumberFormat="1" applyFont="1" applyBorder="1" applyAlignment="1">
      <alignment horizontal="center" vertical="center"/>
    </xf>
    <xf numFmtId="0" fontId="12" fillId="0" borderId="1" xfId="5" applyFont="1" applyFill="1" applyBorder="1" applyAlignment="1">
      <alignment horizontal="left" vertical="center"/>
    </xf>
    <xf numFmtId="49" fontId="5" fillId="0" borderId="1" xfId="5" applyNumberFormat="1" applyFont="1" applyFill="1" applyBorder="1" applyAlignment="1">
      <alignment horizontal="center"/>
    </xf>
    <xf numFmtId="49" fontId="5" fillId="0" borderId="3" xfId="5" applyNumberFormat="1" applyFont="1" applyFill="1" applyBorder="1" applyAlignment="1">
      <alignment horizontal="center"/>
    </xf>
    <xf numFmtId="49" fontId="6" fillId="0" borderId="3" xfId="0" applyNumberFormat="1" applyFont="1" applyBorder="1" applyAlignment="1">
      <alignment horizontal="center"/>
    </xf>
    <xf numFmtId="0" fontId="5" fillId="0" borderId="0" xfId="1" applyFont="1" applyAlignment="1">
      <alignment horizontal="left" wrapText="1"/>
    </xf>
    <xf numFmtId="0" fontId="5" fillId="0" borderId="1" xfId="4" applyFont="1" applyBorder="1" applyAlignment="1" applyProtection="1">
      <alignment horizontal="center"/>
    </xf>
    <xf numFmtId="0" fontId="5" fillId="0" borderId="0" xfId="1" applyFont="1" applyAlignment="1">
      <alignment horizontal="left"/>
    </xf>
  </cellXfs>
  <cellStyles count="8">
    <cellStyle name="Hyperlink" xfId="2" builtinId="8"/>
    <cellStyle name="Hyperlink 3" xfId="6"/>
    <cellStyle name="Normal" xfId="0" builtinId="0"/>
    <cellStyle name="Normal 10" xfId="7"/>
    <cellStyle name="Normal 2 2" xfId="5"/>
    <cellStyle name="Normal 2 3" xfId="1"/>
    <cellStyle name="Normal 3 2" xfId="3"/>
    <cellStyle name="Normal_summary.tabl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bo.gov/publication/51129" TargetMode="External"/><Relationship Id="rId1" Type="http://schemas.openxmlformats.org/officeDocument/2006/relationships/hyperlink" Target="http://www.cbo.gov/publication/5113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cbo.gov/publication/51130"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cbo.gov/publication/51129" TargetMode="External"/><Relationship Id="rId1" Type="http://schemas.openxmlformats.org/officeDocument/2006/relationships/hyperlink" Target="http://www.cbo.gov/publication/5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workbookViewId="0"/>
  </sheetViews>
  <sheetFormatPr defaultRowHeight="15" x14ac:dyDescent="0.25"/>
  <cols>
    <col min="1" max="5" width="2.7109375" customWidth="1"/>
    <col min="6" max="6" width="39.28515625" customWidth="1"/>
    <col min="7" max="19" width="7.7109375" customWidth="1"/>
    <col min="20" max="20" width="10.5703125" customWidth="1"/>
    <col min="21" max="21" width="12.140625" customWidth="1"/>
    <col min="22" max="22" width="10.7109375" customWidth="1"/>
    <col min="23" max="23" width="11" customWidth="1"/>
    <col min="24" max="28" width="12.140625" customWidth="1"/>
    <col min="29" max="29" width="11.5703125" customWidth="1"/>
  </cols>
  <sheetData>
    <row r="1" spans="1:29" x14ac:dyDescent="0.25">
      <c r="A1" s="1" t="s">
        <v>0</v>
      </c>
    </row>
    <row r="2" spans="1:29" x14ac:dyDescent="0.25">
      <c r="A2" s="164" t="s">
        <v>64</v>
      </c>
      <c r="B2" s="164"/>
      <c r="C2" s="164"/>
      <c r="D2" s="164"/>
      <c r="E2" s="164"/>
      <c r="F2" s="164"/>
    </row>
    <row r="3" spans="1:29" x14ac:dyDescent="0.25">
      <c r="A3" s="2"/>
      <c r="B3" s="2"/>
      <c r="C3" s="2"/>
      <c r="D3" s="2"/>
      <c r="E3" s="2"/>
      <c r="F3" s="2"/>
    </row>
    <row r="4" spans="1:29" x14ac:dyDescent="0.25">
      <c r="A4" s="2"/>
      <c r="B4" s="2"/>
      <c r="C4" s="2"/>
      <c r="D4" s="2"/>
      <c r="E4" s="2"/>
      <c r="F4" s="2"/>
      <c r="G4" s="3"/>
      <c r="H4" s="3"/>
      <c r="I4" s="3"/>
      <c r="J4" s="3"/>
      <c r="K4" s="3"/>
      <c r="L4" s="3"/>
      <c r="M4" s="3"/>
      <c r="N4" s="3"/>
      <c r="O4" s="3"/>
      <c r="P4" s="3"/>
      <c r="Q4" s="3"/>
      <c r="R4" s="3"/>
      <c r="S4" s="3"/>
    </row>
    <row r="5" spans="1:29" x14ac:dyDescent="0.25">
      <c r="A5" s="161" t="s">
        <v>1</v>
      </c>
      <c r="B5" s="161"/>
      <c r="C5" s="161"/>
      <c r="D5" s="161"/>
      <c r="E5" s="161"/>
      <c r="F5" s="161"/>
      <c r="G5" s="161"/>
      <c r="H5" s="161"/>
      <c r="I5" s="161"/>
      <c r="J5" s="161"/>
      <c r="K5" s="161"/>
      <c r="L5" s="161"/>
      <c r="M5" s="161"/>
      <c r="N5" s="161"/>
      <c r="O5" s="161"/>
      <c r="P5" s="161"/>
      <c r="Q5" s="161"/>
      <c r="R5" s="161"/>
      <c r="S5" s="161"/>
    </row>
    <row r="6" spans="1:29" x14ac:dyDescent="0.25">
      <c r="A6" s="162" t="s">
        <v>63</v>
      </c>
      <c r="B6" s="162"/>
      <c r="C6" s="162"/>
      <c r="D6" s="162"/>
      <c r="E6" s="162"/>
      <c r="F6" s="162"/>
      <c r="G6" s="162"/>
      <c r="H6" s="162"/>
      <c r="I6" s="162"/>
      <c r="J6" s="162"/>
      <c r="K6" s="162"/>
      <c r="L6" s="162"/>
      <c r="M6" s="162"/>
      <c r="N6" s="162"/>
      <c r="O6" s="162"/>
      <c r="P6" s="162"/>
      <c r="Q6" s="162"/>
      <c r="R6" s="162"/>
      <c r="S6" s="162"/>
    </row>
    <row r="7" spans="1:29" x14ac:dyDescent="0.25">
      <c r="A7" s="4"/>
      <c r="B7" s="4"/>
      <c r="C7" s="4"/>
      <c r="D7" s="4"/>
      <c r="E7" s="4"/>
      <c r="F7" s="4"/>
      <c r="G7" s="4"/>
      <c r="H7" s="4"/>
      <c r="I7" s="4"/>
      <c r="J7" s="4"/>
      <c r="K7" s="4"/>
      <c r="L7" s="5"/>
      <c r="M7" s="5"/>
      <c r="N7" s="5"/>
      <c r="O7" s="5"/>
      <c r="P7" s="5"/>
      <c r="Q7" s="5"/>
      <c r="R7" s="6"/>
      <c r="S7" s="6"/>
    </row>
    <row r="8" spans="1:29" x14ac:dyDescent="0.25">
      <c r="A8" s="7"/>
      <c r="B8" s="7"/>
      <c r="C8" s="7"/>
      <c r="D8" s="7"/>
      <c r="E8" s="7"/>
      <c r="F8" s="7"/>
      <c r="G8" s="8"/>
      <c r="H8" s="8"/>
      <c r="I8" s="8"/>
      <c r="J8" s="8"/>
      <c r="K8" s="8"/>
      <c r="L8" s="8"/>
      <c r="M8" s="8"/>
      <c r="N8" s="8"/>
      <c r="O8" s="8"/>
      <c r="P8" s="8"/>
      <c r="Q8" s="8"/>
      <c r="R8" s="163" t="s">
        <v>3</v>
      </c>
      <c r="S8" s="163"/>
    </row>
    <row r="9" spans="1:29" x14ac:dyDescent="0.25">
      <c r="A9" s="7"/>
      <c r="B9" s="7"/>
      <c r="C9" s="7"/>
      <c r="D9" s="7"/>
      <c r="E9" s="7"/>
      <c r="F9" s="7"/>
      <c r="G9" s="8"/>
      <c r="H9" s="8"/>
      <c r="I9" s="8"/>
      <c r="J9" s="8"/>
      <c r="K9" s="8"/>
      <c r="L9" s="8"/>
      <c r="M9" s="8"/>
      <c r="N9" s="8"/>
      <c r="O9" s="8"/>
      <c r="P9" s="8"/>
      <c r="Q9" s="8"/>
      <c r="R9" s="9" t="s">
        <v>4</v>
      </c>
      <c r="S9" s="9" t="s">
        <v>4</v>
      </c>
    </row>
    <row r="10" spans="1:29" x14ac:dyDescent="0.25">
      <c r="A10" s="10"/>
      <c r="B10" s="11"/>
      <c r="C10" s="11"/>
      <c r="D10" s="11"/>
      <c r="E10" s="11"/>
      <c r="F10" s="11"/>
      <c r="G10" s="12">
        <v>2016</v>
      </c>
      <c r="H10" s="12">
        <v>2017</v>
      </c>
      <c r="I10" s="12">
        <v>2018</v>
      </c>
      <c r="J10" s="12">
        <v>2019</v>
      </c>
      <c r="K10" s="12">
        <v>2020</v>
      </c>
      <c r="L10" s="12">
        <v>2021</v>
      </c>
      <c r="M10" s="12">
        <v>2022</v>
      </c>
      <c r="N10" s="12">
        <v>2023</v>
      </c>
      <c r="O10" s="12">
        <v>2024</v>
      </c>
      <c r="P10" s="12">
        <v>2025</v>
      </c>
      <c r="Q10" s="12">
        <v>2026</v>
      </c>
      <c r="R10" s="12">
        <v>2021</v>
      </c>
      <c r="S10" s="12">
        <v>2026</v>
      </c>
    </row>
    <row r="11" spans="1:29" x14ac:dyDescent="0.25">
      <c r="A11" s="13" t="s">
        <v>5</v>
      </c>
      <c r="B11" s="13"/>
      <c r="C11" s="13"/>
      <c r="D11" s="13"/>
      <c r="E11" s="13"/>
      <c r="F11" s="13"/>
      <c r="G11" s="13"/>
      <c r="H11" s="13"/>
      <c r="I11" s="13"/>
      <c r="J11" s="13"/>
      <c r="K11" s="13"/>
      <c r="L11" s="13"/>
      <c r="M11" s="13"/>
      <c r="N11" s="13"/>
      <c r="O11" s="13"/>
      <c r="P11" s="13"/>
      <c r="Q11" s="13"/>
      <c r="R11" s="13"/>
      <c r="S11" s="13"/>
    </row>
    <row r="12" spans="1:29" x14ac:dyDescent="0.25">
      <c r="A12" s="2"/>
      <c r="B12" s="14" t="s">
        <v>6</v>
      </c>
      <c r="C12" s="13"/>
      <c r="D12" s="13"/>
      <c r="E12" s="13"/>
      <c r="F12" s="13"/>
      <c r="G12" s="15"/>
      <c r="H12" s="13"/>
      <c r="I12" s="13"/>
      <c r="J12" s="13"/>
      <c r="K12" s="13"/>
      <c r="L12" s="13"/>
      <c r="M12" s="13"/>
      <c r="N12" s="13"/>
      <c r="O12" s="13"/>
      <c r="P12" s="13"/>
      <c r="Q12" s="13"/>
      <c r="R12" s="13"/>
      <c r="S12" s="13"/>
    </row>
    <row r="13" spans="1:29" x14ac:dyDescent="0.25">
      <c r="A13" s="16"/>
      <c r="B13" s="2"/>
      <c r="C13" s="13" t="s">
        <v>7</v>
      </c>
      <c r="D13" s="17"/>
      <c r="E13" s="17"/>
      <c r="F13" s="17"/>
      <c r="G13" s="18"/>
      <c r="H13" s="18"/>
      <c r="I13" s="18"/>
      <c r="J13" s="18"/>
      <c r="K13" s="18"/>
      <c r="L13" s="18"/>
      <c r="M13" s="18"/>
      <c r="N13" s="18"/>
      <c r="O13" s="18"/>
      <c r="P13" s="18"/>
      <c r="Q13" s="18"/>
      <c r="R13" s="18"/>
      <c r="S13" s="18"/>
      <c r="T13" s="19"/>
      <c r="U13" s="19"/>
      <c r="V13" s="19"/>
      <c r="W13" s="19"/>
      <c r="X13" s="19"/>
      <c r="Y13" s="19"/>
      <c r="Z13" s="19"/>
      <c r="AA13" s="19"/>
      <c r="AB13" s="19"/>
      <c r="AC13" s="19"/>
    </row>
    <row r="14" spans="1:29" x14ac:dyDescent="0.25">
      <c r="A14" s="16"/>
      <c r="B14" s="14"/>
      <c r="C14" s="2"/>
      <c r="D14" s="17" t="s">
        <v>8</v>
      </c>
      <c r="E14" s="17"/>
      <c r="F14" s="17"/>
      <c r="G14" s="20">
        <v>25.193000000000001</v>
      </c>
      <c r="H14" s="20">
        <v>25.131</v>
      </c>
      <c r="I14" s="20">
        <v>24.919</v>
      </c>
      <c r="J14" s="20">
        <v>24.6</v>
      </c>
      <c r="K14" s="20">
        <v>24.199000000000002</v>
      </c>
      <c r="L14" s="20">
        <v>23.716000000000001</v>
      </c>
      <c r="M14" s="20">
        <v>23.169</v>
      </c>
      <c r="N14" s="20">
        <v>22.573</v>
      </c>
      <c r="O14" s="20">
        <v>21.933</v>
      </c>
      <c r="P14" s="20">
        <v>21.26</v>
      </c>
      <c r="Q14" s="20">
        <v>20.585000000000001</v>
      </c>
      <c r="R14" s="20">
        <v>122.56399999999999</v>
      </c>
      <c r="S14" s="20">
        <v>232.084</v>
      </c>
      <c r="T14" s="21"/>
      <c r="U14" s="21"/>
    </row>
    <row r="15" spans="1:29" x14ac:dyDescent="0.25">
      <c r="A15" s="16"/>
      <c r="B15" s="14"/>
      <c r="C15" s="17"/>
      <c r="D15" s="17" t="s">
        <v>9</v>
      </c>
      <c r="E15" s="17"/>
      <c r="F15" s="17"/>
      <c r="G15" s="20">
        <v>9.8360000000000003</v>
      </c>
      <c r="H15" s="20">
        <v>9.9689999999999994</v>
      </c>
      <c r="I15" s="20">
        <v>10.087</v>
      </c>
      <c r="J15" s="20">
        <v>10.170999999999999</v>
      </c>
      <c r="K15" s="20">
        <v>10.259</v>
      </c>
      <c r="L15" s="20">
        <v>10.362</v>
      </c>
      <c r="M15" s="20">
        <v>10.473000000000001</v>
      </c>
      <c r="N15" s="20">
        <v>10.582000000000001</v>
      </c>
      <c r="O15" s="20">
        <v>10.69</v>
      </c>
      <c r="P15" s="20">
        <v>10.797000000000001</v>
      </c>
      <c r="Q15" s="20">
        <v>10.907999999999999</v>
      </c>
      <c r="R15" s="20">
        <v>50.847999999999999</v>
      </c>
      <c r="S15" s="20">
        <v>104.298</v>
      </c>
      <c r="T15" s="22"/>
      <c r="U15" s="22"/>
      <c r="V15" s="22"/>
      <c r="W15" s="22"/>
      <c r="X15" s="22"/>
      <c r="Y15" s="22"/>
      <c r="Z15" s="22"/>
      <c r="AA15" s="22"/>
      <c r="AB15" s="22"/>
      <c r="AC15" s="22"/>
    </row>
    <row r="16" spans="1:29" x14ac:dyDescent="0.25">
      <c r="A16" s="16"/>
      <c r="B16" s="14"/>
      <c r="C16" s="17"/>
      <c r="D16" s="17" t="s">
        <v>10</v>
      </c>
      <c r="E16" s="17"/>
      <c r="F16" s="17"/>
      <c r="G16" s="20">
        <v>8.2000000000000003E-2</v>
      </c>
      <c r="H16" s="20">
        <v>8.3000000000000004E-2</v>
      </c>
      <c r="I16" s="20">
        <v>8.2000000000000003E-2</v>
      </c>
      <c r="J16" s="20">
        <v>8.2000000000000003E-2</v>
      </c>
      <c r="K16" s="20">
        <v>8.3000000000000004E-2</v>
      </c>
      <c r="L16" s="20">
        <v>8.5000000000000006E-2</v>
      </c>
      <c r="M16" s="20">
        <v>8.8999999999999996E-2</v>
      </c>
      <c r="N16" s="20">
        <v>9.6000000000000002E-2</v>
      </c>
      <c r="O16" s="20">
        <v>0.105</v>
      </c>
      <c r="P16" s="20">
        <v>0.11600000000000001</v>
      </c>
      <c r="Q16" s="20">
        <v>0.129</v>
      </c>
      <c r="R16" s="20">
        <v>0.41399999999999998</v>
      </c>
      <c r="S16" s="20">
        <v>0.95</v>
      </c>
      <c r="T16" s="23"/>
      <c r="U16" s="23"/>
    </row>
    <row r="17" spans="1:29" x14ac:dyDescent="0.25">
      <c r="A17" s="16"/>
      <c r="B17" s="14"/>
      <c r="C17" s="17"/>
      <c r="D17" s="17" t="s">
        <v>11</v>
      </c>
      <c r="E17" s="17"/>
      <c r="F17" s="17"/>
      <c r="G17" s="20">
        <v>4.5069999999999997</v>
      </c>
      <c r="H17" s="20">
        <v>4.5890000000000004</v>
      </c>
      <c r="I17" s="20">
        <v>4.6749999999999998</v>
      </c>
      <c r="J17" s="20">
        <v>4.7119999999999997</v>
      </c>
      <c r="K17" s="20">
        <v>4.7549999999999999</v>
      </c>
      <c r="L17" s="20">
        <v>4.8369999999999997</v>
      </c>
      <c r="M17" s="20">
        <v>4.9290000000000003</v>
      </c>
      <c r="N17" s="20">
        <v>5.0419999999999998</v>
      </c>
      <c r="O17" s="20">
        <v>5.1950000000000003</v>
      </c>
      <c r="P17" s="20">
        <v>5.3719999999999999</v>
      </c>
      <c r="Q17" s="20">
        <v>5.57</v>
      </c>
      <c r="R17" s="20">
        <v>23.567</v>
      </c>
      <c r="S17" s="20">
        <v>49.674999999999997</v>
      </c>
    </row>
    <row r="18" spans="1:29" x14ac:dyDescent="0.25">
      <c r="A18" s="16"/>
      <c r="B18" s="14"/>
      <c r="C18" s="17"/>
      <c r="D18" s="17" t="s">
        <v>12</v>
      </c>
      <c r="E18" s="17"/>
      <c r="F18" s="17"/>
      <c r="G18" s="20">
        <v>0.50900000000000001</v>
      </c>
      <c r="H18" s="20">
        <v>0.52200000000000002</v>
      </c>
      <c r="I18" s="20">
        <v>0.53300000000000003</v>
      </c>
      <c r="J18" s="20">
        <v>0.54300000000000004</v>
      </c>
      <c r="K18" s="20">
        <v>0.55300000000000005</v>
      </c>
      <c r="L18" s="20">
        <v>0.56499999999999995</v>
      </c>
      <c r="M18" s="20">
        <v>0.57699999999999996</v>
      </c>
      <c r="N18" s="20">
        <v>0.58899999999999997</v>
      </c>
      <c r="O18" s="20">
        <v>0.60099999999999998</v>
      </c>
      <c r="P18" s="20">
        <v>0.61299999999999999</v>
      </c>
      <c r="Q18" s="20">
        <v>0.625</v>
      </c>
      <c r="R18" s="20">
        <v>2.7160000000000002</v>
      </c>
      <c r="S18" s="20">
        <v>5.7210000000000001</v>
      </c>
      <c r="T18" s="24"/>
      <c r="U18" s="24"/>
    </row>
    <row r="19" spans="1:29" x14ac:dyDescent="0.25">
      <c r="A19" s="16"/>
      <c r="B19" s="14"/>
      <c r="C19" s="17"/>
      <c r="D19" s="17" t="s">
        <v>13</v>
      </c>
      <c r="E19" s="17"/>
      <c r="F19" s="17"/>
      <c r="G19" s="20">
        <v>1.288</v>
      </c>
      <c r="H19" s="20">
        <v>1.32</v>
      </c>
      <c r="I19" s="20">
        <v>1.349</v>
      </c>
      <c r="J19" s="20">
        <v>1.373</v>
      </c>
      <c r="K19" s="20">
        <v>1.4</v>
      </c>
      <c r="L19" s="20">
        <v>1.429</v>
      </c>
      <c r="M19" s="20">
        <v>1.4590000000000001</v>
      </c>
      <c r="N19" s="20">
        <v>1.4890000000000001</v>
      </c>
      <c r="O19" s="20">
        <v>1.5189999999999999</v>
      </c>
      <c r="P19" s="20">
        <v>1.55</v>
      </c>
      <c r="Q19" s="20">
        <v>1.5820000000000001</v>
      </c>
      <c r="R19" s="20">
        <v>6.8710000000000004</v>
      </c>
      <c r="S19" s="20">
        <v>14.47</v>
      </c>
    </row>
    <row r="20" spans="1:29" ht="3" customHeight="1" x14ac:dyDescent="0.25">
      <c r="A20" s="16"/>
      <c r="B20" s="14"/>
      <c r="C20" s="17"/>
      <c r="D20" s="17"/>
      <c r="E20" s="17"/>
      <c r="F20" s="17"/>
      <c r="G20" s="25" t="s">
        <v>14</v>
      </c>
      <c r="H20" s="25" t="s">
        <v>14</v>
      </c>
      <c r="I20" s="25" t="s">
        <v>14</v>
      </c>
      <c r="J20" s="25" t="s">
        <v>14</v>
      </c>
      <c r="K20" s="25" t="s">
        <v>14</v>
      </c>
      <c r="L20" s="25" t="s">
        <v>14</v>
      </c>
      <c r="M20" s="25" t="s">
        <v>14</v>
      </c>
      <c r="N20" s="25" t="s">
        <v>14</v>
      </c>
      <c r="O20" s="25" t="s">
        <v>14</v>
      </c>
      <c r="P20" s="25" t="s">
        <v>14</v>
      </c>
      <c r="Q20" s="25" t="s">
        <v>14</v>
      </c>
      <c r="R20" s="25" t="s">
        <v>15</v>
      </c>
      <c r="S20" s="25" t="s">
        <v>15</v>
      </c>
    </row>
    <row r="21" spans="1:29" x14ac:dyDescent="0.25">
      <c r="A21" s="16"/>
      <c r="B21" s="14"/>
      <c r="C21" s="17"/>
      <c r="D21" s="17"/>
      <c r="E21" s="26" t="s">
        <v>16</v>
      </c>
      <c r="F21" s="26"/>
      <c r="G21" s="20">
        <v>41.414999999999999</v>
      </c>
      <c r="H21" s="20">
        <v>41.613</v>
      </c>
      <c r="I21" s="20">
        <v>41.643999999999998</v>
      </c>
      <c r="J21" s="20">
        <v>41.481000000000002</v>
      </c>
      <c r="K21" s="20">
        <v>41.249000000000002</v>
      </c>
      <c r="L21" s="20">
        <v>40.993000000000002</v>
      </c>
      <c r="M21" s="20">
        <v>40.695999999999998</v>
      </c>
      <c r="N21" s="20">
        <v>40.372</v>
      </c>
      <c r="O21" s="20">
        <v>40.042999999999999</v>
      </c>
      <c r="P21" s="20">
        <v>39.707999999999998</v>
      </c>
      <c r="Q21" s="20">
        <v>39.399000000000001</v>
      </c>
      <c r="R21" s="20">
        <v>206.98</v>
      </c>
      <c r="S21" s="20">
        <v>407.197</v>
      </c>
    </row>
    <row r="22" spans="1:29" ht="8.25" customHeight="1" x14ac:dyDescent="0.25">
      <c r="A22" s="16"/>
      <c r="B22" s="14"/>
      <c r="C22" s="17"/>
      <c r="D22" s="17"/>
      <c r="E22" s="27"/>
      <c r="F22" s="27"/>
      <c r="G22" s="28"/>
      <c r="H22" s="28"/>
      <c r="I22" s="28"/>
      <c r="J22" s="28"/>
      <c r="K22" s="28"/>
      <c r="L22" s="28"/>
      <c r="M22" s="28"/>
      <c r="N22" s="28"/>
      <c r="O22" s="28"/>
      <c r="P22" s="28"/>
      <c r="Q22" s="28"/>
      <c r="R22" s="28"/>
      <c r="S22" s="28"/>
    </row>
    <row r="23" spans="1:29" x14ac:dyDescent="0.25">
      <c r="A23" s="16"/>
      <c r="B23" s="14"/>
      <c r="C23" s="17" t="s">
        <v>17</v>
      </c>
      <c r="D23" s="17"/>
      <c r="E23" s="17"/>
      <c r="F23" s="17"/>
      <c r="G23" s="29">
        <v>-3.4380000000000002</v>
      </c>
      <c r="H23" s="20">
        <v>-1.468</v>
      </c>
      <c r="I23" s="20">
        <v>-1.0920000000000001</v>
      </c>
      <c r="J23" s="20">
        <v>-1.0840000000000001</v>
      </c>
      <c r="K23" s="20">
        <v>-1.069</v>
      </c>
      <c r="L23" s="20">
        <v>-1.052</v>
      </c>
      <c r="M23" s="20">
        <v>-1.0309999999999999</v>
      </c>
      <c r="N23" s="20">
        <v>-1.008</v>
      </c>
      <c r="O23" s="20">
        <v>-0.98199999999999998</v>
      </c>
      <c r="P23" s="20">
        <v>-0.95399999999999996</v>
      </c>
      <c r="Q23" s="20">
        <v>-0.92500000000000004</v>
      </c>
      <c r="R23" s="20">
        <v>-5.7640000000000002</v>
      </c>
      <c r="S23" s="20">
        <v>-10.661</v>
      </c>
    </row>
    <row r="24" spans="1:29" x14ac:dyDescent="0.25">
      <c r="A24" s="16"/>
      <c r="B24" s="14"/>
      <c r="C24" s="17" t="s">
        <v>18</v>
      </c>
      <c r="D24" s="17"/>
      <c r="E24" s="17"/>
      <c r="F24" s="17"/>
      <c r="G24" s="20">
        <v>0.17199999999999999</v>
      </c>
      <c r="H24" s="20">
        <v>0.17199999999999999</v>
      </c>
      <c r="I24" s="20">
        <v>0.17100000000000001</v>
      </c>
      <c r="J24" s="20">
        <v>0.17</v>
      </c>
      <c r="K24" s="20">
        <v>0.16800000000000001</v>
      </c>
      <c r="L24" s="20">
        <v>0.16600000000000001</v>
      </c>
      <c r="M24" s="20">
        <v>0.16300000000000001</v>
      </c>
      <c r="N24" s="20">
        <v>0.161</v>
      </c>
      <c r="O24" s="20">
        <v>0.158</v>
      </c>
      <c r="P24" s="20">
        <v>0.155</v>
      </c>
      <c r="Q24" s="20">
        <v>0.152</v>
      </c>
      <c r="R24" s="20">
        <v>0.84599999999999997</v>
      </c>
      <c r="S24" s="20">
        <v>1.635</v>
      </c>
    </row>
    <row r="25" spans="1:29" ht="6.75" customHeight="1" x14ac:dyDescent="0.25">
      <c r="A25" s="16"/>
      <c r="B25" s="14"/>
      <c r="C25" s="17"/>
      <c r="D25" s="17"/>
      <c r="E25" s="17"/>
      <c r="F25" s="17"/>
      <c r="G25" s="31"/>
      <c r="H25" s="31"/>
      <c r="I25" s="31"/>
      <c r="J25" s="31"/>
      <c r="K25" s="31"/>
      <c r="L25" s="31"/>
      <c r="M25" s="31"/>
      <c r="N25" s="31"/>
      <c r="O25" s="31"/>
      <c r="P25" s="31"/>
      <c r="Q25" s="31"/>
      <c r="R25" s="32"/>
      <c r="S25" s="32"/>
    </row>
    <row r="26" spans="1:29" x14ac:dyDescent="0.25">
      <c r="A26" s="16"/>
      <c r="B26" s="14"/>
      <c r="C26" s="17"/>
      <c r="D26" s="17"/>
      <c r="E26" s="26" t="s">
        <v>19</v>
      </c>
      <c r="F26" s="26"/>
      <c r="G26" s="20">
        <v>38.149000000000001</v>
      </c>
      <c r="H26" s="20">
        <v>40.317</v>
      </c>
      <c r="I26" s="20">
        <v>40.722999999999999</v>
      </c>
      <c r="J26" s="20">
        <v>40.567</v>
      </c>
      <c r="K26" s="20">
        <v>40.347999999999999</v>
      </c>
      <c r="L26" s="20">
        <v>40.106999999999999</v>
      </c>
      <c r="M26" s="20">
        <v>39.828000000000003</v>
      </c>
      <c r="N26" s="20">
        <v>39.524999999999999</v>
      </c>
      <c r="O26" s="20">
        <v>39.219000000000001</v>
      </c>
      <c r="P26" s="20">
        <v>38.908999999999999</v>
      </c>
      <c r="Q26" s="20">
        <v>38.625999999999998</v>
      </c>
      <c r="R26" s="29">
        <v>202.06200000000001</v>
      </c>
      <c r="S26" s="29">
        <v>398.17099999999999</v>
      </c>
      <c r="T26" s="20"/>
    </row>
    <row r="27" spans="1:29" x14ac:dyDescent="0.25">
      <c r="A27" s="16"/>
      <c r="B27" s="14"/>
      <c r="C27" s="17"/>
      <c r="D27" s="17"/>
      <c r="E27" s="17"/>
      <c r="F27" s="17"/>
      <c r="G27" s="31"/>
      <c r="H27" s="31"/>
      <c r="I27" s="31"/>
      <c r="J27" s="31"/>
      <c r="K27" s="31"/>
      <c r="L27" s="31"/>
      <c r="M27" s="31"/>
      <c r="N27" s="31"/>
      <c r="O27" s="31"/>
      <c r="P27" s="31"/>
      <c r="Q27" s="31"/>
      <c r="R27" s="31"/>
      <c r="S27" s="31"/>
    </row>
    <row r="28" spans="1:29" x14ac:dyDescent="0.25">
      <c r="A28" s="16"/>
      <c r="B28" s="14" t="s">
        <v>20</v>
      </c>
      <c r="C28" s="17"/>
      <c r="D28" s="17"/>
      <c r="E28" s="17"/>
      <c r="F28" s="17"/>
      <c r="G28" s="31"/>
      <c r="H28" s="31"/>
      <c r="I28" s="31"/>
      <c r="J28" s="31"/>
      <c r="K28" s="31"/>
      <c r="L28" s="31"/>
      <c r="M28" s="31"/>
      <c r="N28" s="31"/>
      <c r="O28" s="31"/>
      <c r="P28" s="31"/>
      <c r="Q28" s="31"/>
      <c r="R28" s="20"/>
      <c r="S28" s="20"/>
    </row>
    <row r="29" spans="1:29" x14ac:dyDescent="0.25">
      <c r="A29" s="16"/>
      <c r="B29" s="14"/>
      <c r="C29" s="17" t="s">
        <v>21</v>
      </c>
      <c r="D29" s="17"/>
      <c r="E29" s="17"/>
      <c r="F29" s="17"/>
      <c r="G29" s="20"/>
      <c r="H29" s="20"/>
      <c r="I29" s="20"/>
      <c r="J29" s="20"/>
      <c r="K29" s="20"/>
      <c r="L29" s="20"/>
      <c r="M29" s="20"/>
      <c r="N29" s="20"/>
      <c r="O29" s="20"/>
      <c r="P29" s="20"/>
      <c r="Q29" s="20"/>
      <c r="R29" s="20"/>
      <c r="S29" s="20"/>
      <c r="T29" s="30"/>
      <c r="U29" s="30"/>
      <c r="V29" s="30"/>
      <c r="W29" s="30"/>
      <c r="X29" s="30"/>
      <c r="Y29" s="30"/>
      <c r="Z29" s="30"/>
      <c r="AA29" s="30"/>
      <c r="AB29" s="30"/>
      <c r="AC29" s="30"/>
    </row>
    <row r="30" spans="1:29" x14ac:dyDescent="0.25">
      <c r="A30" s="16"/>
      <c r="B30" s="14"/>
      <c r="C30" s="17"/>
      <c r="D30" s="17" t="s">
        <v>66</v>
      </c>
      <c r="E30" s="17"/>
      <c r="F30" s="17"/>
      <c r="G30" s="20">
        <v>9.8849999999999998</v>
      </c>
      <c r="H30" s="20">
        <v>10.347</v>
      </c>
      <c r="I30" s="20">
        <v>10.776</v>
      </c>
      <c r="J30" s="20">
        <v>11.198</v>
      </c>
      <c r="K30" s="20">
        <v>11.661</v>
      </c>
      <c r="L30" s="20">
        <v>12.147</v>
      </c>
      <c r="M30" s="20">
        <v>12.648999999999999</v>
      </c>
      <c r="N30" s="20">
        <v>13.167</v>
      </c>
      <c r="O30" s="20">
        <v>13.702</v>
      </c>
      <c r="P30" s="20">
        <v>14.25</v>
      </c>
      <c r="Q30" s="20">
        <v>14.814</v>
      </c>
      <c r="R30" s="20">
        <v>56.128999999999998</v>
      </c>
      <c r="S30" s="20">
        <v>124.711</v>
      </c>
      <c r="T30" s="30"/>
      <c r="U30" s="30"/>
      <c r="V30" s="30"/>
      <c r="W30" s="30"/>
      <c r="X30" s="30"/>
      <c r="Y30" s="30"/>
      <c r="Z30" s="30"/>
      <c r="AA30" s="30"/>
      <c r="AB30" s="30"/>
      <c r="AC30" s="30"/>
    </row>
    <row r="31" spans="1:29" x14ac:dyDescent="0.25">
      <c r="A31" s="16"/>
      <c r="B31" s="14"/>
      <c r="C31" s="17"/>
      <c r="D31" s="17" t="s">
        <v>67</v>
      </c>
      <c r="E31" s="17"/>
      <c r="F31" s="17"/>
      <c r="G31" s="20">
        <v>3.419</v>
      </c>
      <c r="H31" s="20">
        <v>3.524</v>
      </c>
      <c r="I31" s="20">
        <v>3.645</v>
      </c>
      <c r="J31" s="20">
        <v>3.7690000000000001</v>
      </c>
      <c r="K31" s="20">
        <v>3.9020000000000001</v>
      </c>
      <c r="L31" s="20">
        <v>4.0449999999999999</v>
      </c>
      <c r="M31" s="20">
        <v>4.1959999999999997</v>
      </c>
      <c r="N31" s="20">
        <v>4.3540000000000001</v>
      </c>
      <c r="O31" s="20">
        <v>4.5179999999999998</v>
      </c>
      <c r="P31" s="20">
        <v>4.6920000000000002</v>
      </c>
      <c r="Q31" s="20">
        <v>4.8760000000000003</v>
      </c>
      <c r="R31" s="20">
        <v>18.885999999999999</v>
      </c>
      <c r="S31" s="20">
        <v>41.521999999999998</v>
      </c>
    </row>
    <row r="32" spans="1:29" x14ac:dyDescent="0.25">
      <c r="A32" s="16"/>
      <c r="B32" s="14"/>
      <c r="C32" s="17"/>
      <c r="D32" s="17" t="s">
        <v>22</v>
      </c>
      <c r="E32" s="17"/>
      <c r="F32" s="17"/>
      <c r="G32" s="20">
        <v>0.48599999999999999</v>
      </c>
      <c r="H32" s="20">
        <v>0.49199999999999999</v>
      </c>
      <c r="I32" s="20">
        <v>0.498</v>
      </c>
      <c r="J32" s="20">
        <v>0.503</v>
      </c>
      <c r="K32" s="20">
        <v>0.50800000000000001</v>
      </c>
      <c r="L32" s="20">
        <v>0.51400000000000001</v>
      </c>
      <c r="M32" s="20">
        <v>0.52</v>
      </c>
      <c r="N32" s="20">
        <v>0.52500000000000002</v>
      </c>
      <c r="O32" s="20">
        <v>0.53100000000000003</v>
      </c>
      <c r="P32" s="20">
        <v>0.53700000000000003</v>
      </c>
      <c r="Q32" s="20">
        <v>0.54200000000000004</v>
      </c>
      <c r="R32" s="20">
        <v>2.5150000000000001</v>
      </c>
      <c r="S32" s="20">
        <v>5.1689999999999996</v>
      </c>
    </row>
    <row r="33" spans="1:34" x14ac:dyDescent="0.25">
      <c r="A33" s="16"/>
      <c r="B33" s="14"/>
      <c r="C33" s="17"/>
      <c r="D33" s="17" t="s">
        <v>68</v>
      </c>
      <c r="E33" s="17"/>
      <c r="F33" s="17"/>
      <c r="G33" s="20">
        <v>0.61599999999999999</v>
      </c>
      <c r="H33" s="20">
        <v>0.61699999999999999</v>
      </c>
      <c r="I33" s="20">
        <v>0.61699999999999999</v>
      </c>
      <c r="J33" s="20">
        <v>0.61699999999999999</v>
      </c>
      <c r="K33" s="20">
        <v>0.61799999999999999</v>
      </c>
      <c r="L33" s="20">
        <v>0.61899999999999999</v>
      </c>
      <c r="M33" s="20">
        <v>0.61099999999999999</v>
      </c>
      <c r="N33" s="20">
        <v>0.61199999999999999</v>
      </c>
      <c r="O33" s="20">
        <v>0.61199999999999999</v>
      </c>
      <c r="P33" s="20">
        <v>0.61199999999999999</v>
      </c>
      <c r="Q33" s="20">
        <v>0.61299999999999999</v>
      </c>
      <c r="R33" s="20">
        <v>3.0880000000000001</v>
      </c>
      <c r="S33" s="20">
        <v>6.1479999999999997</v>
      </c>
    </row>
    <row r="34" spans="1:34" x14ac:dyDescent="0.25">
      <c r="A34" s="16"/>
      <c r="B34" s="14"/>
      <c r="C34" s="17"/>
      <c r="D34" s="17" t="s">
        <v>23</v>
      </c>
      <c r="E34" s="17"/>
      <c r="F34" s="17"/>
      <c r="G34" s="20">
        <v>-0.02</v>
      </c>
      <c r="H34" s="20">
        <v>-0.02</v>
      </c>
      <c r="I34" s="20">
        <v>-0.02</v>
      </c>
      <c r="J34" s="20">
        <v>-0.02</v>
      </c>
      <c r="K34" s="20">
        <v>-0.02</v>
      </c>
      <c r="L34" s="20">
        <v>-0.02</v>
      </c>
      <c r="M34" s="20">
        <v>-0.02</v>
      </c>
      <c r="N34" s="20">
        <v>-0.02</v>
      </c>
      <c r="O34" s="20">
        <v>-0.02</v>
      </c>
      <c r="P34" s="20">
        <v>-0.02</v>
      </c>
      <c r="Q34" s="20">
        <v>-0.02</v>
      </c>
      <c r="R34" s="20">
        <v>-9.9000000000000005E-2</v>
      </c>
      <c r="S34" s="20">
        <v>-0.19800000000000001</v>
      </c>
    </row>
    <row r="35" spans="1:34" ht="3" customHeight="1" x14ac:dyDescent="0.25">
      <c r="A35" s="16"/>
      <c r="B35" s="14"/>
      <c r="C35" s="17"/>
      <c r="D35" s="17"/>
      <c r="E35" s="17"/>
      <c r="F35" s="17"/>
      <c r="G35" s="20" t="s">
        <v>14</v>
      </c>
      <c r="H35" s="20" t="s">
        <v>14</v>
      </c>
      <c r="I35" s="20" t="s">
        <v>14</v>
      </c>
      <c r="J35" s="20" t="s">
        <v>14</v>
      </c>
      <c r="K35" s="20" t="s">
        <v>14</v>
      </c>
      <c r="L35" s="20" t="s">
        <v>14</v>
      </c>
      <c r="M35" s="20" t="s">
        <v>14</v>
      </c>
      <c r="N35" s="20" t="s">
        <v>14</v>
      </c>
      <c r="O35" s="20" t="s">
        <v>14</v>
      </c>
      <c r="P35" s="20" t="s">
        <v>14</v>
      </c>
      <c r="Q35" s="20" t="s">
        <v>14</v>
      </c>
      <c r="R35" s="20" t="s">
        <v>15</v>
      </c>
      <c r="S35" s="20" t="s">
        <v>15</v>
      </c>
      <c r="V35" s="21"/>
      <c r="W35" s="21"/>
      <c r="X35" s="21"/>
      <c r="Y35" s="21"/>
      <c r="Z35" s="21"/>
      <c r="AA35" s="21"/>
      <c r="AB35" s="21"/>
      <c r="AC35" s="21"/>
    </row>
    <row r="36" spans="1:34" x14ac:dyDescent="0.25">
      <c r="A36" s="16"/>
      <c r="B36" s="14"/>
      <c r="C36" s="17"/>
      <c r="D36" s="17"/>
      <c r="E36" s="26" t="s">
        <v>16</v>
      </c>
      <c r="F36" s="26"/>
      <c r="G36" s="29">
        <v>14.387</v>
      </c>
      <c r="H36" s="29">
        <v>14.96</v>
      </c>
      <c r="I36" s="29">
        <v>15.516</v>
      </c>
      <c r="J36" s="29">
        <v>16.067</v>
      </c>
      <c r="K36" s="29">
        <v>16.670000000000002</v>
      </c>
      <c r="L36" s="29">
        <v>17.305</v>
      </c>
      <c r="M36" s="29">
        <v>17.956</v>
      </c>
      <c r="N36" s="29">
        <v>18.638000000000002</v>
      </c>
      <c r="O36" s="29">
        <v>19.344000000000001</v>
      </c>
      <c r="P36" s="29">
        <v>20.07</v>
      </c>
      <c r="Q36" s="29">
        <v>20.824999999999999</v>
      </c>
      <c r="R36" s="29">
        <v>80.518000000000001</v>
      </c>
      <c r="S36" s="29">
        <v>177.351</v>
      </c>
      <c r="V36" s="22"/>
      <c r="W36" s="22"/>
      <c r="X36" s="22"/>
      <c r="Y36" s="22"/>
      <c r="Z36" s="22"/>
      <c r="AA36" s="22"/>
      <c r="AB36" s="22"/>
      <c r="AC36" s="22"/>
    </row>
    <row r="37" spans="1:34" ht="7.5" customHeight="1" x14ac:dyDescent="0.25">
      <c r="A37" s="16"/>
      <c r="B37" s="14"/>
      <c r="C37" s="17"/>
      <c r="D37" s="17"/>
      <c r="E37" s="33"/>
      <c r="F37" s="33"/>
      <c r="G37" s="20"/>
      <c r="H37" s="20"/>
      <c r="I37" s="20"/>
      <c r="J37" s="20"/>
      <c r="K37" s="20"/>
      <c r="L37" s="20"/>
      <c r="M37" s="20"/>
      <c r="N37" s="20"/>
      <c r="O37" s="20"/>
      <c r="P37" s="20"/>
      <c r="Q37" s="20"/>
      <c r="R37" s="20"/>
      <c r="S37" s="20"/>
      <c r="V37" s="23"/>
      <c r="W37" s="23"/>
      <c r="X37" s="23"/>
      <c r="Y37" s="23"/>
      <c r="Z37" s="23"/>
      <c r="AA37" s="23"/>
      <c r="AB37" s="23"/>
      <c r="AC37" s="23"/>
    </row>
    <row r="38" spans="1:34" x14ac:dyDescent="0.25">
      <c r="A38" s="16"/>
      <c r="B38" s="14"/>
      <c r="C38" s="17"/>
      <c r="D38" s="17" t="s">
        <v>24</v>
      </c>
      <c r="E38" s="17"/>
      <c r="F38" s="17"/>
      <c r="G38" s="20">
        <v>0.105</v>
      </c>
      <c r="H38" s="20">
        <v>0.11</v>
      </c>
      <c r="I38" s="20">
        <v>0.114</v>
      </c>
      <c r="J38" s="20">
        <v>0.11799999999999999</v>
      </c>
      <c r="K38" s="20">
        <v>0.123</v>
      </c>
      <c r="L38" s="20">
        <v>0.127</v>
      </c>
      <c r="M38" s="20">
        <v>0.13100000000000001</v>
      </c>
      <c r="N38" s="20">
        <v>0.13600000000000001</v>
      </c>
      <c r="O38" s="20">
        <v>0.14099999999999999</v>
      </c>
      <c r="P38" s="20">
        <v>0.14699999999999999</v>
      </c>
      <c r="Q38" s="20">
        <v>0.152</v>
      </c>
      <c r="R38" s="20">
        <v>0.59199999999999997</v>
      </c>
      <c r="S38" s="20">
        <v>1.2989999999999999</v>
      </c>
    </row>
    <row r="39" spans="1:34" ht="7.5" customHeight="1" x14ac:dyDescent="0.25">
      <c r="A39" s="16"/>
      <c r="B39" s="14"/>
      <c r="C39" s="17"/>
      <c r="D39" s="17"/>
      <c r="E39" s="17"/>
      <c r="F39" s="17"/>
      <c r="G39" s="20"/>
      <c r="H39" s="20"/>
      <c r="I39" s="20"/>
      <c r="J39" s="20"/>
      <c r="K39" s="20"/>
      <c r="L39" s="20"/>
      <c r="M39" s="20"/>
      <c r="N39" s="20"/>
      <c r="O39" s="20"/>
      <c r="P39" s="20"/>
      <c r="Q39" s="20"/>
      <c r="R39" s="20"/>
      <c r="S39" s="20"/>
      <c r="V39" s="24"/>
      <c r="W39" s="24"/>
      <c r="X39" s="24"/>
      <c r="Y39" s="24"/>
      <c r="Z39" s="24"/>
      <c r="AA39" s="34"/>
      <c r="AB39" s="34"/>
      <c r="AC39" s="34"/>
    </row>
    <row r="40" spans="1:34" x14ac:dyDescent="0.25">
      <c r="A40" s="16"/>
      <c r="B40" s="14"/>
      <c r="C40" s="17"/>
      <c r="D40" s="17"/>
      <c r="E40" s="2"/>
      <c r="F40" s="26" t="s">
        <v>25</v>
      </c>
      <c r="G40" s="20">
        <v>14.492000000000001</v>
      </c>
      <c r="H40" s="20">
        <v>15.07</v>
      </c>
      <c r="I40" s="20">
        <v>15.63</v>
      </c>
      <c r="J40" s="20">
        <v>16.184999999999999</v>
      </c>
      <c r="K40" s="20">
        <v>16.792999999999999</v>
      </c>
      <c r="L40" s="20">
        <v>17.431999999999999</v>
      </c>
      <c r="M40" s="20">
        <v>18.087</v>
      </c>
      <c r="N40" s="20">
        <v>18.774000000000001</v>
      </c>
      <c r="O40" s="20">
        <v>19.484999999999999</v>
      </c>
      <c r="P40" s="20">
        <v>20.216999999999999</v>
      </c>
      <c r="Q40" s="20">
        <v>20.977</v>
      </c>
      <c r="R40" s="20">
        <v>81.11</v>
      </c>
      <c r="S40" s="20">
        <v>178.65</v>
      </c>
    </row>
    <row r="41" spans="1:34" x14ac:dyDescent="0.25">
      <c r="A41" s="16"/>
      <c r="B41" s="14"/>
      <c r="C41" s="17"/>
      <c r="D41" s="17"/>
      <c r="E41" s="17"/>
      <c r="F41" s="17"/>
      <c r="G41" s="28"/>
      <c r="H41" s="28"/>
      <c r="I41" s="28"/>
      <c r="J41" s="28"/>
      <c r="K41" s="28"/>
      <c r="L41" s="28"/>
      <c r="M41" s="28"/>
      <c r="N41" s="28"/>
      <c r="O41" s="28"/>
      <c r="P41" s="28"/>
      <c r="Q41" s="28"/>
      <c r="R41" s="28"/>
      <c r="S41" s="28"/>
    </row>
    <row r="42" spans="1:34" x14ac:dyDescent="0.25">
      <c r="A42" s="16"/>
      <c r="B42" s="14" t="s">
        <v>26</v>
      </c>
      <c r="C42" s="14"/>
      <c r="D42" s="14"/>
      <c r="E42" s="14"/>
      <c r="F42" s="14"/>
      <c r="G42" s="20">
        <v>14.018000000000001</v>
      </c>
      <c r="H42" s="20">
        <v>13.747</v>
      </c>
      <c r="I42" s="20">
        <v>13.474</v>
      </c>
      <c r="J42" s="20">
        <v>13.207000000000001</v>
      </c>
      <c r="K42" s="20">
        <v>12.945</v>
      </c>
      <c r="L42" s="20">
        <v>12.686999999999999</v>
      </c>
      <c r="M42" s="20">
        <v>12.433</v>
      </c>
      <c r="N42" s="20">
        <v>12.185</v>
      </c>
      <c r="O42" s="20">
        <v>11.939</v>
      </c>
      <c r="P42" s="20">
        <v>11.692</v>
      </c>
      <c r="Q42" s="20">
        <v>11.449</v>
      </c>
      <c r="R42" s="20">
        <v>66.06</v>
      </c>
      <c r="S42" s="20">
        <v>125.758</v>
      </c>
      <c r="V42" s="35"/>
      <c r="W42" s="35"/>
      <c r="X42" s="35"/>
      <c r="Y42" s="35"/>
      <c r="Z42" s="35"/>
      <c r="AA42" s="35"/>
      <c r="AB42" s="35"/>
      <c r="AC42" s="35"/>
      <c r="AD42" s="35"/>
      <c r="AE42" s="35"/>
      <c r="AF42" s="35"/>
      <c r="AG42" s="35"/>
      <c r="AH42" s="35"/>
    </row>
    <row r="43" spans="1:34" x14ac:dyDescent="0.25">
      <c r="A43" s="16"/>
      <c r="B43" s="14" t="s">
        <v>27</v>
      </c>
      <c r="C43" s="17"/>
      <c r="D43" s="17"/>
      <c r="E43" s="17"/>
      <c r="F43" s="17"/>
      <c r="G43" s="20">
        <v>10.074999999999999</v>
      </c>
      <c r="H43" s="20">
        <v>10.222</v>
      </c>
      <c r="I43" s="20">
        <v>10.371</v>
      </c>
      <c r="J43" s="20">
        <v>10.525</v>
      </c>
      <c r="K43" s="20">
        <v>10.682</v>
      </c>
      <c r="L43" s="20">
        <v>10.843999999999999</v>
      </c>
      <c r="M43" s="20">
        <v>11.007999999999999</v>
      </c>
      <c r="N43" s="20">
        <v>11.17</v>
      </c>
      <c r="O43" s="20">
        <v>11.337</v>
      </c>
      <c r="P43" s="20">
        <v>11.509</v>
      </c>
      <c r="Q43" s="20">
        <v>11.685</v>
      </c>
      <c r="R43" s="20">
        <v>52.644000000000005</v>
      </c>
      <c r="S43" s="20">
        <v>109.35300000000001</v>
      </c>
      <c r="V43" s="35"/>
      <c r="W43" s="35"/>
      <c r="X43" s="35"/>
      <c r="Y43" s="35"/>
      <c r="Z43" s="35"/>
      <c r="AA43" s="35"/>
      <c r="AB43" s="35"/>
      <c r="AC43" s="35"/>
      <c r="AD43" s="35"/>
      <c r="AE43" s="35"/>
      <c r="AF43" s="35"/>
      <c r="AG43" s="35"/>
      <c r="AH43" s="35"/>
    </row>
    <row r="44" spans="1:34" x14ac:dyDescent="0.25">
      <c r="A44" s="16"/>
      <c r="B44" s="14" t="s">
        <v>28</v>
      </c>
      <c r="C44" s="17"/>
      <c r="D44" s="17"/>
      <c r="E44" s="17"/>
      <c r="F44" s="17"/>
      <c r="G44" s="20">
        <v>11.045</v>
      </c>
      <c r="H44" s="20">
        <v>1.099</v>
      </c>
      <c r="I44" s="20">
        <v>12.557</v>
      </c>
      <c r="J44" s="20">
        <v>14.587</v>
      </c>
      <c r="K44" s="20">
        <v>15.393000000000001</v>
      </c>
      <c r="L44" s="20">
        <v>16.279</v>
      </c>
      <c r="M44" s="20">
        <v>17.219000000000001</v>
      </c>
      <c r="N44" s="20">
        <v>18.199000000000002</v>
      </c>
      <c r="O44" s="20">
        <v>19.204000000000001</v>
      </c>
      <c r="P44" s="20">
        <v>20.228000000000002</v>
      </c>
      <c r="Q44" s="20">
        <v>21.32</v>
      </c>
      <c r="R44" s="20">
        <v>59.915000000000006</v>
      </c>
      <c r="S44" s="20">
        <v>156.08500000000001</v>
      </c>
      <c r="V44" s="35"/>
      <c r="W44" s="35"/>
      <c r="X44" s="35"/>
      <c r="Y44" s="35"/>
      <c r="Z44" s="35"/>
      <c r="AA44" s="35"/>
      <c r="AB44" s="35"/>
      <c r="AC44" s="35"/>
      <c r="AD44" s="35"/>
      <c r="AE44" s="35"/>
      <c r="AF44" s="35"/>
      <c r="AG44" s="35"/>
      <c r="AH44" s="35"/>
    </row>
    <row r="45" spans="1:34" x14ac:dyDescent="0.25">
      <c r="A45" s="16"/>
      <c r="B45" s="14" t="s">
        <v>29</v>
      </c>
      <c r="C45" s="17"/>
      <c r="D45" s="17"/>
      <c r="E45" s="17"/>
      <c r="F45" s="17"/>
      <c r="G45" s="20">
        <v>9.2889999999999997</v>
      </c>
      <c r="H45" s="20">
        <v>9.4909999999999997</v>
      </c>
      <c r="I45" s="20">
        <v>11.076000000000001</v>
      </c>
      <c r="J45" s="20">
        <v>10.465999999999999</v>
      </c>
      <c r="K45" s="20">
        <v>11.048999999999999</v>
      </c>
      <c r="L45" s="20">
        <v>12.925000000000001</v>
      </c>
      <c r="M45" s="20">
        <v>13.614000000000001</v>
      </c>
      <c r="N45" s="20">
        <v>14.266999999999999</v>
      </c>
      <c r="O45" s="20">
        <v>14.837</v>
      </c>
      <c r="P45" s="20">
        <v>15.42</v>
      </c>
      <c r="Q45" s="20">
        <v>16.073</v>
      </c>
      <c r="R45" s="20">
        <v>55.007000000000005</v>
      </c>
      <c r="S45" s="20">
        <v>129.21800000000002</v>
      </c>
      <c r="V45" s="35"/>
      <c r="W45" s="35"/>
      <c r="X45" s="35"/>
      <c r="Y45" s="35"/>
      <c r="Z45" s="35"/>
      <c r="AA45" s="35"/>
      <c r="AB45" s="35"/>
      <c r="AC45" s="35"/>
      <c r="AD45" s="35"/>
      <c r="AE45" s="35"/>
      <c r="AF45" s="35"/>
      <c r="AG45" s="35"/>
      <c r="AH45" s="35"/>
    </row>
    <row r="46" spans="1:34" ht="3" customHeight="1" x14ac:dyDescent="0.25">
      <c r="A46" s="36"/>
      <c r="B46" s="36"/>
      <c r="C46" s="36"/>
      <c r="D46" s="36"/>
      <c r="E46" s="36"/>
      <c r="F46" s="36"/>
      <c r="G46" s="20" t="s">
        <v>14</v>
      </c>
      <c r="H46" s="20" t="s">
        <v>14</v>
      </c>
      <c r="I46" s="20" t="s">
        <v>15</v>
      </c>
      <c r="J46" s="20" t="s">
        <v>15</v>
      </c>
      <c r="K46" s="20" t="s">
        <v>15</v>
      </c>
      <c r="L46" s="20" t="s">
        <v>15</v>
      </c>
      <c r="M46" s="20" t="s">
        <v>15</v>
      </c>
      <c r="N46" s="20" t="s">
        <v>15</v>
      </c>
      <c r="O46" s="20" t="s">
        <v>15</v>
      </c>
      <c r="P46" s="20" t="s">
        <v>15</v>
      </c>
      <c r="Q46" s="20" t="s">
        <v>15</v>
      </c>
      <c r="R46" s="20" t="s">
        <v>15</v>
      </c>
      <c r="S46" s="20" t="s">
        <v>30</v>
      </c>
      <c r="V46" s="35"/>
      <c r="W46" s="35"/>
      <c r="X46" s="35"/>
      <c r="Y46" s="35"/>
      <c r="Z46" s="35"/>
      <c r="AA46" s="35"/>
      <c r="AB46" s="35"/>
      <c r="AC46" s="35"/>
      <c r="AD46" s="35"/>
      <c r="AE46" s="35"/>
      <c r="AF46" s="35"/>
      <c r="AG46" s="35"/>
      <c r="AH46" s="35"/>
    </row>
    <row r="47" spans="1:34" s="41" customFormat="1" x14ac:dyDescent="0.25">
      <c r="A47" s="37"/>
      <c r="B47" s="38"/>
      <c r="C47" s="39" t="s">
        <v>3</v>
      </c>
      <c r="D47" s="39"/>
      <c r="E47" s="39"/>
      <c r="F47" s="39"/>
      <c r="G47" s="40">
        <v>97.067999999999998</v>
      </c>
      <c r="H47" s="40">
        <v>89.945999999999998</v>
      </c>
      <c r="I47" s="40">
        <v>103.831</v>
      </c>
      <c r="J47" s="40">
        <v>105.53700000000001</v>
      </c>
      <c r="K47" s="40">
        <v>107.21</v>
      </c>
      <c r="L47" s="40">
        <v>110.274</v>
      </c>
      <c r="M47" s="40">
        <v>112.18899999999999</v>
      </c>
      <c r="N47" s="40">
        <v>114.12</v>
      </c>
      <c r="O47" s="40">
        <v>116.021</v>
      </c>
      <c r="P47" s="40">
        <v>117.97499999999999</v>
      </c>
      <c r="Q47" s="40">
        <v>120.13</v>
      </c>
      <c r="R47" s="40">
        <v>516.798</v>
      </c>
      <c r="S47" s="40">
        <v>1097.2329999999999</v>
      </c>
      <c r="V47" s="42"/>
      <c r="W47" s="42"/>
      <c r="X47" s="42"/>
      <c r="Y47" s="42"/>
      <c r="Z47" s="42"/>
      <c r="AA47" s="42"/>
      <c r="AB47" s="42"/>
      <c r="AC47" s="42"/>
      <c r="AD47" s="42"/>
      <c r="AE47" s="42"/>
      <c r="AF47" s="42"/>
      <c r="AG47" s="42"/>
      <c r="AH47" s="42"/>
    </row>
    <row r="48" spans="1:34" x14ac:dyDescent="0.25">
      <c r="A48" s="7"/>
      <c r="B48" s="7"/>
      <c r="C48" s="7"/>
      <c r="D48" s="7"/>
      <c r="E48" s="7"/>
      <c r="F48" s="7"/>
      <c r="G48" s="43"/>
      <c r="H48" s="43"/>
      <c r="I48" s="43"/>
      <c r="J48" s="43"/>
      <c r="K48" s="43"/>
      <c r="L48" s="43"/>
      <c r="M48" s="43"/>
      <c r="N48" s="43"/>
      <c r="O48" s="43"/>
      <c r="P48" s="43"/>
      <c r="Q48" s="43"/>
      <c r="R48" s="43"/>
      <c r="S48" s="43"/>
    </row>
    <row r="49" spans="1:19" x14ac:dyDescent="0.25">
      <c r="A49" s="4" t="s">
        <v>31</v>
      </c>
      <c r="B49" s="4"/>
      <c r="C49" s="4"/>
      <c r="D49" s="4"/>
      <c r="E49" s="4"/>
      <c r="F49" s="4"/>
      <c r="G49" s="44"/>
      <c r="H49" s="44"/>
      <c r="I49" s="44"/>
      <c r="J49" s="44"/>
      <c r="K49" s="44"/>
      <c r="L49" s="44"/>
      <c r="M49" s="44"/>
      <c r="N49" s="44"/>
      <c r="O49" s="44"/>
      <c r="P49" s="44"/>
      <c r="Q49" s="44"/>
      <c r="R49" s="44"/>
      <c r="S49" s="44"/>
    </row>
    <row r="50" spans="1:19" x14ac:dyDescent="0.25">
      <c r="A50" s="16"/>
      <c r="B50" s="16"/>
      <c r="C50" s="16"/>
      <c r="D50" s="16"/>
      <c r="E50" s="16"/>
      <c r="F50" s="16"/>
      <c r="G50" s="45"/>
      <c r="H50" s="45"/>
      <c r="I50" s="45"/>
      <c r="J50" s="45"/>
      <c r="K50" s="45"/>
      <c r="L50" s="45"/>
      <c r="M50" s="45"/>
      <c r="N50" s="45"/>
      <c r="O50" s="45"/>
      <c r="P50" s="45"/>
      <c r="Q50" s="45"/>
      <c r="R50" s="45"/>
      <c r="S50" s="45"/>
    </row>
    <row r="51" spans="1:19" x14ac:dyDescent="0.25">
      <c r="A51" s="16" t="s">
        <v>32</v>
      </c>
      <c r="B51" s="16"/>
      <c r="C51" s="16"/>
      <c r="D51" s="16"/>
      <c r="E51" s="16"/>
      <c r="F51" s="16"/>
      <c r="G51" s="16"/>
      <c r="H51" s="16"/>
      <c r="I51" s="16"/>
      <c r="J51" s="16"/>
      <c r="K51" s="16"/>
      <c r="L51" s="16"/>
      <c r="M51" s="16"/>
      <c r="N51" s="16"/>
      <c r="O51" s="16"/>
      <c r="P51" s="16"/>
      <c r="Q51" s="16"/>
      <c r="R51" s="16"/>
      <c r="S51" s="16"/>
    </row>
    <row r="52" spans="1:19" x14ac:dyDescent="0.25">
      <c r="A52" s="46"/>
      <c r="B52" s="46"/>
      <c r="C52" s="46"/>
      <c r="D52" s="46"/>
      <c r="E52" s="46"/>
      <c r="F52" s="46"/>
      <c r="G52" s="47"/>
      <c r="H52" s="47"/>
      <c r="I52" s="47"/>
      <c r="J52" s="47"/>
      <c r="K52" s="47"/>
      <c r="L52" s="47"/>
      <c r="M52" s="47"/>
      <c r="N52" s="47"/>
      <c r="O52" s="47"/>
      <c r="P52" s="47"/>
      <c r="Q52" s="47"/>
      <c r="R52" s="47"/>
      <c r="S52" s="46"/>
    </row>
    <row r="53" spans="1:19" x14ac:dyDescent="0.25">
      <c r="A53" s="2"/>
      <c r="B53" s="2"/>
      <c r="C53" s="2"/>
      <c r="D53" s="2"/>
      <c r="E53" s="2"/>
      <c r="F53" s="2"/>
      <c r="G53" s="2"/>
      <c r="H53" s="2"/>
      <c r="I53" s="2"/>
      <c r="J53" s="2"/>
      <c r="K53" s="2"/>
      <c r="L53" s="2"/>
      <c r="M53" s="2"/>
      <c r="N53" s="2"/>
      <c r="O53" s="2"/>
      <c r="P53" s="2"/>
      <c r="Q53" s="2"/>
      <c r="R53" s="2"/>
      <c r="S53" s="2"/>
    </row>
  </sheetData>
  <mergeCells count="4">
    <mergeCell ref="A5:S5"/>
    <mergeCell ref="A6:S6"/>
    <mergeCell ref="R8:S8"/>
    <mergeCell ref="A2:F2"/>
  </mergeCells>
  <hyperlinks>
    <hyperlink ref="A2" r:id="rId1" display="www.cbo.gov/publication/51130"/>
    <hyperlink ref="A2:D2" r:id="rId2" display="www.cbo.gov/publication/511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workbookViewId="0"/>
  </sheetViews>
  <sheetFormatPr defaultColWidth="9.140625" defaultRowHeight="14.25" x14ac:dyDescent="0.25"/>
  <cols>
    <col min="1" max="1" width="10.42578125" style="50" customWidth="1"/>
    <col min="2" max="2" width="12.7109375" style="50" customWidth="1"/>
    <col min="3" max="3" width="8.7109375" style="50" customWidth="1"/>
    <col min="4" max="4" width="2.28515625" style="50" customWidth="1"/>
    <col min="5" max="5" width="12.7109375" style="50" customWidth="1"/>
    <col min="6" max="6" width="8.7109375" style="50" customWidth="1"/>
    <col min="7" max="7" width="2.28515625" style="50" customWidth="1"/>
    <col min="8" max="8" width="12.7109375" style="50" customWidth="1"/>
    <col min="9" max="9" width="8.7109375" style="50" customWidth="1"/>
    <col min="10" max="10" width="2.28515625" style="50" customWidth="1"/>
    <col min="11" max="11" width="14.42578125" style="50" customWidth="1"/>
    <col min="12" max="12" width="9.7109375" style="50" customWidth="1"/>
    <col min="13" max="16384" width="9.140625" style="50"/>
  </cols>
  <sheetData>
    <row r="1" spans="1:29" ht="15" customHeight="1" x14ac:dyDescent="0.25">
      <c r="A1" s="16" t="s">
        <v>0</v>
      </c>
      <c r="B1" s="48"/>
      <c r="C1" s="48"/>
      <c r="D1" s="48"/>
      <c r="E1" s="48"/>
      <c r="F1" s="48"/>
      <c r="G1" s="48"/>
      <c r="H1" s="48"/>
      <c r="I1" s="48"/>
      <c r="J1" s="48"/>
      <c r="K1" s="48"/>
      <c r="L1" s="48"/>
      <c r="M1" s="48"/>
      <c r="N1" s="48"/>
      <c r="O1" s="48"/>
      <c r="P1" s="48"/>
      <c r="Q1" s="48"/>
      <c r="R1" s="49"/>
      <c r="S1" s="49"/>
    </row>
    <row r="2" spans="1:29" ht="15" customHeight="1" x14ac:dyDescent="0.25">
      <c r="A2" s="164" t="s">
        <v>64</v>
      </c>
      <c r="B2" s="164"/>
      <c r="C2" s="164"/>
      <c r="D2" s="159"/>
      <c r="E2" s="49"/>
      <c r="F2"/>
      <c r="G2"/>
      <c r="H2"/>
      <c r="I2"/>
      <c r="J2"/>
      <c r="K2"/>
      <c r="L2"/>
      <c r="M2"/>
      <c r="N2"/>
      <c r="O2"/>
      <c r="P2"/>
      <c r="Q2"/>
      <c r="R2" s="51"/>
      <c r="S2" s="51"/>
    </row>
    <row r="3" spans="1:29" ht="15" customHeight="1" x14ac:dyDescent="0.25">
      <c r="A3" s="52"/>
      <c r="B3" s="52"/>
      <c r="C3" s="52"/>
      <c r="D3" s="52"/>
      <c r="E3" s="52"/>
      <c r="F3" s="52"/>
      <c r="G3" s="52"/>
      <c r="H3" s="52"/>
      <c r="I3" s="52"/>
      <c r="J3" s="52"/>
      <c r="K3" s="52"/>
      <c r="L3" s="52"/>
      <c r="M3" s="52"/>
      <c r="P3" s="53"/>
      <c r="Q3" s="54"/>
      <c r="R3" s="55"/>
      <c r="S3" s="55"/>
      <c r="T3" s="55"/>
      <c r="U3" s="55"/>
      <c r="V3" s="55"/>
      <c r="W3" s="55"/>
      <c r="X3" s="55"/>
      <c r="Y3" s="55"/>
      <c r="Z3" s="55"/>
      <c r="AA3" s="55"/>
      <c r="AB3" s="55"/>
      <c r="AC3" s="56"/>
    </row>
    <row r="4" spans="1:29" ht="15" customHeight="1" x14ac:dyDescent="0.25">
      <c r="A4" s="52"/>
      <c r="B4" s="52"/>
      <c r="C4" s="52"/>
      <c r="D4" s="52"/>
      <c r="E4" s="52"/>
      <c r="F4" s="52"/>
      <c r="G4" s="52"/>
      <c r="H4" s="52"/>
      <c r="I4" s="52"/>
      <c r="J4" s="52"/>
      <c r="K4" s="52"/>
      <c r="L4" s="52"/>
      <c r="M4" s="52"/>
      <c r="P4" s="53"/>
      <c r="Q4" s="57"/>
      <c r="R4" s="55"/>
      <c r="S4" s="55"/>
      <c r="T4" s="55"/>
      <c r="U4" s="55"/>
      <c r="V4" s="55"/>
      <c r="W4" s="55"/>
      <c r="X4" s="55"/>
      <c r="Y4" s="55"/>
      <c r="Z4" s="55"/>
      <c r="AA4" s="55"/>
      <c r="AB4" s="55"/>
      <c r="AC4" s="56"/>
    </row>
    <row r="5" spans="1:29" s="59" customFormat="1" ht="15" customHeight="1" x14ac:dyDescent="0.25">
      <c r="A5" s="179" t="s">
        <v>33</v>
      </c>
      <c r="B5" s="179"/>
      <c r="C5" s="179"/>
      <c r="D5" s="179"/>
      <c r="E5" s="179"/>
      <c r="F5" s="179"/>
      <c r="G5" s="179"/>
      <c r="H5" s="179"/>
      <c r="I5" s="179"/>
      <c r="J5" s="179"/>
      <c r="K5" s="179"/>
      <c r="L5" s="179"/>
      <c r="M5" s="58"/>
      <c r="P5" s="53"/>
      <c r="Q5" s="57"/>
      <c r="R5" s="55"/>
      <c r="S5" s="55"/>
      <c r="T5" s="55"/>
      <c r="U5" s="55"/>
      <c r="V5" s="55"/>
      <c r="W5" s="55"/>
      <c r="X5" s="55"/>
      <c r="Y5" s="55"/>
      <c r="Z5" s="55"/>
      <c r="AA5" s="55"/>
      <c r="AB5" s="55"/>
      <c r="AC5" s="60"/>
    </row>
    <row r="6" spans="1:29" s="62" customFormat="1" ht="15" customHeight="1" x14ac:dyDescent="0.25">
      <c r="A6" s="52"/>
      <c r="B6" s="61"/>
      <c r="C6" s="61"/>
      <c r="D6" s="61"/>
      <c r="E6" s="61"/>
      <c r="F6" s="61"/>
      <c r="G6" s="61"/>
      <c r="H6" s="61"/>
      <c r="I6" s="61"/>
      <c r="J6" s="61"/>
      <c r="K6" s="61"/>
      <c r="L6" s="61"/>
      <c r="M6" s="61"/>
      <c r="P6" s="53"/>
      <c r="Q6" s="57"/>
      <c r="R6" s="55"/>
      <c r="S6" s="55"/>
      <c r="T6" s="55"/>
      <c r="U6" s="55"/>
      <c r="V6" s="55"/>
      <c r="W6" s="55"/>
      <c r="X6" s="55"/>
      <c r="Y6" s="55"/>
      <c r="Z6" s="55"/>
      <c r="AA6" s="55"/>
      <c r="AB6" s="55"/>
      <c r="AC6" s="56"/>
    </row>
    <row r="7" spans="1:29" s="64" customFormat="1" ht="15" customHeight="1" x14ac:dyDescent="0.25">
      <c r="A7" s="63"/>
      <c r="G7" s="65"/>
      <c r="H7" s="180" t="s">
        <v>34</v>
      </c>
      <c r="I7" s="180"/>
      <c r="J7" s="180"/>
      <c r="K7" s="180"/>
      <c r="L7" s="180"/>
      <c r="M7" s="66"/>
      <c r="P7" s="53"/>
      <c r="Q7" s="55"/>
      <c r="R7" s="54"/>
      <c r="S7" s="55"/>
      <c r="T7" s="55"/>
      <c r="U7" s="55"/>
      <c r="V7" s="55"/>
      <c r="W7" s="54"/>
      <c r="X7" s="55"/>
      <c r="Y7" s="55"/>
      <c r="Z7" s="55"/>
      <c r="AA7" s="55"/>
      <c r="AB7" s="55"/>
      <c r="AC7" s="67"/>
    </row>
    <row r="8" spans="1:29" s="64" customFormat="1" ht="15" customHeight="1" x14ac:dyDescent="0.25">
      <c r="A8" s="63"/>
      <c r="B8" s="180" t="s">
        <v>35</v>
      </c>
      <c r="C8" s="180"/>
      <c r="D8" s="180"/>
      <c r="E8" s="180"/>
      <c r="F8" s="180"/>
      <c r="G8" s="68"/>
      <c r="H8" s="69"/>
      <c r="I8" s="69"/>
      <c r="J8" s="68"/>
      <c r="K8" s="181" t="s">
        <v>65</v>
      </c>
      <c r="L8" s="182"/>
      <c r="M8" s="66"/>
      <c r="P8" s="53"/>
      <c r="Q8" s="54"/>
      <c r="R8" s="54"/>
      <c r="S8" s="54"/>
      <c r="T8" s="54"/>
      <c r="U8" s="54"/>
      <c r="V8" s="55"/>
      <c r="W8" s="55"/>
      <c r="X8" s="54"/>
      <c r="Y8" s="70"/>
      <c r="Z8" s="54"/>
      <c r="AA8" s="55"/>
      <c r="AB8" s="55"/>
      <c r="AC8" s="67"/>
    </row>
    <row r="9" spans="1:29" s="64" customFormat="1" ht="15" customHeight="1" x14ac:dyDescent="0.25">
      <c r="A9" s="71"/>
      <c r="B9" s="177" t="s">
        <v>2</v>
      </c>
      <c r="C9" s="177"/>
      <c r="D9" s="72"/>
      <c r="E9" s="177" t="s">
        <v>36</v>
      </c>
      <c r="F9" s="177"/>
      <c r="G9" s="72"/>
      <c r="H9" s="177" t="s">
        <v>2</v>
      </c>
      <c r="I9" s="177"/>
      <c r="J9" s="72"/>
      <c r="K9" s="177" t="s">
        <v>37</v>
      </c>
      <c r="L9" s="178"/>
      <c r="M9" s="66"/>
      <c r="P9" s="73"/>
      <c r="Q9" s="55"/>
      <c r="R9" s="55"/>
      <c r="S9" s="55"/>
      <c r="T9" s="55"/>
      <c r="U9" s="55"/>
      <c r="V9" s="55"/>
      <c r="W9" s="55"/>
      <c r="X9" s="55"/>
      <c r="Y9" s="55"/>
      <c r="Z9" s="55"/>
      <c r="AA9" s="55"/>
      <c r="AB9" s="55"/>
      <c r="AC9" s="67"/>
    </row>
    <row r="10" spans="1:29" s="59" customFormat="1" ht="15" customHeight="1" x14ac:dyDescent="0.25">
      <c r="A10" s="58"/>
      <c r="B10" s="169" t="s">
        <v>38</v>
      </c>
      <c r="C10" s="170"/>
      <c r="D10" s="170"/>
      <c r="E10" s="170"/>
      <c r="F10" s="170"/>
      <c r="G10" s="170"/>
      <c r="H10" s="170"/>
      <c r="I10" s="170"/>
      <c r="J10" s="170"/>
      <c r="K10" s="170"/>
      <c r="L10" s="170"/>
      <c r="M10" s="74"/>
      <c r="P10" s="75"/>
      <c r="Q10" s="55"/>
      <c r="R10" s="55"/>
      <c r="S10" s="55"/>
      <c r="T10" s="76"/>
      <c r="U10" s="55"/>
      <c r="V10" s="55"/>
      <c r="W10" s="55"/>
      <c r="X10" s="55"/>
      <c r="Y10" s="55"/>
      <c r="Z10" s="55"/>
      <c r="AA10" s="55"/>
      <c r="AB10" s="55"/>
      <c r="AC10" s="60"/>
    </row>
    <row r="11" spans="1:29" ht="15" customHeight="1" x14ac:dyDescent="0.25">
      <c r="A11" s="77">
        <v>1995</v>
      </c>
      <c r="B11" s="78">
        <v>180.13</v>
      </c>
      <c r="C11" s="79"/>
      <c r="D11" s="80"/>
      <c r="E11" s="81">
        <v>2.4</v>
      </c>
      <c r="F11" s="82"/>
      <c r="G11" s="80"/>
      <c r="H11" s="83">
        <v>39.847999999999999</v>
      </c>
      <c r="I11" s="84"/>
      <c r="J11" s="80"/>
      <c r="K11" s="85">
        <v>6.8</v>
      </c>
      <c r="L11" s="86"/>
      <c r="M11" s="80"/>
      <c r="P11" s="87"/>
      <c r="Q11" s="88"/>
      <c r="R11" s="88"/>
      <c r="S11" s="88"/>
      <c r="T11" s="76"/>
      <c r="U11" s="76"/>
      <c r="V11" s="55"/>
      <c r="W11" s="89"/>
      <c r="X11" s="55"/>
      <c r="Y11" s="55"/>
      <c r="Z11" s="55"/>
      <c r="AA11" s="55"/>
      <c r="AB11" s="90"/>
      <c r="AC11" s="56"/>
    </row>
    <row r="12" spans="1:29" ht="15" customHeight="1" x14ac:dyDescent="0.25">
      <c r="A12" s="77">
        <v>1996</v>
      </c>
      <c r="B12" s="78">
        <v>260.69600000000003</v>
      </c>
      <c r="C12" s="79"/>
      <c r="D12" s="91"/>
      <c r="E12" s="81">
        <v>3.2</v>
      </c>
      <c r="F12" s="82"/>
      <c r="G12" s="92"/>
      <c r="H12" s="83">
        <v>54.218000000000004</v>
      </c>
      <c r="I12" s="84"/>
      <c r="J12" s="93"/>
      <c r="K12" s="85">
        <v>8.3000000000000007</v>
      </c>
      <c r="L12" s="86"/>
      <c r="M12" s="94"/>
      <c r="P12" s="87"/>
      <c r="Q12" s="95"/>
      <c r="R12" s="88"/>
      <c r="S12" s="88"/>
      <c r="T12" s="76"/>
      <c r="U12" s="76"/>
      <c r="V12" s="55"/>
      <c r="W12" s="89"/>
      <c r="X12" s="88"/>
      <c r="Y12" s="88"/>
      <c r="Z12" s="88"/>
      <c r="AA12" s="55"/>
      <c r="AB12" s="90"/>
      <c r="AC12" s="56"/>
    </row>
    <row r="13" spans="1:29" ht="15" customHeight="1" x14ac:dyDescent="0.25">
      <c r="A13" s="77">
        <v>1997</v>
      </c>
      <c r="B13" s="78">
        <v>364.8</v>
      </c>
      <c r="C13" s="79"/>
      <c r="D13" s="91"/>
      <c r="E13" s="81">
        <v>4.2</v>
      </c>
      <c r="F13" s="82"/>
      <c r="G13" s="92"/>
      <c r="H13" s="83">
        <v>72.204999999999998</v>
      </c>
      <c r="I13" s="84"/>
      <c r="J13" s="93"/>
      <c r="K13" s="85">
        <v>9.8000000000000007</v>
      </c>
      <c r="L13" s="86"/>
      <c r="M13" s="94"/>
      <c r="P13" s="87"/>
      <c r="Q13" s="95"/>
      <c r="R13" s="88"/>
      <c r="S13" s="88"/>
      <c r="T13" s="76"/>
      <c r="U13" s="76"/>
      <c r="V13" s="55"/>
      <c r="W13" s="89"/>
      <c r="X13" s="88"/>
      <c r="Y13" s="88"/>
      <c r="Z13" s="88"/>
      <c r="AA13" s="55"/>
      <c r="AB13" s="90"/>
      <c r="AC13" s="56"/>
    </row>
    <row r="14" spans="1:29" ht="15" customHeight="1" x14ac:dyDescent="0.25">
      <c r="A14" s="77">
        <v>1998</v>
      </c>
      <c r="B14" s="78">
        <v>455.22300000000001</v>
      </c>
      <c r="C14" s="79"/>
      <c r="D14" s="91"/>
      <c r="E14" s="81">
        <v>5</v>
      </c>
      <c r="F14" s="82"/>
      <c r="G14" s="92"/>
      <c r="H14" s="83">
        <v>83.698999999999998</v>
      </c>
      <c r="I14" s="84"/>
      <c r="J14" s="93"/>
      <c r="K14" s="85">
        <v>10.1</v>
      </c>
      <c r="L14" s="86"/>
      <c r="M14" s="94"/>
      <c r="P14" s="87"/>
      <c r="Q14" s="95"/>
      <c r="R14" s="88"/>
      <c r="S14" s="88"/>
      <c r="T14" s="76"/>
      <c r="U14" s="76"/>
      <c r="V14" s="55"/>
      <c r="W14" s="89"/>
      <c r="X14" s="88"/>
      <c r="Y14" s="88"/>
      <c r="Z14" s="88"/>
      <c r="AA14" s="55"/>
      <c r="AB14" s="90"/>
      <c r="AC14" s="56"/>
    </row>
    <row r="15" spans="1:29" ht="15" customHeight="1" x14ac:dyDescent="0.25">
      <c r="A15" s="77">
        <v>1999</v>
      </c>
      <c r="B15" s="78">
        <v>552.60799999999995</v>
      </c>
      <c r="C15" s="79"/>
      <c r="D15" s="91"/>
      <c r="E15" s="81">
        <v>5.7</v>
      </c>
      <c r="F15" s="82"/>
      <c r="G15" s="92"/>
      <c r="H15" s="83">
        <v>99.307000000000002</v>
      </c>
      <c r="I15" s="84"/>
      <c r="J15" s="93"/>
      <c r="K15" s="85">
        <v>11.3</v>
      </c>
      <c r="L15" s="86"/>
      <c r="M15" s="94"/>
      <c r="P15" s="87"/>
      <c r="Q15" s="95"/>
      <c r="R15" s="88"/>
      <c r="S15" s="88"/>
      <c r="T15" s="76"/>
      <c r="U15" s="76"/>
      <c r="V15" s="55"/>
      <c r="W15" s="89"/>
      <c r="X15" s="88"/>
      <c r="Y15" s="88"/>
      <c r="Z15" s="88"/>
      <c r="AA15" s="55"/>
      <c r="AB15" s="90"/>
      <c r="AC15" s="56"/>
    </row>
    <row r="16" spans="1:29" ht="15" customHeight="1" x14ac:dyDescent="0.25">
      <c r="A16" s="77">
        <v>2000</v>
      </c>
      <c r="B16" s="78">
        <v>644.28499999999997</v>
      </c>
      <c r="C16" s="79"/>
      <c r="D16" s="91"/>
      <c r="E16" s="81">
        <v>6.3</v>
      </c>
      <c r="F16" s="82"/>
      <c r="G16" s="92"/>
      <c r="H16" s="83">
        <v>118.785</v>
      </c>
      <c r="I16" s="84"/>
      <c r="J16" s="96"/>
      <c r="K16" s="85">
        <v>11.8</v>
      </c>
      <c r="L16" s="86"/>
      <c r="M16" s="94"/>
      <c r="P16" s="87"/>
      <c r="Q16" s="95"/>
      <c r="R16" s="88"/>
      <c r="S16" s="88"/>
      <c r="T16" s="76"/>
      <c r="U16" s="76"/>
      <c r="V16" s="55"/>
      <c r="W16" s="89"/>
      <c r="X16" s="88"/>
      <c r="Y16" s="88"/>
      <c r="Z16" s="88"/>
      <c r="AA16" s="55"/>
      <c r="AB16" s="90"/>
      <c r="AC16" s="56"/>
    </row>
    <row r="17" spans="1:29" ht="15" customHeight="1" x14ac:dyDescent="0.25">
      <c r="A17" s="77">
        <v>2001</v>
      </c>
      <c r="B17" s="78">
        <v>349.44099999999997</v>
      </c>
      <c r="C17" s="79"/>
      <c r="D17" s="91"/>
      <c r="E17" s="81">
        <v>3.3</v>
      </c>
      <c r="F17" s="82"/>
      <c r="G17" s="92"/>
      <c r="H17" s="83">
        <v>99.563999999999993</v>
      </c>
      <c r="I17" s="84"/>
      <c r="J17" s="93"/>
      <c r="K17" s="85">
        <v>10</v>
      </c>
      <c r="L17" s="86"/>
      <c r="M17" s="94"/>
      <c r="P17" s="87"/>
      <c r="Q17" s="95"/>
      <c r="R17" s="88"/>
      <c r="S17" s="88"/>
      <c r="T17" s="76"/>
      <c r="U17" s="76"/>
      <c r="V17" s="55"/>
      <c r="W17" s="89"/>
      <c r="X17" s="88"/>
      <c r="Y17" s="88"/>
      <c r="Z17" s="88"/>
      <c r="AA17" s="55"/>
      <c r="AB17" s="90"/>
      <c r="AC17" s="56"/>
    </row>
    <row r="18" spans="1:29" ht="15" customHeight="1" x14ac:dyDescent="0.25">
      <c r="A18" s="77">
        <v>2002</v>
      </c>
      <c r="B18" s="78">
        <v>268.61500000000001</v>
      </c>
      <c r="C18" s="79"/>
      <c r="D18" s="91"/>
      <c r="E18" s="81">
        <v>2.4</v>
      </c>
      <c r="F18" s="82"/>
      <c r="G18" s="92"/>
      <c r="H18" s="83">
        <v>58.222000000000001</v>
      </c>
      <c r="I18" s="84"/>
      <c r="J18" s="93"/>
      <c r="K18" s="85">
        <v>6.8</v>
      </c>
      <c r="L18" s="86"/>
      <c r="M18" s="94"/>
      <c r="P18" s="87"/>
      <c r="Q18" s="95"/>
      <c r="R18" s="88"/>
      <c r="S18" s="88"/>
      <c r="T18" s="76"/>
      <c r="U18" s="76"/>
      <c r="V18" s="55"/>
      <c r="W18" s="89"/>
      <c r="X18" s="88"/>
      <c r="Y18" s="88"/>
      <c r="Z18" s="88"/>
      <c r="AA18" s="55"/>
      <c r="AB18" s="90"/>
      <c r="AC18" s="56"/>
    </row>
    <row r="19" spans="1:29" ht="15" customHeight="1" x14ac:dyDescent="0.25">
      <c r="A19" s="77">
        <v>2003</v>
      </c>
      <c r="B19" s="78">
        <v>323.30599999999998</v>
      </c>
      <c r="C19" s="79"/>
      <c r="D19" s="91"/>
      <c r="E19" s="81">
        <v>2.8</v>
      </c>
      <c r="F19" s="82"/>
      <c r="G19" s="92"/>
      <c r="H19" s="83">
        <v>50.12</v>
      </c>
      <c r="I19" s="84"/>
      <c r="J19" s="93"/>
      <c r="K19" s="85">
        <v>6.3</v>
      </c>
      <c r="L19" s="86"/>
      <c r="M19" s="94"/>
      <c r="P19" s="87"/>
      <c r="Q19" s="95"/>
      <c r="R19" s="88"/>
      <c r="S19" s="88"/>
      <c r="T19" s="76"/>
      <c r="U19" s="76"/>
      <c r="V19" s="55"/>
      <c r="W19" s="97"/>
      <c r="X19" s="88"/>
      <c r="Y19" s="88"/>
      <c r="Z19" s="88"/>
      <c r="AA19" s="55"/>
      <c r="AB19" s="90"/>
      <c r="AC19" s="56"/>
    </row>
    <row r="20" spans="1:29" ht="15" customHeight="1" x14ac:dyDescent="0.25">
      <c r="A20" s="77">
        <v>2004</v>
      </c>
      <c r="B20" s="78">
        <v>499.154</v>
      </c>
      <c r="C20" s="79"/>
      <c r="D20" s="91"/>
      <c r="E20" s="81">
        <v>4.0999999999999996</v>
      </c>
      <c r="F20" s="82"/>
      <c r="G20" s="92"/>
      <c r="H20" s="83">
        <v>61.183</v>
      </c>
      <c r="I20" s="84"/>
      <c r="J20" s="93"/>
      <c r="K20" s="85">
        <v>7.6</v>
      </c>
      <c r="L20" s="86"/>
      <c r="M20" s="94"/>
      <c r="P20" s="87"/>
      <c r="Q20" s="95"/>
      <c r="R20" s="88"/>
      <c r="S20" s="88"/>
      <c r="T20" s="76"/>
      <c r="U20" s="76"/>
      <c r="V20" s="55"/>
      <c r="W20" s="97"/>
      <c r="X20" s="88"/>
      <c r="Y20" s="88"/>
      <c r="Z20" s="88"/>
      <c r="AA20" s="55"/>
      <c r="AB20" s="90"/>
      <c r="AC20" s="56"/>
    </row>
    <row r="21" spans="1:29" ht="15" customHeight="1" x14ac:dyDescent="0.25">
      <c r="A21" s="77">
        <v>2005</v>
      </c>
      <c r="B21" s="78">
        <v>690.15200000000004</v>
      </c>
      <c r="C21" s="79"/>
      <c r="D21" s="91"/>
      <c r="E21" s="81">
        <v>5.3</v>
      </c>
      <c r="F21" s="82"/>
      <c r="G21" s="92"/>
      <c r="H21" s="83">
        <v>86.245000000000005</v>
      </c>
      <c r="I21" s="84"/>
      <c r="J21" s="93"/>
      <c r="K21" s="85">
        <v>9.3000000000000007</v>
      </c>
      <c r="L21" s="86"/>
      <c r="M21" s="94"/>
      <c r="P21" s="87"/>
      <c r="Q21" s="95"/>
      <c r="R21" s="88"/>
      <c r="S21" s="88"/>
      <c r="T21" s="76"/>
      <c r="U21" s="76"/>
      <c r="V21" s="55"/>
      <c r="W21" s="97"/>
      <c r="X21" s="88"/>
      <c r="Y21" s="88"/>
      <c r="Z21" s="88"/>
      <c r="AA21" s="55"/>
      <c r="AB21" s="90"/>
      <c r="AC21" s="56"/>
    </row>
    <row r="22" spans="1:29" ht="15" customHeight="1" x14ac:dyDescent="0.25">
      <c r="A22" s="77">
        <v>2006</v>
      </c>
      <c r="B22" s="78">
        <v>798.21400000000006</v>
      </c>
      <c r="C22" s="79"/>
      <c r="D22" s="91"/>
      <c r="E22" s="81">
        <v>5.8</v>
      </c>
      <c r="F22" s="82"/>
      <c r="G22" s="92"/>
      <c r="H22" s="83">
        <v>109.203</v>
      </c>
      <c r="I22" s="84"/>
      <c r="J22" s="96"/>
      <c r="K22" s="85">
        <v>10.5</v>
      </c>
      <c r="L22" s="86"/>
      <c r="M22" s="94"/>
      <c r="P22" s="87"/>
      <c r="Q22" s="98"/>
      <c r="R22" s="88"/>
      <c r="S22" s="88"/>
      <c r="T22" s="76"/>
      <c r="U22" s="76"/>
      <c r="V22" s="55"/>
      <c r="W22" s="97"/>
      <c r="X22" s="88"/>
      <c r="Y22" s="88"/>
      <c r="Z22" s="88"/>
      <c r="AA22" s="55"/>
      <c r="AB22" s="90"/>
      <c r="AC22" s="56"/>
    </row>
    <row r="23" spans="1:29" ht="15" customHeight="1" x14ac:dyDescent="0.25">
      <c r="A23" s="77">
        <v>2007</v>
      </c>
      <c r="B23" s="78">
        <v>924.12900000000002</v>
      </c>
      <c r="C23" s="79"/>
      <c r="D23" s="91"/>
      <c r="E23" s="81">
        <v>6.4</v>
      </c>
      <c r="F23" s="82"/>
      <c r="G23" s="92"/>
      <c r="H23" s="83">
        <v>126.5</v>
      </c>
      <c r="I23" s="84"/>
      <c r="J23" s="93"/>
      <c r="K23" s="85">
        <v>10.9</v>
      </c>
      <c r="L23" s="86"/>
      <c r="M23" s="94"/>
      <c r="P23" s="87"/>
      <c r="Q23" s="98"/>
      <c r="R23" s="98"/>
      <c r="S23" s="88"/>
      <c r="T23" s="76"/>
      <c r="U23" s="76"/>
      <c r="V23" s="55"/>
      <c r="W23" s="99"/>
      <c r="X23" s="88"/>
      <c r="Y23" s="88"/>
      <c r="Z23" s="88"/>
      <c r="AA23" s="55"/>
      <c r="AB23" s="90"/>
      <c r="AC23" s="56"/>
    </row>
    <row r="24" spans="1:29" ht="15" customHeight="1" x14ac:dyDescent="0.25">
      <c r="A24" s="77">
        <v>2008</v>
      </c>
      <c r="B24" s="78">
        <v>497.84100000000001</v>
      </c>
      <c r="C24" s="79"/>
      <c r="D24" s="91"/>
      <c r="E24" s="81">
        <v>3.4</v>
      </c>
      <c r="F24" s="82"/>
      <c r="G24" s="92"/>
      <c r="H24" s="83">
        <v>106.384</v>
      </c>
      <c r="I24" s="84"/>
      <c r="J24" s="93"/>
      <c r="K24" s="85">
        <v>9.3000000000000007</v>
      </c>
      <c r="L24" s="86"/>
      <c r="M24" s="94"/>
      <c r="P24" s="87"/>
      <c r="Q24" s="98"/>
      <c r="R24" s="98"/>
      <c r="S24" s="88"/>
      <c r="T24" s="76"/>
      <c r="U24" s="76"/>
      <c r="V24" s="55"/>
      <c r="W24" s="99"/>
      <c r="X24" s="88"/>
      <c r="Y24" s="88"/>
      <c r="Z24" s="88"/>
      <c r="AA24" s="55"/>
      <c r="AB24" s="90"/>
      <c r="AC24" s="56"/>
    </row>
    <row r="25" spans="1:29" ht="15" customHeight="1" x14ac:dyDescent="0.25">
      <c r="A25" s="77">
        <v>2009</v>
      </c>
      <c r="B25" s="78">
        <v>263.45999999999998</v>
      </c>
      <c r="C25" s="79"/>
      <c r="D25" s="91"/>
      <c r="E25" s="81">
        <v>1.8</v>
      </c>
      <c r="F25" s="82"/>
      <c r="G25" s="92"/>
      <c r="H25" s="83">
        <v>54.344000000000001</v>
      </c>
      <c r="I25" s="84"/>
      <c r="J25" s="93"/>
      <c r="K25" s="85">
        <v>5.9</v>
      </c>
      <c r="L25" s="86"/>
      <c r="M25" s="94"/>
      <c r="P25" s="87"/>
      <c r="Q25" s="98"/>
      <c r="R25" s="98"/>
      <c r="S25" s="88"/>
      <c r="T25" s="76"/>
      <c r="U25" s="76"/>
      <c r="V25" s="55"/>
      <c r="W25" s="99"/>
      <c r="X25" s="88"/>
      <c r="Y25" s="88"/>
      <c r="Z25" s="88"/>
      <c r="AA25" s="55"/>
      <c r="AB25" s="90"/>
      <c r="AC25" s="56"/>
    </row>
    <row r="26" spans="1:29" ht="15" customHeight="1" x14ac:dyDescent="0.25">
      <c r="A26" s="77">
        <v>2010</v>
      </c>
      <c r="B26" s="78">
        <v>394.23</v>
      </c>
      <c r="C26" s="79"/>
      <c r="D26" s="91"/>
      <c r="E26" s="81">
        <v>2.6</v>
      </c>
      <c r="F26" s="82"/>
      <c r="G26" s="92"/>
      <c r="H26" s="83">
        <v>44.935000000000002</v>
      </c>
      <c r="I26" s="84"/>
      <c r="J26" s="93"/>
      <c r="K26" s="85">
        <v>5</v>
      </c>
      <c r="L26" s="86"/>
      <c r="M26" s="94"/>
      <c r="P26" s="87"/>
      <c r="Q26" s="98"/>
      <c r="R26" s="98"/>
      <c r="S26" s="88"/>
      <c r="T26" s="76"/>
      <c r="U26" s="76"/>
      <c r="V26" s="55"/>
      <c r="W26" s="99"/>
      <c r="X26" s="88"/>
      <c r="Y26" s="88"/>
      <c r="Z26" s="88"/>
      <c r="AA26" s="55"/>
      <c r="AB26" s="90"/>
      <c r="AC26" s="56"/>
    </row>
    <row r="27" spans="1:29" ht="15" customHeight="1" x14ac:dyDescent="0.25">
      <c r="A27" s="100">
        <v>2011</v>
      </c>
      <c r="B27" s="78">
        <v>404.34399999999999</v>
      </c>
      <c r="C27" s="79"/>
      <c r="D27" s="101"/>
      <c r="E27" s="81">
        <v>2.6</v>
      </c>
      <c r="F27" s="82"/>
      <c r="G27" s="101"/>
      <c r="H27" s="83">
        <v>55.765999999999998</v>
      </c>
      <c r="I27" s="84"/>
      <c r="J27" s="101"/>
      <c r="K27" s="85">
        <v>5.0999999999999996</v>
      </c>
      <c r="L27" s="86"/>
      <c r="M27" s="94"/>
      <c r="P27" s="87"/>
      <c r="Q27" s="98"/>
      <c r="R27" s="98"/>
      <c r="S27" s="88"/>
      <c r="T27" s="76"/>
      <c r="U27" s="76"/>
      <c r="V27" s="55"/>
      <c r="W27" s="99"/>
      <c r="X27" s="88"/>
      <c r="Y27" s="88"/>
      <c r="Z27" s="88"/>
      <c r="AA27" s="55"/>
      <c r="AB27" s="90"/>
      <c r="AC27" s="56"/>
    </row>
    <row r="28" spans="1:29" ht="15" customHeight="1" x14ac:dyDescent="0.25">
      <c r="A28" s="77">
        <v>2012</v>
      </c>
      <c r="B28" s="78">
        <v>647.07299999999998</v>
      </c>
      <c r="C28" s="79"/>
      <c r="D28" s="91"/>
      <c r="E28" s="81">
        <v>4</v>
      </c>
      <c r="F28" s="82"/>
      <c r="G28" s="92"/>
      <c r="H28" s="83">
        <v>66.790999999999997</v>
      </c>
      <c r="I28" s="84"/>
      <c r="J28" s="96"/>
      <c r="K28" s="85">
        <v>5.9</v>
      </c>
      <c r="L28" s="86"/>
      <c r="M28" s="94"/>
      <c r="P28" s="87"/>
      <c r="Q28" s="98"/>
      <c r="R28" s="98"/>
      <c r="S28" s="102"/>
      <c r="T28" s="76"/>
      <c r="U28" s="76"/>
      <c r="V28" s="55"/>
      <c r="W28" s="99"/>
      <c r="X28" s="88"/>
      <c r="Y28" s="102"/>
      <c r="Z28" s="88"/>
      <c r="AA28" s="55"/>
      <c r="AB28" s="90"/>
      <c r="AC28" s="56"/>
    </row>
    <row r="29" spans="1:29" ht="15" customHeight="1" x14ac:dyDescent="0.25">
      <c r="A29" s="77">
        <v>2013</v>
      </c>
      <c r="B29" s="78">
        <v>510.53</v>
      </c>
      <c r="C29" s="79"/>
      <c r="D29" s="91"/>
      <c r="E29" s="81">
        <v>3.1</v>
      </c>
      <c r="F29" s="82"/>
      <c r="G29" s="92"/>
      <c r="H29" s="83">
        <v>100.818</v>
      </c>
      <c r="I29" s="84"/>
      <c r="J29" s="93"/>
      <c r="K29" s="85">
        <v>7.7</v>
      </c>
      <c r="L29" s="86"/>
      <c r="M29" s="94"/>
      <c r="P29" s="87"/>
      <c r="Q29" s="98"/>
      <c r="R29" s="98"/>
      <c r="S29" s="102"/>
      <c r="T29" s="76"/>
      <c r="U29" s="76"/>
      <c r="V29" s="55"/>
      <c r="W29" s="99"/>
      <c r="X29" s="88"/>
      <c r="Y29" s="102"/>
      <c r="Z29" s="88"/>
      <c r="AA29" s="55"/>
      <c r="AB29" s="103"/>
      <c r="AC29" s="56"/>
    </row>
    <row r="30" spans="1:29" ht="15" customHeight="1" x14ac:dyDescent="0.25">
      <c r="A30" s="100">
        <v>2014</v>
      </c>
      <c r="B30" s="78">
        <v>718.226</v>
      </c>
      <c r="C30" s="79"/>
      <c r="D30" s="91"/>
      <c r="E30" s="81">
        <v>4.0999999999999996</v>
      </c>
      <c r="F30" s="82"/>
      <c r="G30" s="92"/>
      <c r="H30" s="83">
        <v>115.459</v>
      </c>
      <c r="I30" s="84"/>
      <c r="J30" s="93"/>
      <c r="K30" s="85">
        <v>8.3000000000000007</v>
      </c>
      <c r="L30" s="86"/>
      <c r="M30" s="94"/>
      <c r="P30" s="87"/>
      <c r="Q30" s="98"/>
      <c r="R30" s="98"/>
      <c r="S30" s="102"/>
      <c r="T30" s="76"/>
      <c r="U30" s="76"/>
      <c r="V30" s="55"/>
      <c r="W30" s="99"/>
      <c r="X30" s="88"/>
      <c r="Y30" s="102"/>
      <c r="Z30" s="88"/>
      <c r="AA30" s="55"/>
      <c r="AB30" s="103"/>
      <c r="AC30" s="56"/>
    </row>
    <row r="31" spans="1:29" ht="14.25" customHeight="1" x14ac:dyDescent="0.25">
      <c r="A31" s="77">
        <v>2015</v>
      </c>
      <c r="B31" s="104">
        <v>697.25</v>
      </c>
      <c r="C31" s="79"/>
      <c r="D31" s="91"/>
      <c r="E31" s="81">
        <v>3.9</v>
      </c>
      <c r="F31" s="82"/>
      <c r="G31" s="92"/>
      <c r="H31" s="83">
        <v>141.774</v>
      </c>
      <c r="I31" s="84"/>
      <c r="J31" s="93"/>
      <c r="K31" s="85">
        <v>9.1999999999999993</v>
      </c>
      <c r="L31" s="86"/>
      <c r="M31" s="94"/>
      <c r="P31" s="87"/>
      <c r="Q31" s="98"/>
      <c r="R31" s="98"/>
      <c r="S31" s="88"/>
      <c r="T31" s="76"/>
      <c r="U31" s="76"/>
      <c r="V31" s="55"/>
      <c r="W31" s="99"/>
      <c r="X31" s="88"/>
      <c r="Y31" s="88"/>
      <c r="Z31" s="88"/>
      <c r="AA31" s="55"/>
      <c r="AB31" s="103"/>
      <c r="AC31" s="56"/>
    </row>
    <row r="32" spans="1:29" s="59" customFormat="1" ht="15" customHeight="1" x14ac:dyDescent="0.25">
      <c r="A32" s="105"/>
      <c r="M32" s="74"/>
      <c r="P32" s="87"/>
      <c r="Q32" s="98"/>
      <c r="R32" s="98"/>
      <c r="S32" s="88"/>
      <c r="T32" s="76"/>
      <c r="U32" s="76"/>
      <c r="V32" s="55"/>
      <c r="W32" s="99"/>
      <c r="X32" s="88"/>
      <c r="Y32" s="88"/>
      <c r="Z32" s="88"/>
      <c r="AA32" s="55"/>
      <c r="AB32" s="103"/>
      <c r="AC32" s="60"/>
    </row>
    <row r="33" spans="1:29" ht="15" customHeight="1" x14ac:dyDescent="0.25">
      <c r="B33" s="171" t="s">
        <v>39</v>
      </c>
      <c r="C33" s="172"/>
      <c r="D33" s="172"/>
      <c r="E33" s="172"/>
      <c r="F33" s="172"/>
      <c r="G33" s="172"/>
      <c r="H33" s="172"/>
      <c r="I33" s="172"/>
      <c r="J33" s="172"/>
      <c r="K33" s="172"/>
      <c r="L33" s="172"/>
      <c r="M33" s="94"/>
      <c r="P33" s="87"/>
      <c r="Q33" s="98"/>
      <c r="R33" s="98"/>
      <c r="S33" s="88"/>
      <c r="T33" s="76"/>
      <c r="U33" s="76"/>
      <c r="V33" s="55"/>
      <c r="W33" s="99"/>
      <c r="X33" s="88"/>
      <c r="Y33" s="88"/>
      <c r="Z33" s="88"/>
      <c r="AA33" s="55"/>
      <c r="AB33" s="103"/>
      <c r="AC33" s="56"/>
    </row>
    <row r="34" spans="1:29" ht="15" customHeight="1" x14ac:dyDescent="0.25">
      <c r="A34" s="77">
        <v>2016</v>
      </c>
      <c r="B34" s="104">
        <v>710.82</v>
      </c>
      <c r="C34" s="91"/>
      <c r="D34" s="91"/>
      <c r="E34" s="81">
        <v>3.8</v>
      </c>
      <c r="F34" s="106"/>
      <c r="G34" s="92"/>
      <c r="H34" s="83">
        <v>139.96799999999999</v>
      </c>
      <c r="I34" s="93"/>
      <c r="J34" s="93"/>
      <c r="K34" s="85">
        <v>8.6</v>
      </c>
      <c r="L34" s="107"/>
      <c r="M34" s="94"/>
      <c r="P34" s="87"/>
      <c r="Q34" s="98"/>
      <c r="R34" s="98"/>
      <c r="S34" s="88"/>
      <c r="T34" s="76"/>
      <c r="U34" s="76"/>
      <c r="V34" s="55"/>
      <c r="W34" s="99"/>
      <c r="X34" s="88"/>
      <c r="Y34" s="88"/>
      <c r="Z34" s="88"/>
      <c r="AA34" s="55"/>
      <c r="AB34" s="103"/>
      <c r="AC34" s="56"/>
    </row>
    <row r="35" spans="1:29" ht="15" customHeight="1" x14ac:dyDescent="0.25">
      <c r="A35" s="77">
        <v>2017</v>
      </c>
      <c r="B35" s="104">
        <v>717.88300000000004</v>
      </c>
      <c r="C35" s="91"/>
      <c r="D35" s="91"/>
      <c r="E35" s="81">
        <v>3.7</v>
      </c>
      <c r="F35" s="106"/>
      <c r="G35" s="92"/>
      <c r="H35" s="83">
        <v>141.86699999999999</v>
      </c>
      <c r="I35" s="93"/>
      <c r="J35" s="93"/>
      <c r="K35" s="85">
        <v>8.1999999999999993</v>
      </c>
      <c r="L35" s="107"/>
      <c r="M35" s="94"/>
      <c r="P35" s="87"/>
      <c r="Q35" s="98"/>
      <c r="R35" s="98"/>
      <c r="S35" s="88"/>
      <c r="T35" s="76"/>
      <c r="U35" s="76"/>
      <c r="V35" s="55"/>
      <c r="W35" s="99"/>
      <c r="X35" s="88"/>
      <c r="Y35" s="88"/>
      <c r="Z35" s="88"/>
      <c r="AA35" s="55"/>
      <c r="AB35" s="103"/>
      <c r="AC35" s="56"/>
    </row>
    <row r="36" spans="1:29" ht="15" customHeight="1" x14ac:dyDescent="0.25">
      <c r="A36" s="77">
        <v>2018</v>
      </c>
      <c r="B36" s="104">
        <v>724.94600000000003</v>
      </c>
      <c r="C36" s="91"/>
      <c r="D36" s="91"/>
      <c r="E36" s="81">
        <v>3.6</v>
      </c>
      <c r="F36" s="106"/>
      <c r="G36" s="92"/>
      <c r="H36" s="83">
        <v>142.84700000000001</v>
      </c>
      <c r="I36" s="93"/>
      <c r="J36" s="93"/>
      <c r="K36" s="85">
        <v>7.8</v>
      </c>
      <c r="L36" s="107"/>
      <c r="M36" s="94"/>
      <c r="P36" s="87"/>
      <c r="Q36" s="98"/>
      <c r="R36" s="108"/>
      <c r="S36" s="88"/>
      <c r="T36" s="76"/>
      <c r="U36" s="76"/>
      <c r="V36" s="55"/>
      <c r="W36" s="99"/>
      <c r="X36" s="88"/>
      <c r="Y36" s="88"/>
      <c r="Z36" s="88"/>
      <c r="AA36" s="55"/>
      <c r="AB36" s="103"/>
      <c r="AC36" s="56"/>
    </row>
    <row r="37" spans="1:29" ht="15" customHeight="1" x14ac:dyDescent="0.25">
      <c r="A37" s="77">
        <v>2019</v>
      </c>
      <c r="B37" s="104">
        <v>724.447</v>
      </c>
      <c r="C37" s="91"/>
      <c r="D37" s="91"/>
      <c r="E37" s="81">
        <v>3.4</v>
      </c>
      <c r="F37" s="106"/>
      <c r="G37" s="92"/>
      <c r="H37" s="83">
        <v>142.87700000000001</v>
      </c>
      <c r="I37" s="93"/>
      <c r="J37" s="96"/>
      <c r="K37" s="85">
        <v>7.5</v>
      </c>
      <c r="L37" s="107"/>
      <c r="M37" s="94"/>
      <c r="P37" s="87"/>
      <c r="Q37" s="108"/>
      <c r="R37" s="108"/>
      <c r="S37" s="88"/>
      <c r="T37" s="76"/>
      <c r="U37" s="76"/>
      <c r="V37" s="55"/>
      <c r="W37" s="99"/>
      <c r="X37" s="88"/>
      <c r="Y37" s="88"/>
      <c r="Z37" s="88"/>
      <c r="AA37" s="55"/>
      <c r="AB37" s="103"/>
      <c r="AC37" s="56"/>
    </row>
    <row r="38" spans="1:29" ht="15" customHeight="1" x14ac:dyDescent="0.25">
      <c r="A38" s="77">
        <v>2020</v>
      </c>
      <c r="B38" s="104">
        <v>736.64099999999996</v>
      </c>
      <c r="C38" s="91"/>
      <c r="D38" s="91"/>
      <c r="E38" s="81">
        <v>3.4</v>
      </c>
      <c r="F38" s="106"/>
      <c r="G38" s="92"/>
      <c r="H38" s="83">
        <v>143.245</v>
      </c>
      <c r="I38" s="93"/>
      <c r="J38" s="92"/>
      <c r="K38" s="85">
        <v>7.2</v>
      </c>
      <c r="L38" s="107"/>
      <c r="M38" s="94"/>
      <c r="P38" s="87"/>
      <c r="Q38" s="88"/>
      <c r="R38" s="88"/>
      <c r="S38" s="88"/>
      <c r="T38" s="76"/>
      <c r="U38" s="76"/>
      <c r="V38" s="55"/>
      <c r="W38" s="99"/>
      <c r="X38" s="88"/>
      <c r="Y38" s="88"/>
      <c r="Z38" s="88"/>
      <c r="AA38" s="55"/>
      <c r="AB38" s="103"/>
      <c r="AC38" s="56"/>
    </row>
    <row r="39" spans="1:29" ht="15" customHeight="1" x14ac:dyDescent="0.25">
      <c r="A39" s="77">
        <v>2021</v>
      </c>
      <c r="B39" s="104">
        <v>756.55700000000002</v>
      </c>
      <c r="C39" s="91"/>
      <c r="D39" s="91"/>
      <c r="E39" s="81">
        <v>3.3</v>
      </c>
      <c r="F39" s="106"/>
      <c r="G39" s="92"/>
      <c r="H39" s="83">
        <v>145.93600000000001</v>
      </c>
      <c r="I39" s="93"/>
      <c r="J39" s="92"/>
      <c r="K39" s="85">
        <v>7</v>
      </c>
      <c r="L39" s="107"/>
      <c r="M39" s="94"/>
      <c r="P39" s="87"/>
      <c r="Q39" s="109"/>
      <c r="R39" s="55"/>
      <c r="S39" s="88"/>
      <c r="T39" s="76"/>
      <c r="U39" s="76"/>
      <c r="V39" s="55"/>
      <c r="W39" s="99"/>
      <c r="X39" s="88"/>
      <c r="Y39" s="88"/>
      <c r="Z39" s="88"/>
      <c r="AA39" s="55"/>
      <c r="AB39" s="103"/>
      <c r="AC39" s="56"/>
    </row>
    <row r="40" spans="1:29" ht="15" customHeight="1" x14ac:dyDescent="0.25">
      <c r="A40" s="77">
        <v>2022</v>
      </c>
      <c r="B40" s="104">
        <v>781.30600000000004</v>
      </c>
      <c r="C40" s="91"/>
      <c r="D40" s="110"/>
      <c r="E40" s="81">
        <v>3.3</v>
      </c>
      <c r="F40" s="106"/>
      <c r="G40" s="52"/>
      <c r="H40" s="83">
        <v>150.05099999999999</v>
      </c>
      <c r="I40" s="93"/>
      <c r="J40" s="52"/>
      <c r="K40" s="85">
        <v>6.9</v>
      </c>
      <c r="L40" s="107"/>
      <c r="M40" s="94"/>
      <c r="P40" s="87"/>
      <c r="Q40" s="109"/>
      <c r="R40" s="55"/>
      <c r="S40" s="88"/>
      <c r="T40" s="76"/>
      <c r="U40" s="76"/>
      <c r="V40" s="55"/>
      <c r="W40" s="99"/>
      <c r="X40" s="88"/>
      <c r="Y40" s="88"/>
      <c r="Z40" s="88"/>
      <c r="AA40" s="55"/>
      <c r="AB40" s="103"/>
      <c r="AC40" s="56"/>
    </row>
    <row r="41" spans="1:29" ht="15" customHeight="1" x14ac:dyDescent="0.25">
      <c r="A41" s="77">
        <v>2023</v>
      </c>
      <c r="B41" s="104">
        <v>809.476</v>
      </c>
      <c r="C41" s="91"/>
      <c r="D41" s="110"/>
      <c r="E41" s="81">
        <v>3.3</v>
      </c>
      <c r="F41" s="106"/>
      <c r="G41" s="52"/>
      <c r="H41" s="83">
        <v>155.09899999999999</v>
      </c>
      <c r="I41" s="93"/>
      <c r="J41" s="52"/>
      <c r="K41" s="85">
        <v>6.8</v>
      </c>
      <c r="L41" s="107"/>
      <c r="M41" s="94"/>
      <c r="P41" s="87"/>
      <c r="Q41" s="56"/>
      <c r="R41" s="56"/>
      <c r="S41" s="88"/>
      <c r="T41" s="111"/>
      <c r="U41" s="76"/>
      <c r="V41" s="56"/>
      <c r="W41" s="99"/>
      <c r="X41" s="88"/>
      <c r="Y41" s="88"/>
      <c r="Z41" s="88"/>
      <c r="AA41" s="56"/>
      <c r="AB41" s="56"/>
      <c r="AC41" s="56"/>
    </row>
    <row r="42" spans="1:29" ht="15" customHeight="1" x14ac:dyDescent="0.25">
      <c r="A42" s="77">
        <v>2024</v>
      </c>
      <c r="B42" s="104">
        <v>840.31200000000001</v>
      </c>
      <c r="C42" s="91"/>
      <c r="D42" s="110"/>
      <c r="E42" s="81">
        <v>3.3</v>
      </c>
      <c r="F42" s="106"/>
      <c r="G42" s="52"/>
      <c r="H42" s="83">
        <v>160.81200000000001</v>
      </c>
      <c r="I42" s="93"/>
      <c r="J42" s="52"/>
      <c r="K42" s="85">
        <v>6.7</v>
      </c>
      <c r="L42" s="107"/>
      <c r="M42" s="94"/>
      <c r="P42" s="87"/>
      <c r="Q42" s="56"/>
      <c r="R42" s="56"/>
      <c r="S42" s="88"/>
      <c r="T42" s="111"/>
      <c r="U42" s="76"/>
      <c r="V42" s="56"/>
      <c r="W42" s="99"/>
      <c r="X42" s="88"/>
      <c r="Y42" s="88"/>
      <c r="Z42" s="88"/>
      <c r="AA42" s="56"/>
      <c r="AB42" s="56"/>
      <c r="AC42" s="56"/>
    </row>
    <row r="43" spans="1:29" ht="15" customHeight="1" x14ac:dyDescent="0.2">
      <c r="A43" s="77">
        <v>2024</v>
      </c>
      <c r="B43" s="104">
        <v>873.61199999999997</v>
      </c>
      <c r="C43" s="91"/>
      <c r="D43" s="110"/>
      <c r="E43" s="81">
        <v>3.3</v>
      </c>
      <c r="F43" s="106"/>
      <c r="G43" s="52"/>
      <c r="H43" s="83">
        <v>167.06899999999999</v>
      </c>
      <c r="I43" s="93"/>
      <c r="J43" s="52"/>
      <c r="K43" s="85">
        <v>6.6</v>
      </c>
      <c r="L43" s="107"/>
      <c r="M43" s="94"/>
      <c r="P43" s="56"/>
      <c r="Q43" s="56"/>
      <c r="R43" s="56"/>
      <c r="S43" s="56"/>
      <c r="T43" s="56"/>
      <c r="U43" s="56"/>
      <c r="V43" s="56"/>
      <c r="W43" s="56"/>
      <c r="X43" s="56"/>
      <c r="Y43" s="56"/>
      <c r="Z43" s="56"/>
      <c r="AA43" s="56"/>
      <c r="AB43" s="56"/>
      <c r="AC43" s="56"/>
    </row>
    <row r="44" spans="1:29" ht="15" customHeight="1" x14ac:dyDescent="0.2">
      <c r="A44" s="112">
        <v>2026</v>
      </c>
      <c r="B44" s="113">
        <v>908.95899999999995</v>
      </c>
      <c r="C44" s="114"/>
      <c r="D44" s="115"/>
      <c r="E44" s="116">
        <v>3.3</v>
      </c>
      <c r="F44" s="117"/>
      <c r="G44" s="115"/>
      <c r="H44" s="118">
        <v>173.82499999999999</v>
      </c>
      <c r="I44" s="119"/>
      <c r="J44" s="115"/>
      <c r="K44" s="120">
        <v>6.5</v>
      </c>
      <c r="L44" s="121"/>
      <c r="M44" s="94"/>
      <c r="P44" s="56"/>
      <c r="Q44" s="56"/>
      <c r="R44" s="56"/>
      <c r="S44" s="56"/>
      <c r="T44" s="56"/>
      <c r="U44" s="56"/>
      <c r="V44" s="56"/>
      <c r="W44" s="56"/>
      <c r="X44" s="56"/>
      <c r="Y44" s="56"/>
      <c r="Z44" s="56"/>
      <c r="AA44" s="56"/>
      <c r="AB44" s="56"/>
      <c r="AC44" s="56"/>
    </row>
    <row r="45" spans="1:29" ht="15" customHeight="1" x14ac:dyDescent="0.25">
      <c r="A45" s="80"/>
      <c r="B45" s="80"/>
      <c r="C45" s="80"/>
      <c r="D45" s="80"/>
      <c r="E45" s="80"/>
      <c r="F45" s="80"/>
      <c r="G45" s="80"/>
      <c r="H45" s="80"/>
      <c r="I45" s="80"/>
      <c r="J45" s="80"/>
      <c r="K45" s="80"/>
      <c r="L45" s="80"/>
      <c r="M45" s="94"/>
      <c r="P45" s="56"/>
      <c r="Q45" s="56"/>
      <c r="R45" s="56"/>
      <c r="S45" s="56"/>
      <c r="T45" s="56"/>
      <c r="U45" s="56"/>
      <c r="V45" s="56"/>
      <c r="W45" s="56"/>
      <c r="X45" s="56"/>
      <c r="Y45" s="56"/>
      <c r="Z45" s="56"/>
      <c r="AA45" s="56"/>
      <c r="AB45" s="56"/>
      <c r="AC45" s="56"/>
    </row>
    <row r="46" spans="1:29" ht="15" customHeight="1" x14ac:dyDescent="0.25">
      <c r="A46" s="173" t="s">
        <v>31</v>
      </c>
      <c r="B46" s="174"/>
      <c r="C46" s="174"/>
      <c r="D46" s="174"/>
      <c r="E46" s="174"/>
      <c r="F46" s="174"/>
      <c r="G46" s="174"/>
      <c r="H46" s="174"/>
      <c r="I46" s="174"/>
      <c r="J46" s="175"/>
      <c r="K46" s="175"/>
      <c r="L46" s="175"/>
      <c r="M46" s="52"/>
    </row>
    <row r="47" spans="1:29" ht="15" customHeight="1" x14ac:dyDescent="0.25">
      <c r="A47" s="52"/>
      <c r="B47" s="52"/>
      <c r="C47" s="52"/>
      <c r="D47" s="52"/>
      <c r="E47" s="52"/>
      <c r="F47" s="52"/>
      <c r="G47" s="52"/>
      <c r="H47" s="52"/>
      <c r="I47" s="52"/>
      <c r="J47" s="52"/>
      <c r="K47" s="52"/>
      <c r="L47" s="52"/>
      <c r="M47" s="52"/>
    </row>
    <row r="48" spans="1:29" ht="15" customHeight="1" x14ac:dyDescent="0.25">
      <c r="A48" s="165" t="s">
        <v>69</v>
      </c>
      <c r="B48" s="165"/>
      <c r="C48" s="165"/>
      <c r="D48" s="165"/>
      <c r="E48" s="165"/>
      <c r="F48" s="165"/>
      <c r="G48" s="165"/>
      <c r="H48" s="165"/>
      <c r="I48" s="165"/>
      <c r="J48" s="165"/>
      <c r="K48" s="165"/>
      <c r="L48" s="165"/>
      <c r="M48" s="77"/>
    </row>
    <row r="49" spans="1:13" ht="15" customHeight="1" x14ac:dyDescent="0.25">
      <c r="A49" s="77"/>
      <c r="B49" s="77"/>
      <c r="C49" s="77"/>
      <c r="D49" s="77"/>
      <c r="E49" s="77"/>
      <c r="F49" s="77"/>
      <c r="G49" s="77"/>
      <c r="H49" s="77"/>
      <c r="I49" s="77"/>
      <c r="J49" s="77"/>
      <c r="K49" s="77"/>
      <c r="L49" s="77"/>
      <c r="M49" s="77"/>
    </row>
    <row r="50" spans="1:13" ht="15" customHeight="1" x14ac:dyDescent="0.25">
      <c r="A50" s="165" t="s">
        <v>40</v>
      </c>
      <c r="B50" s="165"/>
      <c r="C50" s="165"/>
      <c r="D50" s="165"/>
      <c r="E50" s="165"/>
      <c r="F50" s="165"/>
      <c r="G50" s="165"/>
      <c r="H50" s="165"/>
      <c r="I50" s="165"/>
      <c r="J50" s="165"/>
      <c r="K50" s="165"/>
      <c r="L50" s="165"/>
      <c r="M50" s="77"/>
    </row>
    <row r="51" spans="1:13" ht="15" customHeight="1" x14ac:dyDescent="0.25">
      <c r="A51" s="77"/>
      <c r="B51" s="77"/>
      <c r="C51" s="77"/>
      <c r="D51" s="77"/>
      <c r="E51" s="77"/>
      <c r="F51" s="77"/>
      <c r="G51" s="77"/>
      <c r="H51" s="77"/>
      <c r="I51" s="77"/>
      <c r="J51" s="77"/>
      <c r="K51" s="77"/>
      <c r="L51" s="77"/>
      <c r="M51" s="77"/>
    </row>
    <row r="52" spans="1:13" ht="15" customHeight="1" x14ac:dyDescent="0.25">
      <c r="A52" s="165" t="s">
        <v>41</v>
      </c>
      <c r="B52" s="176"/>
      <c r="C52" s="176"/>
      <c r="D52" s="176"/>
      <c r="E52" s="176"/>
      <c r="F52" s="176"/>
      <c r="G52" s="176"/>
      <c r="H52" s="176"/>
      <c r="I52" s="176"/>
      <c r="J52" s="176"/>
      <c r="K52" s="176"/>
      <c r="L52" s="176"/>
      <c r="M52" s="122"/>
    </row>
    <row r="53" spans="1:13" ht="15" customHeight="1" x14ac:dyDescent="0.25">
      <c r="A53" s="52"/>
      <c r="B53" s="52"/>
      <c r="C53" s="52"/>
      <c r="D53" s="52"/>
      <c r="E53" s="52"/>
      <c r="F53" s="52"/>
      <c r="G53" s="52"/>
      <c r="H53" s="52"/>
      <c r="I53" s="52"/>
      <c r="J53" s="52"/>
      <c r="K53" s="52"/>
      <c r="L53" s="52"/>
      <c r="M53" s="52"/>
    </row>
    <row r="54" spans="1:13" ht="15" customHeight="1" x14ac:dyDescent="0.25">
      <c r="A54" s="165" t="s">
        <v>42</v>
      </c>
      <c r="B54" s="166"/>
      <c r="C54" s="166"/>
      <c r="D54" s="166"/>
      <c r="E54" s="166"/>
      <c r="F54" s="166"/>
      <c r="G54" s="166"/>
      <c r="H54" s="166"/>
      <c r="I54" s="166"/>
      <c r="J54" s="166"/>
      <c r="K54" s="166"/>
      <c r="L54" s="166"/>
      <c r="M54" s="77"/>
    </row>
    <row r="55" spans="1:13" ht="15" customHeight="1" x14ac:dyDescent="0.25">
      <c r="A55" s="77"/>
      <c r="B55" s="77"/>
      <c r="C55" s="77"/>
      <c r="D55" s="77"/>
      <c r="E55" s="77"/>
      <c r="F55" s="77"/>
      <c r="G55" s="77"/>
      <c r="H55" s="77"/>
      <c r="I55" s="77"/>
      <c r="J55" s="77"/>
      <c r="K55" s="77"/>
      <c r="L55" s="77"/>
      <c r="M55" s="77"/>
    </row>
    <row r="56" spans="1:13" ht="15" customHeight="1" x14ac:dyDescent="0.25">
      <c r="A56" s="167" t="s">
        <v>43</v>
      </c>
      <c r="B56" s="168"/>
      <c r="C56" s="168"/>
      <c r="D56" s="168"/>
      <c r="E56" s="168"/>
      <c r="F56" s="168"/>
      <c r="G56" s="168"/>
      <c r="H56" s="168"/>
      <c r="I56" s="168"/>
      <c r="J56" s="168"/>
      <c r="K56" s="168"/>
      <c r="L56" s="168"/>
      <c r="M56" s="77"/>
    </row>
    <row r="57" spans="1:13" ht="15" customHeight="1" x14ac:dyDescent="0.25">
      <c r="A57" s="168"/>
      <c r="B57" s="168"/>
      <c r="C57" s="168"/>
      <c r="D57" s="168"/>
      <c r="E57" s="168"/>
      <c r="F57" s="168"/>
      <c r="G57" s="168"/>
      <c r="H57" s="168"/>
      <c r="I57" s="168"/>
      <c r="J57" s="168"/>
      <c r="K57" s="168"/>
      <c r="L57" s="168"/>
      <c r="M57" s="77"/>
    </row>
    <row r="58" spans="1:13" x14ac:dyDescent="0.25">
      <c r="A58" s="123"/>
      <c r="B58" s="123"/>
      <c r="C58" s="123"/>
      <c r="D58" s="123"/>
      <c r="E58" s="123"/>
      <c r="F58" s="123"/>
      <c r="G58" s="123"/>
      <c r="H58" s="123"/>
      <c r="I58" s="123"/>
      <c r="J58" s="123"/>
      <c r="K58" s="123"/>
      <c r="L58" s="123"/>
    </row>
  </sheetData>
  <mergeCells count="17">
    <mergeCell ref="B9:C9"/>
    <mergeCell ref="E9:F9"/>
    <mergeCell ref="H9:I9"/>
    <mergeCell ref="K9:L9"/>
    <mergeCell ref="A2:C2"/>
    <mergeCell ref="A5:L5"/>
    <mergeCell ref="H7:L7"/>
    <mergeCell ref="B8:F8"/>
    <mergeCell ref="K8:L8"/>
    <mergeCell ref="A54:L54"/>
    <mergeCell ref="A56:L57"/>
    <mergeCell ref="B10:L10"/>
    <mergeCell ref="B33:L33"/>
    <mergeCell ref="A46:L46"/>
    <mergeCell ref="A48:L48"/>
    <mergeCell ref="A50:L50"/>
    <mergeCell ref="A52:L52"/>
  </mergeCells>
  <hyperlinks>
    <hyperlink ref="A2" r:id="rId1" display="www.cbo.gov/publication/511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tabSelected="1" workbookViewId="0"/>
  </sheetViews>
  <sheetFormatPr defaultRowHeight="15" x14ac:dyDescent="0.25"/>
  <cols>
    <col min="1" max="3" width="2.7109375" customWidth="1"/>
    <col min="4" max="4" width="52.5703125" customWidth="1"/>
    <col min="5" max="10" width="8.42578125" bestFit="1" customWidth="1"/>
    <col min="11" max="15" width="9.28515625" bestFit="1" customWidth="1"/>
    <col min="16" max="17" width="9.5703125" bestFit="1" customWidth="1"/>
  </cols>
  <sheetData>
    <row r="1" spans="1:19" x14ac:dyDescent="0.25">
      <c r="A1" s="160" t="s">
        <v>0</v>
      </c>
      <c r="B1" s="1"/>
      <c r="C1" s="1"/>
      <c r="D1" s="1"/>
      <c r="E1" s="1"/>
      <c r="F1" s="1"/>
      <c r="G1" s="1"/>
      <c r="H1" s="1"/>
      <c r="I1" s="1"/>
      <c r="J1" s="1"/>
      <c r="K1" s="1"/>
      <c r="L1" s="1"/>
      <c r="M1" s="1"/>
      <c r="N1" s="124"/>
      <c r="O1" s="124"/>
      <c r="P1" s="124"/>
      <c r="Q1" s="124"/>
      <c r="R1" s="125"/>
    </row>
    <row r="2" spans="1:19" x14ac:dyDescent="0.25">
      <c r="A2" s="164" t="s">
        <v>64</v>
      </c>
      <c r="B2" s="164"/>
      <c r="C2" s="164"/>
      <c r="D2" s="164"/>
      <c r="E2" s="159"/>
      <c r="F2" s="126"/>
      <c r="G2" s="126"/>
      <c r="H2" s="126"/>
      <c r="I2" s="126"/>
      <c r="J2" s="126"/>
      <c r="K2" s="126"/>
      <c r="L2" s="126"/>
      <c r="M2" s="126"/>
      <c r="N2" s="126"/>
      <c r="O2" s="126"/>
      <c r="P2" s="126"/>
      <c r="Q2" s="126"/>
      <c r="R2" s="125"/>
    </row>
    <row r="3" spans="1:19" x14ac:dyDescent="0.25">
      <c r="A3" s="125"/>
      <c r="B3" s="125"/>
      <c r="C3" s="125"/>
      <c r="D3" s="125"/>
      <c r="E3" s="125"/>
      <c r="F3" s="125"/>
      <c r="G3" s="125"/>
      <c r="H3" s="125"/>
      <c r="I3" s="125"/>
      <c r="J3" s="125"/>
      <c r="K3" s="125"/>
      <c r="L3" s="125"/>
      <c r="M3" s="125"/>
      <c r="N3" s="125"/>
      <c r="O3" s="125"/>
      <c r="P3" s="125"/>
      <c r="Q3" s="125"/>
      <c r="R3" s="125"/>
    </row>
    <row r="4" spans="1:19" x14ac:dyDescent="0.25">
      <c r="A4" s="127" t="s">
        <v>44</v>
      </c>
      <c r="B4" s="128"/>
      <c r="C4" s="128"/>
      <c r="D4" s="128"/>
      <c r="E4" s="128"/>
      <c r="F4" s="128"/>
      <c r="G4" s="128"/>
      <c r="H4" s="128"/>
      <c r="I4" s="128"/>
      <c r="J4" s="128"/>
      <c r="K4" s="128"/>
      <c r="L4" s="128"/>
      <c r="M4" s="128"/>
      <c r="N4" s="128"/>
      <c r="O4" s="128"/>
      <c r="P4" s="128"/>
      <c r="Q4" s="128"/>
      <c r="R4" s="128"/>
    </row>
    <row r="5" spans="1:19" x14ac:dyDescent="0.25">
      <c r="A5" s="154" t="s">
        <v>63</v>
      </c>
      <c r="B5" s="154"/>
      <c r="C5" s="154"/>
      <c r="D5" s="154"/>
      <c r="E5" s="154"/>
      <c r="F5" s="154"/>
      <c r="G5" s="154"/>
      <c r="H5" s="154"/>
      <c r="I5" s="154"/>
      <c r="J5" s="154"/>
      <c r="K5" s="154"/>
      <c r="L5" s="154"/>
      <c r="M5" s="154"/>
      <c r="N5" s="154"/>
      <c r="O5" s="154"/>
      <c r="P5" s="154"/>
      <c r="Q5" s="154"/>
      <c r="R5" s="4"/>
      <c r="S5" s="4"/>
    </row>
    <row r="6" spans="1:19" x14ac:dyDescent="0.25">
      <c r="A6" s="131"/>
      <c r="B6" s="132"/>
      <c r="C6" s="132"/>
      <c r="D6" s="132"/>
      <c r="E6" s="132"/>
      <c r="F6" s="133"/>
      <c r="G6" s="132"/>
      <c r="H6" s="134"/>
      <c r="I6" s="133"/>
      <c r="J6" s="135"/>
      <c r="K6" s="135"/>
      <c r="L6" s="135"/>
      <c r="M6" s="135"/>
      <c r="N6" s="135"/>
      <c r="O6" s="135"/>
      <c r="P6" s="135"/>
      <c r="Q6" s="135"/>
      <c r="R6" s="130"/>
      <c r="S6" s="155"/>
    </row>
    <row r="7" spans="1:19" x14ac:dyDescent="0.25">
      <c r="A7" s="131"/>
      <c r="B7" s="131"/>
      <c r="C7" s="131"/>
      <c r="D7" s="131"/>
      <c r="E7" s="131"/>
      <c r="F7" s="131"/>
      <c r="G7" s="136"/>
      <c r="H7" s="136"/>
      <c r="I7" s="136"/>
      <c r="J7" s="136"/>
      <c r="K7" s="136"/>
      <c r="L7" s="136"/>
      <c r="M7" s="136"/>
      <c r="N7" s="136"/>
      <c r="O7" s="136"/>
      <c r="P7" s="184" t="s">
        <v>3</v>
      </c>
      <c r="Q7" s="184"/>
      <c r="R7" s="130"/>
    </row>
    <row r="8" spans="1:19" x14ac:dyDescent="0.25">
      <c r="A8" s="137"/>
      <c r="B8" s="137"/>
      <c r="C8" s="137"/>
      <c r="D8" s="137"/>
      <c r="E8" s="138"/>
      <c r="F8" s="137"/>
      <c r="G8" s="139"/>
      <c r="H8" s="139"/>
      <c r="I8" s="139"/>
      <c r="J8" s="139"/>
      <c r="K8" s="139"/>
      <c r="L8" s="139"/>
      <c r="M8" s="139"/>
      <c r="N8" s="139"/>
      <c r="O8" s="139"/>
      <c r="P8" s="140" t="s">
        <v>4</v>
      </c>
      <c r="Q8" s="140" t="s">
        <v>4</v>
      </c>
      <c r="R8" s="130"/>
    </row>
    <row r="9" spans="1:19" x14ac:dyDescent="0.25">
      <c r="A9" s="129"/>
      <c r="B9" s="129"/>
      <c r="C9" s="129"/>
      <c r="D9" s="129"/>
      <c r="E9" s="141">
        <v>2016</v>
      </c>
      <c r="F9" s="141">
        <f t="shared" ref="F9:O9" si="0">E9+1</f>
        <v>2017</v>
      </c>
      <c r="G9" s="141">
        <f t="shared" si="0"/>
        <v>2018</v>
      </c>
      <c r="H9" s="141">
        <f t="shared" si="0"/>
        <v>2019</v>
      </c>
      <c r="I9" s="141">
        <f t="shared" si="0"/>
        <v>2020</v>
      </c>
      <c r="J9" s="141">
        <f t="shared" si="0"/>
        <v>2021</v>
      </c>
      <c r="K9" s="141">
        <f t="shared" si="0"/>
        <v>2022</v>
      </c>
      <c r="L9" s="141">
        <f t="shared" si="0"/>
        <v>2023</v>
      </c>
      <c r="M9" s="141">
        <f t="shared" si="0"/>
        <v>2024</v>
      </c>
      <c r="N9" s="141">
        <f t="shared" si="0"/>
        <v>2025</v>
      </c>
      <c r="O9" s="141">
        <f t="shared" si="0"/>
        <v>2026</v>
      </c>
      <c r="P9" s="142">
        <v>2021</v>
      </c>
      <c r="Q9" s="142">
        <v>2026</v>
      </c>
      <c r="R9" s="130"/>
    </row>
    <row r="10" spans="1:19" ht="17.25" x14ac:dyDescent="0.25">
      <c r="A10" s="131" t="s">
        <v>45</v>
      </c>
      <c r="B10" s="137"/>
      <c r="C10" s="137"/>
      <c r="D10" s="137"/>
      <c r="E10" s="139"/>
      <c r="F10" s="139"/>
      <c r="G10" s="139"/>
      <c r="H10" s="139"/>
      <c r="I10" s="139"/>
      <c r="J10" s="139"/>
      <c r="K10" s="139"/>
      <c r="L10" s="139"/>
      <c r="M10" s="139"/>
      <c r="N10" s="139"/>
      <c r="O10" s="139"/>
      <c r="P10" s="140"/>
      <c r="Q10" s="140"/>
      <c r="R10" s="130"/>
    </row>
    <row r="11" spans="1:19" x14ac:dyDescent="0.25">
      <c r="C11" s="137"/>
      <c r="D11" s="137"/>
      <c r="E11" s="139"/>
      <c r="F11" s="139"/>
      <c r="G11" s="139"/>
      <c r="H11" s="139"/>
      <c r="I11" s="139"/>
      <c r="J11" s="139"/>
      <c r="K11" s="139"/>
      <c r="L11" s="139"/>
      <c r="M11" s="139"/>
      <c r="N11" s="139"/>
      <c r="O11" s="139"/>
      <c r="P11" s="140"/>
      <c r="Q11" s="140"/>
      <c r="R11" s="130"/>
    </row>
    <row r="12" spans="1:19" x14ac:dyDescent="0.25">
      <c r="B12" s="137" t="s">
        <v>46</v>
      </c>
      <c r="C12" s="137"/>
      <c r="D12" s="137"/>
      <c r="E12" s="139"/>
      <c r="F12" s="139"/>
      <c r="G12" s="139"/>
      <c r="H12" s="139"/>
      <c r="I12" s="139"/>
      <c r="J12" s="139"/>
      <c r="K12" s="139"/>
      <c r="L12" s="139"/>
      <c r="M12" s="139"/>
      <c r="N12" s="139"/>
      <c r="O12" s="139"/>
      <c r="P12" s="140"/>
      <c r="Q12" s="140"/>
      <c r="R12" s="130"/>
    </row>
    <row r="13" spans="1:19" ht="17.25" x14ac:dyDescent="0.25">
      <c r="A13" s="137"/>
      <c r="C13" s="137" t="s">
        <v>47</v>
      </c>
      <c r="D13" s="137"/>
      <c r="E13" s="143" t="s">
        <v>48</v>
      </c>
      <c r="F13" s="143" t="s">
        <v>48</v>
      </c>
      <c r="G13" s="144">
        <v>-8.6780000000000008</v>
      </c>
      <c r="H13" s="144">
        <v>-21.288</v>
      </c>
      <c r="I13" s="144">
        <v>-51.705999999999996</v>
      </c>
      <c r="J13" s="144">
        <v>-56.042999999999999</v>
      </c>
      <c r="K13" s="144">
        <v>-37.750999999999998</v>
      </c>
      <c r="L13" s="144">
        <v>-26.896999999999998</v>
      </c>
      <c r="M13" s="144">
        <v>-19.696999999999999</v>
      </c>
      <c r="N13" s="144">
        <v>-15.096</v>
      </c>
      <c r="O13" s="144">
        <v>-10.648</v>
      </c>
      <c r="P13" s="143">
        <v>-137.715</v>
      </c>
      <c r="Q13" s="143">
        <v>-247.804</v>
      </c>
      <c r="R13" s="130"/>
    </row>
    <row r="14" spans="1:19" x14ac:dyDescent="0.25">
      <c r="A14" s="137"/>
      <c r="B14" s="137"/>
      <c r="C14" s="137"/>
      <c r="D14" s="137"/>
      <c r="E14" s="143"/>
      <c r="F14" s="143"/>
      <c r="G14" s="144"/>
      <c r="H14" s="144"/>
      <c r="I14" s="144"/>
      <c r="J14" s="144"/>
      <c r="K14" s="144"/>
      <c r="L14" s="144"/>
      <c r="M14" s="144"/>
      <c r="N14" s="144"/>
      <c r="O14" s="144"/>
      <c r="P14" s="143"/>
      <c r="Q14" s="143"/>
      <c r="R14" s="130"/>
    </row>
    <row r="15" spans="1:19" x14ac:dyDescent="0.25">
      <c r="A15" s="137"/>
      <c r="B15" s="137" t="s">
        <v>49</v>
      </c>
      <c r="C15" s="137"/>
      <c r="D15" s="137"/>
      <c r="E15" s="143"/>
      <c r="F15" s="143"/>
      <c r="G15" s="144"/>
      <c r="H15" s="144"/>
      <c r="I15" s="144"/>
      <c r="J15" s="144"/>
      <c r="K15" s="144"/>
      <c r="L15" s="144"/>
      <c r="M15" s="144"/>
      <c r="N15" s="144"/>
      <c r="O15" s="144"/>
      <c r="P15" s="143"/>
      <c r="Q15" s="143"/>
      <c r="R15" s="130"/>
    </row>
    <row r="16" spans="1:19" ht="17.25" x14ac:dyDescent="0.25">
      <c r="A16" s="137"/>
      <c r="C16" s="137" t="s">
        <v>47</v>
      </c>
      <c r="D16" s="137"/>
      <c r="E16" s="143" t="s">
        <v>48</v>
      </c>
      <c r="F16" s="143" t="s">
        <v>48</v>
      </c>
      <c r="G16" s="143" t="s">
        <v>48</v>
      </c>
      <c r="H16" s="143" t="s">
        <v>48</v>
      </c>
      <c r="I16" s="144">
        <v>-30.488999999999997</v>
      </c>
      <c r="J16" s="144">
        <v>-41.153999999999996</v>
      </c>
      <c r="K16" s="144">
        <v>-27.077999999999999</v>
      </c>
      <c r="L16" s="144">
        <v>-19.361999999999998</v>
      </c>
      <c r="M16" s="144">
        <v>-14.032999999999999</v>
      </c>
      <c r="N16" s="144">
        <v>-10.251000000000001</v>
      </c>
      <c r="O16" s="144">
        <v>-6.96</v>
      </c>
      <c r="P16" s="143">
        <v>-71.643000000000001</v>
      </c>
      <c r="Q16" s="143">
        <v>-149.327</v>
      </c>
      <c r="R16" s="130"/>
    </row>
    <row r="17" spans="1:18" x14ac:dyDescent="0.25">
      <c r="A17" s="137"/>
      <c r="C17" s="137"/>
      <c r="D17" s="137"/>
      <c r="E17" s="143"/>
      <c r="F17" s="143"/>
      <c r="G17" s="143"/>
      <c r="H17" s="143"/>
      <c r="I17" s="144"/>
      <c r="J17" s="144"/>
      <c r="K17" s="144"/>
      <c r="L17" s="144"/>
      <c r="M17" s="144"/>
      <c r="N17" s="144"/>
      <c r="O17" s="144"/>
      <c r="P17" s="143"/>
      <c r="Q17" s="143"/>
      <c r="R17" s="130"/>
    </row>
    <row r="18" spans="1:18" x14ac:dyDescent="0.25">
      <c r="A18" s="137"/>
      <c r="B18" s="137"/>
      <c r="C18" s="137"/>
      <c r="D18" s="137"/>
      <c r="E18" s="139"/>
      <c r="F18" s="139"/>
      <c r="G18" s="139"/>
      <c r="H18" s="139"/>
      <c r="I18" s="139"/>
      <c r="J18" s="139"/>
      <c r="K18" s="139"/>
      <c r="L18" s="139"/>
      <c r="M18" s="139"/>
      <c r="N18" s="139"/>
      <c r="O18" s="139"/>
      <c r="P18" s="140"/>
      <c r="Q18" s="140"/>
      <c r="R18" s="130"/>
    </row>
    <row r="19" spans="1:18" ht="17.25" x14ac:dyDescent="0.25">
      <c r="A19" s="131" t="s">
        <v>50</v>
      </c>
      <c r="B19" s="137"/>
      <c r="C19" s="137"/>
      <c r="D19" s="137"/>
      <c r="E19" s="139"/>
      <c r="F19" s="139"/>
      <c r="G19" s="139"/>
      <c r="H19" s="139"/>
      <c r="I19" s="139"/>
      <c r="J19" s="139"/>
      <c r="K19" s="139"/>
      <c r="L19" s="139"/>
      <c r="M19" s="139"/>
      <c r="N19" s="139"/>
      <c r="O19" s="139"/>
      <c r="P19" s="140"/>
      <c r="Q19" s="140"/>
      <c r="R19" s="130"/>
    </row>
    <row r="20" spans="1:18" ht="17.25" x14ac:dyDescent="0.25">
      <c r="A20" s="137"/>
      <c r="B20" s="137" t="s">
        <v>47</v>
      </c>
      <c r="C20" s="137"/>
      <c r="E20" s="143" t="s">
        <v>48</v>
      </c>
      <c r="F20" s="144">
        <v>-3.9350000000000001</v>
      </c>
      <c r="G20" s="144">
        <v>-11.648999999999999</v>
      </c>
      <c r="H20" s="144">
        <v>-12.612</v>
      </c>
      <c r="I20" s="144">
        <v>-15.308999999999999</v>
      </c>
      <c r="J20" s="144">
        <v>-17.774999999999999</v>
      </c>
      <c r="K20" s="144">
        <v>-19.488</v>
      </c>
      <c r="L20" s="144">
        <v>-21.268999999999998</v>
      </c>
      <c r="M20" s="144">
        <v>-23.207000000000001</v>
      </c>
      <c r="N20" s="144">
        <v>-25.062999999999999</v>
      </c>
      <c r="O20" s="144">
        <v>-27.571999999999999</v>
      </c>
      <c r="P20" s="143">
        <v>-61.279999999999994</v>
      </c>
      <c r="Q20" s="143">
        <v>-177.87899999999999</v>
      </c>
      <c r="R20" s="130"/>
    </row>
    <row r="21" spans="1:18" x14ac:dyDescent="0.25">
      <c r="A21" s="137"/>
      <c r="B21" s="137"/>
      <c r="C21" s="137" t="s">
        <v>51</v>
      </c>
      <c r="E21" s="143" t="s">
        <v>48</v>
      </c>
      <c r="F21" s="144">
        <v>-3.9350000000000001</v>
      </c>
      <c r="G21" s="144">
        <v>-11.648999999999999</v>
      </c>
      <c r="H21" s="144">
        <v>-12.612</v>
      </c>
      <c r="I21" s="144">
        <v>-15.29</v>
      </c>
      <c r="J21" s="144">
        <v>-17.748999999999999</v>
      </c>
      <c r="K21" s="144">
        <v>-19.462</v>
      </c>
      <c r="L21" s="144">
        <v>-21.242999999999999</v>
      </c>
      <c r="M21" s="144">
        <v>-23.181000000000001</v>
      </c>
      <c r="N21" s="144">
        <v>-25.036999999999999</v>
      </c>
      <c r="O21" s="144">
        <v>-27.545999999999999</v>
      </c>
      <c r="P21" s="143">
        <v>-61.234999999999999</v>
      </c>
      <c r="Q21" s="143">
        <v>-177.70399999999998</v>
      </c>
      <c r="R21" s="130"/>
    </row>
    <row r="22" spans="1:18" x14ac:dyDescent="0.25">
      <c r="A22" s="137"/>
      <c r="B22" s="137"/>
      <c r="C22" s="137" t="s">
        <v>52</v>
      </c>
      <c r="E22" s="143" t="s">
        <v>48</v>
      </c>
      <c r="F22" s="143" t="s">
        <v>48</v>
      </c>
      <c r="G22" s="143" t="s">
        <v>48</v>
      </c>
      <c r="H22" s="143" t="s">
        <v>48</v>
      </c>
      <c r="I22" s="144">
        <v>1.9E-2</v>
      </c>
      <c r="J22" s="144">
        <v>2.5999999999999999E-2</v>
      </c>
      <c r="K22" s="144">
        <v>2.5999999999999999E-2</v>
      </c>
      <c r="L22" s="144">
        <v>2.5999999999999999E-2</v>
      </c>
      <c r="M22" s="144">
        <v>2.5999999999999999E-2</v>
      </c>
      <c r="N22" s="144">
        <v>2.5999999999999999E-2</v>
      </c>
      <c r="O22" s="144">
        <v>2.5999999999999999E-2</v>
      </c>
      <c r="P22" s="143">
        <v>4.4999999999999998E-2</v>
      </c>
      <c r="Q22" s="143">
        <v>0.17499999999999999</v>
      </c>
      <c r="R22" s="130"/>
    </row>
    <row r="23" spans="1:18" x14ac:dyDescent="0.25">
      <c r="A23" s="137"/>
      <c r="B23" s="137"/>
      <c r="C23" s="137"/>
      <c r="D23" s="137"/>
      <c r="E23" s="139"/>
      <c r="F23" s="139"/>
      <c r="G23" s="139"/>
      <c r="H23" s="139"/>
      <c r="I23" s="139"/>
      <c r="J23" s="139"/>
      <c r="K23" s="139"/>
      <c r="L23" s="139"/>
      <c r="M23" s="139"/>
      <c r="N23" s="139"/>
      <c r="O23" s="139"/>
      <c r="P23" s="140"/>
      <c r="Q23" s="140"/>
      <c r="R23" s="130"/>
    </row>
    <row r="24" spans="1:18" x14ac:dyDescent="0.25">
      <c r="A24" s="137"/>
      <c r="B24" s="137"/>
      <c r="C24" s="137"/>
      <c r="D24" s="137"/>
      <c r="E24" s="139"/>
      <c r="F24" s="139"/>
      <c r="G24" s="139"/>
      <c r="H24" s="139"/>
      <c r="I24" s="139"/>
      <c r="J24" s="139"/>
      <c r="K24" s="139"/>
      <c r="L24" s="139"/>
      <c r="M24" s="139"/>
      <c r="N24" s="139"/>
      <c r="O24" s="139"/>
      <c r="P24" s="140"/>
      <c r="Q24" s="140"/>
      <c r="R24" s="130"/>
    </row>
    <row r="25" spans="1:18" ht="17.25" x14ac:dyDescent="0.25">
      <c r="A25" s="131" t="s">
        <v>53</v>
      </c>
      <c r="B25" s="137"/>
      <c r="C25" s="137"/>
      <c r="D25" s="137"/>
      <c r="E25" s="139"/>
      <c r="F25" s="139"/>
      <c r="G25" s="139"/>
      <c r="H25" s="139"/>
      <c r="I25" s="139"/>
      <c r="J25" s="139"/>
      <c r="K25" s="139"/>
      <c r="L25" s="139"/>
      <c r="M25" s="139"/>
      <c r="N25" s="139"/>
      <c r="O25" s="139"/>
      <c r="P25" s="140"/>
      <c r="Q25" s="140"/>
      <c r="R25" s="130"/>
    </row>
    <row r="26" spans="1:18" ht="17.25" x14ac:dyDescent="0.25">
      <c r="A26" s="137"/>
      <c r="B26" s="137" t="s">
        <v>47</v>
      </c>
      <c r="D26" s="137"/>
      <c r="E26" s="143" t="s">
        <v>48</v>
      </c>
      <c r="F26" s="143" t="s">
        <v>48</v>
      </c>
      <c r="G26" s="144">
        <v>-12.726000000000001</v>
      </c>
      <c r="H26" s="144">
        <v>-15.122999999999999</v>
      </c>
      <c r="I26" s="144">
        <v>-17.681000000000001</v>
      </c>
      <c r="J26" s="144">
        <v>-26.283999999999999</v>
      </c>
      <c r="K26" s="144">
        <v>-28.824000000000002</v>
      </c>
      <c r="L26" s="144">
        <v>-32.070999999999998</v>
      </c>
      <c r="M26" s="144">
        <v>-35.954000000000001</v>
      </c>
      <c r="N26" s="144">
        <v>-40.936999999999998</v>
      </c>
      <c r="O26" s="144">
        <v>-46.307000000000002</v>
      </c>
      <c r="P26" s="143">
        <v>-71.813999999999993</v>
      </c>
      <c r="Q26" s="143">
        <v>-255.90700000000004</v>
      </c>
      <c r="R26" s="130"/>
    </row>
    <row r="27" spans="1:18" x14ac:dyDescent="0.25">
      <c r="A27" s="137"/>
      <c r="B27" s="137"/>
      <c r="D27" s="137"/>
      <c r="E27" s="139"/>
      <c r="F27" s="139"/>
      <c r="G27" s="144"/>
      <c r="H27" s="144"/>
      <c r="I27" s="144"/>
      <c r="J27" s="144"/>
      <c r="K27" s="144"/>
      <c r="L27" s="144"/>
      <c r="M27" s="144"/>
      <c r="N27" s="144"/>
      <c r="O27" s="144"/>
      <c r="P27" s="140"/>
      <c r="Q27" s="140"/>
      <c r="R27" s="130"/>
    </row>
    <row r="28" spans="1:18" x14ac:dyDescent="0.25">
      <c r="A28" s="137"/>
      <c r="B28" s="137" t="s">
        <v>54</v>
      </c>
      <c r="D28" s="137"/>
      <c r="E28" s="139"/>
      <c r="F28" s="139"/>
      <c r="G28" s="139"/>
      <c r="H28" s="139"/>
      <c r="I28" s="139"/>
      <c r="J28" s="139"/>
      <c r="K28" s="139"/>
      <c r="L28" s="139"/>
      <c r="M28" s="139"/>
      <c r="N28" s="139"/>
      <c r="O28" s="139"/>
      <c r="P28" s="140"/>
      <c r="Q28" s="140"/>
      <c r="R28" s="130"/>
    </row>
    <row r="29" spans="1:18" x14ac:dyDescent="0.25">
      <c r="A29" s="137"/>
      <c r="C29" s="145" t="s">
        <v>70</v>
      </c>
      <c r="D29" s="137"/>
      <c r="E29" s="143" t="s">
        <v>48</v>
      </c>
      <c r="F29" s="143" t="s">
        <v>48</v>
      </c>
      <c r="G29" s="143" t="s">
        <v>48</v>
      </c>
      <c r="H29" s="143" t="s">
        <v>48</v>
      </c>
      <c r="I29" s="144">
        <v>-1.7150000000000001</v>
      </c>
      <c r="J29" s="144">
        <v>-9.4009999999999998</v>
      </c>
      <c r="K29" s="144">
        <v>-10.965999999999999</v>
      </c>
      <c r="L29" s="144">
        <v>-13.2</v>
      </c>
      <c r="M29" s="144">
        <v>-16.042999999999999</v>
      </c>
      <c r="N29" s="144">
        <v>-19.962</v>
      </c>
      <c r="O29" s="144">
        <v>-24.2</v>
      </c>
      <c r="P29" s="143">
        <v>-11.116</v>
      </c>
      <c r="Q29" s="143">
        <v>-95.486999999999995</v>
      </c>
      <c r="R29" s="130"/>
    </row>
    <row r="30" spans="1:18" x14ac:dyDescent="0.25">
      <c r="A30" s="137"/>
      <c r="C30" s="145" t="s">
        <v>71</v>
      </c>
      <c r="D30" s="137"/>
      <c r="E30" s="143" t="s">
        <v>48</v>
      </c>
      <c r="F30" s="143" t="s">
        <v>48</v>
      </c>
      <c r="G30" s="144">
        <v>-1.4690000000000001</v>
      </c>
      <c r="H30" s="144">
        <v>-2.0489999999999999</v>
      </c>
      <c r="I30" s="144">
        <v>-2.1720000000000002</v>
      </c>
      <c r="J30" s="144">
        <v>-2.2970000000000002</v>
      </c>
      <c r="K30" s="144">
        <v>-2.4289999999999998</v>
      </c>
      <c r="L30" s="144">
        <v>-2.5649999999999999</v>
      </c>
      <c r="M30" s="144">
        <v>-2.7040000000000002</v>
      </c>
      <c r="N30" s="144">
        <v>-2.851</v>
      </c>
      <c r="O30" s="144">
        <v>-3.004</v>
      </c>
      <c r="P30" s="143">
        <v>-7.9870000000000001</v>
      </c>
      <c r="Q30" s="143">
        <v>-21.540000000000003</v>
      </c>
      <c r="R30" s="130"/>
    </row>
    <row r="31" spans="1:18" x14ac:dyDescent="0.25">
      <c r="A31" s="137"/>
      <c r="C31" s="145" t="s">
        <v>72</v>
      </c>
      <c r="D31" s="137"/>
      <c r="E31" s="143" t="s">
        <v>48</v>
      </c>
      <c r="F31" s="143" t="s">
        <v>48</v>
      </c>
      <c r="G31" s="144">
        <v>-11.257</v>
      </c>
      <c r="H31" s="144">
        <v>-13.074</v>
      </c>
      <c r="I31" s="144">
        <v>-13.794</v>
      </c>
      <c r="J31" s="144">
        <v>-14.586</v>
      </c>
      <c r="K31" s="144">
        <v>-15.429</v>
      </c>
      <c r="L31" s="144">
        <v>-16.306000000000001</v>
      </c>
      <c r="M31" s="144">
        <v>-17.207000000000001</v>
      </c>
      <c r="N31" s="144">
        <v>-18.123999999999999</v>
      </c>
      <c r="O31" s="144">
        <v>-19.103000000000002</v>
      </c>
      <c r="P31" s="143">
        <v>-52.710999999999999</v>
      </c>
      <c r="Q31" s="143">
        <v>-138.88</v>
      </c>
      <c r="R31" s="130"/>
    </row>
    <row r="32" spans="1:18" x14ac:dyDescent="0.25">
      <c r="A32" s="137"/>
      <c r="B32" s="145"/>
      <c r="D32" s="137"/>
      <c r="E32" s="144"/>
      <c r="F32" s="144"/>
      <c r="G32" s="144"/>
      <c r="H32" s="144"/>
      <c r="I32" s="144"/>
      <c r="J32" s="144"/>
      <c r="K32" s="144"/>
      <c r="L32" s="144"/>
      <c r="M32" s="144"/>
      <c r="N32" s="144"/>
      <c r="O32" s="144"/>
      <c r="P32" s="143"/>
      <c r="Q32" s="143"/>
      <c r="R32" s="130"/>
    </row>
    <row r="33" spans="1:18" x14ac:dyDescent="0.25">
      <c r="A33" s="137"/>
      <c r="B33" s="137" t="s">
        <v>55</v>
      </c>
      <c r="D33" s="137"/>
      <c r="E33" s="139"/>
      <c r="F33" s="139"/>
      <c r="G33" s="139"/>
      <c r="H33" s="139"/>
      <c r="I33" s="139"/>
      <c r="J33" s="139"/>
      <c r="K33" s="139"/>
      <c r="L33" s="139"/>
      <c r="M33" s="139"/>
      <c r="N33" s="139"/>
      <c r="O33" s="139"/>
      <c r="P33" s="140"/>
      <c r="Q33" s="140"/>
      <c r="R33" s="130"/>
    </row>
    <row r="34" spans="1:18" ht="17.25" x14ac:dyDescent="0.25">
      <c r="A34" s="137"/>
      <c r="C34" s="137" t="s">
        <v>56</v>
      </c>
      <c r="D34" s="137"/>
      <c r="E34" s="143" t="s">
        <v>48</v>
      </c>
      <c r="F34" s="143" t="s">
        <v>48</v>
      </c>
      <c r="G34" s="144">
        <v>0</v>
      </c>
      <c r="H34" s="144">
        <v>0</v>
      </c>
      <c r="I34" s="144">
        <v>-1.161</v>
      </c>
      <c r="J34" s="144">
        <v>-1.599</v>
      </c>
      <c r="K34" s="144">
        <v>-2.4380000000000002</v>
      </c>
      <c r="L34" s="144">
        <v>-3.1379999999999999</v>
      </c>
      <c r="M34" s="144">
        <v>-3.9</v>
      </c>
      <c r="N34" s="144">
        <v>-4.1360000000000001</v>
      </c>
      <c r="O34" s="144">
        <v>-4.3840000000000003</v>
      </c>
      <c r="P34" s="143">
        <v>-2.76</v>
      </c>
      <c r="Q34" s="143">
        <v>-20.756</v>
      </c>
      <c r="R34" s="130"/>
    </row>
    <row r="35" spans="1:18" x14ac:dyDescent="0.25">
      <c r="A35" s="129"/>
      <c r="B35" s="156"/>
      <c r="C35" s="129" t="s">
        <v>57</v>
      </c>
      <c r="D35" s="129"/>
      <c r="E35" s="157" t="s">
        <v>48</v>
      </c>
      <c r="F35" s="157" t="s">
        <v>48</v>
      </c>
      <c r="G35" s="158">
        <v>-12.726000000000001</v>
      </c>
      <c r="H35" s="158">
        <v>-15.122999999999999</v>
      </c>
      <c r="I35" s="158">
        <v>-18.842000000000002</v>
      </c>
      <c r="J35" s="158">
        <v>-27.882999999999999</v>
      </c>
      <c r="K35" s="158">
        <v>-31.262</v>
      </c>
      <c r="L35" s="158">
        <v>-35.208999999999996</v>
      </c>
      <c r="M35" s="158">
        <v>-39.853999999999999</v>
      </c>
      <c r="N35" s="158">
        <v>-45.073</v>
      </c>
      <c r="O35" s="158">
        <v>-50.691000000000003</v>
      </c>
      <c r="P35" s="157">
        <v>-74.573999999999998</v>
      </c>
      <c r="Q35" s="157">
        <v>-276.66300000000001</v>
      </c>
      <c r="R35" s="130"/>
    </row>
    <row r="36" spans="1:18" x14ac:dyDescent="0.25">
      <c r="A36" s="137"/>
      <c r="B36" s="137"/>
      <c r="C36" s="137"/>
      <c r="D36" s="137"/>
      <c r="E36" s="137"/>
      <c r="F36" s="137"/>
      <c r="G36" s="137"/>
      <c r="H36" s="137"/>
      <c r="I36" s="137"/>
      <c r="J36" s="137"/>
      <c r="K36" s="137"/>
      <c r="L36" s="137"/>
      <c r="M36" s="137"/>
      <c r="N36" s="137"/>
      <c r="O36" s="137"/>
      <c r="P36" s="137"/>
      <c r="Q36" s="137"/>
      <c r="R36" s="130"/>
    </row>
    <row r="37" spans="1:18" x14ac:dyDescent="0.25">
      <c r="A37" s="185" t="s">
        <v>73</v>
      </c>
      <c r="B37" s="185"/>
      <c r="C37" s="185"/>
      <c r="D37" s="185"/>
      <c r="E37" s="185"/>
      <c r="F37" s="185"/>
      <c r="G37" s="185"/>
      <c r="H37" s="185"/>
      <c r="I37" s="185"/>
      <c r="J37" s="185"/>
      <c r="K37" s="185"/>
      <c r="L37" s="185"/>
      <c r="M37" s="185"/>
      <c r="N37" s="185"/>
      <c r="O37" s="185"/>
      <c r="P37" s="185"/>
      <c r="Q37" s="185"/>
      <c r="R37" s="130"/>
    </row>
    <row r="38" spans="1:18" x14ac:dyDescent="0.25">
      <c r="A38" s="125"/>
      <c r="B38" s="125"/>
      <c r="C38" s="125"/>
      <c r="D38" s="125"/>
      <c r="E38" s="149"/>
      <c r="F38" s="149"/>
      <c r="G38" s="149"/>
      <c r="H38" s="149"/>
      <c r="I38" s="149"/>
      <c r="J38" s="149"/>
      <c r="K38" s="149"/>
      <c r="L38" s="149"/>
      <c r="M38" s="149"/>
      <c r="N38" s="149"/>
      <c r="O38" s="149"/>
      <c r="P38" s="149"/>
      <c r="Q38" s="150"/>
      <c r="R38" s="130"/>
    </row>
    <row r="39" spans="1:18" x14ac:dyDescent="0.25">
      <c r="A39" s="183" t="s">
        <v>58</v>
      </c>
      <c r="B39" s="183"/>
      <c r="C39" s="183"/>
      <c r="D39" s="183"/>
      <c r="E39" s="183"/>
      <c r="F39" s="183"/>
      <c r="G39" s="183"/>
      <c r="H39" s="183"/>
      <c r="I39" s="183"/>
      <c r="J39" s="183"/>
      <c r="K39" s="183"/>
      <c r="L39" s="183"/>
      <c r="M39" s="183"/>
      <c r="N39" s="183"/>
      <c r="O39" s="183"/>
      <c r="P39" s="183"/>
      <c r="Q39" s="183"/>
      <c r="R39" s="130"/>
    </row>
    <row r="40" spans="1:18" ht="72" customHeight="1" x14ac:dyDescent="0.25">
      <c r="A40" s="183"/>
      <c r="B40" s="183"/>
      <c r="C40" s="183"/>
      <c r="D40" s="183"/>
      <c r="E40" s="183"/>
      <c r="F40" s="183"/>
      <c r="G40" s="183"/>
      <c r="H40" s="183"/>
      <c r="I40" s="183"/>
      <c r="J40" s="183"/>
      <c r="K40" s="183"/>
      <c r="L40" s="183"/>
      <c r="M40" s="183"/>
      <c r="N40" s="183"/>
      <c r="O40" s="183"/>
      <c r="P40" s="183"/>
      <c r="Q40" s="183"/>
      <c r="R40" s="130"/>
    </row>
    <row r="41" spans="1:18" ht="17.25" customHeight="1" x14ac:dyDescent="0.25">
      <c r="A41" s="151"/>
      <c r="B41" s="151"/>
      <c r="C41" s="151"/>
      <c r="D41" s="151"/>
      <c r="E41" s="151"/>
      <c r="F41" s="151"/>
      <c r="G41" s="151"/>
      <c r="H41" s="151"/>
      <c r="I41" s="151"/>
      <c r="J41" s="151"/>
      <c r="K41" s="151"/>
      <c r="L41" s="151"/>
      <c r="M41" s="151"/>
      <c r="N41" s="151"/>
      <c r="O41" s="151"/>
      <c r="P41" s="151"/>
      <c r="Q41" s="151"/>
      <c r="R41" s="130"/>
    </row>
    <row r="42" spans="1:18" x14ac:dyDescent="0.25">
      <c r="A42" s="185" t="s">
        <v>59</v>
      </c>
      <c r="B42" s="185"/>
      <c r="C42" s="185"/>
      <c r="D42" s="185"/>
      <c r="E42" s="185"/>
      <c r="F42" s="185"/>
      <c r="G42" s="185"/>
      <c r="H42" s="185"/>
      <c r="I42" s="185"/>
      <c r="J42" s="185"/>
      <c r="K42" s="185"/>
      <c r="L42" s="185"/>
      <c r="M42" s="185"/>
      <c r="N42" s="185"/>
      <c r="O42" s="185"/>
      <c r="P42" s="185"/>
      <c r="Q42" s="185"/>
      <c r="R42" s="130"/>
    </row>
    <row r="43" spans="1:18" x14ac:dyDescent="0.25">
      <c r="A43" s="1"/>
      <c r="B43" s="1"/>
      <c r="C43" s="1"/>
      <c r="D43" s="1"/>
      <c r="E43" s="1"/>
      <c r="F43" s="1"/>
      <c r="G43" s="1"/>
      <c r="H43" s="1"/>
      <c r="I43" s="1"/>
      <c r="J43" s="1"/>
      <c r="K43" s="1"/>
      <c r="L43" s="1"/>
      <c r="M43" s="1"/>
      <c r="N43" s="1"/>
      <c r="O43" s="1"/>
      <c r="P43" s="1"/>
      <c r="Q43" s="1"/>
      <c r="R43" s="130"/>
    </row>
    <row r="44" spans="1:18" x14ac:dyDescent="0.25">
      <c r="A44" s="183" t="s">
        <v>60</v>
      </c>
      <c r="B44" s="183"/>
      <c r="C44" s="183"/>
      <c r="D44" s="183"/>
      <c r="E44" s="183"/>
      <c r="F44" s="183"/>
      <c r="G44" s="183"/>
      <c r="H44" s="183"/>
      <c r="I44" s="183"/>
      <c r="J44" s="183"/>
      <c r="K44" s="183"/>
      <c r="L44" s="183"/>
      <c r="M44" s="183"/>
      <c r="N44" s="183"/>
      <c r="O44" s="183"/>
      <c r="P44" s="183"/>
      <c r="Q44" s="183"/>
      <c r="R44" s="130"/>
    </row>
    <row r="45" spans="1:18" x14ac:dyDescent="0.25">
      <c r="A45" s="183"/>
      <c r="B45" s="183"/>
      <c r="C45" s="183"/>
      <c r="D45" s="183"/>
      <c r="E45" s="183"/>
      <c r="F45" s="183"/>
      <c r="G45" s="183"/>
      <c r="H45" s="183"/>
      <c r="I45" s="183"/>
      <c r="J45" s="183"/>
      <c r="K45" s="183"/>
      <c r="L45" s="183"/>
      <c r="M45" s="183"/>
      <c r="N45" s="183"/>
      <c r="O45" s="183"/>
      <c r="P45" s="183"/>
      <c r="Q45" s="183"/>
      <c r="R45" s="130"/>
    </row>
    <row r="46" spans="1:18" x14ac:dyDescent="0.25">
      <c r="A46" s="151"/>
      <c r="B46" s="151"/>
      <c r="C46" s="151"/>
      <c r="D46" s="151"/>
      <c r="E46" s="151"/>
      <c r="F46" s="151"/>
      <c r="G46" s="151"/>
      <c r="H46" s="151"/>
      <c r="I46" s="151"/>
      <c r="J46" s="151"/>
      <c r="K46" s="151"/>
      <c r="L46" s="151"/>
      <c r="M46" s="151"/>
      <c r="N46" s="151"/>
      <c r="O46" s="151"/>
      <c r="P46" s="151"/>
      <c r="Q46" s="151"/>
      <c r="R46" s="130"/>
    </row>
    <row r="47" spans="1:18" x14ac:dyDescent="0.25">
      <c r="A47" s="1" t="s">
        <v>61</v>
      </c>
      <c r="B47" s="1"/>
      <c r="C47" s="1"/>
      <c r="D47" s="1"/>
      <c r="E47" s="1"/>
      <c r="F47" s="1"/>
      <c r="G47" s="1"/>
      <c r="H47" s="1"/>
      <c r="I47" s="1"/>
      <c r="J47" s="1"/>
      <c r="K47" s="1"/>
      <c r="L47" s="1"/>
      <c r="M47" s="1"/>
      <c r="N47" s="1"/>
      <c r="O47" s="1"/>
      <c r="P47" s="1"/>
      <c r="Q47" s="1"/>
      <c r="R47" s="130"/>
    </row>
    <row r="48" spans="1:18" x14ac:dyDescent="0.25">
      <c r="A48" s="1"/>
      <c r="B48" s="1"/>
      <c r="C48" s="1"/>
      <c r="D48" s="1"/>
      <c r="E48" s="1"/>
      <c r="F48" s="1"/>
      <c r="G48" s="1"/>
      <c r="H48" s="1"/>
      <c r="I48" s="1"/>
      <c r="J48" s="1"/>
      <c r="K48" s="1"/>
      <c r="L48" s="1"/>
      <c r="M48" s="1"/>
      <c r="N48" s="1"/>
      <c r="O48" s="1"/>
      <c r="P48" s="1"/>
      <c r="Q48" s="1"/>
      <c r="R48" s="130"/>
    </row>
    <row r="49" spans="1:18" x14ac:dyDescent="0.25">
      <c r="A49" s="1" t="s">
        <v>62</v>
      </c>
      <c r="B49" s="1"/>
      <c r="C49" s="1"/>
      <c r="D49" s="1"/>
      <c r="E49" s="1"/>
      <c r="F49" s="1"/>
      <c r="G49" s="1"/>
      <c r="H49" s="1"/>
      <c r="I49" s="1"/>
      <c r="J49" s="1"/>
      <c r="K49" s="1"/>
      <c r="L49" s="1"/>
      <c r="M49" s="1"/>
      <c r="N49" s="1"/>
      <c r="O49" s="1"/>
      <c r="P49" s="1"/>
      <c r="Q49" s="1"/>
      <c r="R49" s="130"/>
    </row>
    <row r="50" spans="1:18" x14ac:dyDescent="0.25">
      <c r="A50" s="146"/>
      <c r="B50" s="147"/>
      <c r="C50" s="147"/>
      <c r="D50" s="148"/>
      <c r="E50" s="146"/>
      <c r="F50" s="146"/>
      <c r="G50" s="146"/>
      <c r="H50" s="146"/>
      <c r="I50" s="146"/>
      <c r="J50" s="146"/>
      <c r="K50" s="146"/>
      <c r="L50" s="146"/>
      <c r="M50" s="146"/>
      <c r="N50" s="146"/>
      <c r="O50" s="146"/>
      <c r="P50" s="146"/>
      <c r="Q50" s="146"/>
      <c r="R50" s="130"/>
    </row>
    <row r="51" spans="1:18" x14ac:dyDescent="0.25">
      <c r="A51" s="137"/>
      <c r="B51" s="137"/>
      <c r="C51" s="137"/>
      <c r="D51" s="137"/>
      <c r="E51" s="137"/>
      <c r="F51" s="137"/>
      <c r="G51" s="137"/>
      <c r="H51" s="137"/>
      <c r="I51" s="137"/>
      <c r="J51" s="137"/>
      <c r="K51" s="137"/>
      <c r="L51" s="137"/>
      <c r="M51" s="137"/>
      <c r="N51" s="137"/>
      <c r="O51" s="137"/>
      <c r="P51" s="137"/>
      <c r="Q51" s="137"/>
      <c r="R51" s="130"/>
    </row>
    <row r="52" spans="1:18" x14ac:dyDescent="0.25">
      <c r="R52" s="152"/>
    </row>
    <row r="53" spans="1:18" x14ac:dyDescent="0.25">
      <c r="R53" s="152"/>
    </row>
    <row r="54" spans="1:18" x14ac:dyDescent="0.25">
      <c r="R54" s="152"/>
    </row>
    <row r="55" spans="1:18" x14ac:dyDescent="0.25">
      <c r="R55" s="152"/>
    </row>
    <row r="56" spans="1:18" x14ac:dyDescent="0.25">
      <c r="R56" s="152"/>
    </row>
    <row r="57" spans="1:18" x14ac:dyDescent="0.25">
      <c r="R57" s="152"/>
    </row>
    <row r="58" spans="1:18" x14ac:dyDescent="0.25">
      <c r="R58" s="152"/>
    </row>
    <row r="59" spans="1:18" x14ac:dyDescent="0.25">
      <c r="R59" s="152"/>
    </row>
    <row r="60" spans="1:18" x14ac:dyDescent="0.25">
      <c r="R60" s="152"/>
    </row>
    <row r="61" spans="1:18" x14ac:dyDescent="0.25">
      <c r="R61" s="152"/>
    </row>
    <row r="62" spans="1:18" x14ac:dyDescent="0.25">
      <c r="R62" s="152"/>
    </row>
    <row r="63" spans="1:18" x14ac:dyDescent="0.25">
      <c r="R63" s="152"/>
    </row>
    <row r="64" spans="1:18" x14ac:dyDescent="0.25">
      <c r="R64" s="153"/>
    </row>
    <row r="65" spans="18:18" x14ac:dyDescent="0.25">
      <c r="R65" s="152"/>
    </row>
    <row r="66" spans="18:18" x14ac:dyDescent="0.25">
      <c r="R66" s="152"/>
    </row>
    <row r="67" spans="18:18" x14ac:dyDescent="0.25">
      <c r="R67" s="130"/>
    </row>
    <row r="68" spans="18:18" x14ac:dyDescent="0.25">
      <c r="R68" s="130"/>
    </row>
    <row r="69" spans="18:18" x14ac:dyDescent="0.25">
      <c r="R69" s="125"/>
    </row>
    <row r="70" spans="18:18" ht="15" customHeight="1" x14ac:dyDescent="0.25">
      <c r="R70" s="125"/>
    </row>
    <row r="71" spans="18:18" x14ac:dyDescent="0.25">
      <c r="R71" s="125"/>
    </row>
    <row r="72" spans="18:18" x14ac:dyDescent="0.25">
      <c r="R72" s="125"/>
    </row>
    <row r="73" spans="18:18" x14ac:dyDescent="0.25">
      <c r="R73" s="125"/>
    </row>
    <row r="74" spans="18:18" x14ac:dyDescent="0.25">
      <c r="R74" s="125"/>
    </row>
    <row r="75" spans="18:18" ht="15" customHeight="1" x14ac:dyDescent="0.25">
      <c r="R75" s="125"/>
    </row>
    <row r="76" spans="18:18" x14ac:dyDescent="0.25">
      <c r="R76" s="125"/>
    </row>
    <row r="77" spans="18:18" x14ac:dyDescent="0.25">
      <c r="R77" s="125"/>
    </row>
    <row r="78" spans="18:18" x14ac:dyDescent="0.25">
      <c r="R78" s="125"/>
    </row>
    <row r="79" spans="18:18" x14ac:dyDescent="0.25">
      <c r="R79" s="125"/>
    </row>
    <row r="80" spans="18:18" x14ac:dyDescent="0.25">
      <c r="R80" s="125"/>
    </row>
    <row r="81" spans="1:18" x14ac:dyDescent="0.25">
      <c r="R81" s="125"/>
    </row>
    <row r="82" spans="1:18" x14ac:dyDescent="0.25">
      <c r="R82" s="125"/>
    </row>
    <row r="83" spans="1:18" x14ac:dyDescent="0.25">
      <c r="A83" s="125"/>
      <c r="B83" s="125"/>
      <c r="C83" s="125"/>
      <c r="D83" s="125"/>
      <c r="E83" s="125"/>
      <c r="F83" s="125"/>
      <c r="G83" s="125"/>
      <c r="H83" s="125"/>
      <c r="I83" s="125"/>
      <c r="J83" s="125"/>
      <c r="K83" s="125"/>
      <c r="L83" s="125"/>
      <c r="M83" s="125"/>
      <c r="N83" s="125"/>
      <c r="O83" s="125"/>
      <c r="P83" s="125"/>
      <c r="Q83" s="125"/>
      <c r="R83" s="125"/>
    </row>
    <row r="84" spans="1:18" x14ac:dyDescent="0.25">
      <c r="A84" s="125"/>
      <c r="B84" s="125"/>
      <c r="C84" s="125"/>
      <c r="D84" s="125"/>
      <c r="E84" s="125"/>
      <c r="F84" s="125"/>
      <c r="G84" s="125"/>
      <c r="H84" s="125"/>
      <c r="I84" s="125"/>
      <c r="J84" s="125"/>
      <c r="K84" s="125"/>
      <c r="L84" s="125"/>
      <c r="M84" s="125"/>
      <c r="N84" s="125"/>
      <c r="O84" s="125"/>
      <c r="P84" s="125"/>
      <c r="Q84" s="125"/>
      <c r="R84" s="125"/>
    </row>
  </sheetData>
  <mergeCells count="6">
    <mergeCell ref="A2:D2"/>
    <mergeCell ref="A44:Q45"/>
    <mergeCell ref="P7:Q7"/>
    <mergeCell ref="A37:Q37"/>
    <mergeCell ref="A39:Q40"/>
    <mergeCell ref="A42:Q42"/>
  </mergeCells>
  <hyperlinks>
    <hyperlink ref="A2" r:id="rId1" display="www.cbo.gov/publication/51130"/>
    <hyperlink ref="A2:D2" r:id="rId2" display="www.cbo.gov/publication/511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Excise Tax Revenues</vt:lpstr>
      <vt:lpstr>Capital Gains Realizations</vt:lpstr>
      <vt:lpstr>Policy Alternatives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Huether</dc:creator>
  <cp:lastModifiedBy>Jeanine Rees</cp:lastModifiedBy>
  <dcterms:created xsi:type="dcterms:W3CDTF">2016-01-21T14:30:16Z</dcterms:created>
  <dcterms:modified xsi:type="dcterms:W3CDTF">2016-01-22T14:13:21Z</dcterms:modified>
</cp:coreProperties>
</file>