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imone\Desktop\AugUpdate\"/>
    </mc:Choice>
  </mc:AlternateContent>
  <bookViews>
    <workbookView xWindow="900" yWindow="-36" windowWidth="26388" windowHeight="12276" tabRatio="881"/>
  </bookViews>
  <sheets>
    <sheet name="Contents" sheetId="138" r:id="rId1"/>
    <sheet name="1. Revenue Projections" sheetId="133" r:id="rId2"/>
    <sheet name="2. Baseline Changes Since March" sheetId="109" r:id="rId3"/>
    <sheet name="3. Payroll Tax Revenues" sheetId="134" r:id="rId4"/>
    <sheet name="4. Other Sources of Revenue" sheetId="135" r:id="rId5"/>
    <sheet name="5. Tax Policy Alternatives" sheetId="137" r:id="rId6"/>
  </sheets>
  <externalReferences>
    <externalReference r:id="rId7"/>
    <externalReference r:id="rId8"/>
    <externalReference r:id="rId9"/>
  </externalReferences>
  <definedNames>
    <definedName name="_1INT_DEBT" localSheetId="5">#REF!</definedName>
    <definedName name="_1INT_DEBT">#REF!</definedName>
    <definedName name="BACKUP" localSheetId="5">#REF!</definedName>
    <definedName name="BACKUP">#REF!</definedName>
    <definedName name="BASELINE" localSheetId="5">#REF!</definedName>
    <definedName name="BASELINE">#REF!</definedName>
    <definedName name="DOLLARS" localSheetId="5">#REF!</definedName>
    <definedName name="DOLLARS">#REF!</definedName>
    <definedName name="fromyear">[1]Data!$B$24</definedName>
    <definedName name="GROWTH" localSheetId="5">#REF!</definedName>
    <definedName name="GROWTH">#REF!</definedName>
    <definedName name="GRWTH" localSheetId="5">#REF!</definedName>
    <definedName name="GRWTH">#REF!</definedName>
    <definedName name="newbase">[2]Data!$C$3</definedName>
    <definedName name="OFFBUD" localSheetId="5">#REF!</definedName>
    <definedName name="OFFBUD">#REF!</definedName>
    <definedName name="oldbase">[2]Data!$C$2</definedName>
    <definedName name="_xlnm.Print_Area" localSheetId="5">#REF!</definedName>
    <definedName name="_xlnm.Print_Area">#REF!</definedName>
    <definedName name="Print_Area2">'[3]Growth rates'!$B$3:$M$61</definedName>
    <definedName name="print_area3" localSheetId="5">#REF!</definedName>
    <definedName name="print_area3">#REF!</definedName>
    <definedName name="_xlnm.Print_Titles">#N/A</definedName>
    <definedName name="SOG" localSheetId="5">#REF!</definedName>
    <definedName name="SOG">#REF!</definedName>
    <definedName name="toyear">[1]Data!$B$25</definedName>
  </definedNames>
  <calcPr calcId="152511"/>
</workbook>
</file>

<file path=xl/calcChain.xml><?xml version="1.0" encoding="utf-8"?>
<calcChain xmlns="http://schemas.openxmlformats.org/spreadsheetml/2006/main">
  <c r="G9" i="137" l="1"/>
  <c r="H9" i="137" s="1"/>
  <c r="I9" i="137" s="1"/>
  <c r="J9" i="137" s="1"/>
  <c r="K9" i="137" s="1"/>
  <c r="L9" i="137" s="1"/>
  <c r="M9" i="137" s="1"/>
  <c r="N9" i="137" s="1"/>
  <c r="O9" i="137" s="1"/>
  <c r="P9" i="137" s="1"/>
  <c r="R57" i="135" l="1"/>
  <c r="G57" i="135"/>
  <c r="S57" i="135" l="1"/>
  <c r="Q57" i="135"/>
  <c r="P57" i="135"/>
  <c r="O57" i="135"/>
  <c r="N57" i="135"/>
  <c r="M57" i="135"/>
  <c r="L57" i="135"/>
  <c r="K57" i="135"/>
  <c r="J57" i="135"/>
  <c r="I57" i="135"/>
  <c r="H57" i="135"/>
  <c r="D10" i="134" l="1"/>
  <c r="E10" i="134" s="1"/>
  <c r="F10" i="134" s="1"/>
  <c r="G10" i="134" s="1"/>
  <c r="H10" i="134" s="1"/>
  <c r="I10" i="134" s="1"/>
  <c r="J10" i="134" s="1"/>
  <c r="K10" i="134" s="1"/>
  <c r="L10" i="134" s="1"/>
  <c r="M10" i="134" s="1"/>
</calcChain>
</file>

<file path=xl/sharedStrings.xml><?xml version="1.0" encoding="utf-8"?>
<sst xmlns="http://schemas.openxmlformats.org/spreadsheetml/2006/main" count="564" uniqueCount="172">
  <si>
    <t>Source: Congressional Budget Office.</t>
  </si>
  <si>
    <t>Social Security</t>
  </si>
  <si>
    <t>Total</t>
  </si>
  <si>
    <t>Actual,</t>
  </si>
  <si>
    <t>Subtotal</t>
  </si>
  <si>
    <t>_____</t>
  </si>
  <si>
    <t>______</t>
  </si>
  <si>
    <t>On-budget</t>
  </si>
  <si>
    <t>Memorandum:</t>
  </si>
  <si>
    <t>____</t>
  </si>
  <si>
    <t>Other</t>
  </si>
  <si>
    <t>Individual income taxes</t>
  </si>
  <si>
    <t>Payroll taxes</t>
  </si>
  <si>
    <t>Corporate income taxes</t>
  </si>
  <si>
    <t>n.a.</t>
  </si>
  <si>
    <t>___</t>
  </si>
  <si>
    <t>Legislative Changes</t>
  </si>
  <si>
    <t>Technical Changes</t>
  </si>
  <si>
    <t>Total Revenue Changes</t>
  </si>
  <si>
    <t>Medicare</t>
  </si>
  <si>
    <t>Economic Changes</t>
  </si>
  <si>
    <t>a.  Receipts from Social Security payroll taxes.</t>
  </si>
  <si>
    <t>Off-budgetᵃ</t>
  </si>
  <si>
    <t>Miscellaneous fees and fines</t>
  </si>
  <si>
    <t>Estate and gift taxes</t>
  </si>
  <si>
    <t>Customs duties</t>
  </si>
  <si>
    <t>Federal Reserve</t>
  </si>
  <si>
    <t>Excise taxes</t>
  </si>
  <si>
    <t xml:space="preserve">Other </t>
  </si>
  <si>
    <t>Corporate Income Taxes</t>
  </si>
  <si>
    <t>Payroll Taxes</t>
  </si>
  <si>
    <t>Individual Income Taxes</t>
  </si>
  <si>
    <t>Billions of Dollars</t>
  </si>
  <si>
    <t xml:space="preserve">a. Consists primarily of federal employees' contributions to the Federal Employees Retirement System and the Civil Service Retirement System. </t>
  </si>
  <si>
    <t xml:space="preserve">Total </t>
  </si>
  <si>
    <r>
      <t>Other Retirement</t>
    </r>
    <r>
      <rPr>
        <vertAlign val="superscript"/>
        <sz val="11"/>
        <rFont val="Arial"/>
        <family val="2"/>
      </rPr>
      <t>a</t>
    </r>
  </si>
  <si>
    <t>Railroad Retirement</t>
  </si>
  <si>
    <t>Unemployment Insurance</t>
  </si>
  <si>
    <t>LUST = Leaking Underground Storage Tank.</t>
  </si>
  <si>
    <t>Other fees and fines</t>
  </si>
  <si>
    <t>Universal Service Fund fees</t>
  </si>
  <si>
    <t>Miscellaneous Fees and Fines</t>
  </si>
  <si>
    <t>Estate and Gift Taxes</t>
  </si>
  <si>
    <t>Customs Duties</t>
  </si>
  <si>
    <t>Federal Reserve Remittances</t>
  </si>
  <si>
    <t>Health insurance providers</t>
  </si>
  <si>
    <t>Alcohol</t>
  </si>
  <si>
    <t>Tobacco</t>
  </si>
  <si>
    <t>Total Aviation Taxes</t>
  </si>
  <si>
    <t>Other (Overflight fees, LUST Trust Fund taxes)</t>
  </si>
  <si>
    <t>Refunds</t>
  </si>
  <si>
    <t>Air cargo (freight) transportation</t>
  </si>
  <si>
    <t>Airport and Airways Trust Fund</t>
  </si>
  <si>
    <t>Aviation Taxes</t>
  </si>
  <si>
    <t>Total Highway Taxes</t>
  </si>
  <si>
    <t xml:space="preserve">Heavy vehicle use </t>
  </si>
  <si>
    <t>Tires for heavy vehicles</t>
  </si>
  <si>
    <t>Highway tractors, heavy trucks, and trailers</t>
  </si>
  <si>
    <t>Other motor fuels</t>
  </si>
  <si>
    <t>Diesel fuel and kerosene</t>
  </si>
  <si>
    <t>Gasoline and gasoline blendstocks</t>
  </si>
  <si>
    <t xml:space="preserve">Highway Trust Fund </t>
  </si>
  <si>
    <t>Excise Taxes</t>
  </si>
  <si>
    <t>Smaller Sources of Revenues Projected in CBO’s Baseline</t>
  </si>
  <si>
    <t>Numbers may not add to totals because of rounding.</t>
  </si>
  <si>
    <t>Total Changes in Outlays</t>
  </si>
  <si>
    <t>Total Changes in Revenues</t>
  </si>
  <si>
    <t>Fuel Surtax on Certain Aircraft</t>
  </si>
  <si>
    <t xml:space="preserve">Caribbean Basin Trade Partnership Act                      </t>
  </si>
  <si>
    <t>Increase Excise Tax on Coal</t>
  </si>
  <si>
    <t xml:space="preserve">Generalized System of Preferences                   </t>
  </si>
  <si>
    <t>Itemized Deduction Floor for Medical Expenses for 65 and older</t>
  </si>
  <si>
    <t>Credit for Residential Energy-Efficient Property</t>
  </si>
  <si>
    <t>Work Opportunity Tax Credit</t>
  </si>
  <si>
    <t xml:space="preserve">Tax Incentives for Alternative Fuels </t>
  </si>
  <si>
    <t>Qualified Zone Academy Bonds</t>
  </si>
  <si>
    <t>Payments Between Related Controlled Foreign Corporations</t>
  </si>
  <si>
    <t xml:space="preserve">New Markets Tax Credit </t>
  </si>
  <si>
    <t>Mine Rescue Team Training Credit</t>
  </si>
  <si>
    <t>Indian Employment Tax Credit</t>
  </si>
  <si>
    <t>Indian Coal Production Credit</t>
  </si>
  <si>
    <t>Expensing of Film and TV Productions</t>
  </si>
  <si>
    <t>Expensing of Advanced Mine Safety Equipment</t>
  </si>
  <si>
    <t xml:space="preserve">Exclusion of Mortgage Debt Forgiveness </t>
  </si>
  <si>
    <t>Empowerment Zone Incentives</t>
  </si>
  <si>
    <t xml:space="preserve">Dispositions of Electric Transmission Property </t>
  </si>
  <si>
    <t>Depreciation for Business Property on Indian Reservations</t>
  </si>
  <si>
    <t>Depreciation Classification for Certain Race Horses</t>
  </si>
  <si>
    <t>Deduction for Qualified Education Expenses</t>
  </si>
  <si>
    <t>Deduction for Energy-Efficient Commercial Buildings</t>
  </si>
  <si>
    <t>Deduction for Domestic Production in Puerto Rico</t>
  </si>
  <si>
    <t>Deductible Premiums for Mortgage Insurance</t>
  </si>
  <si>
    <t xml:space="preserve">Credit for Motor Vehicles with Fuel Cell </t>
  </si>
  <si>
    <t>Credit for Maintaining Railroad Tracks</t>
  </si>
  <si>
    <t>Credit for Energy-Efficient Homes</t>
  </si>
  <si>
    <t>Credit for Certain Nonbusiness Energy Property</t>
  </si>
  <si>
    <t xml:space="preserve">Biofuel Producer Credit                                         </t>
  </si>
  <si>
    <t>Biodiesel and Renewable Diesel Credits</t>
  </si>
  <si>
    <t>American Samoa Economic Development Credit</t>
  </si>
  <si>
    <t xml:space="preserve">Alternative Fuel Vehicle Refueling Property </t>
  </si>
  <si>
    <t>Expiration Date</t>
  </si>
  <si>
    <t>Revenues Projected in CBO's August 2016 Baseline</t>
  </si>
  <si>
    <t>2017-</t>
  </si>
  <si>
    <r>
      <t>This file presents data that supplement information in CBO's August 2016 report</t>
    </r>
    <r>
      <rPr>
        <sz val="11"/>
        <color theme="1"/>
        <rFont val="Arial"/>
        <family val="2"/>
      </rPr>
      <t xml:space="preserve"> </t>
    </r>
    <r>
      <rPr>
        <i/>
        <sz val="11"/>
        <color theme="1"/>
        <rFont val="Arial"/>
        <family val="2"/>
      </rPr>
      <t>An Update to the Budget and Economic Outlook: 2016 to 2026.</t>
    </r>
  </si>
  <si>
    <t>Payroll Tax Revenues Projected in CBO's August 2016 Baseline, by Source</t>
  </si>
  <si>
    <t>Billions of dollars</t>
  </si>
  <si>
    <t>Changes in CBO’s Baseline Revenue Projections Since March 2016</t>
  </si>
  <si>
    <t>Effect on revenues</t>
  </si>
  <si>
    <t>Effect on outlays</t>
  </si>
  <si>
    <t>Medical device tax</t>
  </si>
  <si>
    <t>Tax on health insurance providers</t>
  </si>
  <si>
    <t>a. This alternative would extend the provisions that allow businesses with large amounts of investment to expense (immediately deduct from their taxable income) a portion of the cost of their investment in equipment and certain other property.  Under current law, the portion that can be expensed is 50 percent through 2017, 40 percent in 2018, and 30 percent in 2019, after which the provisions expire. One option would extend the 50 percent allowance permanently beyond 2017, and the other option would extend the 30 percent allowance permanently beyond 2019. In both cases, the alternative would include provisions that allow businesses to accelerate alternative minimum tax credits in lieu of the partial-expensing provisions, which expire under current law after 2019. Policymakers could choose to extend the partial-expensing provisions at a percentage of either 30 percent or 50 percent, but not both; that is, the options could not be applied together and the separate estimates added together.</t>
  </si>
  <si>
    <t>b. Excludes debt service.</t>
  </si>
  <si>
    <t>12/31/16</t>
  </si>
  <si>
    <t>Credit for Hybrid Solar Lighting Systems</t>
  </si>
  <si>
    <t>Credit for Two-Wheeled Plug-in Electric Vehicles</t>
  </si>
  <si>
    <t>Non-Wind Renewable Electricity Production Credit, Beginning Construction Date</t>
  </si>
  <si>
    <t>Special depreciation allowance for second generation biofuel plant property</t>
  </si>
  <si>
    <t>Special Rate For Qualified Timber Gains</t>
  </si>
  <si>
    <t>12/31/17</t>
  </si>
  <si>
    <t>12/31/18</t>
  </si>
  <si>
    <t>12/31/19</t>
  </si>
  <si>
    <t>Wind Renewable Electricity Production Credit, Beginning Construction Date</t>
  </si>
  <si>
    <t>09/30/20</t>
  </si>
  <si>
    <t>09/30/21</t>
  </si>
  <si>
    <t>Credit for Business Energy Property, Beginning Construction Date</t>
  </si>
  <si>
    <t>12/31/21</t>
  </si>
  <si>
    <t>Transportation Costs of Independent Refiners</t>
  </si>
  <si>
    <t>African Growth and Opportunity Act Preferences</t>
  </si>
  <si>
    <t>09/30/25</t>
  </si>
  <si>
    <t>Haitian Trade Preference</t>
  </si>
  <si>
    <t>Transfer of Excess Pension Assets to Retiree Health Accounts</t>
  </si>
  <si>
    <t>12/31/25</t>
  </si>
  <si>
    <t xml:space="preserve">d. The estimate of repealing the high-premium excise tax does not include largely offsetting effects that would result because some people who would otherwise have been enrolled in insurance through Medicaid and the exchanges would instead enroll in employment-based coverage.
</t>
  </si>
  <si>
    <t>Extend Other Expiring Tax Provisions</t>
  </si>
  <si>
    <t>e. Includes revenue and outlay effects. See Memorandum for outlay effects.</t>
  </si>
  <si>
    <r>
      <t>Credit for Health Insurance Costs of Eligible Individuals</t>
    </r>
    <r>
      <rPr>
        <vertAlign val="superscript"/>
        <sz val="11"/>
        <color indexed="8"/>
        <rFont val="Arial"/>
        <family val="2"/>
      </rPr>
      <t>e</t>
    </r>
  </si>
  <si>
    <r>
      <t>12/31/17</t>
    </r>
    <r>
      <rPr>
        <vertAlign val="superscript"/>
        <sz val="11"/>
        <rFont val="Arial"/>
        <family val="2"/>
      </rPr>
      <t>a</t>
    </r>
    <r>
      <rPr>
        <sz val="11"/>
        <rFont val="Arial"/>
        <family val="2"/>
      </rPr>
      <t xml:space="preserve"> </t>
    </r>
  </si>
  <si>
    <r>
      <t>12/31/19</t>
    </r>
    <r>
      <rPr>
        <vertAlign val="superscript"/>
        <sz val="11"/>
        <rFont val="Arial"/>
        <family val="2"/>
      </rPr>
      <t>a</t>
    </r>
  </si>
  <si>
    <t>c. This alternative would repeal three taxes related to health care. They would be repealed after the end of the one- or two-year postponements or suspensions in the Consolidated Appropriations Act, 2016.</t>
  </si>
  <si>
    <t>Highway taxes</t>
  </si>
  <si>
    <t>This table shows all sources of revenues other than individual and corporate income taxes and payroll taxes.</t>
  </si>
  <si>
    <t>Refunds and credits from the general fund</t>
  </si>
  <si>
    <t>LUST Trust Fund taxes</t>
  </si>
  <si>
    <t>Domestic air passengers</t>
  </si>
  <si>
    <t>International air passengers</t>
  </si>
  <si>
    <t>Aviation fuels</t>
  </si>
  <si>
    <t>Credit for health insurance costs of eligible individuals</t>
  </si>
  <si>
    <t>The estimates are mainly from the staff of the Joint Committee on Taxation and are preliminary. The provisions are assumed to be extended at the rates or levels existing at the time of expiration. The estimates include some effects on outlays for refundable tax credits; they do not include debt-service costs.</t>
  </si>
  <si>
    <t>Five-Year Cost Recovery for Certain Energy Property</t>
  </si>
  <si>
    <t>Seven-Year Recovery Period for Motorsports Entertainment Complexes</t>
  </si>
  <si>
    <r>
      <t>Increase (-) in the Deficit</t>
    </r>
    <r>
      <rPr>
        <sz val="11"/>
        <rFont val="Calibri"/>
        <family val="2"/>
      </rPr>
      <t>ᵇ</t>
    </r>
  </si>
  <si>
    <r>
      <t>Increase (-) in the deficit</t>
    </r>
    <r>
      <rPr>
        <vertAlign val="superscript"/>
        <sz val="11"/>
        <rFont val="Arial"/>
        <family val="2"/>
      </rPr>
      <t>b</t>
    </r>
  </si>
  <si>
    <r>
      <t>Tax on certain health insurance plans with high premiums</t>
    </r>
    <r>
      <rPr>
        <vertAlign val="superscript"/>
        <sz val="11"/>
        <rFont val="Arial"/>
        <family val="2"/>
      </rPr>
      <t>d</t>
    </r>
  </si>
  <si>
    <r>
      <t>Extend Partial Expensing of Equipment Property</t>
    </r>
    <r>
      <rPr>
        <vertAlign val="superscript"/>
        <sz val="11"/>
        <rFont val="Arial"/>
        <family val="2"/>
      </rPr>
      <t>a</t>
    </r>
  </si>
  <si>
    <r>
      <t>Repeal Certain Postponed Health Taxes</t>
    </r>
    <r>
      <rPr>
        <vertAlign val="superscript"/>
        <sz val="11"/>
        <rFont val="Arial"/>
        <family val="2"/>
      </rPr>
      <t>c</t>
    </r>
  </si>
  <si>
    <t>At a 50 percent rate</t>
  </si>
  <si>
    <t>At a 30 percent rate</t>
  </si>
  <si>
    <t>n.a. =  not applicable.</t>
  </si>
  <si>
    <t>Sources: Congressional Budget Office; staff of the Joint Committee on Taxation.</t>
  </si>
  <si>
    <r>
      <t>This file presents data that supplement information in CBO's August 2016 report</t>
    </r>
    <r>
      <rPr>
        <i/>
        <sz val="11"/>
        <color theme="1"/>
        <rFont val="Arial"/>
        <family val="2"/>
      </rPr>
      <t xml:space="preserve"> An Update to the Budget and Economic Outlook: 2016 to 2026.</t>
    </r>
  </si>
  <si>
    <t>Contents</t>
  </si>
  <si>
    <t>1. Revenues Projected in CBO's August 2016 Baseline</t>
  </si>
  <si>
    <t>2. Changes in CBO’s Baseline Revenue Projections Since March 2016</t>
  </si>
  <si>
    <t>3. Payroll Tax Revenues Projected in CBO's August 2016 Baseline, by Source</t>
  </si>
  <si>
    <t>4. Smaller Sources of Revenues Projected in CBO’s Baseline</t>
  </si>
  <si>
    <t>Components of Other Expiring Tax Provisions</t>
  </si>
  <si>
    <t>Budgetary Effects of Policy Alternatives that Affect the Tax Code and Are Not Included in CBO's Baseline</t>
  </si>
  <si>
    <t>5. Budgetary Effects of Policy Alternatives that Affect the Tax Code and Are Not Included in CBO's Baseline</t>
  </si>
  <si>
    <t>Provisions Scheduled to Expire in 2016</t>
  </si>
  <si>
    <t>Provisions Scheduled to Expire Between 2017 and 2026</t>
  </si>
  <si>
    <t>www.cbo.gov/publication/51908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</si>
</sst>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000"/>
    <numFmt numFmtId="165" formatCode="0.0000"/>
    <numFmt numFmtId="166" formatCode="0.0"/>
    <numFmt numFmtId="167" formatCode="#,##0.000"/>
    <numFmt numFmtId="168" formatCode="_(* #,##0_);_(* \(#,##0\);_(* &quot;-&quot;??_);_(@_)"/>
    <numFmt numFmtId="169" formatCode="#,##0.0000"/>
    <numFmt numFmtId="170" formatCode="#,##0.00000"/>
    <numFmt numFmtId="171" formatCode="0.000_)"/>
    <numFmt numFmtId="172" formatCode="0.0_)"/>
    <numFmt numFmtId="173" formatCode="mm/dd/yy;@"/>
    <numFmt numFmtId="174" formatCode="#,##0.0"/>
  </numFmts>
  <fonts count="45" x14ac:knownFonts="1">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sz val="11"/>
      <color indexed="8"/>
      <name val="Arial"/>
      <family val="2"/>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i/>
      <sz val="11"/>
      <color theme="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vertAlign val="superscript"/>
      <sz val="11"/>
      <name val="Arial"/>
      <family val="2"/>
    </font>
    <font>
      <sz val="10"/>
      <name val="Arial"/>
      <family val="2"/>
    </font>
    <font>
      <sz val="10"/>
      <name val="Times New Roman"/>
      <family val="1"/>
    </font>
    <font>
      <vertAlign val="superscript"/>
      <sz val="11"/>
      <color indexed="8"/>
      <name val="Arial"/>
      <family val="2"/>
    </font>
    <font>
      <b/>
      <sz val="11"/>
      <color theme="1"/>
      <name val="Calibri"/>
      <family val="2"/>
      <scheme val="minor"/>
    </font>
    <font>
      <b/>
      <sz val="10"/>
      <name val="Arial"/>
      <family val="2"/>
    </font>
    <font>
      <sz val="1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theme="1"/>
      </bottom>
      <diagonal/>
    </border>
  </borders>
  <cellStyleXfs count="319">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0" fontId="12"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5" fillId="0" borderId="0" applyNumberFormat="0" applyFill="0" applyBorder="0" applyAlignment="0" applyProtection="0">
      <alignment vertical="top"/>
      <protection locked="0"/>
    </xf>
    <xf numFmtId="0" fontId="3" fillId="0" borderId="0"/>
    <xf numFmtId="0" fontId="16" fillId="0" borderId="0" applyNumberFormat="0" applyFill="0" applyBorder="0" applyAlignment="0" applyProtection="0"/>
    <xf numFmtId="9" fontId="11" fillId="0" borderId="0" applyFont="0" applyFill="0" applyBorder="0" applyAlignment="0" applyProtection="0"/>
    <xf numFmtId="0" fontId="17" fillId="0" borderId="0"/>
    <xf numFmtId="0" fontId="11" fillId="0" borderId="0"/>
    <xf numFmtId="0" fontId="2" fillId="0" borderId="0"/>
    <xf numFmtId="0" fontId="18"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3"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 fillId="0" borderId="0"/>
    <xf numFmtId="0" fontId="19" fillId="10"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1" fillId="3" borderId="0" applyNumberFormat="0" applyBorder="0" applyAlignment="0" applyProtection="0"/>
    <xf numFmtId="0" fontId="22" fillId="6" borderId="4" applyNumberFormat="0" applyAlignment="0" applyProtection="0"/>
    <xf numFmtId="0" fontId="23" fillId="7" borderId="7"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5" borderId="4" applyNumberFormat="0" applyAlignment="0" applyProtection="0"/>
    <xf numFmtId="0" fontId="31" fillId="0" borderId="6" applyNumberFormat="0" applyFill="0" applyAlignment="0" applyProtection="0"/>
    <xf numFmtId="0" fontId="32" fillId="4" borderId="0" applyNumberFormat="0" applyBorder="0" applyAlignment="0" applyProtection="0"/>
    <xf numFmtId="0" fontId="3"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1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 fillId="0" borderId="0"/>
    <xf numFmtId="0" fontId="34" fillId="0" borderId="0"/>
    <xf numFmtId="0" fontId="34" fillId="0" borderId="0"/>
    <xf numFmtId="0" fontId="34" fillId="0" borderId="0"/>
    <xf numFmtId="0" fontId="34" fillId="0" borderId="0"/>
    <xf numFmtId="0" fontId="2" fillId="0" borderId="0"/>
    <xf numFmtId="0" fontId="2" fillId="0" borderId="0"/>
    <xf numFmtId="0" fontId="2" fillId="0" borderId="0"/>
    <xf numFmtId="0" fontId="3" fillId="0" borderId="0"/>
    <xf numFmtId="0" fontId="3" fillId="0" borderId="0"/>
    <xf numFmtId="0" fontId="11" fillId="0" borderId="0"/>
    <xf numFmtId="0" fontId="3" fillId="0" borderId="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9" fillId="8" borderId="8" applyNumberFormat="0" applyFont="0" applyAlignment="0" applyProtection="0"/>
    <xf numFmtId="0" fontId="35" fillId="6" borderId="5"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39" fillId="0" borderId="0"/>
    <xf numFmtId="43" fontId="11" fillId="0" borderId="0" applyFont="0" applyFill="0" applyBorder="0" applyAlignment="0" applyProtection="0"/>
    <xf numFmtId="9" fontId="11" fillId="0" borderId="0" applyFont="0" applyFill="0" applyBorder="0" applyAlignment="0" applyProtection="0"/>
    <xf numFmtId="0" fontId="9" fillId="0" borderId="0"/>
    <xf numFmtId="0" fontId="40" fillId="0" borderId="0"/>
    <xf numFmtId="0" fontId="6" fillId="0" borderId="0" applyNumberFormat="0" applyFill="0" applyBorder="0" applyAlignment="0" applyProtection="0"/>
    <xf numFmtId="0" fontId="11" fillId="0" borderId="0"/>
  </cellStyleXfs>
  <cellXfs count="231">
    <xf numFmtId="0" fontId="0" fillId="0" borderId="0" xfId="0"/>
    <xf numFmtId="0" fontId="1" fillId="0" borderId="0" xfId="0" applyFont="1"/>
    <xf numFmtId="0" fontId="9" fillId="0" borderId="0" xfId="0" applyFont="1"/>
    <xf numFmtId="0" fontId="9" fillId="0" borderId="0" xfId="10" applyFont="1"/>
    <xf numFmtId="166" fontId="1" fillId="0" borderId="0" xfId="0" applyNumberFormat="1" applyFont="1"/>
    <xf numFmtId="0" fontId="9" fillId="0" borderId="0" xfId="0" applyFont="1" applyAlignment="1">
      <alignment horizontal="left"/>
    </xf>
    <xf numFmtId="3" fontId="9" fillId="0" borderId="0" xfId="0" applyNumberFormat="1" applyFont="1" applyFill="1" applyBorder="1" applyAlignment="1"/>
    <xf numFmtId="3" fontId="9" fillId="0" borderId="0" xfId="0" applyNumberFormat="1" applyFont="1" applyFill="1" applyBorder="1" applyAlignment="1">
      <alignment horizontal="right"/>
    </xf>
    <xf numFmtId="166" fontId="9" fillId="0" borderId="0" xfId="7" applyNumberFormat="1" applyFont="1" applyFill="1" applyBorder="1" applyAlignment="1">
      <alignment horizontal="right"/>
    </xf>
    <xf numFmtId="1" fontId="9" fillId="0" borderId="10" xfId="0" applyNumberFormat="1" applyFont="1" applyBorder="1" applyAlignment="1"/>
    <xf numFmtId="3" fontId="9" fillId="0" borderId="0" xfId="0" applyNumberFormat="1" applyFont="1" applyAlignment="1"/>
    <xf numFmtId="0" fontId="0" fillId="0" borderId="0" xfId="0" applyFont="1"/>
    <xf numFmtId="3" fontId="9" fillId="0" borderId="0" xfId="0" applyNumberFormat="1" applyFont="1" applyFill="1" applyAlignment="1"/>
    <xf numFmtId="0" fontId="9" fillId="0" borderId="0" xfId="0" applyNumberFormat="1" applyFont="1" applyFill="1" applyAlignment="1"/>
    <xf numFmtId="0" fontId="9" fillId="0" borderId="10" xfId="0" applyNumberFormat="1" applyFont="1" applyFill="1" applyBorder="1" applyAlignment="1"/>
    <xf numFmtId="0" fontId="10" fillId="0" borderId="0" xfId="0" applyNumberFormat="1" applyFont="1" applyFill="1" applyAlignment="1"/>
    <xf numFmtId="3" fontId="9" fillId="0" borderId="0" xfId="0" applyNumberFormat="1" applyFont="1" applyFill="1" applyAlignment="1">
      <alignment horizontal="right"/>
    </xf>
    <xf numFmtId="3" fontId="9" fillId="0" borderId="10" xfId="0" applyNumberFormat="1" applyFont="1" applyBorder="1" applyAlignment="1"/>
    <xf numFmtId="0" fontId="9" fillId="0" borderId="0" xfId="0" applyNumberFormat="1" applyFont="1" applyFill="1" applyBorder="1" applyAlignment="1"/>
    <xf numFmtId="0" fontId="9" fillId="0" borderId="10" xfId="0" applyNumberFormat="1" applyFont="1" applyFill="1" applyBorder="1" applyAlignment="1">
      <alignment horizontal="right"/>
    </xf>
    <xf numFmtId="0" fontId="9" fillId="0" borderId="0" xfId="0" applyNumberFormat="1" applyFont="1" applyFill="1" applyBorder="1" applyAlignment="1">
      <alignment horizontal="right"/>
    </xf>
    <xf numFmtId="0" fontId="9" fillId="0" borderId="0" xfId="0" applyFont="1" applyFill="1" applyBorder="1" applyAlignment="1"/>
    <xf numFmtId="0" fontId="9" fillId="0" borderId="0" xfId="0" applyFont="1" applyFill="1" applyAlignment="1"/>
    <xf numFmtId="3" fontId="10" fillId="0" borderId="0" xfId="0" applyNumberFormat="1" applyFont="1" applyFill="1" applyBorder="1" applyAlignment="1"/>
    <xf numFmtId="1" fontId="9" fillId="0" borderId="10" xfId="0" applyNumberFormat="1" applyFont="1" applyFill="1" applyBorder="1" applyAlignment="1">
      <alignment horizontal="right"/>
    </xf>
    <xf numFmtId="0" fontId="1" fillId="0" borderId="0" xfId="0" applyFont="1" applyAlignment="1">
      <alignment horizontal="right"/>
    </xf>
    <xf numFmtId="0" fontId="1" fillId="0" borderId="10" xfId="0" applyFont="1" applyBorder="1"/>
    <xf numFmtId="0" fontId="1" fillId="0" borderId="0" xfId="0" applyFont="1" applyBorder="1"/>
    <xf numFmtId="1" fontId="1" fillId="0" borderId="0" xfId="0" applyNumberFormat="1" applyFont="1"/>
    <xf numFmtId="1" fontId="9" fillId="0" borderId="0" xfId="0" applyNumberFormat="1" applyFont="1" applyBorder="1" applyAlignment="1"/>
    <xf numFmtId="0" fontId="0" fillId="0" borderId="0" xfId="0" applyFont="1" applyBorder="1"/>
    <xf numFmtId="0" fontId="9" fillId="0" borderId="0" xfId="7" applyFont="1" applyFill="1" applyBorder="1" applyAlignment="1"/>
    <xf numFmtId="0" fontId="9" fillId="0" borderId="0" xfId="0" applyFont="1" applyBorder="1" applyAlignment="1"/>
    <xf numFmtId="0" fontId="10" fillId="0" borderId="0" xfId="0" applyFont="1" applyBorder="1" applyAlignment="1"/>
    <xf numFmtId="0" fontId="9" fillId="0" borderId="0" xfId="0" applyFont="1" applyAlignment="1"/>
    <xf numFmtId="0" fontId="9" fillId="0" borderId="10" xfId="0" applyFont="1" applyBorder="1" applyAlignment="1"/>
    <xf numFmtId="0" fontId="1" fillId="0" borderId="0" xfId="0" applyFont="1" applyFill="1" applyAlignment="1"/>
    <xf numFmtId="0" fontId="9" fillId="0" borderId="0" xfId="0" applyFont="1" applyBorder="1" applyAlignment="1">
      <alignment horizontal="left"/>
    </xf>
    <xf numFmtId="3" fontId="9" fillId="0" borderId="0" xfId="0" applyNumberFormat="1" applyFont="1" applyBorder="1" applyAlignment="1"/>
    <xf numFmtId="0" fontId="10" fillId="0" borderId="0" xfId="0" applyFont="1" applyAlignment="1"/>
    <xf numFmtId="0" fontId="0" fillId="0" borderId="0" xfId="0" applyFont="1" applyFill="1"/>
    <xf numFmtId="168" fontId="1" fillId="0" borderId="10" xfId="313" applyNumberFormat="1" applyFont="1" applyBorder="1"/>
    <xf numFmtId="168" fontId="1" fillId="0" borderId="0" xfId="313" applyNumberFormat="1" applyFont="1"/>
    <xf numFmtId="168" fontId="1" fillId="0" borderId="0" xfId="313" applyNumberFormat="1" applyFont="1" applyAlignment="1">
      <alignment horizontal="right"/>
    </xf>
    <xf numFmtId="0" fontId="8" fillId="0" borderId="0" xfId="0" applyFont="1"/>
    <xf numFmtId="2" fontId="9" fillId="0" borderId="0" xfId="314" applyNumberFormat="1" applyFont="1"/>
    <xf numFmtId="169" fontId="0" fillId="0" borderId="0" xfId="0" applyNumberFormat="1" applyFont="1"/>
    <xf numFmtId="0" fontId="9" fillId="0" borderId="0" xfId="0" applyFont="1" applyBorder="1"/>
    <xf numFmtId="49" fontId="9" fillId="0" borderId="0" xfId="0" applyNumberFormat="1" applyFont="1" applyBorder="1" applyAlignment="1">
      <alignment horizontal="right"/>
    </xf>
    <xf numFmtId="49" fontId="9" fillId="0" borderId="0" xfId="0" applyNumberFormat="1" applyFont="1" applyAlignment="1">
      <alignment horizontal="right"/>
    </xf>
    <xf numFmtId="170" fontId="9" fillId="0" borderId="0" xfId="0" applyNumberFormat="1" applyFont="1" applyBorder="1" applyAlignment="1"/>
    <xf numFmtId="0" fontId="9" fillId="0" borderId="0" xfId="315" applyFont="1" applyBorder="1" applyAlignment="1">
      <alignment horizontal="right"/>
    </xf>
    <xf numFmtId="0" fontId="9" fillId="0" borderId="10" xfId="315" applyFont="1" applyBorder="1" applyAlignment="1">
      <alignment horizontal="right"/>
    </xf>
    <xf numFmtId="164" fontId="9" fillId="0" borderId="0" xfId="0" applyNumberFormat="1" applyFont="1"/>
    <xf numFmtId="0" fontId="9" fillId="0" borderId="0" xfId="315" applyFont="1" applyBorder="1" applyAlignment="1"/>
    <xf numFmtId="0" fontId="10" fillId="0" borderId="0" xfId="315" applyFont="1" applyAlignment="1"/>
    <xf numFmtId="0" fontId="9" fillId="0" borderId="0" xfId="10" applyFont="1" applyAlignment="1"/>
    <xf numFmtId="0" fontId="9" fillId="0" borderId="0" xfId="316" applyFont="1" applyBorder="1" applyAlignment="1" applyProtection="1"/>
    <xf numFmtId="164" fontId="9" fillId="0" borderId="0" xfId="316" applyNumberFormat="1" applyFont="1" applyBorder="1" applyAlignment="1"/>
    <xf numFmtId="171" fontId="9" fillId="0" borderId="0" xfId="316" applyNumberFormat="1" applyFont="1" applyBorder="1" applyAlignment="1" applyProtection="1"/>
    <xf numFmtId="0" fontId="9" fillId="0" borderId="0" xfId="316" applyFont="1" applyBorder="1" applyAlignment="1"/>
    <xf numFmtId="171" fontId="9" fillId="0" borderId="0" xfId="316" applyNumberFormat="1" applyFont="1" applyBorder="1" applyAlignment="1" applyProtection="1">
      <alignment horizontal="right"/>
    </xf>
    <xf numFmtId="171" fontId="9" fillId="0" borderId="0" xfId="316" applyNumberFormat="1" applyFont="1" applyFill="1" applyBorder="1" applyAlignment="1" applyProtection="1"/>
    <xf numFmtId="166" fontId="9" fillId="0" borderId="0" xfId="0" applyNumberFormat="1" applyFont="1" applyFill="1" applyAlignment="1">
      <alignment horizontal="right"/>
    </xf>
    <xf numFmtId="166" fontId="9" fillId="0" borderId="0" xfId="7" applyNumberFormat="1" applyFont="1" applyFill="1" applyBorder="1" applyAlignment="1"/>
    <xf numFmtId="10" fontId="5" fillId="0" borderId="0" xfId="316" applyNumberFormat="1" applyFont="1" applyBorder="1" applyAlignment="1" applyProtection="1">
      <alignment horizontal="left"/>
      <protection locked="0"/>
    </xf>
    <xf numFmtId="166" fontId="9" fillId="0" borderId="0" xfId="316" applyNumberFormat="1" applyFont="1" applyFill="1" applyBorder="1" applyAlignment="1" applyProtection="1">
      <alignment horizontal="right"/>
    </xf>
    <xf numFmtId="164" fontId="9" fillId="0" borderId="0" xfId="7" applyNumberFormat="1" applyFont="1" applyFill="1" applyBorder="1" applyAlignment="1">
      <alignment horizontal="right"/>
    </xf>
    <xf numFmtId="164" fontId="13" fillId="0" borderId="0" xfId="7" applyNumberFormat="1" applyFont="1" applyFill="1" applyBorder="1" applyAlignment="1">
      <alignment horizontal="right"/>
    </xf>
    <xf numFmtId="164" fontId="0" fillId="0" borderId="0" xfId="0" applyNumberFormat="1" applyFont="1"/>
    <xf numFmtId="166" fontId="9" fillId="0" borderId="0" xfId="7" applyNumberFormat="1" applyFont="1" applyFill="1" applyBorder="1" applyAlignment="1">
      <alignment horizontal="left"/>
    </xf>
    <xf numFmtId="166" fontId="13" fillId="0" borderId="0" xfId="7" applyNumberFormat="1" applyFont="1" applyFill="1" applyBorder="1" applyAlignment="1">
      <alignment horizontal="left"/>
    </xf>
    <xf numFmtId="166" fontId="13" fillId="0" borderId="0" xfId="7" applyNumberFormat="1" applyFont="1" applyFill="1" applyBorder="1" applyAlignment="1">
      <alignment horizontal="right"/>
    </xf>
    <xf numFmtId="165" fontId="9" fillId="0" borderId="0" xfId="7" applyNumberFormat="1" applyFont="1" applyFill="1" applyBorder="1" applyAlignment="1">
      <alignment horizontal="right"/>
    </xf>
    <xf numFmtId="1" fontId="9" fillId="0" borderId="0" xfId="7" applyNumberFormat="1" applyFont="1" applyFill="1" applyBorder="1" applyAlignment="1">
      <alignment horizontal="right"/>
    </xf>
    <xf numFmtId="1" fontId="9" fillId="0" borderId="0" xfId="316" applyNumberFormat="1" applyFont="1" applyBorder="1" applyAlignment="1" applyProtection="1"/>
    <xf numFmtId="0" fontId="9" fillId="0" borderId="11" xfId="316" applyNumberFormat="1" applyFont="1" applyBorder="1" applyAlignment="1" applyProtection="1">
      <alignment horizontal="right"/>
    </xf>
    <xf numFmtId="0" fontId="9" fillId="0" borderId="11" xfId="316" applyFont="1" applyBorder="1" applyAlignment="1">
      <alignment horizontal="center"/>
    </xf>
    <xf numFmtId="0" fontId="9" fillId="0" borderId="11" xfId="316" applyFont="1" applyBorder="1" applyAlignment="1"/>
    <xf numFmtId="0" fontId="9" fillId="0" borderId="0" xfId="316" applyNumberFormat="1" applyFont="1" applyBorder="1" applyAlignment="1" applyProtection="1">
      <alignment horizontal="right"/>
    </xf>
    <xf numFmtId="0" fontId="9" fillId="0" borderId="0" xfId="316" applyNumberFormat="1" applyFont="1" applyBorder="1" applyAlignment="1" applyProtection="1"/>
    <xf numFmtId="172" fontId="9" fillId="0" borderId="0" xfId="316" applyNumberFormat="1" applyFont="1" applyBorder="1" applyAlignment="1" applyProtection="1"/>
    <xf numFmtId="0" fontId="1" fillId="0" borderId="10" xfId="0" applyFont="1" applyFill="1" applyBorder="1" applyAlignment="1"/>
    <xf numFmtId="164" fontId="1" fillId="0" borderId="0" xfId="0" applyNumberFormat="1" applyFont="1" applyFill="1" applyAlignment="1">
      <alignment horizontal="right"/>
    </xf>
    <xf numFmtId="0" fontId="9" fillId="0" borderId="0" xfId="7" applyFont="1" applyFill="1" applyAlignment="1">
      <alignment horizontal="left"/>
    </xf>
    <xf numFmtId="0" fontId="9" fillId="0" borderId="0" xfId="7" applyFont="1" applyFill="1" applyAlignment="1"/>
    <xf numFmtId="164" fontId="1" fillId="0" borderId="0" xfId="0" applyNumberFormat="1" applyFont="1" applyFill="1" applyAlignment="1">
      <alignment wrapText="1"/>
    </xf>
    <xf numFmtId="0" fontId="1" fillId="33" borderId="0" xfId="0" applyFont="1" applyFill="1" applyAlignment="1"/>
    <xf numFmtId="0" fontId="9" fillId="0" borderId="10" xfId="316" applyFont="1" applyBorder="1" applyAlignment="1" applyProtection="1"/>
    <xf numFmtId="0" fontId="9" fillId="0" borderId="10" xfId="316" applyFont="1" applyBorder="1" applyAlignment="1"/>
    <xf numFmtId="171" fontId="9" fillId="0" borderId="10" xfId="316" applyNumberFormat="1" applyFont="1" applyBorder="1" applyAlignment="1" applyProtection="1"/>
    <xf numFmtId="10" fontId="5" fillId="0" borderId="10" xfId="316" applyNumberFormat="1" applyFont="1" applyBorder="1" applyAlignment="1" applyProtection="1">
      <alignment horizontal="left"/>
      <protection locked="0"/>
    </xf>
    <xf numFmtId="166" fontId="1" fillId="0" borderId="10" xfId="0" applyNumberFormat="1" applyFont="1" applyBorder="1"/>
    <xf numFmtId="3" fontId="9" fillId="0" borderId="0" xfId="0" applyNumberFormat="1" applyFont="1" applyFill="1" applyAlignment="1">
      <alignment horizontal="center"/>
    </xf>
    <xf numFmtId="168" fontId="1" fillId="0" borderId="0" xfId="0" applyNumberFormat="1" applyFont="1"/>
    <xf numFmtId="168" fontId="0" fillId="0" borderId="0" xfId="0" applyNumberFormat="1" applyFont="1"/>
    <xf numFmtId="3" fontId="0" fillId="0" borderId="0" xfId="0" applyNumberFormat="1" applyFont="1"/>
    <xf numFmtId="0" fontId="9" fillId="0" borderId="0" xfId="9" applyFont="1" applyAlignment="1">
      <alignment horizontal="left"/>
    </xf>
    <xf numFmtId="166" fontId="0" fillId="0" borderId="0" xfId="0" applyNumberFormat="1"/>
    <xf numFmtId="167" fontId="0" fillId="0" borderId="0" xfId="0" applyNumberFormat="1"/>
    <xf numFmtId="165" fontId="0" fillId="0" borderId="0" xfId="0" applyNumberFormat="1"/>
    <xf numFmtId="167" fontId="3" fillId="0" borderId="0" xfId="0" applyNumberFormat="1" applyFont="1" applyFill="1"/>
    <xf numFmtId="3" fontId="3" fillId="0" borderId="0" xfId="0" applyNumberFormat="1" applyFont="1" applyFill="1"/>
    <xf numFmtId="166" fontId="1" fillId="0" borderId="0" xfId="0" applyNumberFormat="1" applyFont="1" applyFill="1"/>
    <xf numFmtId="164" fontId="0" fillId="0" borderId="0" xfId="0" applyNumberFormat="1"/>
    <xf numFmtId="0" fontId="0" fillId="0" borderId="0" xfId="0" applyFill="1"/>
    <xf numFmtId="164" fontId="0" fillId="0" borderId="0" xfId="0" applyNumberFormat="1" applyFill="1"/>
    <xf numFmtId="167" fontId="0" fillId="0" borderId="0" xfId="0" applyNumberFormat="1" applyFill="1"/>
    <xf numFmtId="3" fontId="43" fillId="0" borderId="0" xfId="0" applyNumberFormat="1" applyFont="1" applyFill="1" applyAlignment="1"/>
    <xf numFmtId="174" fontId="0" fillId="0" borderId="0" xfId="0" applyNumberFormat="1" applyFill="1"/>
    <xf numFmtId="174" fontId="0" fillId="0" borderId="0" xfId="0" applyNumberFormat="1"/>
    <xf numFmtId="0" fontId="42" fillId="0" borderId="0" xfId="0" applyFont="1" applyFill="1"/>
    <xf numFmtId="0" fontId="42" fillId="0" borderId="0" xfId="0" applyFont="1"/>
    <xf numFmtId="174" fontId="42" fillId="0" borderId="0" xfId="0" applyNumberFormat="1" applyFont="1"/>
    <xf numFmtId="166" fontId="10" fillId="0" borderId="0" xfId="7" applyNumberFormat="1" applyFont="1" applyFill="1" applyBorder="1" applyAlignment="1"/>
    <xf numFmtId="171" fontId="10" fillId="0" borderId="0" xfId="316" applyNumberFormat="1" applyFont="1" applyBorder="1" applyAlignment="1" applyProtection="1"/>
    <xf numFmtId="9" fontId="1" fillId="0" borderId="0" xfId="314" applyFont="1"/>
    <xf numFmtId="0" fontId="9" fillId="0" borderId="0" xfId="0" applyFont="1" applyAlignment="1">
      <alignment horizontal="left"/>
    </xf>
    <xf numFmtId="0" fontId="1" fillId="0" borderId="0" xfId="9" applyFont="1" applyAlignment="1"/>
    <xf numFmtId="0" fontId="9" fillId="0" borderId="0" xfId="9" applyFont="1"/>
    <xf numFmtId="0" fontId="1" fillId="0" borderId="0" xfId="15" applyFont="1" applyAlignment="1">
      <alignment horizontal="left"/>
    </xf>
    <xf numFmtId="0" fontId="9" fillId="0" borderId="0" xfId="9" applyFont="1" applyBorder="1" applyAlignment="1"/>
    <xf numFmtId="171" fontId="10" fillId="0" borderId="0" xfId="316" applyNumberFormat="1" applyFont="1" applyBorder="1" applyProtection="1"/>
    <xf numFmtId="0" fontId="9" fillId="0" borderId="0" xfId="316" applyFont="1" applyBorder="1" applyAlignment="1">
      <alignment horizontal="centerContinuous"/>
    </xf>
    <xf numFmtId="0" fontId="9" fillId="0" borderId="0" xfId="316" applyFont="1" applyBorder="1" applyAlignment="1" applyProtection="1">
      <alignment horizontal="centerContinuous"/>
    </xf>
    <xf numFmtId="0" fontId="5" fillId="0" borderId="0" xfId="316" applyFont="1" applyBorder="1" applyAlignment="1" applyProtection="1">
      <alignment horizontal="centerContinuous"/>
    </xf>
    <xf numFmtId="172" fontId="9" fillId="0" borderId="0" xfId="316" applyNumberFormat="1" applyFont="1" applyBorder="1" applyAlignment="1" applyProtection="1">
      <alignment horizontal="centerContinuous"/>
    </xf>
    <xf numFmtId="0" fontId="9" fillId="0" borderId="0" xfId="316" applyFont="1" applyBorder="1"/>
    <xf numFmtId="0" fontId="0" fillId="0" borderId="0" xfId="0" applyBorder="1"/>
    <xf numFmtId="0" fontId="10" fillId="0" borderId="0" xfId="316" applyFont="1" applyBorder="1" applyProtection="1"/>
    <xf numFmtId="0" fontId="9" fillId="0" borderId="10" xfId="316" applyFont="1" applyBorder="1" applyAlignment="1" applyProtection="1">
      <alignment horizontal="center"/>
    </xf>
    <xf numFmtId="171" fontId="9" fillId="0" borderId="0" xfId="316" applyNumberFormat="1" applyFont="1" applyBorder="1" applyProtection="1"/>
    <xf numFmtId="0" fontId="9" fillId="0" borderId="0" xfId="316" applyFont="1" applyAlignment="1">
      <alignment horizontal="right"/>
    </xf>
    <xf numFmtId="0" fontId="9" fillId="0" borderId="0" xfId="316" applyFont="1" applyBorder="1" applyProtection="1"/>
    <xf numFmtId="0" fontId="9" fillId="0" borderId="0" xfId="316" applyFont="1" applyBorder="1" applyAlignment="1" applyProtection="1">
      <alignment horizontal="right"/>
    </xf>
    <xf numFmtId="171" fontId="9" fillId="0" borderId="10" xfId="316" applyNumberFormat="1" applyFont="1" applyBorder="1" applyProtection="1"/>
    <xf numFmtId="0" fontId="9" fillId="0" borderId="10" xfId="316" applyFont="1" applyBorder="1" applyProtection="1"/>
    <xf numFmtId="0" fontId="9" fillId="0" borderId="10" xfId="316" applyFont="1" applyBorder="1" applyAlignment="1" applyProtection="1">
      <alignment horizontal="right"/>
    </xf>
    <xf numFmtId="166" fontId="9" fillId="0" borderId="0" xfId="316" applyNumberFormat="1" applyFont="1" applyBorder="1" applyAlignment="1" applyProtection="1">
      <alignment horizontal="right"/>
    </xf>
    <xf numFmtId="166" fontId="9" fillId="0" borderId="0" xfId="316" applyNumberFormat="1" applyFont="1" applyBorder="1" applyProtection="1"/>
    <xf numFmtId="166" fontId="9" fillId="0" borderId="0" xfId="316" applyNumberFormat="1" applyFont="1" applyBorder="1"/>
    <xf numFmtId="0" fontId="1" fillId="0" borderId="0" xfId="18" applyFont="1" applyFill="1" applyAlignment="1"/>
    <xf numFmtId="0" fontId="9" fillId="0" borderId="0" xfId="9" applyFont="1" applyAlignment="1">
      <alignment horizontal="left"/>
    </xf>
    <xf numFmtId="3" fontId="9" fillId="0" borderId="0" xfId="316" applyNumberFormat="1" applyFont="1" applyBorder="1"/>
    <xf numFmtId="0" fontId="10" fillId="0" borderId="0" xfId="316" applyFont="1" applyBorder="1"/>
    <xf numFmtId="0" fontId="1" fillId="0" borderId="0" xfId="18" applyFont="1" applyFill="1" applyBorder="1" applyAlignment="1"/>
    <xf numFmtId="0" fontId="1" fillId="0" borderId="0" xfId="318" applyFont="1" applyFill="1" applyAlignment="1"/>
    <xf numFmtId="3" fontId="1" fillId="0" borderId="0" xfId="318" quotePrefix="1" applyNumberFormat="1" applyFont="1" applyFill="1" applyAlignment="1">
      <alignment horizontal="center"/>
    </xf>
    <xf numFmtId="167" fontId="1" fillId="0" borderId="0" xfId="318" quotePrefix="1" applyNumberFormat="1" applyFont="1" applyFill="1" applyAlignment="1">
      <alignment horizontal="right"/>
    </xf>
    <xf numFmtId="167" fontId="1" fillId="0" borderId="0" xfId="318" applyNumberFormat="1" applyFont="1" applyFill="1" applyAlignment="1">
      <alignment horizontal="right"/>
    </xf>
    <xf numFmtId="167" fontId="9" fillId="0" borderId="0" xfId="318" applyNumberFormat="1" applyFont="1" applyFill="1" applyBorder="1" applyAlignment="1">
      <alignment horizontal="right"/>
    </xf>
    <xf numFmtId="167" fontId="1" fillId="0" borderId="0" xfId="0" applyNumberFormat="1" applyFont="1" applyFill="1" applyAlignment="1">
      <alignment horizontal="right"/>
    </xf>
    <xf numFmtId="3" fontId="1" fillId="0" borderId="0" xfId="318" quotePrefix="1" applyNumberFormat="1" applyFont="1" applyFill="1" applyBorder="1" applyAlignment="1">
      <alignment horizontal="center"/>
    </xf>
    <xf numFmtId="164" fontId="1" fillId="0" borderId="0" xfId="0" applyNumberFormat="1" applyFont="1" applyFill="1" applyBorder="1" applyAlignment="1">
      <alignment horizontal="right"/>
    </xf>
    <xf numFmtId="164" fontId="1" fillId="0" borderId="0" xfId="0" applyNumberFormat="1" applyFont="1" applyFill="1" applyBorder="1" applyAlignment="1">
      <alignment wrapText="1"/>
    </xf>
    <xf numFmtId="164" fontId="1" fillId="0" borderId="0" xfId="0" applyNumberFormat="1" applyFont="1" applyFill="1" applyAlignment="1">
      <alignment horizontal="right" wrapText="1"/>
    </xf>
    <xf numFmtId="173" fontId="1" fillId="0" borderId="10" xfId="0" applyNumberFormat="1" applyFont="1" applyFill="1" applyBorder="1" applyAlignment="1">
      <alignment horizontal="center"/>
    </xf>
    <xf numFmtId="164" fontId="1" fillId="0" borderId="10" xfId="0" applyNumberFormat="1" applyFont="1" applyFill="1" applyBorder="1" applyAlignment="1">
      <alignment horizontal="right"/>
    </xf>
    <xf numFmtId="174" fontId="1" fillId="0" borderId="0" xfId="0" applyNumberFormat="1" applyFont="1" applyFill="1" applyAlignment="1">
      <alignment horizontal="right"/>
    </xf>
    <xf numFmtId="174" fontId="1" fillId="33" borderId="0" xfId="0" applyNumberFormat="1" applyFont="1" applyFill="1" applyAlignment="1"/>
    <xf numFmtId="174" fontId="1" fillId="0" borderId="0" xfId="0" applyNumberFormat="1" applyFont="1" applyFill="1" applyBorder="1" applyAlignment="1">
      <alignment wrapText="1"/>
    </xf>
    <xf numFmtId="174" fontId="1" fillId="0" borderId="0" xfId="0" applyNumberFormat="1" applyFont="1" applyFill="1" applyAlignment="1">
      <alignment horizontal="right" wrapText="1"/>
    </xf>
    <xf numFmtId="174" fontId="1" fillId="0" borderId="10" xfId="0" applyNumberFormat="1" applyFont="1" applyFill="1" applyBorder="1" applyAlignment="1">
      <alignment horizontal="right"/>
    </xf>
    <xf numFmtId="0" fontId="9" fillId="0" borderId="0" xfId="9" applyFont="1" applyFill="1"/>
    <xf numFmtId="0" fontId="9" fillId="0" borderId="0" xfId="0" applyFont="1" applyAlignment="1">
      <alignment horizontal="left"/>
    </xf>
    <xf numFmtId="0" fontId="1" fillId="0" borderId="0" xfId="0" applyFont="1" applyFill="1" applyBorder="1" applyAlignment="1">
      <alignment horizontal="center" wrapText="1"/>
    </xf>
    <xf numFmtId="0" fontId="0" fillId="33" borderId="0" xfId="0" applyFill="1"/>
    <xf numFmtId="171" fontId="10" fillId="0" borderId="0" xfId="316" applyNumberFormat="1" applyFont="1" applyBorder="1" applyAlignment="1" applyProtection="1">
      <alignment horizontal="center"/>
    </xf>
    <xf numFmtId="0" fontId="9" fillId="0" borderId="0" xfId="316" applyFont="1" applyBorder="1" applyAlignment="1" applyProtection="1">
      <alignment horizontal="center"/>
    </xf>
    <xf numFmtId="0" fontId="0" fillId="0" borderId="0" xfId="0" applyAlignment="1"/>
    <xf numFmtId="0" fontId="0" fillId="0" borderId="10" xfId="0" applyBorder="1" applyAlignment="1"/>
    <xf numFmtId="0" fontId="8" fillId="0" borderId="0" xfId="0" applyFont="1" applyFill="1" applyBorder="1" applyAlignment="1"/>
    <xf numFmtId="0" fontId="0" fillId="0" borderId="0" xfId="0" applyFont="1" applyFill="1" applyAlignment="1"/>
    <xf numFmtId="0" fontId="1" fillId="0" borderId="0" xfId="0" applyFont="1" applyAlignment="1"/>
    <xf numFmtId="0" fontId="7" fillId="0" borderId="0" xfId="13" applyFont="1" applyFill="1" applyAlignment="1" applyProtection="1">
      <alignment vertical="center"/>
    </xf>
    <xf numFmtId="0" fontId="7" fillId="0" borderId="0" xfId="5" applyFont="1" applyFill="1" applyAlignment="1">
      <alignment vertical="center"/>
    </xf>
    <xf numFmtId="3" fontId="9" fillId="0" borderId="10" xfId="0" applyNumberFormat="1" applyFont="1" applyFill="1" applyBorder="1" applyAlignment="1"/>
    <xf numFmtId="0" fontId="9" fillId="0" borderId="10" xfId="0" applyFont="1" applyFill="1" applyBorder="1" applyAlignment="1"/>
    <xf numFmtId="3" fontId="9" fillId="0" borderId="10" xfId="0" applyNumberFormat="1" applyFont="1" applyFill="1" applyBorder="1" applyAlignment="1">
      <alignment horizontal="right"/>
    </xf>
    <xf numFmtId="166" fontId="9" fillId="0" borderId="0" xfId="316" applyNumberFormat="1" applyFont="1" applyBorder="1" applyAlignment="1" applyProtection="1">
      <alignment horizontal="center"/>
    </xf>
    <xf numFmtId="3" fontId="14" fillId="0" borderId="0" xfId="318" quotePrefix="1" applyNumberFormat="1" applyFont="1" applyFill="1" applyBorder="1" applyAlignment="1">
      <alignment horizontal="center"/>
    </xf>
    <xf numFmtId="171" fontId="9" fillId="0" borderId="0" xfId="316" applyNumberFormat="1" applyFont="1" applyBorder="1" applyAlignment="1" applyProtection="1">
      <alignment horizontal="center"/>
    </xf>
    <xf numFmtId="0" fontId="1" fillId="0" borderId="0" xfId="0" applyFont="1" applyFill="1" applyBorder="1" applyAlignment="1"/>
    <xf numFmtId="0" fontId="9" fillId="0" borderId="0" xfId="0" applyFont="1" applyAlignment="1">
      <alignment horizontal="center"/>
    </xf>
    <xf numFmtId="0" fontId="7" fillId="0" borderId="0" xfId="13" applyFont="1" applyFill="1" applyAlignment="1" applyProtection="1">
      <alignment horizontal="center" vertical="center"/>
    </xf>
    <xf numFmtId="0" fontId="9" fillId="0" borderId="0" xfId="9" applyFont="1" applyAlignment="1">
      <alignment horizontal="center"/>
    </xf>
    <xf numFmtId="0" fontId="9" fillId="0" borderId="0" xfId="9" applyFont="1" applyBorder="1" applyAlignment="1">
      <alignment horizontal="center"/>
    </xf>
    <xf numFmtId="0" fontId="9" fillId="0" borderId="0" xfId="316" applyFont="1" applyBorder="1" applyAlignment="1">
      <alignment horizontal="center"/>
    </xf>
    <xf numFmtId="173" fontId="9" fillId="0" borderId="0" xfId="316" quotePrefix="1" applyNumberFormat="1" applyFont="1" applyBorder="1" applyAlignment="1" applyProtection="1">
      <alignment horizontal="center"/>
    </xf>
    <xf numFmtId="0" fontId="0" fillId="0" borderId="0" xfId="0" applyAlignment="1">
      <alignment horizontal="center"/>
    </xf>
    <xf numFmtId="0" fontId="1" fillId="33"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horizontal="center" wrapText="1"/>
    </xf>
    <xf numFmtId="1" fontId="9" fillId="0" borderId="0" xfId="316" applyNumberFormat="1" applyFont="1" applyBorder="1" applyProtection="1"/>
    <xf numFmtId="0" fontId="9" fillId="0" borderId="0" xfId="9" applyFont="1" applyAlignment="1">
      <alignment horizontal="left" vertical="center"/>
    </xf>
    <xf numFmtId="0" fontId="9" fillId="0" borderId="0" xfId="9" applyFont="1" applyAlignment="1">
      <alignment horizontal="center" vertical="center"/>
    </xf>
    <xf numFmtId="0" fontId="9" fillId="0" borderId="0" xfId="9" applyFont="1" applyAlignment="1">
      <alignment horizontal="left" vertical="center" wrapText="1"/>
    </xf>
    <xf numFmtId="0" fontId="9" fillId="0" borderId="0" xfId="9" applyFont="1" applyAlignment="1">
      <alignment horizontal="center" vertical="center" wrapText="1"/>
    </xf>
    <xf numFmtId="0" fontId="9" fillId="0" borderId="0" xfId="9" applyFont="1" applyAlignment="1">
      <alignment vertical="center"/>
    </xf>
    <xf numFmtId="174" fontId="9" fillId="0" borderId="0" xfId="9" applyNumberFormat="1" applyFont="1" applyAlignment="1">
      <alignment vertical="center"/>
    </xf>
    <xf numFmtId="164" fontId="9" fillId="0" borderId="0" xfId="9" applyNumberFormat="1" applyFont="1" applyAlignment="1">
      <alignment vertical="center"/>
    </xf>
    <xf numFmtId="3" fontId="9" fillId="0" borderId="10" xfId="316" applyNumberFormat="1" applyFont="1" applyBorder="1" applyAlignment="1" applyProtection="1">
      <alignment vertical="center"/>
    </xf>
    <xf numFmtId="0" fontId="9" fillId="0" borderId="10" xfId="316" applyFont="1" applyBorder="1" applyAlignment="1">
      <alignment vertical="center"/>
    </xf>
    <xf numFmtId="3" fontId="9" fillId="0" borderId="10" xfId="316" applyNumberFormat="1" applyFont="1" applyBorder="1" applyAlignment="1" applyProtection="1">
      <alignment horizontal="center" vertical="center"/>
    </xf>
    <xf numFmtId="49" fontId="9" fillId="0" borderId="0" xfId="0" applyNumberFormat="1" applyFont="1" applyAlignment="1">
      <alignment horizontal="left"/>
    </xf>
    <xf numFmtId="49" fontId="1" fillId="0" borderId="0" xfId="0" applyNumberFormat="1" applyFont="1"/>
    <xf numFmtId="49" fontId="8" fillId="0" borderId="0" xfId="0" applyNumberFormat="1" applyFont="1"/>
    <xf numFmtId="49" fontId="7" fillId="0" borderId="0" xfId="5" applyNumberFormat="1" applyFont="1"/>
    <xf numFmtId="0" fontId="7" fillId="0" borderId="0" xfId="5" applyFont="1" applyAlignment="1"/>
    <xf numFmtId="0" fontId="0" fillId="0" borderId="0" xfId="0" applyAlignment="1"/>
    <xf numFmtId="0" fontId="1" fillId="0" borderId="10" xfId="0" applyFont="1" applyBorder="1" applyAlignment="1">
      <alignment horizontal="center"/>
    </xf>
    <xf numFmtId="0" fontId="9" fillId="0" borderId="10" xfId="0" applyNumberFormat="1" applyFont="1" applyFill="1" applyBorder="1" applyAlignment="1">
      <alignment horizontal="center"/>
    </xf>
    <xf numFmtId="0" fontId="9" fillId="0" borderId="10" xfId="0" applyFont="1" applyBorder="1" applyAlignment="1">
      <alignment horizontal="center"/>
    </xf>
    <xf numFmtId="3" fontId="9" fillId="0" borderId="0" xfId="0" applyNumberFormat="1" applyFont="1" applyFill="1" applyAlignment="1">
      <alignment horizontal="center"/>
    </xf>
    <xf numFmtId="0" fontId="9" fillId="0" borderId="0" xfId="315" applyFont="1" applyBorder="1" applyAlignment="1">
      <alignment horizontal="center"/>
    </xf>
    <xf numFmtId="0" fontId="9" fillId="0" borderId="0" xfId="0" applyFont="1" applyAlignment="1"/>
    <xf numFmtId="0" fontId="9" fillId="0" borderId="0" xfId="316" applyFont="1" applyBorder="1" applyAlignment="1" applyProtection="1"/>
    <xf numFmtId="0" fontId="9" fillId="0" borderId="0" xfId="0" applyFont="1" applyAlignment="1">
      <alignment horizontal="left"/>
    </xf>
    <xf numFmtId="171" fontId="10" fillId="0" borderId="0" xfId="316" applyNumberFormat="1" applyFont="1" applyBorder="1" applyAlignment="1" applyProtection="1">
      <alignment horizontal="left"/>
    </xf>
    <xf numFmtId="0" fontId="9" fillId="0" borderId="10" xfId="316" applyFont="1" applyBorder="1" applyAlignment="1" applyProtection="1">
      <alignment horizontal="left"/>
    </xf>
    <xf numFmtId="0" fontId="9" fillId="0" borderId="10" xfId="316" applyNumberFormat="1" applyFont="1" applyBorder="1" applyAlignment="1" applyProtection="1">
      <alignment horizontal="center"/>
    </xf>
    <xf numFmtId="0" fontId="9" fillId="0" borderId="0" xfId="9" applyFont="1" applyAlignment="1">
      <alignment horizontal="left" vertical="center"/>
    </xf>
    <xf numFmtId="0" fontId="9" fillId="0" borderId="0" xfId="9" applyFont="1" applyAlignment="1">
      <alignment horizontal="left" vertical="center" wrapText="1"/>
    </xf>
    <xf numFmtId="0" fontId="9" fillId="0" borderId="0" xfId="9" applyFont="1" applyAlignment="1">
      <alignment vertical="center"/>
    </xf>
    <xf numFmtId="0" fontId="0" fillId="0" borderId="0" xfId="0" applyAlignment="1">
      <alignment vertical="center"/>
    </xf>
    <xf numFmtId="0" fontId="1" fillId="0" borderId="0" xfId="0" applyFont="1" applyFill="1" applyAlignment="1">
      <alignment wrapText="1"/>
    </xf>
    <xf numFmtId="173" fontId="1" fillId="0" borderId="0" xfId="0" applyNumberFormat="1" applyFont="1" applyFill="1" applyAlignment="1">
      <alignment horizontal="center"/>
    </xf>
    <xf numFmtId="0" fontId="8" fillId="0" borderId="0" xfId="0" applyFont="1" applyFill="1" applyBorder="1" applyAlignment="1">
      <alignment wrapText="1"/>
    </xf>
    <xf numFmtId="0" fontId="1" fillId="0" borderId="0" xfId="0" applyFont="1" applyFill="1" applyBorder="1" applyAlignment="1">
      <alignment horizontal="center" wrapText="1"/>
    </xf>
    <xf numFmtId="0" fontId="1" fillId="0" borderId="10" xfId="0" applyFont="1" applyFill="1" applyBorder="1" applyAlignment="1">
      <alignment horizontal="center" wrapText="1"/>
    </xf>
    <xf numFmtId="3" fontId="14" fillId="0" borderId="0" xfId="318" quotePrefix="1" applyNumberFormat="1" applyFont="1" applyFill="1" applyBorder="1" applyAlignment="1">
      <alignment horizontal="center"/>
    </xf>
  </cellXfs>
  <cellStyles count="319">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xfId="313" builtinId="3"/>
    <cellStyle name="Comma 2" xfId="2"/>
    <cellStyle name="Comma 2 2" xfId="11"/>
    <cellStyle name="Comma 2 3" xfId="218"/>
    <cellStyle name="Comma 2 4" xfId="219"/>
    <cellStyle name="Comma 2 5" xfId="220"/>
    <cellStyle name="Comma 2 6" xfId="221"/>
    <cellStyle name="Comma 3" xfId="12"/>
    <cellStyle name="Comma 4" xfId="222"/>
    <cellStyle name="Comma 9" xfId="223"/>
    <cellStyle name="Comma0" xfId="224"/>
    <cellStyle name="Currency 2" xfId="225"/>
    <cellStyle name="Currency 3" xfId="226"/>
    <cellStyle name="Explanatory Text 2" xfId="227"/>
    <cellStyle name="Good 2" xfId="228"/>
    <cellStyle name="Heading 1 2" xfId="229"/>
    <cellStyle name="Heading 2 2" xfId="230"/>
    <cellStyle name="Heading 3 2" xfId="231"/>
    <cellStyle name="Heading 4 2" xfId="232"/>
    <cellStyle name="Hyperlink" xfId="5" builtinId="8"/>
    <cellStyle name="Hyperlink 2" xfId="13"/>
    <cellStyle name="Hyperlink 3" xfId="15"/>
    <cellStyle name="Hyperlink 4" xfId="20"/>
    <cellStyle name="Hyperlink 5" xfId="317"/>
    <cellStyle name="Input 2" xfId="233"/>
    <cellStyle name="Linked Cell 2" xfId="234"/>
    <cellStyle name="Neutral 2" xfId="235"/>
    <cellStyle name="Normal" xfId="0" builtinId="0"/>
    <cellStyle name="Normal 10" xfId="18"/>
    <cellStyle name="Normal 10 2" xfId="318"/>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312"/>
    <cellStyle name="Normal 2" xfId="3"/>
    <cellStyle name="Normal 2 10" xfId="21"/>
    <cellStyle name="Normal 2 11" xfId="22"/>
    <cellStyle name="Normal 2 12" xfId="253"/>
    <cellStyle name="Normal 2 13" xfId="254"/>
    <cellStyle name="Normal 2 14" xfId="255"/>
    <cellStyle name="Normal 2 15" xfId="256"/>
    <cellStyle name="Normal 2 16" xfId="257"/>
    <cellStyle name="Normal 2 17" xfId="258"/>
    <cellStyle name="Normal 2 18" xfId="259"/>
    <cellStyle name="Normal 2 19" xfId="260"/>
    <cellStyle name="Normal 2 2" xfId="7"/>
    <cellStyle name="Normal 2 2 2" xfId="23"/>
    <cellStyle name="Normal 2 2 2 2" xfId="24"/>
    <cellStyle name="Normal 2 2 2 3" xfId="25"/>
    <cellStyle name="Normal 2 2 3" xfId="26"/>
    <cellStyle name="Normal 2 2 3 2" xfId="27"/>
    <cellStyle name="Normal 2 2 4" xfId="28"/>
    <cellStyle name="Normal 2 2 4 2" xfId="29"/>
    <cellStyle name="Normal 2 2 5" xfId="30"/>
    <cellStyle name="Normal 2 2 5 2" xfId="31"/>
    <cellStyle name="Normal 2 2 6" xfId="32"/>
    <cellStyle name="Normal 2 2 7" xfId="33"/>
    <cellStyle name="Normal 2 2 8" xfId="34"/>
    <cellStyle name="Normal 2 20" xfId="261"/>
    <cellStyle name="Normal 2 21" xfId="262"/>
    <cellStyle name="Normal 2 22" xfId="263"/>
    <cellStyle name="Normal 2 23" xfId="264"/>
    <cellStyle name="Normal 2 3" xfId="9"/>
    <cellStyle name="Normal 2 3 2" xfId="35"/>
    <cellStyle name="Normal 2 3 2 2" xfId="36"/>
    <cellStyle name="Normal 2 3 2 3" xfId="37"/>
    <cellStyle name="Normal 2 3 3" xfId="38"/>
    <cellStyle name="Normal 2 3 4" xfId="39"/>
    <cellStyle name="Normal 2 3 5" xfId="40"/>
    <cellStyle name="Normal 2 4" xfId="41"/>
    <cellStyle name="Normal 2 4 2" xfId="42"/>
    <cellStyle name="Normal 2 5" xfId="43"/>
    <cellStyle name="Normal 2 5 2" xfId="44"/>
    <cellStyle name="Normal 2 6" xfId="45"/>
    <cellStyle name="Normal 2 6 2" xfId="46"/>
    <cellStyle name="Normal 2 7" xfId="47"/>
    <cellStyle name="Normal 2 7 2" xfId="48"/>
    <cellStyle name="Normal 2 8" xfId="49"/>
    <cellStyle name="Normal 2 8 2" xfId="50"/>
    <cellStyle name="Normal 2 9" xfId="51"/>
    <cellStyle name="Normal 3" xfId="1"/>
    <cellStyle name="Normal 3 10" xfId="265"/>
    <cellStyle name="Normal 3 11" xfId="266"/>
    <cellStyle name="Normal 3 12" xfId="267"/>
    <cellStyle name="Normal 3 13" xfId="268"/>
    <cellStyle name="Normal 3 2" xfId="10"/>
    <cellStyle name="Normal 3 2 2" xfId="19"/>
    <cellStyle name="Normal 3 2 2 2" xfId="52"/>
    <cellStyle name="Normal 3 2 3" xfId="53"/>
    <cellStyle name="Normal 3 2 4"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63"/>
    <cellStyle name="Normal 3 7" xfId="64"/>
    <cellStyle name="Normal 3 8" xfId="65"/>
    <cellStyle name="Normal 3 9" xfId="66"/>
    <cellStyle name="Normal 4" xfId="4"/>
    <cellStyle name="Normal 4 10" xfId="67"/>
    <cellStyle name="Normal 4 11" xfId="269"/>
    <cellStyle name="Normal 4 12" xfId="270"/>
    <cellStyle name="Normal 4 13" xfId="271"/>
    <cellStyle name="Normal 4 2" xfId="68"/>
    <cellStyle name="Normal 4 2 2" xfId="69"/>
    <cellStyle name="Normal 4 2 2 2" xfId="70"/>
    <cellStyle name="Normal 4 2 3" xfId="71"/>
    <cellStyle name="Normal 4 2 4" xfId="72"/>
    <cellStyle name="Normal 4 2 5" xfId="73"/>
    <cellStyle name="Normal 4 3" xfId="74"/>
    <cellStyle name="Normal 4 3 2" xfId="75"/>
    <cellStyle name="Normal 4 3 3" xfId="76"/>
    <cellStyle name="Normal 4 3 4" xfId="77"/>
    <cellStyle name="Normal 4 4" xfId="78"/>
    <cellStyle name="Normal 4 4 2" xfId="79"/>
    <cellStyle name="Normal 4 5" xfId="80"/>
    <cellStyle name="Normal 4 5 2" xfId="81"/>
    <cellStyle name="Normal 4 6" xfId="82"/>
    <cellStyle name="Normal 4 6 2" xfId="83"/>
    <cellStyle name="Normal 4 7" xfId="84"/>
    <cellStyle name="Normal 4 8" xfId="85"/>
    <cellStyle name="Normal 4 9" xfId="86"/>
    <cellStyle name="Normal 5" xfId="6"/>
    <cellStyle name="Normal 5 10" xfId="190"/>
    <cellStyle name="Normal 5 11" xfId="272"/>
    <cellStyle name="Normal 5 12" xfId="273"/>
    <cellStyle name="Normal 5 13" xfId="274"/>
    <cellStyle name="Normal 5 2" xfId="87"/>
    <cellStyle name="Normal 5 2 2" xfId="88"/>
    <cellStyle name="Normal 5 2 2 2" xfId="89"/>
    <cellStyle name="Normal 5 2 3" xfId="90"/>
    <cellStyle name="Normal 5 2 4" xfId="91"/>
    <cellStyle name="Normal 5 3" xfId="92"/>
    <cellStyle name="Normal 5 3 2" xfId="93"/>
    <cellStyle name="Normal 5 3 3" xfId="94"/>
    <cellStyle name="Normal 5 4" xfId="95"/>
    <cellStyle name="Normal 5 4 2" xfId="96"/>
    <cellStyle name="Normal 5 5" xfId="97"/>
    <cellStyle name="Normal 5 5 2" xfId="98"/>
    <cellStyle name="Normal 5 6" xfId="99"/>
    <cellStyle name="Normal 5 6 2" xfId="100"/>
    <cellStyle name="Normal 5 7" xfId="101"/>
    <cellStyle name="Normal 5 8" xfId="102"/>
    <cellStyle name="Normal 5 9" xfId="103"/>
    <cellStyle name="Normal 6" xfId="17"/>
    <cellStyle name="Normal 6 2" xfId="275"/>
    <cellStyle name="Normal 7" xfId="104"/>
    <cellStyle name="Normal 7 2" xfId="105"/>
    <cellStyle name="Normal 7 2 2" xfId="106"/>
    <cellStyle name="Normal 7 2 3" xfId="107"/>
    <cellStyle name="Normal 7 3" xfId="108"/>
    <cellStyle name="Normal 7 3 2" xfId="109"/>
    <cellStyle name="Normal 7 4" xfId="110"/>
    <cellStyle name="Normal 7 4 2" xfId="111"/>
    <cellStyle name="Normal 7 5" xfId="112"/>
    <cellStyle name="Normal 7 5 2" xfId="113"/>
    <cellStyle name="Normal 7 6" xfId="114"/>
    <cellStyle name="Normal 7 7" xfId="115"/>
    <cellStyle name="Normal 7 8" xfId="116"/>
    <cellStyle name="Normal 8" xfId="14"/>
    <cellStyle name="Normal 8 2" xfId="117"/>
    <cellStyle name="Normal 8 2 2" xfId="118"/>
    <cellStyle name="Normal 8 3" xfId="119"/>
    <cellStyle name="Normal 8 3 2" xfId="120"/>
    <cellStyle name="Normal 8 4" xfId="121"/>
    <cellStyle name="Normal 8 4 2" xfId="122"/>
    <cellStyle name="Normal 8 5" xfId="123"/>
    <cellStyle name="Normal 9" xfId="124"/>
    <cellStyle name="Normal_SI.ATRtable" xfId="315"/>
    <cellStyle name="Normal_summary.tables" xfId="316"/>
    <cellStyle name="Note 2" xfId="276"/>
    <cellStyle name="Note 3" xfId="277"/>
    <cellStyle name="Note 4" xfId="278"/>
    <cellStyle name="Note 5" xfId="279"/>
    <cellStyle name="Output 2" xfId="280"/>
    <cellStyle name="Percent" xfId="314" builtinId="5"/>
    <cellStyle name="Percent 2" xfId="8"/>
    <cellStyle name="Percent 2 2" xfId="125"/>
    <cellStyle name="Percent 2 2 10" xfId="281"/>
    <cellStyle name="Percent 2 2 11" xfId="282"/>
    <cellStyle name="Percent 2 2 12" xfId="283"/>
    <cellStyle name="Percent 2 2 2" xfId="126"/>
    <cellStyle name="Percent 2 2 2 2" xfId="127"/>
    <cellStyle name="Percent 2 2 3" xfId="128"/>
    <cellStyle name="Percent 2 2 4" xfId="129"/>
    <cellStyle name="Percent 2 2 5" xfId="284"/>
    <cellStyle name="Percent 2 2 6" xfId="285"/>
    <cellStyle name="Percent 2 2 7" xfId="286"/>
    <cellStyle name="Percent 2 2 8" xfId="287"/>
    <cellStyle name="Percent 2 2 9" xfId="288"/>
    <cellStyle name="Percent 2 3" xfId="130"/>
    <cellStyle name="Percent 2 3 10" xfId="289"/>
    <cellStyle name="Percent 2 3 11" xfId="290"/>
    <cellStyle name="Percent 2 3 12" xfId="291"/>
    <cellStyle name="Percent 2 3 2" xfId="131"/>
    <cellStyle name="Percent 2 3 3" xfId="132"/>
    <cellStyle name="Percent 2 3 4" xfId="292"/>
    <cellStyle name="Percent 2 3 5" xfId="293"/>
    <cellStyle name="Percent 2 3 6" xfId="294"/>
    <cellStyle name="Percent 2 3 7" xfId="295"/>
    <cellStyle name="Percent 2 3 8" xfId="296"/>
    <cellStyle name="Percent 2 3 9" xfId="297"/>
    <cellStyle name="Percent 2 4" xfId="133"/>
    <cellStyle name="Percent 2 4 10" xfId="298"/>
    <cellStyle name="Percent 2 4 11" xfId="299"/>
    <cellStyle name="Percent 2 4 12" xfId="300"/>
    <cellStyle name="Percent 2 4 2" xfId="134"/>
    <cellStyle name="Percent 2 4 3" xfId="301"/>
    <cellStyle name="Percent 2 4 4" xfId="302"/>
    <cellStyle name="Percent 2 4 5" xfId="303"/>
    <cellStyle name="Percent 2 4 6" xfId="304"/>
    <cellStyle name="Percent 2 4 7" xfId="305"/>
    <cellStyle name="Percent 2 4 8" xfId="306"/>
    <cellStyle name="Percent 2 4 9" xfId="307"/>
    <cellStyle name="Percent 2 5" xfId="135"/>
    <cellStyle name="Percent 2 5 2" xfId="136"/>
    <cellStyle name="Percent 2 6" xfId="137"/>
    <cellStyle name="Percent 2 6 2" xfId="138"/>
    <cellStyle name="Percent 2 7" xfId="139"/>
    <cellStyle name="Percent 2 8" xfId="140"/>
    <cellStyle name="Percent 2 9" xfId="141"/>
    <cellStyle name="Percent 3" xfId="16"/>
    <cellStyle name="Percent 3 2" xfId="142"/>
    <cellStyle name="Percent 3 2 2" xfId="143"/>
    <cellStyle name="Percent 3 2 2 2" xfId="144"/>
    <cellStyle name="Percent 3 2 3" xfId="145"/>
    <cellStyle name="Percent 3 2 4" xfId="146"/>
    <cellStyle name="Percent 3 3" xfId="147"/>
    <cellStyle name="Percent 3 3 2" xfId="148"/>
    <cellStyle name="Percent 3 3 3" xfId="149"/>
    <cellStyle name="Percent 3 4" xfId="150"/>
    <cellStyle name="Percent 3 4 2" xfId="151"/>
    <cellStyle name="Percent 3 5" xfId="152"/>
    <cellStyle name="Percent 3 5 2" xfId="153"/>
    <cellStyle name="Percent 3 6" xfId="154"/>
    <cellStyle name="Percent 3 6 2" xfId="155"/>
    <cellStyle name="Percent 3 7" xfId="156"/>
    <cellStyle name="Percent 3 8" xfId="157"/>
    <cellStyle name="Percent 3 9" xfId="158"/>
    <cellStyle name="Percent 4" xfId="159"/>
    <cellStyle name="Percent 4 2" xfId="160"/>
    <cellStyle name="Percent 4 2 2" xfId="161"/>
    <cellStyle name="Percent 4 2 2 2" xfId="162"/>
    <cellStyle name="Percent 4 2 3" xfId="163"/>
    <cellStyle name="Percent 4 2 4" xfId="164"/>
    <cellStyle name="Percent 4 3" xfId="165"/>
    <cellStyle name="Percent 4 3 2" xfId="166"/>
    <cellStyle name="Percent 4 3 3" xfId="167"/>
    <cellStyle name="Percent 4 4" xfId="168"/>
    <cellStyle name="Percent 4 4 2" xfId="169"/>
    <cellStyle name="Percent 4 5" xfId="170"/>
    <cellStyle name="Percent 4 5 2" xfId="171"/>
    <cellStyle name="Percent 4 6" xfId="172"/>
    <cellStyle name="Percent 4 6 2" xfId="173"/>
    <cellStyle name="Percent 4 7" xfId="174"/>
    <cellStyle name="Percent 4 8" xfId="175"/>
    <cellStyle name="Percent 4 9" xfId="176"/>
    <cellStyle name="Percent 5" xfId="177"/>
    <cellStyle name="Percent 5 2" xfId="178"/>
    <cellStyle name="Percent 5 2 2" xfId="179"/>
    <cellStyle name="Percent 5 2 3" xfId="180"/>
    <cellStyle name="Percent 5 3" xfId="181"/>
    <cellStyle name="Percent 5 3 2" xfId="182"/>
    <cellStyle name="Percent 5 4" xfId="183"/>
    <cellStyle name="Percent 5 4 2" xfId="184"/>
    <cellStyle name="Percent 5 5" xfId="185"/>
    <cellStyle name="Percent 5 5 2" xfId="186"/>
    <cellStyle name="Percent 5 6" xfId="187"/>
    <cellStyle name="Percent 5 7" xfId="188"/>
    <cellStyle name="Percent 5 8" xfId="189"/>
    <cellStyle name="Percent 6" xfId="308"/>
    <cellStyle name="Percent 9" xfId="309"/>
    <cellStyle name="Total 2" xfId="310"/>
    <cellStyle name="Warning Text 2" xfId="31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bo.gov/Projections/Function%20Table%20Aggregates_%20Bridgetables/2012%20January/P354_P364%20BASE%20TO%20BASE_final_adj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bo.gov/publication/5190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cbo.gov/publication/51908"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cbo.gov/publication/51908"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bo.gov/publication/51908"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1908"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19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heetViews>
  <sheetFormatPr defaultColWidth="9.109375" defaultRowHeight="15" customHeight="1" x14ac:dyDescent="0.25"/>
  <cols>
    <col min="1" max="1" width="104" style="205" customWidth="1"/>
    <col min="2" max="16384" width="9.109375" style="205"/>
  </cols>
  <sheetData>
    <row r="1" spans="1:3" ht="15" customHeight="1" x14ac:dyDescent="0.3">
      <c r="A1" s="204" t="s">
        <v>103</v>
      </c>
    </row>
    <row r="2" spans="1:3" ht="15" customHeight="1" x14ac:dyDescent="0.3">
      <c r="A2" s="208" t="s">
        <v>171</v>
      </c>
      <c r="B2" s="209"/>
      <c r="C2" s="209"/>
    </row>
    <row r="5" spans="1:3" ht="15" customHeight="1" x14ac:dyDescent="0.25">
      <c r="A5" s="206" t="s">
        <v>161</v>
      </c>
    </row>
    <row r="6" spans="1:3" ht="6" customHeight="1" x14ac:dyDescent="0.25"/>
    <row r="7" spans="1:3" ht="15" customHeight="1" x14ac:dyDescent="0.25">
      <c r="A7" s="207" t="s">
        <v>162</v>
      </c>
    </row>
    <row r="8" spans="1:3" ht="15" customHeight="1" x14ac:dyDescent="0.25">
      <c r="A8" s="207" t="s">
        <v>163</v>
      </c>
    </row>
    <row r="9" spans="1:3" ht="15" customHeight="1" x14ac:dyDescent="0.25">
      <c r="A9" s="207" t="s">
        <v>164</v>
      </c>
    </row>
    <row r="10" spans="1:3" ht="15" customHeight="1" x14ac:dyDescent="0.25">
      <c r="A10" s="207" t="s">
        <v>165</v>
      </c>
    </row>
    <row r="11" spans="1:3" ht="15" customHeight="1" x14ac:dyDescent="0.25">
      <c r="A11" s="207" t="s">
        <v>168</v>
      </c>
    </row>
  </sheetData>
  <mergeCells count="1">
    <mergeCell ref="A2:C2"/>
  </mergeCells>
  <hyperlinks>
    <hyperlink ref="A7" location="'1. Revenue Projections'!A1" display="1. Revenues Projected in CBO's August 2016 Baseline"/>
    <hyperlink ref="A8" location="'2. Baseline Changes Since March'!A1" display="2. Changes in CBO’s Baseline Revenue Projections Since March 2016"/>
    <hyperlink ref="A9" location="'3. Payroll Tax Revenues'!A1" display="3. Payroll Tax Revenues Projected in CBO's August 2016 Baseline, by Source"/>
    <hyperlink ref="A10" location="'4. Other Sources of Revenue'!A1" display="4. Smaller Sources of Revenues Projected in CBO’s Baseline"/>
    <hyperlink ref="A11" location="'5. Expiring Tax Provisions'!A1" display="5. Budgetary Effects of Selected Policy Alternatives Not Included in CBO's Baseline and That Affect Revenues"/>
    <hyperlink ref="A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workbookViewId="0"/>
  </sheetViews>
  <sheetFormatPr defaultColWidth="9.109375" defaultRowHeight="14.4" x14ac:dyDescent="0.3"/>
  <cols>
    <col min="1" max="2" width="2.6640625" style="11" customWidth="1"/>
    <col min="3" max="3" width="25.109375" style="11" customWidth="1"/>
    <col min="4" max="17" width="9.44140625" style="11" customWidth="1"/>
    <col min="18" max="16384" width="9.109375" style="11"/>
  </cols>
  <sheetData>
    <row r="1" spans="1:19" x14ac:dyDescent="0.3">
      <c r="A1" s="164" t="s">
        <v>103</v>
      </c>
      <c r="B1" s="1"/>
      <c r="C1" s="1"/>
      <c r="D1" s="1"/>
      <c r="E1" s="1"/>
      <c r="F1" s="1"/>
      <c r="G1" s="1"/>
      <c r="H1" s="1"/>
      <c r="I1" s="1"/>
      <c r="J1" s="1"/>
      <c r="K1" s="1"/>
      <c r="L1" s="1"/>
      <c r="M1" s="1"/>
      <c r="N1" s="1"/>
      <c r="O1" s="1"/>
      <c r="P1" s="1"/>
      <c r="Q1" s="1"/>
      <c r="R1" s="1"/>
    </row>
    <row r="2" spans="1:19" x14ac:dyDescent="0.3">
      <c r="A2" s="208" t="s">
        <v>171</v>
      </c>
      <c r="B2" s="209"/>
      <c r="C2" s="209"/>
      <c r="D2" s="175"/>
      <c r="E2" s="175"/>
      <c r="F2" s="175"/>
      <c r="G2" s="175"/>
      <c r="H2" s="173"/>
      <c r="I2" s="1"/>
      <c r="J2" s="1"/>
      <c r="K2" s="1"/>
      <c r="L2" s="1"/>
      <c r="M2" s="1"/>
      <c r="N2" s="1"/>
      <c r="O2" s="1"/>
      <c r="P2" s="1"/>
      <c r="Q2" s="1"/>
      <c r="R2" s="1"/>
    </row>
    <row r="3" spans="1:19" x14ac:dyDescent="0.3">
      <c r="A3" s="1"/>
      <c r="B3" s="1"/>
      <c r="C3" s="1"/>
      <c r="D3" s="1"/>
      <c r="E3" s="1"/>
      <c r="F3" s="1"/>
      <c r="G3" s="1"/>
      <c r="H3" s="1"/>
      <c r="I3" s="1"/>
      <c r="J3" s="1"/>
      <c r="K3" s="1"/>
      <c r="L3" s="1"/>
      <c r="M3" s="1"/>
      <c r="N3" s="1"/>
      <c r="O3" s="1"/>
      <c r="P3" s="1"/>
      <c r="Q3" s="1"/>
      <c r="R3" s="1"/>
    </row>
    <row r="4" spans="1:19" x14ac:dyDescent="0.3">
      <c r="A4" s="1"/>
      <c r="B4" s="1"/>
      <c r="C4" s="1"/>
      <c r="D4" s="1"/>
      <c r="E4" s="1"/>
      <c r="F4" s="1"/>
      <c r="G4" s="1"/>
      <c r="H4" s="1"/>
      <c r="I4" s="1"/>
      <c r="J4" s="1"/>
      <c r="K4" s="1"/>
      <c r="L4" s="1"/>
      <c r="M4" s="1"/>
      <c r="N4" s="1"/>
      <c r="O4" s="1"/>
      <c r="P4" s="1"/>
      <c r="Q4" s="1"/>
      <c r="R4" s="1"/>
    </row>
    <row r="5" spans="1:19" x14ac:dyDescent="0.3">
      <c r="A5" s="44" t="s">
        <v>101</v>
      </c>
      <c r="B5" s="1"/>
      <c r="C5" s="1"/>
      <c r="D5" s="1"/>
      <c r="E5" s="1"/>
      <c r="F5" s="1"/>
      <c r="G5" s="1"/>
      <c r="H5" s="1"/>
      <c r="I5" s="1"/>
      <c r="J5" s="1"/>
      <c r="K5" s="1"/>
      <c r="L5" s="1"/>
      <c r="M5" s="1"/>
      <c r="N5" s="1"/>
      <c r="O5" s="1"/>
      <c r="P5" s="1"/>
      <c r="Q5" s="1"/>
      <c r="R5" s="1"/>
    </row>
    <row r="6" spans="1:19" x14ac:dyDescent="0.3">
      <c r="A6" s="26" t="s">
        <v>32</v>
      </c>
      <c r="B6" s="26"/>
      <c r="C6" s="26"/>
      <c r="D6" s="26"/>
      <c r="E6" s="26"/>
      <c r="F6" s="26"/>
      <c r="G6" s="26"/>
      <c r="H6" s="26"/>
      <c r="I6" s="26"/>
      <c r="J6" s="26"/>
      <c r="K6" s="26"/>
      <c r="L6" s="26"/>
      <c r="M6" s="26"/>
      <c r="N6" s="26"/>
      <c r="O6" s="26"/>
      <c r="P6" s="26"/>
      <c r="Q6" s="26"/>
      <c r="R6" s="1"/>
    </row>
    <row r="7" spans="1:19" x14ac:dyDescent="0.3">
      <c r="A7" s="1"/>
      <c r="B7" s="1"/>
      <c r="C7" s="1"/>
      <c r="D7" s="1"/>
      <c r="E7" s="1"/>
      <c r="F7" s="1"/>
      <c r="G7" s="1"/>
      <c r="H7" s="1"/>
      <c r="I7" s="1"/>
      <c r="J7" s="1"/>
      <c r="K7" s="1"/>
      <c r="L7" s="1"/>
      <c r="M7" s="1"/>
      <c r="N7" s="1"/>
      <c r="O7" s="1"/>
      <c r="P7" s="1"/>
      <c r="Q7" s="1"/>
      <c r="R7" s="1"/>
    </row>
    <row r="8" spans="1:19" x14ac:dyDescent="0.3">
      <c r="A8" s="1"/>
      <c r="B8" s="1"/>
      <c r="C8" s="1"/>
      <c r="D8" s="1"/>
      <c r="E8" s="1"/>
      <c r="F8" s="1"/>
      <c r="G8" s="1"/>
      <c r="H8" s="1"/>
      <c r="I8" s="1"/>
      <c r="J8" s="1"/>
      <c r="K8" s="1"/>
      <c r="L8" s="1"/>
      <c r="M8" s="1"/>
      <c r="N8" s="1"/>
      <c r="O8" s="1"/>
      <c r="P8" s="210" t="s">
        <v>2</v>
      </c>
      <c r="Q8" s="210"/>
      <c r="R8" s="1"/>
    </row>
    <row r="9" spans="1:19" x14ac:dyDescent="0.3">
      <c r="A9" s="1"/>
      <c r="B9" s="1"/>
      <c r="C9" s="1"/>
      <c r="D9" s="25" t="s">
        <v>3</v>
      </c>
      <c r="E9" s="1"/>
      <c r="F9" s="1"/>
      <c r="G9" s="1"/>
      <c r="H9" s="1"/>
      <c r="I9" s="1"/>
      <c r="J9" s="1"/>
      <c r="K9" s="1"/>
      <c r="L9" s="1"/>
      <c r="M9" s="1"/>
      <c r="N9" s="1"/>
      <c r="O9" s="1"/>
      <c r="P9" s="25" t="s">
        <v>102</v>
      </c>
      <c r="Q9" s="25" t="s">
        <v>102</v>
      </c>
      <c r="R9" s="25"/>
    </row>
    <row r="10" spans="1:19" x14ac:dyDescent="0.3">
      <c r="A10" s="26"/>
      <c r="B10" s="26"/>
      <c r="C10" s="26"/>
      <c r="D10" s="26">
        <v>2015</v>
      </c>
      <c r="E10" s="26">
        <v>2016</v>
      </c>
      <c r="F10" s="26">
        <v>2017</v>
      </c>
      <c r="G10" s="26">
        <v>2018</v>
      </c>
      <c r="H10" s="26">
        <v>2019</v>
      </c>
      <c r="I10" s="26">
        <v>2020</v>
      </c>
      <c r="J10" s="26">
        <v>2021</v>
      </c>
      <c r="K10" s="26">
        <v>2022</v>
      </c>
      <c r="L10" s="26">
        <v>2023</v>
      </c>
      <c r="M10" s="26">
        <v>2024</v>
      </c>
      <c r="N10" s="26">
        <v>2025</v>
      </c>
      <c r="O10" s="26">
        <v>2026</v>
      </c>
      <c r="P10" s="26">
        <v>2021</v>
      </c>
      <c r="Q10" s="26">
        <v>2026</v>
      </c>
      <c r="R10" s="1"/>
    </row>
    <row r="11" spans="1:19" x14ac:dyDescent="0.3">
      <c r="A11" s="1" t="s">
        <v>31</v>
      </c>
      <c r="B11" s="1"/>
      <c r="C11" s="1"/>
      <c r="D11" s="42">
        <v>1540.8019999999999</v>
      </c>
      <c r="E11" s="42">
        <v>1553.4079999999999</v>
      </c>
      <c r="F11" s="42">
        <v>1666.8389999999999</v>
      </c>
      <c r="G11" s="42">
        <v>1780.181</v>
      </c>
      <c r="H11" s="42">
        <v>1876.6729999999998</v>
      </c>
      <c r="I11" s="42">
        <v>1968.492</v>
      </c>
      <c r="J11" s="42">
        <v>2069.4229999999998</v>
      </c>
      <c r="K11" s="42">
        <v>2171.9059999999999</v>
      </c>
      <c r="L11" s="42">
        <v>2276.7440000000001</v>
      </c>
      <c r="M11" s="42">
        <v>2390.3519999999999</v>
      </c>
      <c r="N11" s="42">
        <v>2511.0159999999996</v>
      </c>
      <c r="O11" s="42">
        <v>2636.66</v>
      </c>
      <c r="P11" s="42">
        <v>9361.6080000000002</v>
      </c>
      <c r="Q11" s="42">
        <v>21348.286</v>
      </c>
      <c r="R11" s="94"/>
      <c r="S11" s="95"/>
    </row>
    <row r="12" spans="1:19" x14ac:dyDescent="0.3">
      <c r="A12" s="1" t="s">
        <v>30</v>
      </c>
      <c r="B12" s="1"/>
      <c r="C12" s="1"/>
      <c r="D12" s="42">
        <v>1065.2570000000001</v>
      </c>
      <c r="E12" s="42">
        <v>1114.0740000000001</v>
      </c>
      <c r="F12" s="42">
        <v>1149.3219999999999</v>
      </c>
      <c r="G12" s="42">
        <v>1187.9580000000001</v>
      </c>
      <c r="H12" s="42">
        <v>1227.546</v>
      </c>
      <c r="I12" s="42">
        <v>1266.9010000000001</v>
      </c>
      <c r="J12" s="42">
        <v>1314.943</v>
      </c>
      <c r="K12" s="42">
        <v>1363.73</v>
      </c>
      <c r="L12" s="42">
        <v>1413.9059999999999</v>
      </c>
      <c r="M12" s="42">
        <v>1465.1110000000001</v>
      </c>
      <c r="N12" s="42">
        <v>1521.4929999999999</v>
      </c>
      <c r="O12" s="42">
        <v>1578.8620000000001</v>
      </c>
      <c r="P12" s="42">
        <v>6146.67</v>
      </c>
      <c r="Q12" s="42">
        <v>13489.772000000001</v>
      </c>
      <c r="R12" s="94"/>
      <c r="S12" s="95"/>
    </row>
    <row r="13" spans="1:19" x14ac:dyDescent="0.3">
      <c r="A13" s="1" t="s">
        <v>29</v>
      </c>
      <c r="B13" s="1"/>
      <c r="C13" s="1"/>
      <c r="D13" s="42">
        <v>343.79700000000003</v>
      </c>
      <c r="E13" s="42">
        <v>300.01300000000003</v>
      </c>
      <c r="F13" s="42">
        <v>320.90100000000001</v>
      </c>
      <c r="G13" s="42">
        <v>336.68800000000005</v>
      </c>
      <c r="H13" s="42">
        <v>351.64400000000001</v>
      </c>
      <c r="I13" s="42">
        <v>380.959</v>
      </c>
      <c r="J13" s="42">
        <v>374.41399999999999</v>
      </c>
      <c r="K13" s="42">
        <v>378.17999999999995</v>
      </c>
      <c r="L13" s="42">
        <v>384.63399999999996</v>
      </c>
      <c r="M13" s="42">
        <v>396.02700000000004</v>
      </c>
      <c r="N13" s="42">
        <v>410.46500000000003</v>
      </c>
      <c r="O13" s="42">
        <v>427.24700000000001</v>
      </c>
      <c r="P13" s="42">
        <v>1764.606</v>
      </c>
      <c r="Q13" s="42">
        <v>3761.1590000000001</v>
      </c>
      <c r="R13" s="94"/>
      <c r="S13" s="95"/>
    </row>
    <row r="14" spans="1:19" x14ac:dyDescent="0.3">
      <c r="A14" s="1" t="s">
        <v>28</v>
      </c>
      <c r="B14" s="1"/>
      <c r="C14" s="1"/>
      <c r="D14" s="42"/>
      <c r="E14" s="42"/>
      <c r="F14" s="42"/>
      <c r="G14" s="42"/>
      <c r="H14" s="42"/>
      <c r="I14" s="42"/>
      <c r="J14" s="42"/>
      <c r="K14" s="42"/>
      <c r="L14" s="42"/>
      <c r="M14" s="42"/>
      <c r="N14" s="42"/>
      <c r="O14" s="42"/>
      <c r="P14" s="42"/>
      <c r="Q14" s="42"/>
      <c r="R14" s="94"/>
      <c r="S14" s="95"/>
    </row>
    <row r="15" spans="1:19" x14ac:dyDescent="0.3">
      <c r="A15" s="1"/>
      <c r="B15" s="1" t="s">
        <v>27</v>
      </c>
      <c r="C15" s="1"/>
      <c r="D15" s="42">
        <v>98.278999999999996</v>
      </c>
      <c r="E15" s="42">
        <v>94.320999999999998</v>
      </c>
      <c r="F15" s="42">
        <v>86.425999999999988</v>
      </c>
      <c r="G15" s="42">
        <v>104.22600000000001</v>
      </c>
      <c r="H15" s="42">
        <v>104.678</v>
      </c>
      <c r="I15" s="42">
        <v>106.30800000000001</v>
      </c>
      <c r="J15" s="42">
        <v>109.086</v>
      </c>
      <c r="K15" s="42">
        <v>110.696</v>
      </c>
      <c r="L15" s="42">
        <v>112.45399999999999</v>
      </c>
      <c r="M15" s="42">
        <v>114.48100000000001</v>
      </c>
      <c r="N15" s="42">
        <v>116.36999999999999</v>
      </c>
      <c r="O15" s="42">
        <v>118.321</v>
      </c>
      <c r="P15" s="42">
        <v>510.72399999999999</v>
      </c>
      <c r="Q15" s="42">
        <v>1083.0459999999998</v>
      </c>
      <c r="R15" s="94"/>
      <c r="S15" s="95"/>
    </row>
    <row r="16" spans="1:19" x14ac:dyDescent="0.3">
      <c r="A16" s="1"/>
      <c r="B16" s="1" t="s">
        <v>26</v>
      </c>
      <c r="C16" s="1"/>
      <c r="D16" s="42">
        <v>96.468000000000004</v>
      </c>
      <c r="E16" s="42">
        <v>115.241</v>
      </c>
      <c r="F16" s="42">
        <v>87.056000000000012</v>
      </c>
      <c r="G16" s="42">
        <v>74.272999999999996</v>
      </c>
      <c r="H16" s="42">
        <v>58.97</v>
      </c>
      <c r="I16" s="42">
        <v>53.337000000000003</v>
      </c>
      <c r="J16" s="42">
        <v>50.522999999999996</v>
      </c>
      <c r="K16" s="42">
        <v>53.069999999999993</v>
      </c>
      <c r="L16" s="42">
        <v>57.247</v>
      </c>
      <c r="M16" s="42">
        <v>61.53</v>
      </c>
      <c r="N16" s="42">
        <v>67.409000000000006</v>
      </c>
      <c r="O16" s="42">
        <v>72.123000000000005</v>
      </c>
      <c r="P16" s="42">
        <v>324.15899999999999</v>
      </c>
      <c r="Q16" s="42">
        <v>635.53800000000001</v>
      </c>
      <c r="R16" s="94"/>
      <c r="S16" s="95"/>
    </row>
    <row r="17" spans="1:33" x14ac:dyDescent="0.3">
      <c r="A17" s="1"/>
      <c r="B17" s="1" t="s">
        <v>25</v>
      </c>
      <c r="C17" s="1"/>
      <c r="D17" s="42">
        <v>35.040999999999997</v>
      </c>
      <c r="E17" s="42">
        <v>35.248999999999995</v>
      </c>
      <c r="F17" s="42">
        <v>36.145999999999994</v>
      </c>
      <c r="G17" s="42">
        <v>38.225000000000001</v>
      </c>
      <c r="H17" s="42">
        <v>40.123999999999995</v>
      </c>
      <c r="I17" s="42">
        <v>41.942</v>
      </c>
      <c r="J17" s="42">
        <v>43.76</v>
      </c>
      <c r="K17" s="42">
        <v>45.588999999999999</v>
      </c>
      <c r="L17" s="42">
        <v>47.646000000000001</v>
      </c>
      <c r="M17" s="42">
        <v>50.068999999999996</v>
      </c>
      <c r="N17" s="42">
        <v>52.323</v>
      </c>
      <c r="O17" s="42">
        <v>55.134999999999998</v>
      </c>
      <c r="P17" s="42">
        <v>200.19699999999997</v>
      </c>
      <c r="Q17" s="42">
        <v>450.95899999999995</v>
      </c>
      <c r="R17" s="94"/>
      <c r="S17" s="95"/>
    </row>
    <row r="18" spans="1:33" x14ac:dyDescent="0.3">
      <c r="A18" s="1"/>
      <c r="B18" s="1" t="s">
        <v>24</v>
      </c>
      <c r="C18" s="1"/>
      <c r="D18" s="42">
        <v>19.231999999999999</v>
      </c>
      <c r="E18" s="42">
        <v>21.692999999999998</v>
      </c>
      <c r="F18" s="42">
        <v>22.701999999999998</v>
      </c>
      <c r="G18" s="42">
        <v>23.495000000000001</v>
      </c>
      <c r="H18" s="42">
        <v>24.683999999999997</v>
      </c>
      <c r="I18" s="42">
        <v>25.417999999999999</v>
      </c>
      <c r="J18" s="42">
        <v>26.399000000000001</v>
      </c>
      <c r="K18" s="42">
        <v>27.417000000000002</v>
      </c>
      <c r="L18" s="42">
        <v>28.858999999999998</v>
      </c>
      <c r="M18" s="42">
        <v>30.256</v>
      </c>
      <c r="N18" s="42">
        <v>32.116</v>
      </c>
      <c r="O18" s="42">
        <v>33.889000000000003</v>
      </c>
      <c r="P18" s="42">
        <v>122.69800000000001</v>
      </c>
      <c r="Q18" s="42">
        <v>275.23500000000001</v>
      </c>
      <c r="R18" s="94"/>
      <c r="S18" s="95"/>
    </row>
    <row r="19" spans="1:33" x14ac:dyDescent="0.3">
      <c r="A19" s="1"/>
      <c r="B19" s="1" t="s">
        <v>23</v>
      </c>
      <c r="C19" s="1"/>
      <c r="D19" s="42">
        <v>51.01</v>
      </c>
      <c r="E19" s="42">
        <v>42.357999999999997</v>
      </c>
      <c r="F19" s="42">
        <v>51.851999999999997</v>
      </c>
      <c r="G19" s="42">
        <v>54.887999999999998</v>
      </c>
      <c r="H19" s="42">
        <v>60.823</v>
      </c>
      <c r="I19" s="42">
        <v>57.011000000000003</v>
      </c>
      <c r="J19" s="42">
        <v>59.201000000000001</v>
      </c>
      <c r="K19" s="42">
        <v>61.77</v>
      </c>
      <c r="L19" s="42">
        <v>63.914000000000001</v>
      </c>
      <c r="M19" s="42">
        <v>66.222999999999999</v>
      </c>
      <c r="N19" s="42">
        <v>68.052000000000007</v>
      </c>
      <c r="O19" s="42">
        <v>70.271000000000001</v>
      </c>
      <c r="P19" s="42">
        <v>283.77499999999998</v>
      </c>
      <c r="Q19" s="42">
        <v>614.00499999999988</v>
      </c>
      <c r="R19" s="94"/>
      <c r="S19" s="95"/>
    </row>
    <row r="20" spans="1:33" x14ac:dyDescent="0.3">
      <c r="A20" s="1"/>
      <c r="B20" s="1"/>
      <c r="C20" s="1" t="s">
        <v>4</v>
      </c>
      <c r="D20" s="42">
        <v>300.03000000000003</v>
      </c>
      <c r="E20" s="42">
        <v>308.86200000000002</v>
      </c>
      <c r="F20" s="42">
        <v>284.18199999999996</v>
      </c>
      <c r="G20" s="42">
        <v>295.10700000000003</v>
      </c>
      <c r="H20" s="42">
        <v>289.279</v>
      </c>
      <c r="I20" s="42">
        <v>284.01600000000002</v>
      </c>
      <c r="J20" s="42">
        <v>288.96899999999999</v>
      </c>
      <c r="K20" s="42">
        <v>298.54199999999997</v>
      </c>
      <c r="L20" s="42">
        <v>310.12</v>
      </c>
      <c r="M20" s="42">
        <v>322.55900000000003</v>
      </c>
      <c r="N20" s="42">
        <v>336.27000000000004</v>
      </c>
      <c r="O20" s="42">
        <v>349.73900000000003</v>
      </c>
      <c r="P20" s="42">
        <v>1441.5530000000001</v>
      </c>
      <c r="Q20" s="42">
        <v>3058.7830000000004</v>
      </c>
      <c r="R20" s="94"/>
      <c r="S20" s="95"/>
      <c r="T20" s="28"/>
      <c r="U20" s="28"/>
      <c r="V20" s="28"/>
      <c r="W20" s="28"/>
      <c r="X20" s="28"/>
      <c r="Y20" s="28"/>
      <c r="Z20" s="28"/>
      <c r="AA20" s="28"/>
      <c r="AB20" s="28"/>
      <c r="AC20" s="28"/>
      <c r="AD20" s="28"/>
      <c r="AE20" s="28"/>
      <c r="AF20" s="28"/>
      <c r="AG20" s="28"/>
    </row>
    <row r="21" spans="1:33" ht="3" customHeight="1" x14ac:dyDescent="0.3">
      <c r="A21" s="1"/>
      <c r="B21" s="1"/>
      <c r="C21" s="1"/>
      <c r="D21" s="43" t="s">
        <v>5</v>
      </c>
      <c r="E21" s="43" t="s">
        <v>5</v>
      </c>
      <c r="F21" s="43" t="s">
        <v>5</v>
      </c>
      <c r="G21" s="43" t="s">
        <v>5</v>
      </c>
      <c r="H21" s="43" t="s">
        <v>5</v>
      </c>
      <c r="I21" s="43" t="s">
        <v>5</v>
      </c>
      <c r="J21" s="43" t="s">
        <v>5</v>
      </c>
      <c r="K21" s="43" t="s">
        <v>5</v>
      </c>
      <c r="L21" s="43" t="s">
        <v>5</v>
      </c>
      <c r="M21" s="43" t="s">
        <v>5</v>
      </c>
      <c r="N21" s="43" t="s">
        <v>5</v>
      </c>
      <c r="O21" s="43" t="s">
        <v>5</v>
      </c>
      <c r="P21" s="43" t="s">
        <v>6</v>
      </c>
      <c r="Q21" s="43" t="s">
        <v>6</v>
      </c>
      <c r="R21" s="94"/>
      <c r="S21" s="95"/>
    </row>
    <row r="22" spans="1:33" x14ac:dyDescent="0.3">
      <c r="A22" s="1"/>
      <c r="B22" s="1" t="s">
        <v>2</v>
      </c>
      <c r="C22" s="1"/>
      <c r="D22" s="42">
        <v>3249.8859999999995</v>
      </c>
      <c r="E22" s="42">
        <v>3276.357</v>
      </c>
      <c r="F22" s="42">
        <v>3421.2439999999997</v>
      </c>
      <c r="G22" s="42">
        <v>3599.9340000000002</v>
      </c>
      <c r="H22" s="42">
        <v>3745.1420000000003</v>
      </c>
      <c r="I22" s="42">
        <v>3900.3679999999999</v>
      </c>
      <c r="J22" s="42">
        <v>4047.7489999999998</v>
      </c>
      <c r="K22" s="42">
        <v>4212.3580000000002</v>
      </c>
      <c r="L22" s="42">
        <v>4385.4040000000005</v>
      </c>
      <c r="M22" s="42">
        <v>4574.049</v>
      </c>
      <c r="N22" s="42">
        <v>4779.2440000000006</v>
      </c>
      <c r="O22" s="42">
        <v>4992.5079999999998</v>
      </c>
      <c r="P22" s="42">
        <v>18714.436999999998</v>
      </c>
      <c r="Q22" s="42">
        <v>41658</v>
      </c>
      <c r="R22" s="94"/>
      <c r="S22" s="95"/>
    </row>
    <row r="23" spans="1:33" x14ac:dyDescent="0.3">
      <c r="A23" s="1"/>
      <c r="B23" s="1"/>
      <c r="C23" s="1" t="s">
        <v>7</v>
      </c>
      <c r="D23" s="42">
        <v>2479.5139999999997</v>
      </c>
      <c r="E23" s="42">
        <v>2466.1770000000001</v>
      </c>
      <c r="F23" s="42">
        <v>2586.5929999999998</v>
      </c>
      <c r="G23" s="42">
        <v>2735.4990000000003</v>
      </c>
      <c r="H23" s="42">
        <v>2854.25</v>
      </c>
      <c r="I23" s="42">
        <v>2982.4740000000002</v>
      </c>
      <c r="J23" s="42">
        <v>3098.6169999999997</v>
      </c>
      <c r="K23" s="42">
        <v>3229.7920000000004</v>
      </c>
      <c r="L23" s="42">
        <v>3368.1110000000003</v>
      </c>
      <c r="M23" s="42">
        <v>3520.8620000000001</v>
      </c>
      <c r="N23" s="42">
        <v>3688.8100000000004</v>
      </c>
      <c r="O23" s="42">
        <v>3863.2759999999998</v>
      </c>
      <c r="P23" s="42">
        <v>14257.433000000001</v>
      </c>
      <c r="Q23" s="42">
        <v>31928.284000000007</v>
      </c>
      <c r="R23" s="94"/>
      <c r="S23" s="95"/>
    </row>
    <row r="24" spans="1:33" x14ac:dyDescent="0.3">
      <c r="A24" s="26"/>
      <c r="B24" s="26"/>
      <c r="C24" s="26" t="s">
        <v>22</v>
      </c>
      <c r="D24" s="41">
        <v>770.37199999999996</v>
      </c>
      <c r="E24" s="41">
        <v>810.18</v>
      </c>
      <c r="F24" s="41">
        <v>834.65099999999995</v>
      </c>
      <c r="G24" s="41">
        <v>864.43499999999995</v>
      </c>
      <c r="H24" s="41">
        <v>890.89200000000005</v>
      </c>
      <c r="I24" s="41">
        <v>917.89400000000001</v>
      </c>
      <c r="J24" s="41">
        <v>949.13199999999995</v>
      </c>
      <c r="K24" s="41">
        <v>982.56600000000003</v>
      </c>
      <c r="L24" s="41">
        <v>1017.293</v>
      </c>
      <c r="M24" s="41">
        <v>1053.1869999999999</v>
      </c>
      <c r="N24" s="41">
        <v>1090.434</v>
      </c>
      <c r="O24" s="41">
        <v>1129.232</v>
      </c>
      <c r="P24" s="41">
        <v>4457.0039999999999</v>
      </c>
      <c r="Q24" s="41">
        <v>9729.7159999999985</v>
      </c>
      <c r="R24" s="94"/>
      <c r="S24" s="95"/>
    </row>
    <row r="25" spans="1:33" x14ac:dyDescent="0.3">
      <c r="A25" s="1"/>
      <c r="B25" s="1"/>
      <c r="C25" s="1"/>
      <c r="D25" s="116"/>
      <c r="E25" s="116"/>
      <c r="F25" s="116"/>
      <c r="G25" s="116"/>
      <c r="H25" s="116"/>
      <c r="I25" s="116"/>
      <c r="J25" s="116"/>
      <c r="K25" s="116"/>
      <c r="L25" s="116"/>
      <c r="M25" s="116"/>
      <c r="N25" s="116"/>
      <c r="O25" s="116"/>
      <c r="P25" s="116"/>
      <c r="Q25" s="116"/>
      <c r="R25" s="1"/>
    </row>
    <row r="26" spans="1:33" x14ac:dyDescent="0.3">
      <c r="A26" s="27" t="s">
        <v>0</v>
      </c>
      <c r="B26" s="27"/>
      <c r="C26" s="27"/>
      <c r="D26" s="27"/>
      <c r="E26" s="27"/>
      <c r="F26" s="27"/>
      <c r="G26" s="27"/>
      <c r="H26" s="27"/>
      <c r="I26" s="27"/>
      <c r="J26" s="27"/>
      <c r="K26" s="27"/>
      <c r="L26" s="27"/>
      <c r="M26" s="27"/>
      <c r="N26" s="27"/>
      <c r="O26" s="27"/>
      <c r="P26" s="27"/>
      <c r="Q26" s="27"/>
      <c r="R26" s="1"/>
    </row>
    <row r="27" spans="1:33" x14ac:dyDescent="0.3">
      <c r="A27" s="1"/>
      <c r="B27" s="1"/>
      <c r="C27" s="1"/>
      <c r="D27" s="1"/>
      <c r="E27" s="1"/>
      <c r="F27" s="1"/>
      <c r="G27" s="1"/>
      <c r="H27" s="1"/>
      <c r="I27" s="1"/>
      <c r="J27" s="1"/>
      <c r="K27" s="1"/>
      <c r="L27" s="1"/>
      <c r="M27" s="1"/>
      <c r="N27" s="1"/>
      <c r="O27" s="1"/>
      <c r="P27" s="1"/>
      <c r="Q27" s="1"/>
      <c r="R27" s="1"/>
    </row>
    <row r="28" spans="1:33" x14ac:dyDescent="0.3">
      <c r="A28" s="1" t="s">
        <v>21</v>
      </c>
      <c r="B28" s="1"/>
      <c r="C28" s="1"/>
      <c r="D28" s="1"/>
      <c r="E28" s="1"/>
      <c r="F28" s="1"/>
      <c r="G28" s="1"/>
      <c r="H28" s="1"/>
      <c r="I28" s="1"/>
      <c r="J28" s="1"/>
      <c r="K28" s="1"/>
      <c r="L28" s="1"/>
      <c r="M28" s="1"/>
      <c r="N28" s="1"/>
      <c r="O28" s="1"/>
      <c r="P28" s="1"/>
      <c r="Q28" s="1"/>
      <c r="R28" s="1"/>
    </row>
    <row r="29" spans="1:33" x14ac:dyDescent="0.3">
      <c r="A29" s="26"/>
      <c r="B29" s="26"/>
      <c r="C29" s="26"/>
      <c r="D29" s="26"/>
      <c r="E29" s="26"/>
      <c r="F29" s="26"/>
      <c r="G29" s="26"/>
      <c r="H29" s="26"/>
      <c r="I29" s="26"/>
      <c r="J29" s="26"/>
      <c r="K29" s="26"/>
      <c r="L29" s="26"/>
      <c r="M29" s="26"/>
      <c r="N29" s="26"/>
      <c r="O29" s="26"/>
      <c r="P29" s="26"/>
      <c r="Q29" s="26"/>
      <c r="R29" s="1"/>
    </row>
    <row r="31" spans="1:33" x14ac:dyDescent="0.3">
      <c r="D31" s="69"/>
      <c r="E31" s="69"/>
      <c r="F31" s="69"/>
      <c r="G31" s="69"/>
      <c r="H31" s="69"/>
      <c r="I31" s="69"/>
      <c r="J31" s="69"/>
      <c r="K31" s="69"/>
      <c r="L31" s="69"/>
      <c r="M31" s="69"/>
      <c r="N31" s="69"/>
      <c r="O31" s="69"/>
      <c r="P31" s="69"/>
      <c r="Q31" s="69"/>
    </row>
    <row r="32" spans="1:33" x14ac:dyDescent="0.3">
      <c r="D32" s="69"/>
      <c r="E32" s="69"/>
      <c r="F32" s="69"/>
      <c r="G32" s="69"/>
      <c r="H32" s="69"/>
      <c r="I32" s="69"/>
      <c r="J32" s="69"/>
      <c r="K32" s="69"/>
      <c r="L32" s="69"/>
      <c r="M32" s="69"/>
      <c r="N32" s="69"/>
      <c r="O32" s="69"/>
      <c r="P32" s="69"/>
      <c r="Q32" s="69"/>
    </row>
  </sheetData>
  <mergeCells count="2">
    <mergeCell ref="P8:Q8"/>
    <mergeCell ref="A2:C2"/>
  </mergeCells>
  <hyperlinks>
    <hyperlink ref="A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121"/>
  <sheetViews>
    <sheetView workbookViewId="0"/>
  </sheetViews>
  <sheetFormatPr defaultColWidth="9.109375" defaultRowHeight="14.4" x14ac:dyDescent="0.3"/>
  <cols>
    <col min="1" max="6" width="2.6640625" style="11" customWidth="1"/>
    <col min="7" max="7" width="36.109375" style="11" customWidth="1"/>
    <col min="8" max="16384" width="9.109375" style="11"/>
  </cols>
  <sheetData>
    <row r="1" spans="1:22" x14ac:dyDescent="0.3">
      <c r="A1" s="164" t="s">
        <v>103</v>
      </c>
      <c r="B1" s="3"/>
      <c r="C1" s="3"/>
      <c r="D1" s="3"/>
      <c r="E1" s="3"/>
    </row>
    <row r="2" spans="1:22" s="40" customFormat="1" x14ac:dyDescent="0.3">
      <c r="A2" s="208" t="s">
        <v>171</v>
      </c>
      <c r="B2" s="209"/>
      <c r="C2" s="209"/>
      <c r="D2" s="209"/>
      <c r="E2" s="209"/>
      <c r="F2" s="209"/>
      <c r="G2" s="209"/>
      <c r="H2" s="172"/>
    </row>
    <row r="5" spans="1:22" x14ac:dyDescent="0.3">
      <c r="A5" s="23" t="s">
        <v>106</v>
      </c>
      <c r="B5" s="6"/>
      <c r="C5" s="6"/>
      <c r="D5" s="6"/>
      <c r="E5" s="6"/>
      <c r="F5" s="6"/>
      <c r="G5" s="6"/>
      <c r="H5" s="7"/>
      <c r="I5" s="6"/>
      <c r="J5" s="6"/>
      <c r="K5" s="6"/>
      <c r="L5" s="6"/>
      <c r="M5" s="6"/>
      <c r="N5" s="6"/>
      <c r="O5" s="6"/>
      <c r="P5" s="6"/>
      <c r="Q5" s="6"/>
      <c r="R5" s="6"/>
      <c r="S5" s="6"/>
      <c r="T5" s="6"/>
    </row>
    <row r="6" spans="1:22" x14ac:dyDescent="0.3">
      <c r="A6" s="35" t="s">
        <v>32</v>
      </c>
      <c r="B6" s="35"/>
      <c r="C6" s="35"/>
      <c r="D6" s="35"/>
      <c r="E6" s="14"/>
      <c r="F6" s="14"/>
      <c r="G6" s="14"/>
      <c r="H6" s="19"/>
      <c r="I6" s="14"/>
      <c r="J6" s="14"/>
      <c r="K6" s="14"/>
      <c r="L6" s="14"/>
      <c r="M6" s="14"/>
      <c r="N6" s="14"/>
      <c r="O6" s="14"/>
      <c r="P6" s="14"/>
      <c r="Q6" s="14"/>
      <c r="R6" s="14"/>
      <c r="S6" s="14"/>
      <c r="T6" s="14"/>
    </row>
    <row r="7" spans="1:22" x14ac:dyDescent="0.3">
      <c r="A7" s="18"/>
      <c r="B7" s="18"/>
      <c r="C7" s="18"/>
      <c r="D7" s="18"/>
      <c r="E7" s="18"/>
      <c r="F7" s="18"/>
      <c r="G7" s="18"/>
      <c r="H7" s="20"/>
      <c r="I7" s="18"/>
      <c r="J7" s="18"/>
      <c r="K7" s="18"/>
      <c r="L7" s="18"/>
      <c r="M7" s="18"/>
      <c r="N7" s="18"/>
      <c r="O7" s="18"/>
      <c r="P7" s="18"/>
      <c r="Q7" s="18"/>
      <c r="R7" s="18"/>
      <c r="S7" s="18"/>
      <c r="T7" s="18"/>
    </row>
    <row r="8" spans="1:22" x14ac:dyDescent="0.3">
      <c r="A8" s="13"/>
      <c r="B8" s="13"/>
      <c r="C8" s="13"/>
      <c r="D8" s="13"/>
      <c r="E8" s="13"/>
      <c r="F8" s="18"/>
      <c r="G8" s="18"/>
      <c r="H8" s="20"/>
      <c r="I8" s="18"/>
      <c r="J8" s="18"/>
      <c r="K8" s="18"/>
      <c r="L8" s="18"/>
      <c r="M8" s="18"/>
      <c r="N8" s="18"/>
      <c r="O8" s="18"/>
      <c r="P8" s="18"/>
      <c r="Q8" s="18"/>
      <c r="R8" s="18"/>
      <c r="S8" s="211" t="s">
        <v>2</v>
      </c>
      <c r="T8" s="212"/>
    </row>
    <row r="9" spans="1:22" x14ac:dyDescent="0.3">
      <c r="A9" s="13"/>
      <c r="B9" s="13"/>
      <c r="C9" s="13"/>
      <c r="D9" s="13"/>
      <c r="E9" s="13"/>
      <c r="F9" s="6"/>
      <c r="G9" s="6"/>
      <c r="H9" s="7"/>
      <c r="I9" s="6"/>
      <c r="J9" s="6"/>
      <c r="K9" s="6"/>
      <c r="L9" s="6"/>
      <c r="M9" s="6"/>
      <c r="N9" s="6"/>
      <c r="O9" s="6"/>
      <c r="P9" s="6"/>
      <c r="Q9" s="6"/>
      <c r="R9" s="6"/>
      <c r="S9" s="7" t="s">
        <v>102</v>
      </c>
      <c r="T9" s="7" t="s">
        <v>102</v>
      </c>
    </row>
    <row r="10" spans="1:22" x14ac:dyDescent="0.3">
      <c r="A10" s="14"/>
      <c r="B10" s="14"/>
      <c r="C10" s="14"/>
      <c r="D10" s="14"/>
      <c r="E10" s="14"/>
      <c r="F10" s="14"/>
      <c r="G10" s="14"/>
      <c r="H10" s="19">
        <v>2016</v>
      </c>
      <c r="I10" s="19">
        <v>2017</v>
      </c>
      <c r="J10" s="19">
        <v>2018</v>
      </c>
      <c r="K10" s="19">
        <v>2019</v>
      </c>
      <c r="L10" s="19">
        <v>2020</v>
      </c>
      <c r="M10" s="19">
        <v>2021</v>
      </c>
      <c r="N10" s="19">
        <v>2022</v>
      </c>
      <c r="O10" s="19">
        <v>2023</v>
      </c>
      <c r="P10" s="19">
        <v>2024</v>
      </c>
      <c r="Q10" s="19">
        <v>2025</v>
      </c>
      <c r="R10" s="19">
        <v>2026</v>
      </c>
      <c r="S10" s="24">
        <v>2021</v>
      </c>
      <c r="T10" s="24">
        <v>2026</v>
      </c>
    </row>
    <row r="11" spans="1:22" x14ac:dyDescent="0.3">
      <c r="A11" s="12" t="s">
        <v>16</v>
      </c>
      <c r="B11" s="13"/>
      <c r="C11" s="12"/>
      <c r="D11" s="12"/>
      <c r="E11" s="12"/>
      <c r="F11" s="12"/>
      <c r="G11" s="12"/>
      <c r="H11" s="16"/>
      <c r="I11" s="16"/>
      <c r="J11" s="16"/>
      <c r="K11" s="16"/>
      <c r="L11" s="16"/>
      <c r="M11" s="16"/>
      <c r="N11" s="16"/>
      <c r="O11" s="16"/>
      <c r="P11" s="16"/>
      <c r="Q11" s="16"/>
      <c r="R11" s="16"/>
      <c r="S11" s="16"/>
      <c r="T11" s="16"/>
    </row>
    <row r="12" spans="1:22" x14ac:dyDescent="0.3">
      <c r="A12" s="12"/>
      <c r="B12" s="13" t="s">
        <v>11</v>
      </c>
      <c r="C12" s="12"/>
      <c r="D12" s="12"/>
      <c r="E12" s="12"/>
      <c r="F12" s="12"/>
      <c r="G12" s="12"/>
      <c r="H12" s="16">
        <v>0</v>
      </c>
      <c r="I12" s="16">
        <v>0</v>
      </c>
      <c r="J12" s="16">
        <v>-1E-3</v>
      </c>
      <c r="K12" s="16">
        <v>-3.0000000000000001E-3</v>
      </c>
      <c r="L12" s="16">
        <v>-5.0000000000000001E-3</v>
      </c>
      <c r="M12" s="16">
        <v>-4.0000000000000001E-3</v>
      </c>
      <c r="N12" s="16">
        <v>-1E-3</v>
      </c>
      <c r="O12" s="16">
        <v>-1E-3</v>
      </c>
      <c r="P12" s="16">
        <v>0</v>
      </c>
      <c r="Q12" s="16">
        <v>1E-3</v>
      </c>
      <c r="R12" s="16">
        <v>1E-3</v>
      </c>
      <c r="S12" s="16">
        <v>-1.3000000000000001E-2</v>
      </c>
      <c r="T12" s="16">
        <v>-1.3000000000000001E-2</v>
      </c>
      <c r="U12" s="96"/>
      <c r="V12" s="96"/>
    </row>
    <row r="13" spans="1:22" x14ac:dyDescent="0.3">
      <c r="A13" s="12"/>
      <c r="B13" s="13" t="s">
        <v>12</v>
      </c>
      <c r="C13" s="12"/>
      <c r="D13" s="12"/>
      <c r="E13" s="12"/>
      <c r="F13" s="12"/>
      <c r="G13" s="12"/>
      <c r="H13" s="16">
        <v>0</v>
      </c>
      <c r="I13" s="16">
        <v>0</v>
      </c>
      <c r="J13" s="16">
        <v>0</v>
      </c>
      <c r="K13" s="16">
        <v>-1E-3</v>
      </c>
      <c r="L13" s="16">
        <v>-3.0000000000000001E-3</v>
      </c>
      <c r="M13" s="16">
        <v>-1E-3</v>
      </c>
      <c r="N13" s="16">
        <v>-1E-3</v>
      </c>
      <c r="O13" s="16">
        <v>0</v>
      </c>
      <c r="P13" s="16">
        <v>0</v>
      </c>
      <c r="Q13" s="16">
        <v>0</v>
      </c>
      <c r="R13" s="16">
        <v>0</v>
      </c>
      <c r="S13" s="16">
        <v>-5.0000000000000001E-3</v>
      </c>
      <c r="T13" s="16">
        <v>-6.0000000000000001E-3</v>
      </c>
      <c r="U13" s="96"/>
      <c r="V13" s="96"/>
    </row>
    <row r="14" spans="1:22" x14ac:dyDescent="0.3">
      <c r="A14" s="12"/>
      <c r="B14" s="1" t="s">
        <v>23</v>
      </c>
      <c r="C14" s="12"/>
      <c r="D14" s="12"/>
      <c r="E14" s="12"/>
      <c r="F14" s="12"/>
      <c r="G14" s="12"/>
      <c r="H14" s="16">
        <v>0</v>
      </c>
      <c r="I14" s="16">
        <v>0.2</v>
      </c>
      <c r="J14" s="16">
        <v>0.158</v>
      </c>
      <c r="K14" s="16">
        <v>1.7999999999999999E-2</v>
      </c>
      <c r="L14" s="16">
        <v>2.3E-2</v>
      </c>
      <c r="M14" s="16">
        <v>2.8000000000000001E-2</v>
      </c>
      <c r="N14" s="16">
        <v>2.8000000000000001E-2</v>
      </c>
      <c r="O14" s="16">
        <v>2.3E-2</v>
      </c>
      <c r="P14" s="16">
        <v>2.8000000000000001E-2</v>
      </c>
      <c r="Q14" s="16">
        <v>2.8000000000000001E-2</v>
      </c>
      <c r="R14" s="16">
        <v>2.8000000000000001E-2</v>
      </c>
      <c r="S14" s="16">
        <v>0.42700000000000005</v>
      </c>
      <c r="T14" s="16">
        <v>0.56200000000000017</v>
      </c>
      <c r="U14" s="96"/>
      <c r="V14" s="96"/>
    </row>
    <row r="15" spans="1:22" ht="3" customHeight="1" x14ac:dyDescent="0.3">
      <c r="A15" s="12"/>
      <c r="B15" s="13"/>
      <c r="C15" s="12"/>
      <c r="D15" s="12"/>
      <c r="E15" s="12"/>
      <c r="F15" s="12"/>
      <c r="G15" s="12"/>
      <c r="H15" s="16" t="s">
        <v>15</v>
      </c>
      <c r="I15" s="16" t="s">
        <v>15</v>
      </c>
      <c r="J15" s="16" t="s">
        <v>15</v>
      </c>
      <c r="K15" s="16" t="s">
        <v>15</v>
      </c>
      <c r="L15" s="16" t="s">
        <v>15</v>
      </c>
      <c r="M15" s="16" t="s">
        <v>15</v>
      </c>
      <c r="N15" s="16" t="s">
        <v>15</v>
      </c>
      <c r="O15" s="16" t="s">
        <v>15</v>
      </c>
      <c r="P15" s="16" t="s">
        <v>15</v>
      </c>
      <c r="Q15" s="16" t="s">
        <v>15</v>
      </c>
      <c r="R15" s="16" t="s">
        <v>15</v>
      </c>
      <c r="S15" s="16"/>
      <c r="T15" s="16"/>
      <c r="U15" s="96"/>
      <c r="V15" s="96"/>
    </row>
    <row r="16" spans="1:22" x14ac:dyDescent="0.3">
      <c r="A16" s="12"/>
      <c r="B16" s="13"/>
      <c r="C16" s="12"/>
      <c r="D16" s="12" t="s">
        <v>4</v>
      </c>
      <c r="E16" s="12"/>
      <c r="F16" s="12"/>
      <c r="G16" s="12"/>
      <c r="H16" s="16">
        <v>0</v>
      </c>
      <c r="I16" s="16">
        <v>0.2</v>
      </c>
      <c r="J16" s="16">
        <v>0.157</v>
      </c>
      <c r="K16" s="16">
        <v>1.3999999999999999E-2</v>
      </c>
      <c r="L16" s="16">
        <v>1.4999999999999999E-2</v>
      </c>
      <c r="M16" s="16">
        <v>2.3E-2</v>
      </c>
      <c r="N16" s="16">
        <v>2.6000000000000002E-2</v>
      </c>
      <c r="O16" s="16">
        <v>2.1999999999999999E-2</v>
      </c>
      <c r="P16" s="16">
        <v>2.8000000000000001E-2</v>
      </c>
      <c r="Q16" s="16">
        <v>2.9000000000000001E-2</v>
      </c>
      <c r="R16" s="16">
        <v>2.9000000000000001E-2</v>
      </c>
      <c r="S16" s="16">
        <v>0.40900000000000003</v>
      </c>
      <c r="T16" s="16">
        <v>0.54300000000000015</v>
      </c>
      <c r="U16" s="96"/>
      <c r="V16" s="96"/>
    </row>
    <row r="17" spans="1:22" x14ac:dyDescent="0.3">
      <c r="A17" s="12"/>
      <c r="B17" s="13"/>
      <c r="C17" s="12"/>
      <c r="D17" s="12"/>
      <c r="E17" s="12"/>
      <c r="F17" s="12"/>
      <c r="G17" s="12"/>
      <c r="H17" s="16"/>
      <c r="I17" s="16"/>
      <c r="J17" s="16"/>
      <c r="K17" s="16"/>
      <c r="L17" s="16"/>
      <c r="M17" s="16"/>
      <c r="N17" s="16"/>
      <c r="O17" s="16"/>
      <c r="P17" s="16"/>
      <c r="Q17" s="16"/>
      <c r="R17" s="16"/>
      <c r="S17" s="16"/>
      <c r="T17" s="16"/>
      <c r="U17" s="96"/>
      <c r="V17" s="96"/>
    </row>
    <row r="18" spans="1:22" x14ac:dyDescent="0.3">
      <c r="A18" s="12" t="s">
        <v>20</v>
      </c>
      <c r="B18" s="13"/>
      <c r="C18" s="12"/>
      <c r="D18" s="12"/>
      <c r="E18" s="12"/>
      <c r="F18" s="12"/>
      <c r="G18" s="12"/>
      <c r="H18" s="16"/>
      <c r="I18" s="16"/>
      <c r="J18" s="16"/>
      <c r="K18" s="16"/>
      <c r="L18" s="16"/>
      <c r="M18" s="16"/>
      <c r="N18" s="16"/>
      <c r="O18" s="16"/>
      <c r="P18" s="16"/>
      <c r="Q18" s="16"/>
      <c r="R18" s="16"/>
      <c r="S18" s="16"/>
      <c r="T18" s="16"/>
      <c r="U18" s="96"/>
      <c r="V18" s="96"/>
    </row>
    <row r="19" spans="1:22" x14ac:dyDescent="0.3">
      <c r="A19" s="12"/>
      <c r="B19" s="13" t="s">
        <v>11</v>
      </c>
      <c r="C19" s="12"/>
      <c r="D19" s="12"/>
      <c r="E19" s="12"/>
      <c r="F19" s="12"/>
      <c r="G19" s="12"/>
      <c r="H19" s="16">
        <v>-15.565</v>
      </c>
      <c r="I19" s="16">
        <v>-30.741</v>
      </c>
      <c r="J19" s="16">
        <v>-22.242999999999999</v>
      </c>
      <c r="K19" s="16">
        <v>-13.08</v>
      </c>
      <c r="L19" s="16">
        <v>-9.6679999999999993</v>
      </c>
      <c r="M19" s="16">
        <v>-11.946999999999999</v>
      </c>
      <c r="N19" s="16">
        <v>-14.728999999999999</v>
      </c>
      <c r="O19" s="16">
        <v>-19.472999999999999</v>
      </c>
      <c r="P19" s="16">
        <v>-23.959</v>
      </c>
      <c r="Q19" s="16">
        <v>-28.222999999999999</v>
      </c>
      <c r="R19" s="16">
        <v>-31.558</v>
      </c>
      <c r="S19" s="16">
        <v>-87.679000000000002</v>
      </c>
      <c r="T19" s="16">
        <v>-205.62099999999998</v>
      </c>
      <c r="U19" s="96"/>
      <c r="V19" s="96"/>
    </row>
    <row r="20" spans="1:22" x14ac:dyDescent="0.3">
      <c r="A20" s="12"/>
      <c r="B20" s="13" t="s">
        <v>13</v>
      </c>
      <c r="C20" s="12"/>
      <c r="D20" s="12"/>
      <c r="E20" s="12"/>
      <c r="F20" s="12"/>
      <c r="G20" s="12"/>
      <c r="H20" s="16">
        <v>-12.154</v>
      </c>
      <c r="I20" s="16">
        <v>-16.937000000000001</v>
      </c>
      <c r="J20" s="16">
        <v>-21.251000000000001</v>
      </c>
      <c r="K20" s="16">
        <v>-21.754000000000001</v>
      </c>
      <c r="L20" s="16">
        <v>-24.675999999999998</v>
      </c>
      <c r="M20" s="16">
        <v>-27.832000000000001</v>
      </c>
      <c r="N20" s="16">
        <v>-29.513000000000002</v>
      </c>
      <c r="O20" s="16">
        <v>-29.064</v>
      </c>
      <c r="P20" s="16">
        <v>-27.218</v>
      </c>
      <c r="Q20" s="16">
        <v>-24.832000000000001</v>
      </c>
      <c r="R20" s="16">
        <v>-23.445</v>
      </c>
      <c r="S20" s="16">
        <v>-112.45000000000002</v>
      </c>
      <c r="T20" s="16">
        <v>-246.52199999999999</v>
      </c>
      <c r="U20" s="96"/>
      <c r="V20" s="96"/>
    </row>
    <row r="21" spans="1:22" x14ac:dyDescent="0.3">
      <c r="A21" s="12"/>
      <c r="B21" s="13" t="s">
        <v>12</v>
      </c>
      <c r="C21" s="12"/>
      <c r="D21" s="12"/>
      <c r="E21" s="12"/>
      <c r="F21" s="12"/>
      <c r="G21" s="12"/>
      <c r="H21" s="16">
        <v>-0.503</v>
      </c>
      <c r="I21" s="16">
        <v>-1.204</v>
      </c>
      <c r="J21" s="16">
        <v>-2.3450000000000002</v>
      </c>
      <c r="K21" s="16">
        <v>-4.0999999999999996</v>
      </c>
      <c r="L21" s="16">
        <v>-6.2439999999999998</v>
      </c>
      <c r="M21" s="16">
        <v>-8.0389999999999997</v>
      </c>
      <c r="N21" s="16">
        <v>-9.9309999999999992</v>
      </c>
      <c r="O21" s="16">
        <v>-12.388999999999999</v>
      </c>
      <c r="P21" s="16">
        <v>-15.891</v>
      </c>
      <c r="Q21" s="16">
        <v>-19.757000000000001</v>
      </c>
      <c r="R21" s="16">
        <v>-23.867000000000001</v>
      </c>
      <c r="S21" s="16">
        <v>-21.932000000000002</v>
      </c>
      <c r="T21" s="16">
        <v>-103.767</v>
      </c>
      <c r="U21" s="96"/>
      <c r="V21" s="96"/>
    </row>
    <row r="22" spans="1:22" x14ac:dyDescent="0.3">
      <c r="A22" s="12"/>
      <c r="B22" s="1" t="s">
        <v>27</v>
      </c>
      <c r="C22" s="12"/>
      <c r="D22" s="12"/>
      <c r="E22" s="12"/>
      <c r="F22" s="12"/>
      <c r="G22" s="12"/>
      <c r="H22" s="16">
        <v>-0.16900000000000001</v>
      </c>
      <c r="I22" s="16">
        <v>-0.38900000000000001</v>
      </c>
      <c r="J22" s="16">
        <v>-0.46700000000000003</v>
      </c>
      <c r="K22" s="16">
        <v>-0.53100000000000003</v>
      </c>
      <c r="L22" s="16">
        <v>-0.61</v>
      </c>
      <c r="M22" s="16">
        <v>-0.67600000000000005</v>
      </c>
      <c r="N22" s="16">
        <v>-0.73099999999999998</v>
      </c>
      <c r="O22" s="16">
        <v>-0.77300000000000002</v>
      </c>
      <c r="P22" s="16">
        <v>-0.82199999999999995</v>
      </c>
      <c r="Q22" s="16">
        <v>-0.873</v>
      </c>
      <c r="R22" s="16">
        <v>-0.93500000000000005</v>
      </c>
      <c r="S22" s="16">
        <v>-2.673</v>
      </c>
      <c r="T22" s="16">
        <v>-6.8070000000000004</v>
      </c>
      <c r="U22" s="96"/>
      <c r="V22" s="96"/>
    </row>
    <row r="23" spans="1:22" x14ac:dyDescent="0.3">
      <c r="A23" s="12"/>
      <c r="B23" s="1" t="s">
        <v>26</v>
      </c>
      <c r="C23" s="12"/>
      <c r="D23" s="12"/>
      <c r="E23" s="12"/>
      <c r="F23" s="12"/>
      <c r="G23" s="12"/>
      <c r="H23" s="16">
        <v>5.1230000000000002</v>
      </c>
      <c r="I23" s="16">
        <v>22.456</v>
      </c>
      <c r="J23" s="16">
        <v>31.579000000000001</v>
      </c>
      <c r="K23" s="16">
        <v>26.937000000000001</v>
      </c>
      <c r="L23" s="16">
        <v>17.28</v>
      </c>
      <c r="M23" s="16">
        <v>10.56</v>
      </c>
      <c r="N23" s="16">
        <v>9.0039999999999996</v>
      </c>
      <c r="O23" s="16">
        <v>8.5690000000000008</v>
      </c>
      <c r="P23" s="16">
        <v>8.2780000000000005</v>
      </c>
      <c r="Q23" s="16">
        <v>7.7910000000000004</v>
      </c>
      <c r="R23" s="16">
        <v>8.0510000000000002</v>
      </c>
      <c r="S23" s="16">
        <v>108.812</v>
      </c>
      <c r="T23" s="16">
        <v>150.505</v>
      </c>
      <c r="U23" s="96"/>
      <c r="V23" s="96"/>
    </row>
    <row r="24" spans="1:22" x14ac:dyDescent="0.3">
      <c r="A24" s="12"/>
      <c r="B24" s="1" t="s">
        <v>25</v>
      </c>
      <c r="C24" s="12"/>
      <c r="D24" s="12"/>
      <c r="E24" s="12"/>
      <c r="F24" s="12"/>
      <c r="G24" s="12"/>
      <c r="H24" s="16">
        <v>-0.753</v>
      </c>
      <c r="I24" s="16">
        <v>-1.403</v>
      </c>
      <c r="J24" s="16">
        <v>-1.466</v>
      </c>
      <c r="K24" s="16">
        <v>-1.3240000000000001</v>
      </c>
      <c r="L24" s="16">
        <v>-1.41</v>
      </c>
      <c r="M24" s="16">
        <v>-1.4710000000000001</v>
      </c>
      <c r="N24" s="16">
        <v>-1.1850000000000001</v>
      </c>
      <c r="O24" s="16">
        <v>-1.385</v>
      </c>
      <c r="P24" s="16">
        <v>-1.9470000000000001</v>
      </c>
      <c r="Q24" s="16">
        <v>-2.589</v>
      </c>
      <c r="R24" s="16">
        <v>-3.4449999999999998</v>
      </c>
      <c r="S24" s="16">
        <v>-7.0739999999999998</v>
      </c>
      <c r="T24" s="16">
        <v>-17.625</v>
      </c>
      <c r="U24" s="96"/>
      <c r="V24" s="96"/>
    </row>
    <row r="25" spans="1:22" x14ac:dyDescent="0.3">
      <c r="A25" s="12"/>
      <c r="B25" s="1" t="s">
        <v>24</v>
      </c>
      <c r="C25" s="12"/>
      <c r="D25" s="12"/>
      <c r="E25" s="12"/>
      <c r="F25" s="12"/>
      <c r="G25" s="12"/>
      <c r="H25" s="16">
        <v>-9.7000000000000003E-2</v>
      </c>
      <c r="I25" s="16">
        <v>-0.34599999999999997</v>
      </c>
      <c r="J25" s="16">
        <v>-0.434</v>
      </c>
      <c r="K25" s="16">
        <v>-0.13600000000000001</v>
      </c>
      <c r="L25" s="16">
        <v>-0.158</v>
      </c>
      <c r="M25" s="16">
        <v>3.0000000000000001E-3</v>
      </c>
      <c r="N25" s="16">
        <v>1E-3</v>
      </c>
      <c r="O25" s="16">
        <v>0.29799999999999999</v>
      </c>
      <c r="P25" s="16">
        <v>0.54500000000000004</v>
      </c>
      <c r="Q25" s="16">
        <v>0.77700000000000002</v>
      </c>
      <c r="R25" s="16">
        <v>1.081</v>
      </c>
      <c r="S25" s="16">
        <v>-1.0710000000000002</v>
      </c>
      <c r="T25" s="16">
        <v>1.6309999999999998</v>
      </c>
      <c r="U25" s="96"/>
      <c r="V25" s="96"/>
    </row>
    <row r="26" spans="1:22" x14ac:dyDescent="0.3">
      <c r="A26" s="12"/>
      <c r="B26" s="1" t="s">
        <v>23</v>
      </c>
      <c r="C26" s="12"/>
      <c r="D26" s="12"/>
      <c r="E26" s="12"/>
      <c r="F26" s="12"/>
      <c r="G26" s="12"/>
      <c r="H26" s="16">
        <v>0</v>
      </c>
      <c r="I26" s="16">
        <v>0</v>
      </c>
      <c r="J26" s="16">
        <v>0</v>
      </c>
      <c r="K26" s="16">
        <v>0</v>
      </c>
      <c r="L26" s="16">
        <v>0</v>
      </c>
      <c r="M26" s="16">
        <v>0</v>
      </c>
      <c r="N26" s="16">
        <v>0</v>
      </c>
      <c r="O26" s="16">
        <v>0</v>
      </c>
      <c r="P26" s="16">
        <v>0</v>
      </c>
      <c r="Q26" s="16">
        <v>0</v>
      </c>
      <c r="R26" s="16">
        <v>0</v>
      </c>
      <c r="S26" s="16">
        <v>0</v>
      </c>
      <c r="T26" s="16">
        <v>0</v>
      </c>
      <c r="U26" s="96"/>
      <c r="V26" s="96"/>
    </row>
    <row r="27" spans="1:22" ht="3" customHeight="1" x14ac:dyDescent="0.3">
      <c r="A27" s="12"/>
      <c r="B27" s="13"/>
      <c r="C27" s="12"/>
      <c r="D27" s="12"/>
      <c r="E27" s="12"/>
      <c r="F27" s="12"/>
      <c r="G27" s="12"/>
      <c r="H27" s="16" t="s">
        <v>15</v>
      </c>
      <c r="I27" s="16" t="s">
        <v>15</v>
      </c>
      <c r="J27" s="16" t="s">
        <v>15</v>
      </c>
      <c r="K27" s="16" t="s">
        <v>15</v>
      </c>
      <c r="L27" s="16" t="s">
        <v>15</v>
      </c>
      <c r="M27" s="16" t="s">
        <v>15</v>
      </c>
      <c r="N27" s="16" t="s">
        <v>15</v>
      </c>
      <c r="O27" s="16" t="s">
        <v>15</v>
      </c>
      <c r="P27" s="16" t="s">
        <v>15</v>
      </c>
      <c r="Q27" s="16" t="s">
        <v>15</v>
      </c>
      <c r="R27" s="16" t="s">
        <v>15</v>
      </c>
      <c r="S27" s="16" t="s">
        <v>15</v>
      </c>
      <c r="T27" s="16" t="s">
        <v>15</v>
      </c>
      <c r="U27" s="96"/>
      <c r="V27" s="96"/>
    </row>
    <row r="28" spans="1:22" x14ac:dyDescent="0.3">
      <c r="A28" s="12"/>
      <c r="B28" s="13"/>
      <c r="C28" s="12"/>
      <c r="D28" s="12" t="s">
        <v>4</v>
      </c>
      <c r="E28" s="12"/>
      <c r="F28" s="12"/>
      <c r="G28" s="12"/>
      <c r="H28" s="16">
        <v>-24.118000000000002</v>
      </c>
      <c r="I28" s="16">
        <v>-28.564</v>
      </c>
      <c r="J28" s="16">
        <v>-16.626999999999999</v>
      </c>
      <c r="K28" s="16">
        <v>-13.988000000000001</v>
      </c>
      <c r="L28" s="16">
        <v>-25.485999999999994</v>
      </c>
      <c r="M28" s="16">
        <v>-39.402000000000001</v>
      </c>
      <c r="N28" s="16">
        <v>-47.08400000000001</v>
      </c>
      <c r="O28" s="16">
        <v>-54.216999999999999</v>
      </c>
      <c r="P28" s="16">
        <v>-61.014000000000003</v>
      </c>
      <c r="Q28" s="16">
        <v>-67.706000000000003</v>
      </c>
      <c r="R28" s="16">
        <v>-74.117999999999995</v>
      </c>
      <c r="S28" s="16">
        <v>-124.06699999999999</v>
      </c>
      <c r="T28" s="16">
        <v>-428.20600000000002</v>
      </c>
      <c r="U28" s="96"/>
      <c r="V28" s="96"/>
    </row>
    <row r="29" spans="1:22" x14ac:dyDescent="0.3">
      <c r="A29" s="13"/>
      <c r="B29" s="12"/>
      <c r="C29" s="21"/>
      <c r="D29" s="21"/>
      <c r="E29" s="21"/>
      <c r="F29" s="21"/>
      <c r="G29" s="21"/>
      <c r="H29" s="16"/>
      <c r="I29" s="16"/>
      <c r="J29" s="16"/>
      <c r="K29" s="16"/>
      <c r="L29" s="16"/>
      <c r="M29" s="16"/>
      <c r="N29" s="16"/>
      <c r="O29" s="16"/>
      <c r="P29" s="16"/>
      <c r="Q29" s="16"/>
      <c r="R29" s="16"/>
      <c r="S29" s="12"/>
      <c r="T29" s="12"/>
      <c r="U29" s="96"/>
      <c r="V29" s="96"/>
    </row>
    <row r="30" spans="1:22" x14ac:dyDescent="0.3">
      <c r="A30" s="12" t="s">
        <v>17</v>
      </c>
      <c r="B30" s="13"/>
      <c r="C30" s="21"/>
      <c r="D30" s="21"/>
      <c r="E30" s="21"/>
      <c r="F30" s="21"/>
      <c r="G30" s="21"/>
      <c r="H30" s="16"/>
      <c r="I30" s="12"/>
      <c r="J30" s="12"/>
      <c r="K30" s="12"/>
      <c r="L30" s="12"/>
      <c r="M30" s="12"/>
      <c r="N30" s="12"/>
      <c r="O30" s="12"/>
      <c r="P30" s="12"/>
      <c r="Q30" s="12"/>
      <c r="R30" s="12"/>
      <c r="S30" s="12"/>
      <c r="T30" s="12"/>
      <c r="U30" s="96"/>
      <c r="V30" s="96"/>
    </row>
    <row r="31" spans="1:22" x14ac:dyDescent="0.3">
      <c r="A31" s="13"/>
      <c r="B31" s="21" t="s">
        <v>11</v>
      </c>
      <c r="C31" s="13"/>
      <c r="D31" s="21"/>
      <c r="E31" s="21"/>
      <c r="F31" s="21"/>
      <c r="G31" s="21"/>
      <c r="H31" s="16">
        <v>-56.686999999999898</v>
      </c>
      <c r="I31" s="16">
        <v>-46.467000000000098</v>
      </c>
      <c r="J31" s="16">
        <v>-32.794999999999845</v>
      </c>
      <c r="K31" s="16">
        <v>-23.444000000000187</v>
      </c>
      <c r="L31" s="16">
        <v>-19.596000000000004</v>
      </c>
      <c r="M31" s="16">
        <v>-10.599999999999909</v>
      </c>
      <c r="N31" s="16">
        <v>-4.1079999999997199</v>
      </c>
      <c r="O31" s="16">
        <v>-0.65199999999958891</v>
      </c>
      <c r="P31" s="16">
        <v>2.6860000000001492</v>
      </c>
      <c r="Q31" s="16">
        <v>3.0010000000002037</v>
      </c>
      <c r="R31" s="16">
        <v>4.3019999999996799</v>
      </c>
      <c r="S31" s="16">
        <v>-132.90200000000004</v>
      </c>
      <c r="T31" s="16">
        <v>-127.67299999999932</v>
      </c>
      <c r="U31" s="96"/>
      <c r="V31" s="96"/>
    </row>
    <row r="32" spans="1:22" x14ac:dyDescent="0.3">
      <c r="A32" s="13"/>
      <c r="B32" s="21" t="s">
        <v>13</v>
      </c>
      <c r="C32" s="13"/>
      <c r="D32" s="21"/>
      <c r="E32" s="21"/>
      <c r="F32" s="21"/>
      <c r="G32" s="21"/>
      <c r="H32" s="16">
        <v>-17.303999999999998</v>
      </c>
      <c r="I32" s="16">
        <v>-19.087</v>
      </c>
      <c r="J32" s="16">
        <v>-7.9109999999999996</v>
      </c>
      <c r="K32" s="16">
        <v>1.032</v>
      </c>
      <c r="L32" s="16">
        <v>5.9749999999999996</v>
      </c>
      <c r="M32" s="16">
        <v>6.7649999999999997</v>
      </c>
      <c r="N32" s="16">
        <v>6.4829999999999997</v>
      </c>
      <c r="O32" s="16">
        <v>6.4160000000000004</v>
      </c>
      <c r="P32" s="16">
        <v>6.5220000000000002</v>
      </c>
      <c r="Q32" s="16">
        <v>6.73</v>
      </c>
      <c r="R32" s="16">
        <v>7.0529999999999999</v>
      </c>
      <c r="S32" s="16">
        <v>-13.225999999999999</v>
      </c>
      <c r="T32" s="16">
        <v>19.978000000000002</v>
      </c>
      <c r="U32" s="96"/>
      <c r="V32" s="96"/>
    </row>
    <row r="33" spans="1:22" x14ac:dyDescent="0.3">
      <c r="A33" s="13"/>
      <c r="B33" s="21" t="s">
        <v>12</v>
      </c>
      <c r="C33" s="13"/>
      <c r="D33" s="21"/>
      <c r="E33" s="21"/>
      <c r="F33" s="21"/>
      <c r="G33" s="21"/>
      <c r="H33" s="16">
        <v>15.63799999999992</v>
      </c>
      <c r="I33" s="16">
        <v>10.442999999999756</v>
      </c>
      <c r="J33" s="16">
        <v>10.152000000000044</v>
      </c>
      <c r="K33" s="16">
        <v>8.8709999999998672</v>
      </c>
      <c r="L33" s="16">
        <v>6.6669999999999163</v>
      </c>
      <c r="M33" s="16">
        <v>6.8429999999998472</v>
      </c>
      <c r="N33" s="16">
        <v>7.3230000000000928</v>
      </c>
      <c r="O33" s="16">
        <v>7.681999999999789</v>
      </c>
      <c r="P33" s="16">
        <v>8.0180000000002565</v>
      </c>
      <c r="Q33" s="16">
        <v>9.1010000000001128</v>
      </c>
      <c r="R33" s="16">
        <v>10.624000000000024</v>
      </c>
      <c r="S33" s="16">
        <v>42.975999999999431</v>
      </c>
      <c r="T33" s="16">
        <v>85.723999999999705</v>
      </c>
      <c r="U33" s="96"/>
      <c r="V33" s="96"/>
    </row>
    <row r="34" spans="1:22" x14ac:dyDescent="0.3">
      <c r="A34" s="13"/>
      <c r="B34" s="1" t="s">
        <v>27</v>
      </c>
      <c r="C34" s="13"/>
      <c r="D34" s="21"/>
      <c r="E34" s="21"/>
      <c r="F34" s="21"/>
      <c r="G34" s="21"/>
      <c r="H34" s="16">
        <v>-2.5129999999999999</v>
      </c>
      <c r="I34" s="16">
        <v>-3.133</v>
      </c>
      <c r="J34" s="16">
        <v>0.75700000000000001</v>
      </c>
      <c r="K34" s="16">
        <v>-0.49</v>
      </c>
      <c r="L34" s="16">
        <v>-0.45800000000000002</v>
      </c>
      <c r="M34" s="16">
        <v>-0.45700000000000002</v>
      </c>
      <c r="N34" s="16">
        <v>-0.45700000000000002</v>
      </c>
      <c r="O34" s="16">
        <v>-0.442</v>
      </c>
      <c r="P34" s="16">
        <v>-0.40300000000000002</v>
      </c>
      <c r="Q34" s="16">
        <v>-0.33900000000000002</v>
      </c>
      <c r="R34" s="16">
        <v>-0.32</v>
      </c>
      <c r="S34" s="16">
        <v>-3.7809999999999997</v>
      </c>
      <c r="T34" s="16">
        <v>-5.7420000000000009</v>
      </c>
      <c r="U34" s="96"/>
      <c r="V34" s="96"/>
    </row>
    <row r="35" spans="1:22" x14ac:dyDescent="0.3">
      <c r="A35" s="13"/>
      <c r="B35" s="1" t="s">
        <v>26</v>
      </c>
      <c r="C35" s="13"/>
      <c r="D35" s="21"/>
      <c r="E35" s="21"/>
      <c r="F35" s="21"/>
      <c r="G35" s="21"/>
      <c r="H35" s="16">
        <v>-0.93799999999999994</v>
      </c>
      <c r="I35" s="16">
        <v>-1.833</v>
      </c>
      <c r="J35" s="16">
        <v>-1.694</v>
      </c>
      <c r="K35" s="16">
        <v>-0.99099999999999999</v>
      </c>
      <c r="L35" s="16">
        <v>-0.24099999999999999</v>
      </c>
      <c r="M35" s="16">
        <v>-8.6999999999999994E-2</v>
      </c>
      <c r="N35" s="16">
        <v>-0.06</v>
      </c>
      <c r="O35" s="16">
        <v>-5.5E-2</v>
      </c>
      <c r="P35" s="16">
        <v>-5.1000000000000004E-2</v>
      </c>
      <c r="Q35" s="16">
        <v>-4.7E-2</v>
      </c>
      <c r="R35" s="16">
        <v>-4.4999999999999998E-2</v>
      </c>
      <c r="S35" s="16">
        <v>-4.8459999999999992</v>
      </c>
      <c r="T35" s="16">
        <v>-5.1039999999999983</v>
      </c>
      <c r="U35" s="96"/>
      <c r="V35" s="96"/>
    </row>
    <row r="36" spans="1:22" x14ac:dyDescent="0.3">
      <c r="A36" s="13"/>
      <c r="B36" s="1" t="s">
        <v>25</v>
      </c>
      <c r="C36" s="13"/>
      <c r="D36" s="21"/>
      <c r="E36" s="21"/>
      <c r="F36" s="21"/>
      <c r="G36" s="21"/>
      <c r="H36" s="16">
        <v>-0.23799999999999999</v>
      </c>
      <c r="I36" s="16">
        <v>-9.2999999999999999E-2</v>
      </c>
      <c r="J36" s="16">
        <v>-0.41399999999999998</v>
      </c>
      <c r="K36" s="16">
        <v>-0.26900000000000002</v>
      </c>
      <c r="L36" s="16">
        <v>0.109</v>
      </c>
      <c r="M36" s="16">
        <v>0.27600000000000002</v>
      </c>
      <c r="N36" s="16">
        <v>0.317</v>
      </c>
      <c r="O36" s="16">
        <v>0.44400000000000001</v>
      </c>
      <c r="P36" s="16">
        <v>0.59899999999999998</v>
      </c>
      <c r="Q36" s="16">
        <v>0.64100000000000001</v>
      </c>
      <c r="R36" s="16">
        <v>0.623</v>
      </c>
      <c r="S36" s="16">
        <v>-0.39100000000000001</v>
      </c>
      <c r="T36" s="16">
        <v>2.2329999999999997</v>
      </c>
      <c r="U36" s="96"/>
      <c r="V36" s="96"/>
    </row>
    <row r="37" spans="1:22" x14ac:dyDescent="0.3">
      <c r="A37" s="13"/>
      <c r="B37" s="1" t="s">
        <v>24</v>
      </c>
      <c r="C37" s="13"/>
      <c r="D37" s="21"/>
      <c r="E37" s="21"/>
      <c r="F37" s="21"/>
      <c r="G37" s="21"/>
      <c r="H37" s="16">
        <v>1.3580000000000001</v>
      </c>
      <c r="I37" s="16">
        <v>2.121</v>
      </c>
      <c r="J37" s="16">
        <v>2.4350000000000001</v>
      </c>
      <c r="K37" s="16">
        <v>2.202</v>
      </c>
      <c r="L37" s="16">
        <v>2.2269999999999999</v>
      </c>
      <c r="M37" s="16">
        <v>2.2999999999999998</v>
      </c>
      <c r="N37" s="16">
        <v>2.395</v>
      </c>
      <c r="O37" s="16">
        <v>2.4860000000000002</v>
      </c>
      <c r="P37" s="16">
        <v>2.5720000000000001</v>
      </c>
      <c r="Q37" s="16">
        <v>2.7050000000000001</v>
      </c>
      <c r="R37" s="16">
        <v>2.8279999999999998</v>
      </c>
      <c r="S37" s="16">
        <v>11.285</v>
      </c>
      <c r="T37" s="16">
        <v>24.270999999999997</v>
      </c>
      <c r="U37" s="96"/>
      <c r="V37" s="96"/>
    </row>
    <row r="38" spans="1:22" x14ac:dyDescent="0.3">
      <c r="A38" s="13"/>
      <c r="B38" s="1" t="s">
        <v>23</v>
      </c>
      <c r="C38" s="13"/>
      <c r="D38" s="21"/>
      <c r="E38" s="21"/>
      <c r="F38" s="21"/>
      <c r="G38" s="21"/>
      <c r="H38" s="16">
        <v>-2.3940000000000055</v>
      </c>
      <c r="I38" s="16">
        <v>-0.41300000000000098</v>
      </c>
      <c r="J38" s="16">
        <v>0.50900000000000156</v>
      </c>
      <c r="K38" s="16">
        <v>0.69500000000000095</v>
      </c>
      <c r="L38" s="16">
        <v>0.44000000000000095</v>
      </c>
      <c r="M38" s="16">
        <v>0.45600000000000174</v>
      </c>
      <c r="N38" s="16">
        <v>0.37100000000000088</v>
      </c>
      <c r="O38" s="16">
        <v>0.30699999999999827</v>
      </c>
      <c r="P38" s="16">
        <v>0.38199999999999656</v>
      </c>
      <c r="Q38" s="16">
        <v>-9.3999999999988287E-2</v>
      </c>
      <c r="R38" s="16">
        <v>-4.7999999999996018E-2</v>
      </c>
      <c r="S38" s="16">
        <v>1.6870000000000043</v>
      </c>
      <c r="T38" s="16">
        <v>2.6050000000000155</v>
      </c>
      <c r="U38" s="96"/>
      <c r="V38" s="96"/>
    </row>
    <row r="39" spans="1:22" ht="3" customHeight="1" x14ac:dyDescent="0.3">
      <c r="A39" s="13"/>
      <c r="B39" s="13"/>
      <c r="C39" s="13"/>
      <c r="D39" s="13"/>
      <c r="E39" s="13"/>
      <c r="F39" s="13"/>
      <c r="G39" s="13"/>
      <c r="H39" s="16" t="s">
        <v>15</v>
      </c>
      <c r="I39" s="16" t="s">
        <v>15</v>
      </c>
      <c r="J39" s="16" t="s">
        <v>15</v>
      </c>
      <c r="K39" s="16" t="s">
        <v>15</v>
      </c>
      <c r="L39" s="16" t="s">
        <v>15</v>
      </c>
      <c r="M39" s="16" t="s">
        <v>15</v>
      </c>
      <c r="N39" s="16" t="s">
        <v>15</v>
      </c>
      <c r="O39" s="16" t="s">
        <v>15</v>
      </c>
      <c r="P39" s="16" t="s">
        <v>15</v>
      </c>
      <c r="Q39" s="16" t="s">
        <v>15</v>
      </c>
      <c r="R39" s="16" t="s">
        <v>15</v>
      </c>
      <c r="S39" s="16">
        <v>0</v>
      </c>
      <c r="T39" s="16">
        <v>0</v>
      </c>
      <c r="U39" s="96"/>
      <c r="V39" s="96"/>
    </row>
    <row r="40" spans="1:22" x14ac:dyDescent="0.3">
      <c r="A40" s="13"/>
      <c r="B40" s="12"/>
      <c r="C40" s="13"/>
      <c r="D40" s="21" t="s">
        <v>4</v>
      </c>
      <c r="E40" s="21"/>
      <c r="F40" s="21"/>
      <c r="G40" s="21"/>
      <c r="H40" s="16">
        <v>-63.077999999999989</v>
      </c>
      <c r="I40" s="16">
        <v>-58.462000000000351</v>
      </c>
      <c r="J40" s="16">
        <v>-28.960999999999803</v>
      </c>
      <c r="K40" s="16">
        <v>-12.39400000000032</v>
      </c>
      <c r="L40" s="16">
        <v>-4.8770000000000859</v>
      </c>
      <c r="M40" s="16">
        <v>5.49599999999994</v>
      </c>
      <c r="N40" s="16">
        <v>12.264000000000372</v>
      </c>
      <c r="O40" s="16">
        <v>16.186000000000199</v>
      </c>
      <c r="P40" s="16">
        <v>20.325000000000404</v>
      </c>
      <c r="Q40" s="16">
        <v>21.698000000000327</v>
      </c>
      <c r="R40" s="16">
        <v>25.016999999999708</v>
      </c>
      <c r="S40" s="16">
        <v>-99.198000000000619</v>
      </c>
      <c r="T40" s="16">
        <v>-3.7079999999996112</v>
      </c>
      <c r="U40" s="96"/>
      <c r="V40" s="96"/>
    </row>
    <row r="41" spans="1:22" x14ac:dyDescent="0.3">
      <c r="A41" s="13"/>
      <c r="B41" s="13"/>
      <c r="C41" s="13"/>
      <c r="D41" s="13"/>
      <c r="E41" s="13"/>
      <c r="F41" s="13"/>
      <c r="G41" s="13"/>
      <c r="H41" s="16"/>
      <c r="I41" s="16"/>
      <c r="J41" s="16"/>
      <c r="K41" s="16"/>
      <c r="L41" s="16"/>
      <c r="M41" s="16"/>
      <c r="N41" s="16"/>
      <c r="O41" s="16"/>
      <c r="P41" s="16"/>
      <c r="Q41" s="16"/>
      <c r="R41" s="16"/>
      <c r="S41" s="13"/>
      <c r="T41" s="13"/>
      <c r="U41" s="96"/>
      <c r="V41" s="96"/>
    </row>
    <row r="42" spans="1:22" x14ac:dyDescent="0.3">
      <c r="A42" s="14"/>
      <c r="B42" s="176"/>
      <c r="C42" s="14"/>
      <c r="D42" s="177"/>
      <c r="E42" s="14"/>
      <c r="F42" s="177" t="s">
        <v>18</v>
      </c>
      <c r="G42" s="14"/>
      <c r="H42" s="178">
        <v>-87.195999999999998</v>
      </c>
      <c r="I42" s="178">
        <v>-86.826000000000349</v>
      </c>
      <c r="J42" s="178">
        <v>-45.430999999999806</v>
      </c>
      <c r="K42" s="178">
        <v>-26.368000000000322</v>
      </c>
      <c r="L42" s="178">
        <v>-30.348000000000077</v>
      </c>
      <c r="M42" s="178">
        <v>-33.88300000000006</v>
      </c>
      <c r="N42" s="178">
        <v>-34.793999999999635</v>
      </c>
      <c r="O42" s="178">
        <v>-38.008999999999801</v>
      </c>
      <c r="P42" s="178">
        <v>-40.660999999999596</v>
      </c>
      <c r="Q42" s="178">
        <v>-45.978999999999672</v>
      </c>
      <c r="R42" s="178">
        <v>-49.07200000000028</v>
      </c>
      <c r="S42" s="178">
        <v>-222.85600000000059</v>
      </c>
      <c r="T42" s="178">
        <v>-431.37099999999958</v>
      </c>
      <c r="U42" s="96"/>
      <c r="V42" s="96"/>
    </row>
    <row r="43" spans="1:22" x14ac:dyDescent="0.3">
      <c r="A43" s="13"/>
      <c r="B43" s="12"/>
      <c r="C43" s="21"/>
      <c r="D43" s="21"/>
      <c r="E43" s="21"/>
      <c r="F43" s="21"/>
      <c r="G43" s="21"/>
      <c r="H43" s="16"/>
      <c r="I43" s="16"/>
      <c r="J43" s="16"/>
      <c r="K43" s="16"/>
      <c r="L43" s="16"/>
      <c r="M43" s="16"/>
      <c r="N43" s="16"/>
      <c r="O43" s="16"/>
      <c r="P43" s="16"/>
      <c r="Q43" s="16"/>
      <c r="R43" s="16"/>
      <c r="S43" s="16"/>
      <c r="T43" s="16"/>
    </row>
    <row r="44" spans="1:22" x14ac:dyDescent="0.3">
      <c r="A44" s="13" t="s">
        <v>0</v>
      </c>
      <c r="B44" s="12"/>
      <c r="C44" s="21"/>
      <c r="D44" s="21"/>
      <c r="E44" s="21"/>
      <c r="F44" s="21"/>
      <c r="G44" s="21"/>
      <c r="H44" s="213"/>
      <c r="I44" s="213"/>
      <c r="J44" s="213"/>
      <c r="K44" s="213"/>
      <c r="L44" s="213"/>
      <c r="M44" s="213"/>
      <c r="N44" s="213"/>
      <c r="O44" s="213"/>
      <c r="P44" s="213"/>
      <c r="Q44" s="213"/>
      <c r="R44" s="213"/>
      <c r="S44" s="213"/>
      <c r="T44" s="213"/>
    </row>
    <row r="45" spans="1:22" x14ac:dyDescent="0.3">
      <c r="A45" s="176"/>
      <c r="B45" s="14"/>
      <c r="C45" s="176"/>
      <c r="D45" s="176"/>
      <c r="E45" s="176"/>
      <c r="F45" s="176"/>
      <c r="G45" s="176"/>
      <c r="H45" s="178"/>
      <c r="I45" s="176"/>
      <c r="J45" s="176"/>
      <c r="K45" s="176"/>
      <c r="L45" s="176"/>
      <c r="M45" s="176"/>
      <c r="N45" s="176"/>
      <c r="O45" s="176"/>
      <c r="P45" s="176"/>
      <c r="Q45" s="176"/>
      <c r="R45" s="176"/>
      <c r="S45" s="176"/>
      <c r="T45" s="176"/>
    </row>
    <row r="46" spans="1:22" x14ac:dyDescent="0.3">
      <c r="A46" s="13"/>
      <c r="B46" s="21"/>
      <c r="C46" s="13"/>
      <c r="D46" s="21"/>
      <c r="E46" s="21"/>
      <c r="F46" s="13"/>
      <c r="G46" s="13"/>
      <c r="H46" s="16"/>
      <c r="I46" s="16"/>
      <c r="J46" s="16"/>
      <c r="K46" s="16"/>
      <c r="L46" s="16"/>
      <c r="M46" s="16"/>
      <c r="N46" s="16"/>
      <c r="O46" s="16"/>
      <c r="P46" s="16"/>
      <c r="Q46" s="16"/>
      <c r="R46" s="16"/>
      <c r="S46" s="16"/>
      <c r="T46" s="16"/>
    </row>
    <row r="47" spans="1:22" x14ac:dyDescent="0.3">
      <c r="A47" s="13"/>
      <c r="B47" s="21"/>
      <c r="C47" s="13"/>
      <c r="D47" s="21"/>
      <c r="E47" s="21"/>
      <c r="F47" s="13"/>
      <c r="G47" s="13"/>
      <c r="H47" s="16"/>
      <c r="I47" s="16"/>
      <c r="J47" s="16"/>
      <c r="K47" s="16"/>
      <c r="L47" s="16"/>
      <c r="M47" s="16"/>
      <c r="N47" s="16"/>
      <c r="O47" s="16"/>
      <c r="P47" s="16"/>
      <c r="Q47" s="16"/>
      <c r="R47" s="16"/>
      <c r="S47" s="16"/>
      <c r="T47" s="16"/>
    </row>
    <row r="48" spans="1:22" x14ac:dyDescent="0.3">
      <c r="A48" s="13"/>
      <c r="B48" s="21"/>
      <c r="C48" s="13"/>
      <c r="D48" s="21"/>
      <c r="E48" s="21"/>
      <c r="F48" s="13"/>
      <c r="G48" s="13"/>
      <c r="H48" s="16"/>
      <c r="I48" s="16"/>
      <c r="J48" s="16"/>
      <c r="K48" s="16"/>
      <c r="L48" s="16"/>
      <c r="M48" s="16"/>
      <c r="N48" s="16"/>
      <c r="O48" s="16"/>
      <c r="P48" s="16"/>
      <c r="Q48" s="16"/>
      <c r="R48" s="16"/>
      <c r="S48" s="16"/>
      <c r="T48" s="16"/>
    </row>
    <row r="49" spans="1:20" x14ac:dyDescent="0.3">
      <c r="A49" s="13"/>
      <c r="B49" s="21"/>
      <c r="C49" s="13"/>
      <c r="D49" s="21"/>
      <c r="E49" s="21"/>
      <c r="F49" s="13"/>
      <c r="G49" s="13"/>
      <c r="H49" s="16"/>
      <c r="I49" s="16"/>
      <c r="J49" s="16"/>
      <c r="K49" s="16"/>
      <c r="L49" s="16"/>
      <c r="M49" s="16"/>
      <c r="N49" s="16"/>
      <c r="O49" s="16"/>
      <c r="P49" s="16"/>
      <c r="Q49" s="16"/>
      <c r="R49" s="16"/>
      <c r="S49" s="16"/>
      <c r="T49" s="16"/>
    </row>
    <row r="50" spans="1:20" x14ac:dyDescent="0.3">
      <c r="A50" s="13"/>
      <c r="B50" s="21"/>
      <c r="C50" s="13"/>
      <c r="D50" s="21"/>
      <c r="E50" s="21"/>
      <c r="F50" s="13"/>
      <c r="G50" s="13"/>
      <c r="H50" s="16"/>
      <c r="I50" s="16"/>
      <c r="J50" s="16"/>
      <c r="K50" s="16"/>
      <c r="L50" s="16"/>
      <c r="M50" s="16"/>
      <c r="N50" s="16"/>
      <c r="O50" s="16"/>
      <c r="P50" s="16"/>
      <c r="Q50" s="16"/>
      <c r="R50" s="16"/>
      <c r="S50" s="16"/>
      <c r="T50" s="16"/>
    </row>
    <row r="51" spans="1:20" ht="15.75" customHeight="1" x14ac:dyDescent="0.3">
      <c r="A51" s="13"/>
      <c r="B51" s="21"/>
      <c r="C51" s="13"/>
      <c r="D51" s="21"/>
      <c r="E51" s="21"/>
      <c r="F51" s="13"/>
      <c r="G51" s="13"/>
      <c r="H51" s="16"/>
      <c r="I51" s="16"/>
      <c r="J51" s="16"/>
      <c r="K51" s="16"/>
      <c r="L51" s="16"/>
      <c r="M51" s="16"/>
      <c r="N51" s="16"/>
      <c r="O51" s="16"/>
      <c r="P51" s="16"/>
      <c r="Q51" s="16"/>
      <c r="R51" s="16"/>
      <c r="S51" s="16"/>
      <c r="T51" s="16"/>
    </row>
    <row r="52" spans="1:20" x14ac:dyDescent="0.3">
      <c r="A52" s="13"/>
      <c r="B52" s="21"/>
      <c r="C52" s="13"/>
      <c r="D52" s="21"/>
      <c r="E52" s="21"/>
      <c r="F52" s="13"/>
      <c r="G52" s="13"/>
      <c r="H52" s="16"/>
      <c r="I52" s="16"/>
      <c r="J52" s="16"/>
      <c r="K52" s="16"/>
      <c r="L52" s="16"/>
      <c r="M52" s="16"/>
      <c r="N52" s="16"/>
      <c r="O52" s="16"/>
      <c r="P52" s="16"/>
      <c r="Q52" s="16"/>
      <c r="R52" s="16"/>
      <c r="S52" s="16"/>
      <c r="T52" s="16"/>
    </row>
    <row r="53" spans="1:20" ht="15" customHeight="1" x14ac:dyDescent="0.3">
      <c r="A53" s="13"/>
      <c r="B53" s="21"/>
      <c r="C53" s="13"/>
      <c r="D53" s="21"/>
      <c r="E53" s="21"/>
      <c r="F53" s="13"/>
      <c r="G53" s="13"/>
      <c r="H53" s="16"/>
      <c r="I53" s="16"/>
      <c r="J53" s="16"/>
      <c r="K53" s="16"/>
      <c r="L53" s="16"/>
      <c r="M53" s="16"/>
      <c r="N53" s="16"/>
      <c r="O53" s="16"/>
      <c r="P53" s="16"/>
      <c r="Q53" s="16"/>
      <c r="R53" s="16"/>
      <c r="S53" s="16"/>
      <c r="T53" s="16"/>
    </row>
    <row r="54" spans="1:20" x14ac:dyDescent="0.3">
      <c r="A54" s="12"/>
      <c r="B54" s="13"/>
      <c r="C54" s="12"/>
      <c r="D54" s="12"/>
      <c r="E54" s="12"/>
      <c r="F54" s="12"/>
      <c r="G54" s="12"/>
      <c r="H54" s="16"/>
      <c r="I54" s="12"/>
      <c r="J54" s="12"/>
      <c r="K54" s="12"/>
      <c r="L54" s="12"/>
      <c r="M54" s="12"/>
      <c r="N54" s="12"/>
      <c r="O54" s="12"/>
      <c r="P54" s="12"/>
      <c r="Q54" s="12"/>
      <c r="R54" s="12"/>
      <c r="S54" s="12"/>
      <c r="T54" s="12"/>
    </row>
    <row r="55" spans="1:20" ht="15" customHeight="1" x14ac:dyDescent="0.3">
      <c r="A55" s="12"/>
      <c r="B55" s="13"/>
      <c r="C55" s="12"/>
      <c r="D55" s="12"/>
      <c r="E55" s="12"/>
      <c r="F55" s="12"/>
      <c r="G55" s="12"/>
      <c r="H55" s="16"/>
      <c r="I55" s="16"/>
      <c r="J55" s="16"/>
      <c r="K55" s="16"/>
      <c r="L55" s="16"/>
      <c r="M55" s="16"/>
      <c r="N55" s="16"/>
      <c r="O55" s="16"/>
      <c r="P55" s="16"/>
      <c r="Q55" s="16"/>
      <c r="R55" s="16"/>
      <c r="S55" s="16"/>
      <c r="T55" s="16"/>
    </row>
    <row r="56" spans="1:20" x14ac:dyDescent="0.3">
      <c r="A56" s="13"/>
      <c r="B56" s="21"/>
      <c r="C56" s="13"/>
      <c r="D56" s="21"/>
      <c r="E56" s="21"/>
      <c r="F56" s="13"/>
      <c r="G56" s="13"/>
      <c r="H56" s="16"/>
      <c r="I56" s="16"/>
      <c r="J56" s="16"/>
      <c r="K56" s="16"/>
      <c r="L56" s="16"/>
      <c r="M56" s="16"/>
      <c r="N56" s="16"/>
      <c r="O56" s="16"/>
      <c r="P56" s="16"/>
      <c r="Q56" s="16"/>
      <c r="R56" s="16"/>
      <c r="S56" s="16"/>
      <c r="T56" s="16"/>
    </row>
    <row r="57" spans="1:20" ht="16.5" customHeight="1" x14ac:dyDescent="0.3">
      <c r="A57" s="13"/>
      <c r="B57" s="12"/>
      <c r="C57" s="21"/>
      <c r="D57" s="21"/>
      <c r="E57" s="21"/>
      <c r="F57" s="13"/>
      <c r="G57" s="13"/>
      <c r="H57" s="16"/>
      <c r="I57" s="16"/>
      <c r="J57" s="16"/>
      <c r="K57" s="16"/>
      <c r="L57" s="16"/>
      <c r="M57" s="16"/>
      <c r="N57" s="16"/>
      <c r="O57" s="16"/>
      <c r="P57" s="16"/>
      <c r="Q57" s="16"/>
      <c r="R57" s="16"/>
      <c r="S57" s="16"/>
      <c r="T57" s="16"/>
    </row>
    <row r="58" spans="1:20" x14ac:dyDescent="0.3">
      <c r="A58" s="13"/>
      <c r="B58" s="12"/>
      <c r="C58" s="21"/>
      <c r="D58" s="21"/>
      <c r="E58" s="13"/>
      <c r="F58" s="13"/>
      <c r="G58" s="13"/>
      <c r="H58" s="16"/>
      <c r="I58" s="16"/>
      <c r="J58" s="16"/>
      <c r="K58" s="16"/>
      <c r="L58" s="16"/>
      <c r="M58" s="16"/>
      <c r="N58" s="16"/>
      <c r="O58" s="16"/>
      <c r="P58" s="16"/>
      <c r="Q58" s="16"/>
      <c r="R58" s="16"/>
      <c r="S58" s="16"/>
      <c r="T58" s="16"/>
    </row>
    <row r="59" spans="1:20" x14ac:dyDescent="0.3">
      <c r="A59" s="13"/>
      <c r="B59" s="12"/>
      <c r="C59" s="21"/>
      <c r="D59" s="21"/>
      <c r="E59" s="13"/>
      <c r="F59" s="13"/>
      <c r="G59" s="13"/>
      <c r="H59" s="16"/>
      <c r="I59" s="16"/>
      <c r="J59" s="16"/>
      <c r="K59" s="16"/>
      <c r="L59" s="16"/>
      <c r="M59" s="16"/>
      <c r="N59" s="16"/>
      <c r="O59" s="16"/>
      <c r="P59" s="16"/>
      <c r="Q59" s="16"/>
      <c r="R59" s="16"/>
      <c r="S59" s="16"/>
      <c r="T59" s="16"/>
    </row>
    <row r="60" spans="1:20" x14ac:dyDescent="0.3">
      <c r="A60" s="13"/>
      <c r="B60" s="12"/>
      <c r="C60" s="21"/>
      <c r="D60" s="21"/>
      <c r="E60" s="13"/>
      <c r="F60" s="13"/>
      <c r="G60" s="13"/>
      <c r="H60" s="16"/>
      <c r="I60" s="16"/>
      <c r="J60" s="16"/>
      <c r="K60" s="16"/>
      <c r="L60" s="16"/>
      <c r="M60" s="16"/>
      <c r="N60" s="16"/>
      <c r="O60" s="16"/>
      <c r="P60" s="16"/>
      <c r="Q60" s="16"/>
      <c r="R60" s="16"/>
      <c r="S60" s="16"/>
      <c r="T60" s="16"/>
    </row>
    <row r="61" spans="1:20" x14ac:dyDescent="0.3">
      <c r="A61" s="13"/>
      <c r="B61" s="12"/>
      <c r="C61" s="21"/>
      <c r="D61" s="21"/>
      <c r="E61" s="13"/>
      <c r="F61" s="13"/>
      <c r="G61" s="13"/>
      <c r="H61" s="16"/>
      <c r="I61" s="16"/>
      <c r="J61" s="16"/>
      <c r="K61" s="16"/>
      <c r="L61" s="16"/>
      <c r="M61" s="16"/>
      <c r="N61" s="16"/>
      <c r="O61" s="16"/>
      <c r="P61" s="16"/>
      <c r="Q61" s="16"/>
      <c r="R61" s="16"/>
      <c r="S61" s="16"/>
      <c r="T61" s="16"/>
    </row>
    <row r="62" spans="1:20" x14ac:dyDescent="0.3">
      <c r="A62" s="13"/>
      <c r="B62" s="12"/>
      <c r="C62" s="21"/>
      <c r="D62" s="21"/>
      <c r="E62" s="13"/>
      <c r="F62" s="13"/>
      <c r="G62" s="13"/>
      <c r="H62" s="16"/>
      <c r="I62" s="16"/>
      <c r="J62" s="16"/>
      <c r="K62" s="16"/>
      <c r="L62" s="16"/>
      <c r="M62" s="16"/>
      <c r="N62" s="16"/>
      <c r="O62" s="16"/>
      <c r="P62" s="16"/>
      <c r="Q62" s="16"/>
      <c r="R62" s="16"/>
      <c r="S62" s="16"/>
      <c r="T62" s="16"/>
    </row>
    <row r="63" spans="1:20" x14ac:dyDescent="0.3">
      <c r="A63" s="13"/>
      <c r="B63" s="12"/>
      <c r="C63" s="21"/>
      <c r="D63" s="21"/>
      <c r="E63" s="13"/>
      <c r="F63" s="13"/>
      <c r="G63" s="13"/>
      <c r="H63" s="16"/>
      <c r="I63" s="16"/>
      <c r="J63" s="16"/>
      <c r="K63" s="16"/>
      <c r="L63" s="16"/>
      <c r="M63" s="16"/>
      <c r="N63" s="16"/>
      <c r="O63" s="16"/>
      <c r="P63" s="16"/>
      <c r="Q63" s="16"/>
      <c r="R63" s="16"/>
      <c r="S63" s="16"/>
      <c r="T63" s="16"/>
    </row>
    <row r="64" spans="1:20" x14ac:dyDescent="0.3">
      <c r="A64" s="13"/>
      <c r="B64" s="12"/>
      <c r="C64" s="21"/>
      <c r="D64" s="21"/>
      <c r="E64" s="13"/>
      <c r="F64" s="13"/>
      <c r="G64" s="13"/>
      <c r="H64" s="16"/>
      <c r="I64" s="16"/>
      <c r="J64" s="16"/>
      <c r="K64" s="16"/>
      <c r="L64" s="16"/>
      <c r="M64" s="16"/>
      <c r="N64" s="16"/>
      <c r="O64" s="16"/>
      <c r="P64" s="16"/>
      <c r="Q64" s="16"/>
      <c r="R64" s="16"/>
      <c r="S64" s="16"/>
      <c r="T64" s="16"/>
    </row>
    <row r="65" spans="1:20" ht="12" customHeight="1" x14ac:dyDescent="0.3">
      <c r="A65" s="13"/>
      <c r="B65" s="12"/>
      <c r="C65" s="21"/>
      <c r="D65" s="21"/>
      <c r="E65" s="13"/>
      <c r="F65" s="13"/>
      <c r="G65" s="13"/>
      <c r="H65" s="16"/>
      <c r="I65" s="16"/>
      <c r="J65" s="16"/>
      <c r="K65" s="16"/>
      <c r="L65" s="16"/>
      <c r="M65" s="16"/>
      <c r="N65" s="16"/>
      <c r="O65" s="16"/>
      <c r="P65" s="16"/>
      <c r="Q65" s="16"/>
      <c r="R65" s="16"/>
      <c r="S65" s="16"/>
      <c r="T65" s="16"/>
    </row>
    <row r="66" spans="1:20" x14ac:dyDescent="0.3">
      <c r="A66" s="13"/>
      <c r="B66" s="12"/>
      <c r="C66" s="21"/>
      <c r="D66" s="21"/>
      <c r="E66" s="13"/>
      <c r="F66" s="13"/>
      <c r="G66" s="13"/>
      <c r="H66" s="16"/>
      <c r="I66" s="16"/>
      <c r="J66" s="16"/>
      <c r="K66" s="16"/>
      <c r="L66" s="16"/>
      <c r="M66" s="16"/>
      <c r="N66" s="16"/>
      <c r="O66" s="16"/>
      <c r="P66" s="16"/>
      <c r="Q66" s="16"/>
      <c r="R66" s="16"/>
      <c r="S66" s="16"/>
      <c r="T66" s="16"/>
    </row>
    <row r="67" spans="1:20" ht="15" customHeight="1" x14ac:dyDescent="0.3">
      <c r="A67" s="13"/>
      <c r="B67" s="12"/>
      <c r="C67" s="21"/>
      <c r="D67" s="21"/>
      <c r="E67" s="13"/>
      <c r="F67" s="13"/>
      <c r="G67" s="13"/>
      <c r="H67" s="16"/>
      <c r="I67" s="16"/>
      <c r="J67" s="16"/>
      <c r="K67" s="16"/>
      <c r="L67" s="16"/>
      <c r="M67" s="16"/>
      <c r="N67" s="16"/>
      <c r="O67" s="16"/>
      <c r="P67" s="16"/>
      <c r="Q67" s="16"/>
      <c r="R67" s="16"/>
      <c r="S67" s="16"/>
      <c r="T67" s="16"/>
    </row>
    <row r="68" spans="1:20" x14ac:dyDescent="0.3">
      <c r="A68" s="13"/>
      <c r="B68" s="12"/>
      <c r="C68" s="21"/>
      <c r="D68" s="21"/>
      <c r="E68" s="13"/>
      <c r="F68" s="13"/>
      <c r="G68" s="13"/>
      <c r="H68" s="16"/>
      <c r="I68" s="16"/>
      <c r="J68" s="16"/>
      <c r="K68" s="16"/>
      <c r="L68" s="16"/>
      <c r="M68" s="16"/>
      <c r="N68" s="16"/>
      <c r="O68" s="16"/>
      <c r="P68" s="16"/>
      <c r="Q68" s="16"/>
      <c r="R68" s="16"/>
      <c r="S68" s="16"/>
      <c r="T68" s="16"/>
    </row>
    <row r="69" spans="1:20" ht="15" customHeight="1" x14ac:dyDescent="0.3">
      <c r="A69" s="13"/>
      <c r="B69" s="12"/>
      <c r="C69" s="21"/>
      <c r="D69" s="21"/>
      <c r="E69" s="13"/>
      <c r="F69" s="13"/>
      <c r="G69" s="13"/>
      <c r="H69" s="16"/>
      <c r="I69" s="16"/>
      <c r="J69" s="16"/>
      <c r="K69" s="16"/>
      <c r="L69" s="16"/>
      <c r="M69" s="16"/>
      <c r="N69" s="16"/>
      <c r="O69" s="16"/>
      <c r="P69" s="16"/>
      <c r="Q69" s="16"/>
      <c r="R69" s="16"/>
      <c r="S69" s="16"/>
      <c r="T69" s="16"/>
    </row>
    <row r="70" spans="1:20" x14ac:dyDescent="0.3">
      <c r="A70" s="13"/>
      <c r="B70" s="12"/>
      <c r="C70" s="21"/>
      <c r="D70" s="21"/>
      <c r="E70" s="13"/>
      <c r="F70" s="13"/>
      <c r="G70" s="13"/>
      <c r="H70" s="16"/>
      <c r="I70" s="16"/>
      <c r="J70" s="16"/>
      <c r="K70" s="16"/>
      <c r="L70" s="16"/>
      <c r="M70" s="16"/>
      <c r="N70" s="16"/>
      <c r="O70" s="16"/>
      <c r="P70" s="16"/>
      <c r="Q70" s="16"/>
      <c r="R70" s="16"/>
      <c r="S70" s="16"/>
      <c r="T70" s="16"/>
    </row>
    <row r="71" spans="1:20" x14ac:dyDescent="0.3">
      <c r="A71" s="13"/>
      <c r="B71" s="12"/>
      <c r="C71" s="21"/>
      <c r="D71" s="21"/>
      <c r="E71" s="13"/>
      <c r="F71" s="13"/>
      <c r="G71" s="13"/>
      <c r="H71" s="16"/>
      <c r="I71" s="16"/>
      <c r="J71" s="16"/>
      <c r="K71" s="16"/>
      <c r="L71" s="16"/>
      <c r="M71" s="16"/>
      <c r="N71" s="16"/>
      <c r="O71" s="16"/>
      <c r="P71" s="16"/>
      <c r="Q71" s="16"/>
      <c r="R71" s="16"/>
      <c r="S71" s="16"/>
      <c r="T71" s="16"/>
    </row>
    <row r="72" spans="1:20" x14ac:dyDescent="0.3">
      <c r="A72" s="13"/>
      <c r="B72" s="12"/>
      <c r="C72" s="21"/>
      <c r="D72" s="21"/>
      <c r="E72" s="13"/>
      <c r="F72" s="13"/>
      <c r="G72" s="13"/>
      <c r="H72" s="16"/>
      <c r="I72" s="16"/>
      <c r="J72" s="16"/>
      <c r="K72" s="16"/>
      <c r="L72" s="16"/>
      <c r="M72" s="16"/>
      <c r="N72" s="16"/>
      <c r="O72" s="16"/>
      <c r="P72" s="16"/>
      <c r="Q72" s="16"/>
      <c r="R72" s="16"/>
      <c r="S72" s="16"/>
      <c r="T72" s="16"/>
    </row>
    <row r="73" spans="1:20" ht="16.5" customHeight="1" x14ac:dyDescent="0.3">
      <c r="A73" s="13"/>
      <c r="B73" s="12"/>
      <c r="C73" s="21"/>
      <c r="D73" s="21"/>
      <c r="E73" s="13"/>
      <c r="F73" s="13"/>
      <c r="G73" s="13"/>
      <c r="H73" s="16"/>
      <c r="I73" s="16"/>
      <c r="J73" s="16"/>
      <c r="K73" s="16"/>
      <c r="L73" s="16"/>
      <c r="M73" s="16"/>
      <c r="N73" s="16"/>
      <c r="O73" s="16"/>
      <c r="P73" s="16"/>
      <c r="Q73" s="16"/>
      <c r="R73" s="16"/>
      <c r="S73" s="16"/>
      <c r="T73" s="16"/>
    </row>
    <row r="74" spans="1:20" x14ac:dyDescent="0.3">
      <c r="A74" s="13"/>
      <c r="B74" s="12"/>
      <c r="C74" s="21"/>
      <c r="D74" s="21"/>
      <c r="E74" s="13"/>
      <c r="F74" s="13"/>
      <c r="G74" s="13"/>
      <c r="H74" s="16"/>
      <c r="I74" s="16"/>
      <c r="J74" s="16"/>
      <c r="K74" s="16"/>
      <c r="L74" s="16"/>
      <c r="M74" s="16"/>
      <c r="N74" s="16"/>
      <c r="O74" s="16"/>
      <c r="P74" s="16"/>
      <c r="Q74" s="16"/>
      <c r="R74" s="16"/>
      <c r="S74" s="16"/>
      <c r="T74" s="16"/>
    </row>
    <row r="75" spans="1:20" ht="15" customHeight="1" x14ac:dyDescent="0.3">
      <c r="A75" s="13"/>
      <c r="B75" s="12"/>
      <c r="C75" s="21"/>
      <c r="D75" s="21"/>
      <c r="E75" s="13"/>
      <c r="F75" s="13"/>
      <c r="G75" s="13"/>
      <c r="H75" s="16"/>
      <c r="I75" s="16"/>
      <c r="J75" s="16"/>
      <c r="K75" s="16"/>
      <c r="L75" s="16"/>
      <c r="M75" s="16"/>
      <c r="N75" s="16"/>
      <c r="O75" s="16"/>
      <c r="P75" s="16"/>
      <c r="Q75" s="16"/>
      <c r="R75" s="16"/>
      <c r="S75" s="16"/>
      <c r="T75" s="16"/>
    </row>
    <row r="76" spans="1:20" x14ac:dyDescent="0.3">
      <c r="A76" s="13"/>
      <c r="B76" s="12"/>
      <c r="C76" s="21"/>
      <c r="D76" s="21"/>
      <c r="E76" s="13"/>
      <c r="F76" s="13"/>
      <c r="G76" s="13"/>
      <c r="H76" s="16"/>
      <c r="I76" s="16"/>
      <c r="J76" s="16"/>
      <c r="K76" s="16"/>
      <c r="L76" s="16"/>
      <c r="M76" s="16"/>
      <c r="N76" s="16"/>
      <c r="O76" s="16"/>
      <c r="P76" s="16"/>
      <c r="Q76" s="16"/>
      <c r="R76" s="16"/>
      <c r="S76" s="16"/>
      <c r="T76" s="16"/>
    </row>
    <row r="77" spans="1:20" x14ac:dyDescent="0.3">
      <c r="A77" s="13"/>
      <c r="B77" s="12"/>
      <c r="C77" s="21"/>
      <c r="D77" s="21"/>
      <c r="E77" s="21"/>
      <c r="F77" s="21"/>
      <c r="G77" s="21"/>
      <c r="H77" s="16"/>
      <c r="I77" s="12"/>
      <c r="J77" s="12"/>
      <c r="K77" s="12"/>
      <c r="L77" s="12"/>
      <c r="M77" s="12"/>
      <c r="N77" s="12"/>
      <c r="O77" s="12"/>
      <c r="P77" s="12"/>
      <c r="Q77" s="12"/>
      <c r="R77" s="12"/>
      <c r="S77" s="12"/>
      <c r="T77" s="12"/>
    </row>
    <row r="78" spans="1:20" x14ac:dyDescent="0.3">
      <c r="A78" s="12"/>
      <c r="B78" s="13"/>
      <c r="C78" s="12"/>
      <c r="D78" s="12"/>
      <c r="E78" s="12"/>
      <c r="F78" s="12"/>
      <c r="G78" s="12"/>
      <c r="H78" s="16"/>
      <c r="I78" s="12"/>
      <c r="J78" s="12"/>
      <c r="K78" s="12"/>
      <c r="L78" s="12"/>
      <c r="M78" s="12"/>
      <c r="N78" s="12"/>
      <c r="O78" s="12"/>
      <c r="P78" s="12"/>
      <c r="Q78" s="12"/>
      <c r="R78" s="12"/>
      <c r="S78" s="12"/>
      <c r="T78" s="12"/>
    </row>
    <row r="79" spans="1:20" x14ac:dyDescent="0.3">
      <c r="A79" s="13"/>
      <c r="B79" s="12"/>
      <c r="C79" s="13"/>
      <c r="D79" s="21"/>
      <c r="E79" s="21"/>
      <c r="F79" s="13"/>
      <c r="G79" s="13"/>
      <c r="H79" s="16"/>
      <c r="I79" s="12"/>
      <c r="J79" s="12"/>
      <c r="K79" s="12"/>
      <c r="L79" s="12"/>
      <c r="M79" s="12"/>
      <c r="N79" s="12"/>
      <c r="O79" s="12"/>
      <c r="P79" s="12"/>
      <c r="Q79" s="12"/>
      <c r="R79" s="12"/>
      <c r="S79" s="12"/>
      <c r="T79" s="12"/>
    </row>
    <row r="80" spans="1:20" x14ac:dyDescent="0.3">
      <c r="A80" s="13"/>
      <c r="B80" s="13"/>
      <c r="C80" s="10"/>
      <c r="D80" s="13"/>
      <c r="E80" s="21"/>
      <c r="F80" s="22"/>
      <c r="G80" s="22"/>
      <c r="H80" s="16"/>
      <c r="I80" s="16"/>
      <c r="J80" s="16"/>
      <c r="K80" s="16"/>
      <c r="L80" s="16"/>
      <c r="M80" s="16"/>
      <c r="N80" s="16"/>
      <c r="O80" s="16"/>
      <c r="P80" s="16"/>
      <c r="Q80" s="16"/>
      <c r="R80" s="16"/>
      <c r="S80" s="16"/>
      <c r="T80" s="16"/>
    </row>
    <row r="81" spans="1:20" x14ac:dyDescent="0.3">
      <c r="A81" s="13"/>
      <c r="B81" s="13"/>
      <c r="C81" s="10"/>
      <c r="D81" s="13"/>
      <c r="E81" s="21"/>
      <c r="F81" s="22"/>
      <c r="G81" s="22"/>
      <c r="H81" s="16"/>
      <c r="I81" s="16"/>
      <c r="J81" s="16"/>
      <c r="K81" s="16"/>
      <c r="L81" s="16"/>
      <c r="M81" s="16"/>
      <c r="N81" s="16"/>
      <c r="O81" s="16"/>
      <c r="P81" s="16"/>
      <c r="Q81" s="16"/>
      <c r="R81" s="16"/>
      <c r="S81" s="16"/>
      <c r="T81" s="16"/>
    </row>
    <row r="82" spans="1:20" x14ac:dyDescent="0.3">
      <c r="A82" s="13"/>
      <c r="B82" s="13"/>
      <c r="C82" s="10"/>
      <c r="D82" s="13"/>
      <c r="E82" s="21"/>
      <c r="F82" s="22"/>
      <c r="G82" s="22"/>
      <c r="H82" s="16"/>
      <c r="I82" s="16"/>
      <c r="J82" s="16"/>
      <c r="K82" s="16"/>
      <c r="L82" s="16"/>
      <c r="M82" s="16"/>
      <c r="N82" s="16"/>
      <c r="O82" s="16"/>
      <c r="P82" s="16"/>
      <c r="Q82" s="16"/>
      <c r="R82" s="16"/>
      <c r="S82" s="16"/>
      <c r="T82" s="16"/>
    </row>
    <row r="83" spans="1:20" x14ac:dyDescent="0.3">
      <c r="A83" s="13"/>
      <c r="B83" s="13"/>
      <c r="C83" s="10"/>
      <c r="D83" s="13"/>
      <c r="E83" s="21"/>
      <c r="F83" s="22"/>
      <c r="G83" s="22"/>
      <c r="H83" s="16"/>
      <c r="I83" s="16"/>
      <c r="J83" s="16"/>
      <c r="K83" s="16"/>
      <c r="L83" s="16"/>
      <c r="M83" s="16"/>
      <c r="N83" s="16"/>
      <c r="O83" s="16"/>
      <c r="P83" s="16"/>
      <c r="Q83" s="16"/>
      <c r="R83" s="16"/>
      <c r="S83" s="16"/>
      <c r="T83" s="16"/>
    </row>
    <row r="84" spans="1:20" x14ac:dyDescent="0.3">
      <c r="A84" s="13"/>
      <c r="B84" s="13"/>
      <c r="C84" s="10"/>
      <c r="D84" s="13"/>
      <c r="E84" s="21"/>
      <c r="F84" s="22"/>
      <c r="G84" s="22"/>
      <c r="H84" s="16"/>
      <c r="I84" s="16"/>
      <c r="J84" s="16"/>
      <c r="K84" s="16"/>
      <c r="L84" s="16"/>
      <c r="M84" s="16"/>
      <c r="N84" s="16"/>
      <c r="O84" s="16"/>
      <c r="P84" s="16"/>
      <c r="Q84" s="16"/>
      <c r="R84" s="16"/>
      <c r="S84" s="16"/>
      <c r="T84" s="16"/>
    </row>
    <row r="85" spans="1:20" x14ac:dyDescent="0.3">
      <c r="A85" s="13"/>
      <c r="B85" s="13"/>
      <c r="C85" s="12"/>
      <c r="D85" s="13"/>
      <c r="E85" s="21"/>
      <c r="F85" s="13"/>
      <c r="G85" s="13"/>
      <c r="H85" s="16"/>
      <c r="I85" s="16"/>
      <c r="J85" s="16"/>
      <c r="K85" s="16"/>
      <c r="L85" s="16"/>
      <c r="M85" s="16"/>
      <c r="N85" s="16"/>
      <c r="O85" s="16"/>
      <c r="P85" s="16"/>
      <c r="Q85" s="16"/>
      <c r="R85" s="16"/>
      <c r="S85" s="16"/>
      <c r="T85" s="16"/>
    </row>
    <row r="86" spans="1:20" ht="12" customHeight="1" x14ac:dyDescent="0.3">
      <c r="A86" s="13"/>
      <c r="B86" s="13"/>
      <c r="C86" s="13"/>
      <c r="D86" s="13"/>
      <c r="E86" s="13"/>
      <c r="F86" s="13"/>
      <c r="G86" s="13"/>
      <c r="H86" s="16"/>
      <c r="I86" s="16"/>
      <c r="J86" s="16"/>
      <c r="K86" s="16"/>
      <c r="L86" s="16"/>
      <c r="M86" s="16"/>
      <c r="N86" s="16"/>
      <c r="O86" s="16"/>
      <c r="P86" s="16"/>
      <c r="Q86" s="16"/>
      <c r="R86" s="16"/>
      <c r="S86" s="16"/>
      <c r="T86" s="16"/>
    </row>
    <row r="87" spans="1:20" x14ac:dyDescent="0.3">
      <c r="A87" s="13"/>
      <c r="B87" s="13"/>
      <c r="C87" s="13"/>
      <c r="D87" s="12"/>
      <c r="E87" s="13"/>
      <c r="F87" s="13"/>
      <c r="G87" s="13"/>
      <c r="H87" s="16"/>
      <c r="I87" s="16"/>
      <c r="J87" s="16"/>
      <c r="K87" s="16"/>
      <c r="L87" s="16"/>
      <c r="M87" s="16"/>
      <c r="N87" s="16"/>
      <c r="O87" s="16"/>
      <c r="P87" s="16"/>
      <c r="Q87" s="16"/>
      <c r="R87" s="16"/>
      <c r="S87" s="16"/>
      <c r="T87" s="16"/>
    </row>
    <row r="88" spans="1:20" x14ac:dyDescent="0.3">
      <c r="A88" s="13"/>
      <c r="B88" s="12"/>
      <c r="C88" s="21"/>
      <c r="D88" s="21"/>
      <c r="E88" s="21"/>
      <c r="F88" s="21"/>
      <c r="G88" s="21"/>
      <c r="H88" s="16"/>
      <c r="I88" s="12"/>
      <c r="J88" s="12"/>
      <c r="K88" s="12"/>
      <c r="L88" s="12"/>
      <c r="M88" s="12"/>
      <c r="N88" s="12"/>
      <c r="O88" s="12"/>
      <c r="P88" s="12"/>
      <c r="Q88" s="12"/>
      <c r="R88" s="12"/>
      <c r="S88" s="12"/>
      <c r="T88" s="12"/>
    </row>
    <row r="89" spans="1:20" x14ac:dyDescent="0.3">
      <c r="A89" s="13"/>
      <c r="B89" s="12"/>
      <c r="C89" s="13"/>
      <c r="D89" s="21"/>
      <c r="E89" s="21"/>
      <c r="F89" s="13"/>
      <c r="G89" s="13"/>
      <c r="H89" s="16"/>
      <c r="I89" s="16"/>
      <c r="J89" s="16"/>
      <c r="K89" s="16"/>
      <c r="L89" s="16"/>
      <c r="M89" s="16"/>
      <c r="N89" s="16"/>
      <c r="O89" s="16"/>
      <c r="P89" s="16"/>
      <c r="Q89" s="16"/>
      <c r="R89" s="16"/>
      <c r="S89" s="16"/>
      <c r="T89" s="16"/>
    </row>
    <row r="90" spans="1:20" x14ac:dyDescent="0.3">
      <c r="A90" s="13"/>
      <c r="B90" s="13"/>
      <c r="C90" s="12"/>
      <c r="D90" s="21"/>
      <c r="E90" s="21"/>
      <c r="F90" s="13"/>
      <c r="G90" s="13"/>
      <c r="H90" s="16"/>
      <c r="I90" s="12"/>
      <c r="J90" s="12"/>
      <c r="K90" s="12"/>
      <c r="L90" s="12"/>
      <c r="M90" s="12"/>
      <c r="N90" s="12"/>
      <c r="O90" s="12"/>
      <c r="P90" s="12"/>
      <c r="Q90" s="12"/>
      <c r="R90" s="12"/>
      <c r="S90" s="12"/>
      <c r="T90" s="12"/>
    </row>
    <row r="91" spans="1:20" x14ac:dyDescent="0.3">
      <c r="A91" s="13"/>
      <c r="B91" s="13"/>
      <c r="C91" s="13"/>
      <c r="D91" s="13"/>
      <c r="E91" s="12"/>
      <c r="F91" s="13"/>
      <c r="G91" s="13"/>
      <c r="H91" s="16"/>
      <c r="I91" s="12"/>
      <c r="J91" s="12"/>
      <c r="K91" s="12"/>
      <c r="L91" s="12"/>
      <c r="M91" s="12"/>
      <c r="N91" s="12"/>
      <c r="O91" s="12"/>
      <c r="P91" s="12"/>
      <c r="Q91" s="12"/>
      <c r="R91" s="12"/>
      <c r="S91" s="12"/>
      <c r="T91" s="12"/>
    </row>
    <row r="92" spans="1:20" x14ac:dyDescent="0.3">
      <c r="A92" s="13"/>
      <c r="B92" s="13"/>
      <c r="C92" s="13"/>
      <c r="D92" s="13"/>
      <c r="E92" s="12"/>
      <c r="F92" s="13"/>
      <c r="G92" s="13"/>
      <c r="H92" s="16"/>
      <c r="I92" s="16"/>
      <c r="J92" s="16"/>
      <c r="K92" s="16"/>
      <c r="L92" s="16"/>
      <c r="M92" s="16"/>
      <c r="N92" s="16"/>
      <c r="O92" s="16"/>
      <c r="P92" s="16"/>
      <c r="Q92" s="16"/>
      <c r="R92" s="16"/>
      <c r="S92" s="16"/>
      <c r="T92" s="16"/>
    </row>
    <row r="93" spans="1:20" x14ac:dyDescent="0.3">
      <c r="A93" s="13"/>
      <c r="B93" s="13"/>
      <c r="C93" s="13"/>
      <c r="D93" s="13"/>
      <c r="E93" s="12"/>
      <c r="F93" s="13"/>
      <c r="G93" s="13"/>
      <c r="H93" s="16"/>
      <c r="I93" s="16"/>
      <c r="J93" s="16"/>
      <c r="K93" s="16"/>
      <c r="L93" s="16"/>
      <c r="M93" s="16"/>
      <c r="N93" s="16"/>
      <c r="O93" s="16"/>
      <c r="P93" s="16"/>
      <c r="Q93" s="16"/>
      <c r="R93" s="16"/>
      <c r="S93" s="16"/>
      <c r="T93" s="16"/>
    </row>
    <row r="94" spans="1:20" ht="12" customHeight="1" x14ac:dyDescent="0.3">
      <c r="A94" s="13"/>
      <c r="B94" s="13"/>
      <c r="C94" s="13"/>
      <c r="D94" s="13"/>
      <c r="E94" s="13"/>
      <c r="F94" s="13"/>
      <c r="G94" s="13"/>
      <c r="H94" s="16"/>
      <c r="I94" s="16"/>
      <c r="J94" s="16"/>
      <c r="K94" s="16"/>
      <c r="L94" s="16"/>
      <c r="M94" s="16"/>
      <c r="N94" s="16"/>
      <c r="O94" s="16"/>
      <c r="P94" s="16"/>
      <c r="Q94" s="16"/>
      <c r="R94" s="16"/>
      <c r="S94" s="16"/>
      <c r="T94" s="16"/>
    </row>
    <row r="95" spans="1:20" x14ac:dyDescent="0.3">
      <c r="A95" s="13"/>
      <c r="B95" s="12"/>
      <c r="C95" s="21"/>
      <c r="D95" s="21"/>
      <c r="E95" s="13"/>
      <c r="F95" s="21"/>
      <c r="G95" s="21"/>
      <c r="H95" s="16"/>
      <c r="I95" s="16"/>
      <c r="J95" s="16"/>
      <c r="K95" s="16"/>
      <c r="L95" s="16"/>
      <c r="M95" s="16"/>
      <c r="N95" s="16"/>
      <c r="O95" s="16"/>
      <c r="P95" s="16"/>
      <c r="Q95" s="16"/>
      <c r="R95" s="16"/>
      <c r="S95" s="16"/>
      <c r="T95" s="16"/>
    </row>
    <row r="96" spans="1:20" x14ac:dyDescent="0.3">
      <c r="A96" s="13"/>
      <c r="B96" s="13"/>
      <c r="C96" s="13"/>
      <c r="D96" s="13"/>
      <c r="E96" s="13"/>
      <c r="F96" s="13"/>
      <c r="G96" s="13"/>
      <c r="H96" s="16"/>
      <c r="I96" s="12"/>
      <c r="J96" s="12"/>
      <c r="K96" s="12"/>
      <c r="L96" s="12"/>
      <c r="M96" s="12"/>
      <c r="N96" s="12"/>
      <c r="O96" s="12"/>
      <c r="P96" s="12"/>
      <c r="Q96" s="12"/>
      <c r="R96" s="12"/>
      <c r="S96" s="12"/>
      <c r="T96" s="12"/>
    </row>
    <row r="97" spans="1:20" x14ac:dyDescent="0.3">
      <c r="A97" s="13"/>
      <c r="B97" s="13"/>
      <c r="C97" s="13"/>
      <c r="D97" s="12"/>
      <c r="E97" s="13"/>
      <c r="F97" s="13"/>
      <c r="G97" s="13"/>
      <c r="H97" s="16"/>
      <c r="I97" s="16"/>
      <c r="J97" s="16"/>
      <c r="K97" s="16"/>
      <c r="L97" s="16"/>
      <c r="M97" s="16"/>
      <c r="N97" s="16"/>
      <c r="O97" s="16"/>
      <c r="P97" s="16"/>
      <c r="Q97" s="16"/>
      <c r="R97" s="16"/>
      <c r="S97" s="16"/>
      <c r="T97" s="16"/>
    </row>
    <row r="98" spans="1:20" x14ac:dyDescent="0.3">
      <c r="A98" s="13"/>
      <c r="B98" s="13"/>
      <c r="C98" s="13"/>
      <c r="D98" s="13"/>
      <c r="E98" s="12"/>
      <c r="F98" s="13"/>
      <c r="G98" s="13"/>
      <c r="H98" s="16"/>
      <c r="I98" s="16"/>
      <c r="J98" s="16"/>
      <c r="K98" s="16"/>
      <c r="L98" s="16"/>
      <c r="M98" s="16"/>
      <c r="N98" s="16"/>
      <c r="O98" s="16"/>
      <c r="P98" s="16"/>
      <c r="Q98" s="16"/>
      <c r="R98" s="16"/>
      <c r="S98" s="16"/>
      <c r="T98" s="16"/>
    </row>
    <row r="99" spans="1:20" x14ac:dyDescent="0.3">
      <c r="A99" s="13"/>
      <c r="B99" s="13"/>
      <c r="C99" s="13"/>
      <c r="D99" s="13"/>
      <c r="E99" s="13"/>
      <c r="F99" s="13"/>
      <c r="G99" s="13"/>
      <c r="H99" s="16"/>
      <c r="I99" s="16"/>
      <c r="J99" s="16"/>
      <c r="K99" s="16"/>
      <c r="L99" s="16"/>
      <c r="M99" s="16"/>
      <c r="N99" s="16"/>
      <c r="O99" s="16"/>
      <c r="P99" s="16"/>
      <c r="Q99" s="16"/>
      <c r="R99" s="16"/>
      <c r="S99" s="16"/>
      <c r="T99" s="16"/>
    </row>
    <row r="100" spans="1:20" x14ac:dyDescent="0.3">
      <c r="A100" s="13"/>
      <c r="B100" s="13"/>
      <c r="C100" s="13"/>
      <c r="D100" s="13"/>
      <c r="E100" s="13"/>
      <c r="F100" s="13"/>
      <c r="G100" s="13"/>
      <c r="H100" s="16"/>
      <c r="I100" s="12"/>
      <c r="J100" s="12"/>
      <c r="K100" s="12"/>
      <c r="L100" s="12"/>
      <c r="M100" s="12"/>
      <c r="N100" s="12"/>
      <c r="O100" s="12"/>
      <c r="P100" s="12"/>
      <c r="Q100" s="12"/>
      <c r="R100" s="12"/>
      <c r="S100" s="12"/>
      <c r="T100" s="12"/>
    </row>
    <row r="101" spans="1:20" x14ac:dyDescent="0.3">
      <c r="A101" s="13"/>
      <c r="B101" s="13"/>
      <c r="C101" s="13"/>
      <c r="D101" s="13"/>
      <c r="E101" s="13"/>
      <c r="F101" s="13"/>
      <c r="G101" s="13"/>
      <c r="H101" s="93"/>
      <c r="I101" s="93"/>
      <c r="J101" s="93"/>
      <c r="K101" s="93"/>
      <c r="L101" s="93"/>
      <c r="M101" s="93"/>
      <c r="N101" s="93"/>
      <c r="O101" s="93"/>
      <c r="P101" s="93"/>
      <c r="Q101" s="93"/>
      <c r="R101" s="93"/>
      <c r="S101" s="93"/>
      <c r="T101" s="93"/>
    </row>
    <row r="102" spans="1:20" x14ac:dyDescent="0.3">
      <c r="A102" s="12"/>
      <c r="B102" s="12"/>
      <c r="C102" s="12"/>
      <c r="D102" s="12"/>
      <c r="E102" s="12"/>
      <c r="F102" s="12"/>
      <c r="G102" s="12"/>
      <c r="H102" s="16"/>
      <c r="I102" s="16"/>
      <c r="J102" s="16"/>
      <c r="K102" s="16"/>
      <c r="L102" s="16"/>
      <c r="M102" s="16"/>
      <c r="N102" s="16"/>
      <c r="O102" s="16"/>
      <c r="P102" s="16"/>
      <c r="Q102" s="16"/>
      <c r="R102" s="16"/>
      <c r="S102" s="16"/>
      <c r="T102" s="16"/>
    </row>
    <row r="103" spans="1:20" x14ac:dyDescent="0.3">
      <c r="A103" s="13"/>
      <c r="B103" s="13"/>
      <c r="C103" s="13"/>
      <c r="D103" s="13"/>
      <c r="E103" s="13"/>
      <c r="F103" s="13"/>
      <c r="G103" s="13"/>
      <c r="H103" s="16"/>
      <c r="I103" s="12"/>
      <c r="J103" s="12"/>
      <c r="K103" s="12"/>
      <c r="L103" s="12"/>
      <c r="M103" s="12"/>
      <c r="N103" s="12"/>
      <c r="O103" s="12"/>
      <c r="P103" s="12"/>
      <c r="Q103" s="12"/>
      <c r="R103" s="12"/>
      <c r="S103" s="12"/>
      <c r="T103" s="12"/>
    </row>
    <row r="104" spans="1:20" x14ac:dyDescent="0.3">
      <c r="A104" s="12"/>
      <c r="B104" s="12"/>
      <c r="C104" s="12"/>
      <c r="D104" s="12"/>
      <c r="E104" s="12"/>
      <c r="F104" s="12"/>
      <c r="G104" s="12"/>
      <c r="H104" s="16"/>
      <c r="I104" s="16"/>
      <c r="J104" s="16"/>
      <c r="K104" s="16"/>
      <c r="L104" s="16"/>
      <c r="M104" s="16"/>
      <c r="N104" s="16"/>
      <c r="O104" s="16"/>
      <c r="P104" s="16"/>
      <c r="Q104" s="16"/>
      <c r="R104" s="16"/>
      <c r="S104" s="16"/>
      <c r="T104" s="16"/>
    </row>
    <row r="105" spans="1:20" x14ac:dyDescent="0.3">
      <c r="A105" s="12"/>
      <c r="B105" s="21"/>
      <c r="C105" s="21"/>
      <c r="D105" s="21"/>
      <c r="E105" s="21"/>
      <c r="F105" s="21"/>
      <c r="G105" s="21"/>
      <c r="H105" s="16"/>
      <c r="I105" s="12"/>
      <c r="J105" s="12"/>
      <c r="K105" s="12"/>
      <c r="L105" s="12"/>
      <c r="M105" s="12"/>
      <c r="N105" s="12"/>
      <c r="O105" s="12"/>
      <c r="P105" s="12"/>
      <c r="Q105" s="12"/>
      <c r="R105" s="12"/>
      <c r="S105" s="12"/>
      <c r="T105" s="12"/>
    </row>
    <row r="106" spans="1:20" ht="15" customHeight="1" x14ac:dyDescent="0.3">
      <c r="A106" s="15"/>
      <c r="B106" s="13"/>
      <c r="C106" s="13"/>
      <c r="D106" s="13"/>
      <c r="E106" s="13"/>
      <c r="F106" s="13"/>
      <c r="G106" s="13"/>
      <c r="H106" s="16"/>
      <c r="I106" s="12"/>
      <c r="J106" s="12"/>
      <c r="K106" s="12"/>
      <c r="L106" s="12"/>
      <c r="M106" s="12"/>
      <c r="N106" s="12"/>
      <c r="O106" s="12"/>
      <c r="P106" s="12"/>
      <c r="Q106" s="12"/>
      <c r="R106" s="12"/>
      <c r="S106" s="12"/>
      <c r="T106" s="12"/>
    </row>
    <row r="107" spans="1:20" x14ac:dyDescent="0.3">
      <c r="A107" s="15"/>
      <c r="B107" s="13"/>
      <c r="C107" s="13"/>
      <c r="D107" s="13"/>
      <c r="E107" s="13"/>
      <c r="F107" s="13"/>
      <c r="G107" s="13"/>
      <c r="H107" s="16"/>
      <c r="I107" s="12"/>
      <c r="J107" s="12"/>
      <c r="K107" s="12"/>
      <c r="L107" s="12"/>
      <c r="M107" s="12"/>
      <c r="N107" s="12"/>
      <c r="O107" s="12"/>
      <c r="P107" s="12"/>
      <c r="Q107" s="12"/>
      <c r="R107" s="12"/>
      <c r="S107" s="12"/>
      <c r="T107" s="12"/>
    </row>
    <row r="108" spans="1:20" x14ac:dyDescent="0.3">
      <c r="A108" s="15"/>
      <c r="B108" s="13"/>
      <c r="C108" s="13"/>
      <c r="D108" s="13"/>
      <c r="E108" s="13"/>
      <c r="F108" s="13"/>
      <c r="G108" s="13"/>
      <c r="H108" s="16"/>
      <c r="I108" s="12"/>
      <c r="J108" s="12"/>
      <c r="K108" s="12"/>
      <c r="L108" s="12"/>
      <c r="M108" s="12"/>
      <c r="N108" s="12"/>
      <c r="O108" s="12"/>
      <c r="P108" s="12"/>
      <c r="Q108" s="12"/>
      <c r="R108" s="12"/>
      <c r="S108" s="12"/>
      <c r="T108" s="12"/>
    </row>
    <row r="109" spans="1:20" x14ac:dyDescent="0.3">
      <c r="A109" s="15"/>
      <c r="B109" s="13"/>
      <c r="C109" s="13"/>
      <c r="D109" s="13"/>
      <c r="E109" s="13"/>
      <c r="F109" s="13"/>
      <c r="G109" s="13"/>
      <c r="H109" s="16"/>
      <c r="I109" s="12"/>
      <c r="J109" s="12"/>
      <c r="K109" s="12"/>
      <c r="L109" s="12"/>
      <c r="M109" s="12"/>
      <c r="N109" s="12"/>
      <c r="O109" s="12"/>
      <c r="P109" s="12"/>
      <c r="Q109" s="12"/>
      <c r="R109" s="12"/>
      <c r="S109" s="12"/>
      <c r="T109" s="12"/>
    </row>
    <row r="110" spans="1:20" x14ac:dyDescent="0.3">
      <c r="A110" s="15"/>
      <c r="B110" s="13"/>
      <c r="C110" s="13"/>
      <c r="D110" s="13"/>
      <c r="E110" s="13"/>
      <c r="F110" s="13"/>
      <c r="G110" s="13"/>
      <c r="H110" s="16"/>
      <c r="I110" s="12"/>
      <c r="J110" s="12"/>
      <c r="K110" s="12"/>
      <c r="L110" s="12"/>
      <c r="M110" s="12"/>
      <c r="N110" s="12"/>
      <c r="O110" s="12"/>
      <c r="P110" s="12"/>
      <c r="Q110" s="12"/>
      <c r="R110" s="12"/>
      <c r="S110" s="12"/>
      <c r="T110" s="12"/>
    </row>
    <row r="111" spans="1:20" x14ac:dyDescent="0.3">
      <c r="A111" s="15"/>
      <c r="B111" s="13"/>
      <c r="C111" s="13"/>
      <c r="D111" s="13"/>
      <c r="E111" s="13"/>
      <c r="F111" s="13"/>
      <c r="G111" s="13"/>
      <c r="H111" s="16"/>
      <c r="I111" s="12"/>
      <c r="J111" s="12"/>
      <c r="K111" s="12"/>
      <c r="L111" s="12"/>
      <c r="M111" s="12"/>
      <c r="N111" s="12"/>
      <c r="O111" s="12"/>
      <c r="P111" s="12"/>
      <c r="Q111" s="12"/>
      <c r="R111" s="12"/>
      <c r="S111" s="12"/>
      <c r="T111" s="12"/>
    </row>
    <row r="112" spans="1:20" x14ac:dyDescent="0.3">
      <c r="A112" s="15"/>
      <c r="B112" s="13"/>
      <c r="C112" s="13"/>
      <c r="D112" s="13"/>
      <c r="E112" s="13"/>
      <c r="F112" s="13"/>
      <c r="G112" s="13"/>
      <c r="H112" s="16"/>
      <c r="I112" s="12"/>
      <c r="J112" s="12"/>
      <c r="K112" s="12"/>
      <c r="L112" s="12"/>
      <c r="M112" s="12"/>
      <c r="N112" s="12"/>
      <c r="O112" s="12"/>
      <c r="P112" s="12"/>
      <c r="Q112" s="12"/>
      <c r="R112" s="12"/>
      <c r="S112" s="12"/>
      <c r="T112" s="12"/>
    </row>
    <row r="113" spans="1:20" x14ac:dyDescent="0.3">
      <c r="A113" s="15"/>
      <c r="B113" s="13"/>
      <c r="C113" s="13"/>
      <c r="D113" s="13"/>
      <c r="E113" s="13"/>
      <c r="F113" s="13"/>
      <c r="G113" s="13"/>
      <c r="H113" s="16"/>
      <c r="I113" s="12"/>
      <c r="J113" s="12"/>
      <c r="K113" s="12"/>
      <c r="L113" s="12"/>
      <c r="M113" s="12"/>
      <c r="N113" s="12"/>
      <c r="O113" s="12"/>
      <c r="P113" s="12"/>
      <c r="Q113" s="12"/>
      <c r="R113" s="12"/>
      <c r="S113" s="12"/>
      <c r="T113" s="12"/>
    </row>
    <row r="114" spans="1:20" x14ac:dyDescent="0.3">
      <c r="A114" s="15"/>
      <c r="B114" s="13"/>
      <c r="C114" s="13"/>
      <c r="D114" s="13"/>
      <c r="E114" s="13"/>
      <c r="F114" s="13"/>
      <c r="G114" s="13"/>
      <c r="H114" s="16"/>
      <c r="I114" s="12"/>
      <c r="J114" s="12"/>
      <c r="K114" s="12"/>
      <c r="L114" s="12"/>
      <c r="M114" s="12"/>
      <c r="N114" s="12"/>
      <c r="O114" s="12"/>
      <c r="P114" s="12"/>
      <c r="Q114" s="12"/>
      <c r="R114" s="12"/>
      <c r="S114" s="12"/>
      <c r="T114" s="12"/>
    </row>
    <row r="115" spans="1:20" x14ac:dyDescent="0.3">
      <c r="A115" s="15"/>
      <c r="B115" s="13"/>
      <c r="C115" s="13"/>
      <c r="D115" s="13"/>
      <c r="E115" s="13"/>
      <c r="F115" s="13"/>
      <c r="G115" s="13"/>
      <c r="H115" s="16"/>
      <c r="I115" s="12"/>
      <c r="J115" s="12"/>
      <c r="K115" s="12"/>
      <c r="L115" s="12"/>
      <c r="M115" s="12"/>
      <c r="N115" s="12"/>
      <c r="O115" s="12"/>
      <c r="P115" s="12"/>
      <c r="Q115" s="12"/>
      <c r="R115" s="12"/>
      <c r="S115" s="12"/>
      <c r="T115" s="12"/>
    </row>
    <row r="116" spans="1:20" x14ac:dyDescent="0.3">
      <c r="A116" s="15"/>
      <c r="B116" s="13"/>
      <c r="C116" s="13"/>
      <c r="D116" s="13"/>
      <c r="E116" s="13"/>
      <c r="F116" s="13"/>
      <c r="G116" s="13"/>
      <c r="H116" s="16"/>
      <c r="I116" s="12"/>
      <c r="J116" s="12"/>
      <c r="K116" s="12"/>
      <c r="L116" s="12"/>
      <c r="M116" s="12"/>
      <c r="N116" s="12"/>
      <c r="O116" s="12"/>
      <c r="P116" s="12"/>
      <c r="Q116" s="12"/>
      <c r="R116" s="12"/>
      <c r="S116" s="12"/>
      <c r="T116" s="12"/>
    </row>
    <row r="117" spans="1:20" x14ac:dyDescent="0.3">
      <c r="A117" s="15"/>
      <c r="B117" s="13"/>
      <c r="C117" s="13"/>
      <c r="D117" s="13"/>
      <c r="E117" s="13"/>
      <c r="F117" s="13"/>
      <c r="G117" s="13"/>
      <c r="H117" s="16"/>
      <c r="I117" s="12"/>
      <c r="J117" s="12"/>
      <c r="K117" s="12"/>
      <c r="L117" s="12"/>
      <c r="M117" s="12"/>
      <c r="N117" s="12"/>
      <c r="O117" s="12"/>
      <c r="P117" s="12"/>
      <c r="Q117" s="12"/>
      <c r="R117" s="12"/>
      <c r="S117" s="12"/>
      <c r="T117" s="12"/>
    </row>
    <row r="118" spans="1:20" x14ac:dyDescent="0.3">
      <c r="A118" s="15"/>
      <c r="B118" s="13"/>
      <c r="C118" s="13"/>
      <c r="D118" s="13"/>
      <c r="E118" s="13"/>
      <c r="F118" s="13"/>
      <c r="G118" s="13"/>
      <c r="H118" s="16"/>
      <c r="I118" s="12"/>
      <c r="J118" s="12"/>
      <c r="K118" s="12"/>
      <c r="L118" s="12"/>
      <c r="M118" s="12"/>
      <c r="N118" s="12"/>
      <c r="O118" s="12"/>
      <c r="P118" s="12"/>
      <c r="Q118" s="12"/>
      <c r="R118" s="12"/>
      <c r="S118" s="12"/>
      <c r="T118" s="12"/>
    </row>
    <row r="119" spans="1:20" x14ac:dyDescent="0.3">
      <c r="A119" s="15"/>
      <c r="B119" s="13"/>
      <c r="C119" s="13"/>
      <c r="D119" s="13"/>
      <c r="E119" s="13"/>
      <c r="F119" s="13"/>
      <c r="G119" s="13"/>
      <c r="H119" s="16"/>
      <c r="I119" s="12"/>
      <c r="J119" s="12"/>
      <c r="K119" s="12"/>
      <c r="L119" s="12"/>
      <c r="M119" s="12"/>
      <c r="N119" s="12"/>
      <c r="O119" s="12"/>
      <c r="P119" s="12"/>
      <c r="Q119" s="12"/>
      <c r="R119" s="12"/>
      <c r="S119" s="12"/>
      <c r="T119" s="12"/>
    </row>
    <row r="120" spans="1:20" x14ac:dyDescent="0.3">
      <c r="A120" s="15"/>
      <c r="B120" s="13"/>
      <c r="C120" s="13"/>
      <c r="D120" s="13"/>
      <c r="E120" s="13"/>
      <c r="F120" s="13"/>
      <c r="G120" s="13"/>
      <c r="H120" s="16"/>
      <c r="I120" s="12"/>
      <c r="J120" s="12"/>
      <c r="K120" s="12"/>
      <c r="L120" s="12"/>
      <c r="M120" s="12"/>
      <c r="N120" s="12"/>
      <c r="O120" s="12"/>
      <c r="P120" s="12"/>
      <c r="Q120" s="12"/>
      <c r="R120" s="12"/>
      <c r="S120" s="12"/>
      <c r="T120" s="12"/>
    </row>
    <row r="121" spans="1:20" x14ac:dyDescent="0.3">
      <c r="A121" s="15"/>
      <c r="B121" s="13"/>
      <c r="C121" s="13"/>
      <c r="D121" s="13"/>
      <c r="E121" s="13"/>
      <c r="F121" s="13"/>
      <c r="G121" s="13"/>
      <c r="H121" s="16"/>
      <c r="I121" s="12"/>
      <c r="J121" s="12"/>
      <c r="K121" s="12"/>
      <c r="L121" s="12"/>
      <c r="M121" s="12"/>
      <c r="N121" s="12"/>
      <c r="O121" s="12"/>
      <c r="P121" s="12"/>
      <c r="Q121" s="12"/>
      <c r="R121" s="12"/>
      <c r="S121" s="12"/>
      <c r="T121" s="12"/>
    </row>
  </sheetData>
  <mergeCells count="3">
    <mergeCell ref="S8:T8"/>
    <mergeCell ref="H44:T44"/>
    <mergeCell ref="A2:G2"/>
  </mergeCells>
  <hyperlinks>
    <hyperlink ref="A2"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workbookViewId="0"/>
  </sheetViews>
  <sheetFormatPr defaultColWidth="9.109375" defaultRowHeight="14.4" x14ac:dyDescent="0.3"/>
  <cols>
    <col min="1" max="1" width="2.6640625" style="11" customWidth="1"/>
    <col min="2" max="2" width="24.44140625" style="11" customWidth="1"/>
    <col min="3" max="13" width="9.6640625" style="11" customWidth="1"/>
    <col min="14" max="15" width="8.44140625" style="11" customWidth="1"/>
    <col min="16" max="16" width="12.6640625" style="11" customWidth="1"/>
    <col min="17" max="17" width="9.33203125" style="11" bestFit="1" customWidth="1"/>
    <col min="18" max="18" width="10.5546875" style="11" customWidth="1"/>
    <col min="19" max="22" width="9.33203125" style="11" bestFit="1" customWidth="1"/>
    <col min="23" max="26" width="10.109375" style="11" bestFit="1" customWidth="1"/>
    <col min="27" max="16384" width="9.109375" style="11"/>
  </cols>
  <sheetData>
    <row r="1" spans="1:18" x14ac:dyDescent="0.3">
      <c r="A1" s="5" t="s">
        <v>103</v>
      </c>
      <c r="B1" s="5"/>
      <c r="C1" s="5"/>
      <c r="D1" s="5"/>
      <c r="E1" s="5"/>
      <c r="F1" s="5"/>
      <c r="G1" s="5"/>
      <c r="H1" s="5"/>
      <c r="I1" s="5"/>
      <c r="J1" s="5"/>
      <c r="K1" s="5"/>
      <c r="L1" s="5"/>
      <c r="M1" s="5"/>
      <c r="N1" s="5"/>
      <c r="O1" s="5"/>
      <c r="P1" s="5"/>
      <c r="Q1" s="5"/>
      <c r="R1" s="2"/>
    </row>
    <row r="2" spans="1:18" x14ac:dyDescent="0.3">
      <c r="A2" s="208" t="s">
        <v>171</v>
      </c>
      <c r="B2" s="209"/>
      <c r="C2" s="209"/>
      <c r="D2" s="175"/>
      <c r="E2" s="175"/>
      <c r="F2" s="175"/>
      <c r="G2" s="175"/>
      <c r="H2" s="34"/>
      <c r="I2" s="2"/>
      <c r="J2" s="2"/>
      <c r="K2" s="2"/>
      <c r="L2" s="2"/>
      <c r="M2" s="2"/>
      <c r="N2" s="2"/>
      <c r="O2" s="2"/>
      <c r="P2" s="2"/>
      <c r="Q2" s="2"/>
      <c r="R2" s="2"/>
    </row>
    <row r="3" spans="1:18" x14ac:dyDescent="0.3">
      <c r="A3" s="2"/>
      <c r="B3" s="2"/>
      <c r="C3" s="2"/>
      <c r="D3" s="2"/>
      <c r="E3" s="2"/>
      <c r="F3" s="2"/>
      <c r="G3" s="2"/>
      <c r="H3" s="2"/>
      <c r="I3" s="2"/>
      <c r="J3" s="2"/>
      <c r="K3" s="2"/>
      <c r="L3" s="2"/>
      <c r="M3" s="2"/>
      <c r="N3" s="2"/>
      <c r="O3" s="2"/>
      <c r="P3" s="2"/>
      <c r="Q3" s="2"/>
      <c r="R3" s="2"/>
    </row>
    <row r="4" spans="1:18" x14ac:dyDescent="0.3">
      <c r="A4" s="2"/>
      <c r="B4" s="2"/>
      <c r="C4" s="2"/>
      <c r="D4" s="2"/>
      <c r="E4" s="2"/>
      <c r="F4" s="2"/>
      <c r="G4" s="2"/>
      <c r="H4" s="2"/>
      <c r="I4" s="2"/>
      <c r="J4" s="2"/>
      <c r="K4" s="2"/>
      <c r="L4" s="2"/>
      <c r="M4" s="2"/>
      <c r="N4" s="2"/>
      <c r="O4" s="2"/>
      <c r="P4" s="2"/>
      <c r="Q4" s="2"/>
      <c r="R4" s="2"/>
    </row>
    <row r="5" spans="1:18" x14ac:dyDescent="0.3">
      <c r="A5" s="55" t="s">
        <v>104</v>
      </c>
      <c r="B5" s="55"/>
      <c r="C5" s="39"/>
      <c r="D5" s="39"/>
      <c r="E5" s="33"/>
      <c r="F5" s="33"/>
      <c r="G5" s="33"/>
      <c r="H5" s="33"/>
      <c r="I5" s="33"/>
      <c r="J5" s="33"/>
      <c r="K5" s="33"/>
      <c r="L5" s="33"/>
      <c r="M5" s="33"/>
      <c r="N5" s="33"/>
      <c r="O5" s="33"/>
      <c r="P5" s="39"/>
      <c r="Q5" s="2"/>
      <c r="R5" s="2"/>
    </row>
    <row r="6" spans="1:18" x14ac:dyDescent="0.3">
      <c r="A6" s="26" t="s">
        <v>32</v>
      </c>
      <c r="B6" s="35"/>
      <c r="C6" s="35"/>
      <c r="D6" s="35"/>
      <c r="E6" s="35"/>
      <c r="F6" s="35"/>
      <c r="G6" s="35"/>
      <c r="H6" s="35"/>
      <c r="I6" s="35"/>
      <c r="J6" s="35"/>
      <c r="K6" s="35"/>
      <c r="L6" s="35"/>
      <c r="M6" s="35"/>
      <c r="N6" s="32"/>
      <c r="O6" s="32"/>
      <c r="P6" s="50"/>
      <c r="Q6" s="53"/>
      <c r="R6" s="53"/>
    </row>
    <row r="7" spans="1:18" x14ac:dyDescent="0.3">
      <c r="A7" s="54"/>
      <c r="B7" s="54"/>
      <c r="C7" s="32"/>
      <c r="D7" s="32"/>
      <c r="E7" s="32"/>
      <c r="F7" s="32"/>
      <c r="G7" s="32"/>
      <c r="H7" s="32"/>
      <c r="I7" s="32"/>
      <c r="J7" s="32"/>
      <c r="K7" s="32"/>
      <c r="L7" s="32"/>
      <c r="M7" s="32"/>
      <c r="N7" s="32"/>
      <c r="O7" s="32"/>
      <c r="P7" s="50"/>
      <c r="Q7" s="53"/>
      <c r="R7" s="53"/>
    </row>
    <row r="8" spans="1:18" x14ac:dyDescent="0.3">
      <c r="A8" s="51"/>
      <c r="B8" s="51"/>
      <c r="C8" s="51"/>
      <c r="D8" s="51"/>
      <c r="E8" s="51"/>
      <c r="F8" s="51"/>
      <c r="G8" s="51"/>
      <c r="H8" s="51"/>
      <c r="I8" s="51"/>
      <c r="J8" s="51"/>
      <c r="K8" s="51"/>
      <c r="L8" s="51"/>
      <c r="M8" s="51"/>
      <c r="N8" s="214"/>
      <c r="O8" s="214"/>
      <c r="P8" s="50"/>
      <c r="Q8" s="2"/>
      <c r="R8" s="2"/>
    </row>
    <row r="9" spans="1:18" x14ac:dyDescent="0.3">
      <c r="A9" s="51"/>
      <c r="B9" s="51"/>
      <c r="C9" s="34"/>
      <c r="D9" s="34"/>
      <c r="E9" s="34"/>
      <c r="F9" s="34"/>
      <c r="G9" s="34"/>
      <c r="H9" s="34"/>
      <c r="I9" s="34"/>
      <c r="J9" s="34"/>
      <c r="K9" s="34"/>
      <c r="L9" s="34"/>
      <c r="M9" s="34"/>
      <c r="N9" s="51"/>
      <c r="O9" s="51"/>
      <c r="P9" s="50"/>
      <c r="Q9" s="2"/>
      <c r="R9" s="2"/>
    </row>
    <row r="10" spans="1:18" x14ac:dyDescent="0.3">
      <c r="A10" s="52"/>
      <c r="B10" s="52"/>
      <c r="C10" s="52">
        <v>2016</v>
      </c>
      <c r="D10" s="52">
        <f t="shared" ref="D10:M10" si="0">C10+1</f>
        <v>2017</v>
      </c>
      <c r="E10" s="52">
        <f t="shared" si="0"/>
        <v>2018</v>
      </c>
      <c r="F10" s="52">
        <f t="shared" si="0"/>
        <v>2019</v>
      </c>
      <c r="G10" s="52">
        <f t="shared" si="0"/>
        <v>2020</v>
      </c>
      <c r="H10" s="52">
        <f t="shared" si="0"/>
        <v>2021</v>
      </c>
      <c r="I10" s="52">
        <f t="shared" si="0"/>
        <v>2022</v>
      </c>
      <c r="J10" s="52">
        <f t="shared" si="0"/>
        <v>2023</v>
      </c>
      <c r="K10" s="52">
        <f t="shared" si="0"/>
        <v>2024</v>
      </c>
      <c r="L10" s="52">
        <f t="shared" si="0"/>
        <v>2025</v>
      </c>
      <c r="M10" s="52">
        <f t="shared" si="0"/>
        <v>2026</v>
      </c>
      <c r="N10" s="51"/>
      <c r="O10" s="51"/>
      <c r="P10" s="50"/>
      <c r="Q10" s="2"/>
      <c r="R10" s="2"/>
    </row>
    <row r="11" spans="1:18" x14ac:dyDescent="0.3">
      <c r="A11" s="32" t="s">
        <v>1</v>
      </c>
      <c r="B11" s="32"/>
      <c r="C11" s="38">
        <v>810.18</v>
      </c>
      <c r="D11" s="38">
        <v>834.65099999999995</v>
      </c>
      <c r="E11" s="38">
        <v>864.43499999999995</v>
      </c>
      <c r="F11" s="38">
        <v>890.89200000000005</v>
      </c>
      <c r="G11" s="38">
        <v>917.89400000000001</v>
      </c>
      <c r="H11" s="38">
        <v>949.13199999999995</v>
      </c>
      <c r="I11" s="38">
        <v>982.56600000000003</v>
      </c>
      <c r="J11" s="38">
        <v>1017.293</v>
      </c>
      <c r="K11" s="38">
        <v>1053.1869999999999</v>
      </c>
      <c r="L11" s="38">
        <v>1090.434</v>
      </c>
      <c r="M11" s="38">
        <v>1129.232</v>
      </c>
      <c r="N11" s="38"/>
    </row>
    <row r="12" spans="1:18" x14ac:dyDescent="0.3">
      <c r="A12" s="32" t="s">
        <v>19</v>
      </c>
      <c r="B12" s="32"/>
      <c r="C12" s="38">
        <v>246.79</v>
      </c>
      <c r="D12" s="38">
        <v>259.72500000000002</v>
      </c>
      <c r="E12" s="38">
        <v>271.15600000000001</v>
      </c>
      <c r="F12" s="38">
        <v>281.875</v>
      </c>
      <c r="G12" s="38">
        <v>292.55700000000002</v>
      </c>
      <c r="H12" s="38">
        <v>304.27499999999998</v>
      </c>
      <c r="I12" s="38">
        <v>316.89400000000001</v>
      </c>
      <c r="J12" s="38">
        <v>330.20800000000003</v>
      </c>
      <c r="K12" s="38">
        <v>344.18700000000001</v>
      </c>
      <c r="L12" s="38">
        <v>358.77800000000002</v>
      </c>
      <c r="M12" s="38">
        <v>373.96</v>
      </c>
      <c r="N12" s="38"/>
    </row>
    <row r="13" spans="1:18" x14ac:dyDescent="0.3">
      <c r="A13" s="32" t="s">
        <v>37</v>
      </c>
      <c r="B13" s="32"/>
      <c r="C13" s="38">
        <v>47.399000000000001</v>
      </c>
      <c r="D13" s="38">
        <v>45.076999999999998</v>
      </c>
      <c r="E13" s="38">
        <v>42.087000000000003</v>
      </c>
      <c r="F13" s="38">
        <v>44.070999999999998</v>
      </c>
      <c r="G13" s="38">
        <v>45.279000000000003</v>
      </c>
      <c r="H13" s="38">
        <v>49.854999999999997</v>
      </c>
      <c r="I13" s="38">
        <v>52.046999999999997</v>
      </c>
      <c r="J13" s="38">
        <v>53.609000000000002</v>
      </c>
      <c r="K13" s="38">
        <v>54.338999999999999</v>
      </c>
      <c r="L13" s="38">
        <v>58.255000000000003</v>
      </c>
      <c r="M13" s="38">
        <v>60.988999999999997</v>
      </c>
      <c r="N13" s="38"/>
    </row>
    <row r="14" spans="1:18" x14ac:dyDescent="0.3">
      <c r="A14" s="32" t="s">
        <v>36</v>
      </c>
      <c r="B14" s="32"/>
      <c r="C14" s="38">
        <v>5.97</v>
      </c>
      <c r="D14" s="38">
        <v>6.0579999999999998</v>
      </c>
      <c r="E14" s="38">
        <v>6.2190000000000003</v>
      </c>
      <c r="F14" s="38">
        <v>6.3390000000000004</v>
      </c>
      <c r="G14" s="38">
        <v>6.4550000000000001</v>
      </c>
      <c r="H14" s="38">
        <v>6.5830000000000002</v>
      </c>
      <c r="I14" s="38">
        <v>6.7130000000000001</v>
      </c>
      <c r="J14" s="38">
        <v>6.8460000000000001</v>
      </c>
      <c r="K14" s="38">
        <v>6.9820000000000002</v>
      </c>
      <c r="L14" s="38">
        <v>7.12</v>
      </c>
      <c r="M14" s="38">
        <v>7.2610000000000001</v>
      </c>
      <c r="N14" s="38"/>
    </row>
    <row r="15" spans="1:18" ht="16.8" x14ac:dyDescent="0.3">
      <c r="A15" s="32" t="s">
        <v>35</v>
      </c>
      <c r="B15" s="32"/>
      <c r="C15" s="38">
        <v>3.7349999999999999</v>
      </c>
      <c r="D15" s="38">
        <v>3.8109999999999999</v>
      </c>
      <c r="E15" s="38">
        <v>4.0609999999999999</v>
      </c>
      <c r="F15" s="38">
        <v>4.3689999999999998</v>
      </c>
      <c r="G15" s="38">
        <v>4.7160000000000002</v>
      </c>
      <c r="H15" s="38">
        <v>5.0979999999999999</v>
      </c>
      <c r="I15" s="38">
        <v>5.51</v>
      </c>
      <c r="J15" s="38">
        <v>5.95</v>
      </c>
      <c r="K15" s="38">
        <v>6.4160000000000004</v>
      </c>
      <c r="L15" s="38">
        <v>6.9059999999999997</v>
      </c>
      <c r="M15" s="38">
        <v>7.42</v>
      </c>
      <c r="N15" s="29"/>
    </row>
    <row r="16" spans="1:18" ht="3" customHeight="1" x14ac:dyDescent="0.3">
      <c r="A16" s="32"/>
      <c r="B16" s="32"/>
      <c r="C16" s="49" t="s">
        <v>15</v>
      </c>
      <c r="D16" s="49" t="s">
        <v>15</v>
      </c>
      <c r="E16" s="49" t="s">
        <v>5</v>
      </c>
      <c r="F16" s="49" t="s">
        <v>5</v>
      </c>
      <c r="G16" s="49" t="s">
        <v>5</v>
      </c>
      <c r="H16" s="49" t="s">
        <v>5</v>
      </c>
      <c r="I16" s="49" t="s">
        <v>5</v>
      </c>
      <c r="J16" s="49" t="s">
        <v>5</v>
      </c>
      <c r="K16" s="49" t="s">
        <v>5</v>
      </c>
      <c r="L16" s="49" t="s">
        <v>5</v>
      </c>
      <c r="M16" s="49" t="s">
        <v>5</v>
      </c>
      <c r="N16" s="48"/>
      <c r="O16" s="48"/>
      <c r="P16" s="2"/>
      <c r="Q16" s="2"/>
    </row>
    <row r="17" spans="1:26" x14ac:dyDescent="0.3">
      <c r="A17" s="35"/>
      <c r="B17" s="35" t="s">
        <v>34</v>
      </c>
      <c r="C17" s="17">
        <v>1114.0740000000001</v>
      </c>
      <c r="D17" s="9">
        <v>1149.3219999999999</v>
      </c>
      <c r="E17" s="9">
        <v>1187.9580000000001</v>
      </c>
      <c r="F17" s="9">
        <v>1227.546</v>
      </c>
      <c r="G17" s="9">
        <v>1266.9010000000001</v>
      </c>
      <c r="H17" s="9">
        <v>1314.943</v>
      </c>
      <c r="I17" s="9">
        <v>1363.73</v>
      </c>
      <c r="J17" s="9">
        <v>1413.9059999999999</v>
      </c>
      <c r="K17" s="9">
        <v>1465.1110000000001</v>
      </c>
      <c r="L17" s="9">
        <v>1521.4929999999999</v>
      </c>
      <c r="M17" s="9">
        <v>1578.8620000000001</v>
      </c>
      <c r="N17" s="38"/>
      <c r="O17" s="38"/>
      <c r="P17" s="46"/>
      <c r="Q17" s="46"/>
      <c r="R17" s="46"/>
      <c r="S17" s="46"/>
      <c r="T17" s="46"/>
      <c r="U17" s="46"/>
      <c r="V17" s="46"/>
      <c r="W17" s="46"/>
      <c r="X17" s="46"/>
      <c r="Y17" s="46"/>
      <c r="Z17" s="46"/>
    </row>
    <row r="18" spans="1:26" ht="13.5" customHeight="1" x14ac:dyDescent="0.3">
      <c r="A18" s="2"/>
      <c r="B18" s="2"/>
      <c r="C18" s="2"/>
      <c r="D18" s="2"/>
      <c r="E18" s="2"/>
      <c r="F18" s="2"/>
      <c r="G18" s="2"/>
      <c r="H18" s="2"/>
      <c r="I18" s="2"/>
      <c r="J18" s="2"/>
      <c r="K18" s="2"/>
      <c r="L18" s="2"/>
      <c r="M18" s="2"/>
      <c r="N18" s="47"/>
      <c r="O18" s="47"/>
      <c r="P18" s="46"/>
      <c r="Q18" s="46"/>
      <c r="R18" s="46"/>
      <c r="S18" s="46"/>
      <c r="T18" s="46"/>
      <c r="U18" s="46"/>
      <c r="V18" s="46"/>
      <c r="W18" s="46"/>
      <c r="X18" s="46"/>
      <c r="Y18" s="46"/>
      <c r="Z18" s="46"/>
    </row>
    <row r="19" spans="1:26" x14ac:dyDescent="0.3">
      <c r="A19" s="215" t="s">
        <v>0</v>
      </c>
      <c r="B19" s="209"/>
      <c r="C19" s="209"/>
      <c r="D19" s="209"/>
      <c r="E19" s="209"/>
      <c r="F19" s="209"/>
      <c r="G19" s="209"/>
      <c r="H19" s="209"/>
      <c r="I19" s="209"/>
      <c r="J19" s="209"/>
      <c r="K19" s="209"/>
      <c r="L19" s="209"/>
      <c r="M19" s="209"/>
      <c r="N19" s="32"/>
      <c r="O19" s="32"/>
      <c r="P19" s="46"/>
      <c r="Q19" s="46"/>
      <c r="R19" s="46"/>
      <c r="S19" s="46"/>
      <c r="T19" s="46"/>
      <c r="U19" s="46"/>
      <c r="V19" s="46"/>
      <c r="W19" s="46"/>
      <c r="X19" s="46"/>
      <c r="Y19" s="46"/>
      <c r="Z19" s="46"/>
    </row>
    <row r="20" spans="1:26" ht="12.75" customHeight="1" x14ac:dyDescent="0.3">
      <c r="A20" s="34"/>
      <c r="B20" s="34"/>
      <c r="C20" s="34"/>
      <c r="D20" s="34"/>
      <c r="E20" s="34"/>
      <c r="F20" s="34"/>
      <c r="G20" s="34"/>
      <c r="H20" s="34"/>
      <c r="I20" s="34"/>
      <c r="J20" s="34"/>
      <c r="K20" s="34"/>
      <c r="L20" s="34"/>
      <c r="M20" s="34"/>
      <c r="N20" s="32"/>
      <c r="O20" s="32"/>
      <c r="P20" s="46"/>
      <c r="Q20" s="46"/>
      <c r="R20" s="46"/>
      <c r="S20" s="46"/>
      <c r="T20" s="46"/>
      <c r="U20" s="46"/>
      <c r="V20" s="46"/>
      <c r="W20" s="46"/>
      <c r="X20" s="46"/>
      <c r="Y20" s="46"/>
      <c r="Z20" s="46"/>
    </row>
    <row r="21" spans="1:26" x14ac:dyDescent="0.3">
      <c r="A21" s="215" t="s">
        <v>33</v>
      </c>
      <c r="B21" s="209"/>
      <c r="C21" s="209"/>
      <c r="D21" s="209"/>
      <c r="E21" s="209"/>
      <c r="F21" s="209"/>
      <c r="G21" s="209"/>
      <c r="H21" s="209"/>
      <c r="I21" s="209"/>
      <c r="J21" s="209"/>
      <c r="K21" s="209"/>
      <c r="L21" s="209"/>
      <c r="M21" s="209"/>
      <c r="N21" s="37"/>
      <c r="O21" s="37"/>
      <c r="P21" s="46"/>
      <c r="Q21" s="46"/>
      <c r="R21" s="46"/>
      <c r="S21" s="46"/>
      <c r="T21" s="46"/>
      <c r="U21" s="46"/>
      <c r="V21" s="46"/>
      <c r="W21" s="46"/>
      <c r="X21" s="46"/>
      <c r="Y21" s="46"/>
      <c r="Z21" s="46"/>
    </row>
    <row r="22" spans="1:26" x14ac:dyDescent="0.3">
      <c r="A22" s="35"/>
      <c r="B22" s="35"/>
      <c r="C22" s="35"/>
      <c r="D22" s="35"/>
      <c r="E22" s="35"/>
      <c r="F22" s="35"/>
      <c r="G22" s="35"/>
      <c r="H22" s="35"/>
      <c r="I22" s="35"/>
      <c r="J22" s="35"/>
      <c r="K22" s="35"/>
      <c r="L22" s="35"/>
      <c r="M22" s="35"/>
      <c r="N22" s="32"/>
      <c r="O22" s="32"/>
      <c r="P22" s="46"/>
      <c r="Q22" s="46"/>
      <c r="R22" s="46"/>
      <c r="S22" s="46"/>
      <c r="T22" s="46"/>
      <c r="U22" s="46"/>
      <c r="V22" s="46"/>
      <c r="W22" s="46"/>
      <c r="X22" s="46"/>
      <c r="Y22" s="46"/>
      <c r="Z22" s="46"/>
    </row>
    <row r="23" spans="1:26" x14ac:dyDescent="0.3">
      <c r="N23" s="30"/>
      <c r="O23" s="30"/>
    </row>
    <row r="24" spans="1:26" x14ac:dyDescent="0.3">
      <c r="R24" s="45"/>
    </row>
  </sheetData>
  <mergeCells count="4">
    <mergeCell ref="N8:O8"/>
    <mergeCell ref="A21:M21"/>
    <mergeCell ref="A19:M19"/>
    <mergeCell ref="A2:C2"/>
  </mergeCells>
  <hyperlinks>
    <hyperlink ref="A2"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zoomScaleNormal="100" workbookViewId="0"/>
  </sheetViews>
  <sheetFormatPr defaultRowHeight="14.4" x14ac:dyDescent="0.3"/>
  <cols>
    <col min="1" max="5" width="2.6640625" customWidth="1"/>
    <col min="6" max="6" width="39" customWidth="1"/>
    <col min="7" max="19" width="7.6640625" customWidth="1"/>
    <col min="20" max="20" width="5.5546875" customWidth="1"/>
    <col min="21" max="21" width="10.5546875" customWidth="1"/>
    <col min="22" max="22" width="12.109375" customWidth="1"/>
    <col min="23" max="23" width="10.6640625" customWidth="1"/>
    <col min="24" max="24" width="11" customWidth="1"/>
    <col min="25" max="29" width="12.109375" customWidth="1"/>
    <col min="30" max="30" width="11.5546875" customWidth="1"/>
  </cols>
  <sheetData>
    <row r="1" spans="1:30" x14ac:dyDescent="0.3">
      <c r="A1" s="97" t="s">
        <v>160</v>
      </c>
    </row>
    <row r="2" spans="1:30" x14ac:dyDescent="0.3">
      <c r="A2" s="208" t="s">
        <v>171</v>
      </c>
      <c r="B2" s="209"/>
      <c r="C2" s="209"/>
      <c r="D2" s="209"/>
      <c r="E2" s="209"/>
      <c r="F2" s="209"/>
      <c r="G2" s="169"/>
      <c r="H2" s="169"/>
    </row>
    <row r="3" spans="1:30" x14ac:dyDescent="0.3">
      <c r="A3" s="56"/>
      <c r="B3" s="56"/>
      <c r="C3" s="56"/>
      <c r="D3" s="56"/>
      <c r="E3" s="56"/>
      <c r="F3" s="56"/>
    </row>
    <row r="4" spans="1:30" x14ac:dyDescent="0.3">
      <c r="A4" s="56"/>
      <c r="B4" s="56"/>
      <c r="C4" s="56"/>
      <c r="D4" s="56"/>
      <c r="E4" s="56"/>
      <c r="F4" s="56"/>
    </row>
    <row r="5" spans="1:30" x14ac:dyDescent="0.3">
      <c r="A5" s="218" t="s">
        <v>63</v>
      </c>
      <c r="B5" s="218"/>
      <c r="C5" s="218"/>
      <c r="D5" s="218"/>
      <c r="E5" s="218"/>
      <c r="F5" s="218"/>
      <c r="G5" s="218"/>
      <c r="H5" s="218"/>
      <c r="I5" s="218"/>
      <c r="J5" s="218"/>
      <c r="K5" s="218"/>
      <c r="L5" s="218"/>
      <c r="M5" s="218"/>
      <c r="N5" s="218"/>
      <c r="O5" s="218"/>
      <c r="P5" s="218"/>
      <c r="Q5" s="218"/>
      <c r="R5" s="218"/>
      <c r="S5" s="218"/>
    </row>
    <row r="6" spans="1:30" x14ac:dyDescent="0.3">
      <c r="A6" s="219" t="s">
        <v>105</v>
      </c>
      <c r="B6" s="219"/>
      <c r="C6" s="219"/>
      <c r="D6" s="219"/>
      <c r="E6" s="219"/>
      <c r="F6" s="219"/>
      <c r="G6" s="219"/>
      <c r="H6" s="219"/>
      <c r="I6" s="219"/>
      <c r="J6" s="219"/>
      <c r="K6" s="219"/>
      <c r="L6" s="219"/>
      <c r="M6" s="219"/>
      <c r="N6" s="219"/>
      <c r="O6" s="219"/>
      <c r="P6" s="219"/>
      <c r="Q6" s="219"/>
      <c r="R6" s="219"/>
      <c r="S6" s="219"/>
    </row>
    <row r="7" spans="1:30" x14ac:dyDescent="0.3">
      <c r="A7" s="57"/>
      <c r="B7" s="57"/>
      <c r="C7" s="57"/>
      <c r="D7" s="57"/>
      <c r="E7" s="57"/>
      <c r="F7" s="57"/>
      <c r="G7" s="57"/>
      <c r="H7" s="57"/>
      <c r="I7" s="57"/>
      <c r="J7" s="57"/>
      <c r="K7" s="57"/>
      <c r="L7" s="81"/>
      <c r="M7" s="81"/>
      <c r="N7" s="81"/>
      <c r="O7" s="81"/>
      <c r="P7" s="81"/>
      <c r="Q7" s="81"/>
      <c r="R7" s="60"/>
      <c r="S7" s="60"/>
    </row>
    <row r="8" spans="1:30" x14ac:dyDescent="0.3">
      <c r="A8" s="59"/>
      <c r="B8" s="59"/>
      <c r="C8" s="59"/>
      <c r="D8" s="59"/>
      <c r="E8" s="59"/>
      <c r="F8" s="59"/>
      <c r="G8" s="80"/>
      <c r="H8" s="80"/>
      <c r="I8" s="80"/>
      <c r="J8" s="80"/>
      <c r="K8" s="80"/>
      <c r="L8" s="80"/>
      <c r="M8" s="80"/>
      <c r="N8" s="80"/>
      <c r="O8" s="80"/>
      <c r="P8" s="80"/>
      <c r="Q8" s="80"/>
      <c r="R8" s="220" t="s">
        <v>2</v>
      </c>
      <c r="S8" s="220"/>
    </row>
    <row r="9" spans="1:30" x14ac:dyDescent="0.3">
      <c r="A9" s="59"/>
      <c r="B9" s="59"/>
      <c r="C9" s="59"/>
      <c r="D9" s="59"/>
      <c r="E9" s="59"/>
      <c r="F9" s="59"/>
      <c r="G9" s="80"/>
      <c r="H9" s="80"/>
      <c r="I9" s="80"/>
      <c r="J9" s="80"/>
      <c r="K9" s="80"/>
      <c r="L9" s="80"/>
      <c r="M9" s="80"/>
      <c r="N9" s="80"/>
      <c r="O9" s="80"/>
      <c r="P9" s="80"/>
      <c r="Q9" s="80"/>
      <c r="R9" s="79" t="s">
        <v>102</v>
      </c>
      <c r="S9" s="79" t="s">
        <v>102</v>
      </c>
    </row>
    <row r="10" spans="1:30" x14ac:dyDescent="0.3">
      <c r="A10" s="78"/>
      <c r="B10" s="77"/>
      <c r="C10" s="77"/>
      <c r="D10" s="77"/>
      <c r="E10" s="77"/>
      <c r="F10" s="77"/>
      <c r="G10" s="76">
        <v>2016</v>
      </c>
      <c r="H10" s="76">
        <v>2017</v>
      </c>
      <c r="I10" s="76">
        <v>2018</v>
      </c>
      <c r="J10" s="76">
        <v>2019</v>
      </c>
      <c r="K10" s="76">
        <v>2020</v>
      </c>
      <c r="L10" s="76">
        <v>2021</v>
      </c>
      <c r="M10" s="76">
        <v>2022</v>
      </c>
      <c r="N10" s="76">
        <v>2023</v>
      </c>
      <c r="O10" s="76">
        <v>2024</v>
      </c>
      <c r="P10" s="76">
        <v>2025</v>
      </c>
      <c r="Q10" s="76">
        <v>2026</v>
      </c>
      <c r="R10" s="76">
        <v>2021</v>
      </c>
      <c r="S10" s="76">
        <v>2026</v>
      </c>
    </row>
    <row r="11" spans="1:30" x14ac:dyDescent="0.3">
      <c r="A11" s="75" t="s">
        <v>62</v>
      </c>
      <c r="B11" s="75"/>
      <c r="C11" s="75"/>
      <c r="D11" s="75"/>
      <c r="E11" s="75"/>
      <c r="F11" s="75"/>
      <c r="G11" s="75"/>
      <c r="H11" s="75"/>
      <c r="I11" s="75"/>
      <c r="J11" s="75"/>
      <c r="K11" s="75"/>
      <c r="L11" s="75"/>
      <c r="M11" s="75"/>
      <c r="N11" s="75"/>
      <c r="O11" s="75"/>
      <c r="P11" s="75"/>
      <c r="Q11" s="75"/>
      <c r="R11" s="75"/>
      <c r="S11" s="75"/>
    </row>
    <row r="12" spans="1:30" x14ac:dyDescent="0.3">
      <c r="A12" s="56"/>
      <c r="B12" s="31" t="s">
        <v>140</v>
      </c>
      <c r="C12" s="75"/>
      <c r="D12" s="75"/>
      <c r="E12" s="75"/>
      <c r="F12" s="75"/>
    </row>
    <row r="13" spans="1:30" x14ac:dyDescent="0.3">
      <c r="A13" s="34"/>
      <c r="B13" s="56"/>
      <c r="C13" s="75" t="s">
        <v>61</v>
      </c>
      <c r="D13" s="64"/>
      <c r="E13" s="64"/>
      <c r="F13" s="64"/>
      <c r="T13" s="98"/>
      <c r="U13" s="98"/>
      <c r="V13" s="98"/>
      <c r="W13" s="98"/>
      <c r="X13" s="98"/>
      <c r="Y13" s="98"/>
      <c r="Z13" s="98"/>
      <c r="AA13" s="98"/>
      <c r="AB13" s="98"/>
      <c r="AC13" s="98"/>
      <c r="AD13" s="98"/>
    </row>
    <row r="14" spans="1:30" x14ac:dyDescent="0.3">
      <c r="A14" s="34"/>
      <c r="B14" s="31"/>
      <c r="C14" s="56"/>
      <c r="D14" s="64" t="s">
        <v>60</v>
      </c>
      <c r="E14" s="64"/>
      <c r="F14" s="64"/>
      <c r="G14" s="8">
        <v>25.326000000000001</v>
      </c>
      <c r="H14" s="8">
        <v>25.268999999999998</v>
      </c>
      <c r="I14" s="8">
        <v>25.056999999999999</v>
      </c>
      <c r="J14" s="8">
        <v>24.739000000000001</v>
      </c>
      <c r="K14" s="8">
        <v>24.324999999999999</v>
      </c>
      <c r="L14" s="8">
        <v>23.824000000000002</v>
      </c>
      <c r="M14" s="8">
        <v>23.263000000000002</v>
      </c>
      <c r="N14" s="8">
        <v>22.658999999999999</v>
      </c>
      <c r="O14" s="8">
        <v>22.01</v>
      </c>
      <c r="P14" s="8">
        <v>21.33</v>
      </c>
      <c r="Q14" s="8">
        <v>20.65</v>
      </c>
      <c r="R14" s="8">
        <v>123.214</v>
      </c>
      <c r="S14" s="8">
        <v>233.126</v>
      </c>
      <c r="T14" s="99"/>
      <c r="U14" s="99"/>
      <c r="V14" s="99"/>
    </row>
    <row r="15" spans="1:30" x14ac:dyDescent="0.3">
      <c r="A15" s="34"/>
      <c r="B15" s="31"/>
      <c r="C15" s="64"/>
      <c r="D15" s="64" t="s">
        <v>59</v>
      </c>
      <c r="E15" s="64"/>
      <c r="F15" s="64"/>
      <c r="G15" s="8">
        <v>9.8290000000000006</v>
      </c>
      <c r="H15" s="8">
        <v>9.9329999999999998</v>
      </c>
      <c r="I15" s="8">
        <v>10.066000000000001</v>
      </c>
      <c r="J15" s="8">
        <v>10.162000000000001</v>
      </c>
      <c r="K15" s="8">
        <v>10.217000000000001</v>
      </c>
      <c r="L15" s="8">
        <v>10.298</v>
      </c>
      <c r="M15" s="8">
        <v>10.398999999999999</v>
      </c>
      <c r="N15" s="8">
        <v>10.504</v>
      </c>
      <c r="O15" s="8">
        <v>10.609</v>
      </c>
      <c r="P15" s="8">
        <v>10.711</v>
      </c>
      <c r="Q15" s="8">
        <v>10.811999999999999</v>
      </c>
      <c r="R15" s="8">
        <v>50.676000000000002</v>
      </c>
      <c r="S15" s="8">
        <v>103.711</v>
      </c>
      <c r="T15" s="100"/>
      <c r="U15" s="99"/>
      <c r="V15" s="99"/>
      <c r="W15" s="100"/>
      <c r="X15" s="100"/>
      <c r="Y15" s="100"/>
      <c r="Z15" s="100"/>
      <c r="AA15" s="100"/>
      <c r="AB15" s="100"/>
      <c r="AC15" s="100"/>
      <c r="AD15" s="100"/>
    </row>
    <row r="16" spans="1:30" x14ac:dyDescent="0.3">
      <c r="A16" s="34"/>
      <c r="B16" s="31"/>
      <c r="C16" s="64"/>
      <c r="D16" s="64" t="s">
        <v>58</v>
      </c>
      <c r="E16" s="64"/>
      <c r="F16" s="64"/>
      <c r="G16" s="8">
        <v>8.2000000000000003E-2</v>
      </c>
      <c r="H16" s="8">
        <v>8.3000000000000004E-2</v>
      </c>
      <c r="I16" s="8">
        <v>8.2000000000000003E-2</v>
      </c>
      <c r="J16" s="8">
        <v>8.2000000000000003E-2</v>
      </c>
      <c r="K16" s="8">
        <v>8.3000000000000004E-2</v>
      </c>
      <c r="L16" s="8">
        <v>8.5000000000000006E-2</v>
      </c>
      <c r="M16" s="8">
        <v>0.09</v>
      </c>
      <c r="N16" s="8">
        <v>9.6000000000000002E-2</v>
      </c>
      <c r="O16" s="8">
        <v>0.105</v>
      </c>
      <c r="P16" s="8">
        <v>0.11600000000000001</v>
      </c>
      <c r="Q16" s="8">
        <v>0.129</v>
      </c>
      <c r="R16" s="8">
        <v>0.41499999999999998</v>
      </c>
      <c r="S16" s="8">
        <v>0.95099999999999996</v>
      </c>
      <c r="T16" s="73"/>
      <c r="U16" s="99"/>
      <c r="V16" s="99"/>
    </row>
    <row r="17" spans="1:35" x14ac:dyDescent="0.3">
      <c r="A17" s="34"/>
      <c r="B17" s="31"/>
      <c r="C17" s="64"/>
      <c r="D17" s="64" t="s">
        <v>57</v>
      </c>
      <c r="E17" s="64"/>
      <c r="F17" s="64"/>
      <c r="G17" s="8">
        <v>4.47</v>
      </c>
      <c r="H17" s="8">
        <v>4.4569999999999999</v>
      </c>
      <c r="I17" s="8">
        <v>4.5519999999999996</v>
      </c>
      <c r="J17" s="8">
        <v>4.6040000000000001</v>
      </c>
      <c r="K17" s="8">
        <v>4.6079999999999997</v>
      </c>
      <c r="L17" s="8">
        <v>4.657</v>
      </c>
      <c r="M17" s="8">
        <v>4.7569999999999997</v>
      </c>
      <c r="N17" s="8">
        <v>4.8789999999999996</v>
      </c>
      <c r="O17" s="8">
        <v>5.0289999999999999</v>
      </c>
      <c r="P17" s="8">
        <v>5.2</v>
      </c>
      <c r="Q17" s="8">
        <v>5.3929999999999998</v>
      </c>
      <c r="R17" s="8">
        <v>22.878</v>
      </c>
      <c r="S17" s="8">
        <v>48.136000000000003</v>
      </c>
      <c r="U17" s="99"/>
      <c r="V17" s="99"/>
    </row>
    <row r="18" spans="1:35" x14ac:dyDescent="0.3">
      <c r="A18" s="34"/>
      <c r="B18" s="31"/>
      <c r="C18" s="64"/>
      <c r="D18" s="64" t="s">
        <v>56</v>
      </c>
      <c r="E18" s="64"/>
      <c r="F18" s="64"/>
      <c r="G18" s="8">
        <v>0.498</v>
      </c>
      <c r="H18" s="8">
        <v>0.50900000000000001</v>
      </c>
      <c r="I18" s="8">
        <v>0.52100000000000002</v>
      </c>
      <c r="J18" s="8">
        <v>0.53</v>
      </c>
      <c r="K18" s="8">
        <v>0.53900000000000003</v>
      </c>
      <c r="L18" s="8">
        <v>0.54900000000000004</v>
      </c>
      <c r="M18" s="8">
        <v>0.56000000000000005</v>
      </c>
      <c r="N18" s="8">
        <v>0.57099999999999995</v>
      </c>
      <c r="O18" s="8">
        <v>0.58199999999999996</v>
      </c>
      <c r="P18" s="8">
        <v>0.59299999999999997</v>
      </c>
      <c r="Q18" s="8">
        <v>0.60499999999999998</v>
      </c>
      <c r="R18" s="8">
        <v>2.6480000000000001</v>
      </c>
      <c r="S18" s="8">
        <v>5.5590000000000002</v>
      </c>
      <c r="T18" s="101"/>
      <c r="U18" s="99"/>
      <c r="V18" s="99"/>
    </row>
    <row r="19" spans="1:35" x14ac:dyDescent="0.3">
      <c r="A19" s="34"/>
      <c r="B19" s="31"/>
      <c r="C19" s="64"/>
      <c r="D19" s="64" t="s">
        <v>55</v>
      </c>
      <c r="E19" s="64"/>
      <c r="F19" s="64"/>
      <c r="G19" s="8">
        <v>1.198</v>
      </c>
      <c r="H19" s="8">
        <v>1.2250000000000001</v>
      </c>
      <c r="I19" s="8">
        <v>1.2529999999999999</v>
      </c>
      <c r="J19" s="8">
        <v>1.276</v>
      </c>
      <c r="K19" s="8">
        <v>1.2969999999999999</v>
      </c>
      <c r="L19" s="8">
        <v>1.321</v>
      </c>
      <c r="M19" s="8">
        <v>1.347</v>
      </c>
      <c r="N19" s="8">
        <v>1.373</v>
      </c>
      <c r="O19" s="8">
        <v>1.4</v>
      </c>
      <c r="P19" s="8">
        <v>1.4279999999999999</v>
      </c>
      <c r="Q19" s="8">
        <v>1.4550000000000001</v>
      </c>
      <c r="R19" s="8">
        <v>6.3719999999999999</v>
      </c>
      <c r="S19" s="8">
        <v>13.375</v>
      </c>
      <c r="U19" s="99"/>
      <c r="V19" s="99"/>
    </row>
    <row r="20" spans="1:35" ht="3" customHeight="1" x14ac:dyDescent="0.3">
      <c r="A20" s="34"/>
      <c r="B20" s="31"/>
      <c r="C20" s="64"/>
      <c r="D20" s="64"/>
      <c r="E20" s="64"/>
      <c r="F20" s="64"/>
      <c r="G20" s="66" t="s">
        <v>9</v>
      </c>
      <c r="H20" s="66" t="s">
        <v>9</v>
      </c>
      <c r="I20" s="66" t="s">
        <v>9</v>
      </c>
      <c r="J20" s="66" t="s">
        <v>9</v>
      </c>
      <c r="K20" s="66" t="s">
        <v>9</v>
      </c>
      <c r="L20" s="66" t="s">
        <v>9</v>
      </c>
      <c r="M20" s="66" t="s">
        <v>9</v>
      </c>
      <c r="N20" s="66" t="s">
        <v>9</v>
      </c>
      <c r="O20" s="66" t="s">
        <v>9</v>
      </c>
      <c r="P20" s="66" t="s">
        <v>9</v>
      </c>
      <c r="Q20" s="66" t="s">
        <v>9</v>
      </c>
      <c r="R20" s="66" t="s">
        <v>5</v>
      </c>
      <c r="S20" s="66" t="s">
        <v>5</v>
      </c>
      <c r="U20" s="99"/>
      <c r="V20" s="99"/>
    </row>
    <row r="21" spans="1:35" x14ac:dyDescent="0.3">
      <c r="A21" s="34"/>
      <c r="B21" s="31"/>
      <c r="C21" s="64"/>
      <c r="D21" s="64"/>
      <c r="E21" s="70" t="s">
        <v>4</v>
      </c>
      <c r="F21" s="70"/>
      <c r="G21" s="8">
        <v>41.402999999999999</v>
      </c>
      <c r="H21" s="8">
        <v>41.475999999999999</v>
      </c>
      <c r="I21" s="8">
        <v>41.530999999999999</v>
      </c>
      <c r="J21" s="8">
        <v>41.393000000000001</v>
      </c>
      <c r="K21" s="8">
        <v>41.069000000000003</v>
      </c>
      <c r="L21" s="8">
        <v>40.734000000000002</v>
      </c>
      <c r="M21" s="8">
        <v>40.415999999999997</v>
      </c>
      <c r="N21" s="8">
        <v>40.082000000000001</v>
      </c>
      <c r="O21" s="8">
        <v>39.734999999999999</v>
      </c>
      <c r="P21" s="8">
        <v>39.378</v>
      </c>
      <c r="Q21" s="8">
        <v>39.043999999999997</v>
      </c>
      <c r="R21" s="8">
        <v>206.203</v>
      </c>
      <c r="S21" s="8">
        <v>404.858</v>
      </c>
      <c r="U21" s="99"/>
      <c r="V21" s="99"/>
    </row>
    <row r="22" spans="1:35" ht="8.25" customHeight="1" x14ac:dyDescent="0.3">
      <c r="A22" s="34"/>
      <c r="B22" s="31"/>
      <c r="C22" s="64"/>
      <c r="D22" s="64"/>
      <c r="E22" s="72"/>
      <c r="F22" s="72"/>
      <c r="G22" s="67"/>
      <c r="H22" s="67"/>
      <c r="I22" s="67"/>
      <c r="J22" s="67"/>
      <c r="K22" s="67"/>
      <c r="L22" s="67"/>
      <c r="M22" s="67"/>
      <c r="N22" s="67"/>
      <c r="O22" s="67"/>
      <c r="P22" s="67"/>
      <c r="Q22" s="67"/>
      <c r="R22" s="67"/>
      <c r="S22" s="67"/>
      <c r="U22" s="99"/>
      <c r="V22" s="99"/>
    </row>
    <row r="23" spans="1:35" x14ac:dyDescent="0.3">
      <c r="A23" s="34"/>
      <c r="B23" s="31"/>
      <c r="C23" s="64" t="s">
        <v>142</v>
      </c>
      <c r="D23" s="64"/>
      <c r="E23" s="64"/>
      <c r="F23" s="64"/>
      <c r="G23" s="103">
        <v>-3.2349999999999999</v>
      </c>
      <c r="H23" s="8">
        <v>-3.246</v>
      </c>
      <c r="I23" s="8">
        <v>-1.0940000000000001</v>
      </c>
      <c r="J23" s="8">
        <v>-1.085</v>
      </c>
      <c r="K23" s="8">
        <v>-1.071</v>
      </c>
      <c r="L23" s="8">
        <v>-1.0529999999999999</v>
      </c>
      <c r="M23" s="8">
        <v>-1.0309999999999999</v>
      </c>
      <c r="N23" s="8">
        <v>-1.0069999999999999</v>
      </c>
      <c r="O23" s="8">
        <v>-0.98099999999999998</v>
      </c>
      <c r="P23" s="8">
        <v>-0.95299999999999996</v>
      </c>
      <c r="Q23" s="8">
        <v>-0.92300000000000004</v>
      </c>
      <c r="R23" s="8">
        <v>-7.5490000000000004</v>
      </c>
      <c r="S23" s="8">
        <v>-12.444000000000001</v>
      </c>
      <c r="T23" s="104"/>
      <c r="U23" s="99"/>
      <c r="V23" s="99"/>
    </row>
    <row r="24" spans="1:35" x14ac:dyDescent="0.3">
      <c r="A24" s="34"/>
      <c r="B24" s="31"/>
      <c r="C24" s="64" t="s">
        <v>143</v>
      </c>
      <c r="D24" s="64"/>
      <c r="E24" s="64"/>
      <c r="F24" s="64"/>
      <c r="G24" s="8">
        <v>0.17199999999999999</v>
      </c>
      <c r="H24" s="8">
        <v>0.17199999999999999</v>
      </c>
      <c r="I24" s="8">
        <v>0.17199999999999999</v>
      </c>
      <c r="J24" s="8">
        <v>0.17100000000000001</v>
      </c>
      <c r="K24" s="8">
        <v>0.16800000000000001</v>
      </c>
      <c r="L24" s="8">
        <v>0.16600000000000001</v>
      </c>
      <c r="M24" s="8">
        <v>0.16400000000000001</v>
      </c>
      <c r="N24" s="8">
        <v>0.161</v>
      </c>
      <c r="O24" s="8">
        <v>0.158</v>
      </c>
      <c r="P24" s="8">
        <v>0.155</v>
      </c>
      <c r="Q24" s="8">
        <v>0.151</v>
      </c>
      <c r="R24" s="8">
        <v>0.84899999999999998</v>
      </c>
      <c r="S24" s="8">
        <v>1.6379999999999999</v>
      </c>
      <c r="U24" s="99"/>
      <c r="V24" s="99"/>
    </row>
    <row r="25" spans="1:35" ht="6.75" customHeight="1" x14ac:dyDescent="0.3">
      <c r="A25" s="34"/>
      <c r="B25" s="31"/>
      <c r="C25" s="64"/>
      <c r="D25" s="64"/>
      <c r="E25" s="64"/>
      <c r="F25" s="64"/>
      <c r="G25" s="68"/>
      <c r="H25" s="68"/>
      <c r="I25" s="68"/>
      <c r="J25" s="68"/>
      <c r="K25" s="68"/>
      <c r="L25" s="68"/>
      <c r="M25" s="68"/>
      <c r="N25" s="68"/>
      <c r="O25" s="68"/>
      <c r="P25" s="68"/>
      <c r="Q25" s="68"/>
      <c r="R25" s="105"/>
      <c r="S25" s="105"/>
      <c r="U25" s="99"/>
      <c r="V25" s="99"/>
    </row>
    <row r="26" spans="1:35" x14ac:dyDescent="0.3">
      <c r="A26" s="34"/>
      <c r="B26" s="31"/>
      <c r="C26" s="64"/>
      <c r="D26" s="64"/>
      <c r="E26" s="70" t="s">
        <v>54</v>
      </c>
      <c r="F26" s="70"/>
      <c r="G26" s="8">
        <v>38.340000000000003</v>
      </c>
      <c r="H26" s="8">
        <v>38.402000000000001</v>
      </c>
      <c r="I26" s="8">
        <v>40.609000000000002</v>
      </c>
      <c r="J26" s="8">
        <v>40.478999999999999</v>
      </c>
      <c r="K26" s="8">
        <v>40.165999999999997</v>
      </c>
      <c r="L26" s="8">
        <v>39.847000000000001</v>
      </c>
      <c r="M26" s="8">
        <v>39.548999999999999</v>
      </c>
      <c r="N26" s="8">
        <v>39.235999999999997</v>
      </c>
      <c r="O26" s="8">
        <v>38.911999999999999</v>
      </c>
      <c r="P26" s="8">
        <v>38.58</v>
      </c>
      <c r="Q26" s="8">
        <v>38.271999999999998</v>
      </c>
      <c r="R26" s="103">
        <v>199.50299999999999</v>
      </c>
      <c r="S26" s="103">
        <v>394.05200000000002</v>
      </c>
      <c r="U26" s="99"/>
      <c r="V26" s="99"/>
    </row>
    <row r="27" spans="1:35" x14ac:dyDescent="0.3">
      <c r="A27" s="34"/>
      <c r="B27" s="31"/>
      <c r="C27" s="64"/>
      <c r="D27" s="64"/>
      <c r="E27" s="64"/>
      <c r="F27" s="64"/>
      <c r="G27" s="106"/>
      <c r="H27" s="106"/>
      <c r="I27" s="106"/>
      <c r="J27" s="106"/>
      <c r="K27" s="106"/>
      <c r="L27" s="106"/>
      <c r="M27" s="106"/>
      <c r="N27" s="106"/>
      <c r="O27" s="106"/>
      <c r="P27" s="106"/>
      <c r="Q27" s="106"/>
      <c r="R27" s="106"/>
      <c r="S27" s="106"/>
      <c r="U27" s="99"/>
      <c r="V27" s="99"/>
    </row>
    <row r="28" spans="1:35" x14ac:dyDescent="0.3">
      <c r="A28" s="34"/>
      <c r="B28" s="31" t="s">
        <v>53</v>
      </c>
      <c r="C28" s="64"/>
      <c r="D28" s="64"/>
      <c r="E28" s="64"/>
      <c r="F28" s="64"/>
      <c r="G28" s="68"/>
      <c r="H28" s="68"/>
      <c r="I28" s="68"/>
      <c r="J28" s="68"/>
      <c r="K28" s="68"/>
      <c r="L28" s="68"/>
      <c r="M28" s="68"/>
      <c r="N28" s="68"/>
      <c r="O28" s="68"/>
      <c r="P28" s="68"/>
      <c r="Q28" s="68"/>
      <c r="R28" s="68"/>
      <c r="S28" s="68"/>
      <c r="U28" s="99"/>
      <c r="V28" s="99"/>
    </row>
    <row r="29" spans="1:35" x14ac:dyDescent="0.3">
      <c r="A29" s="34"/>
      <c r="B29" s="31"/>
      <c r="C29" s="64" t="s">
        <v>52</v>
      </c>
      <c r="D29" s="64"/>
      <c r="E29" s="64"/>
      <c r="F29" s="64"/>
      <c r="T29" s="104"/>
      <c r="U29" s="99"/>
      <c r="V29" s="99"/>
      <c r="W29" s="104"/>
      <c r="X29" s="104"/>
      <c r="Y29" s="104"/>
      <c r="Z29" s="104"/>
      <c r="AA29" s="104"/>
      <c r="AB29" s="104"/>
      <c r="AC29" s="104"/>
      <c r="AD29" s="104"/>
    </row>
    <row r="30" spans="1:35" x14ac:dyDescent="0.3">
      <c r="A30" s="34"/>
      <c r="B30" s="31"/>
      <c r="C30" s="64"/>
      <c r="D30" s="64" t="s">
        <v>144</v>
      </c>
      <c r="E30" s="64"/>
      <c r="F30" s="64"/>
      <c r="G30" s="8">
        <v>9.8539999999999992</v>
      </c>
      <c r="H30" s="8">
        <v>10.302</v>
      </c>
      <c r="I30" s="8">
        <v>10.707000000000001</v>
      </c>
      <c r="J30" s="8">
        <v>11.093999999999999</v>
      </c>
      <c r="K30" s="8">
        <v>11.48</v>
      </c>
      <c r="L30" s="8">
        <v>11.907</v>
      </c>
      <c r="M30" s="8">
        <v>12.361000000000001</v>
      </c>
      <c r="N30" s="8">
        <v>12.836</v>
      </c>
      <c r="O30" s="8">
        <v>13.329000000000001</v>
      </c>
      <c r="P30" s="8">
        <v>13.824999999999999</v>
      </c>
      <c r="Q30" s="8">
        <v>14.331</v>
      </c>
      <c r="R30" s="8">
        <v>55.49</v>
      </c>
      <c r="S30" s="8">
        <v>122.172</v>
      </c>
      <c r="T30" s="104"/>
      <c r="U30" s="99"/>
      <c r="V30" s="99"/>
      <c r="W30" s="104"/>
      <c r="X30" s="104"/>
      <c r="Y30" s="104"/>
      <c r="Z30" s="104"/>
      <c r="AA30" s="104"/>
      <c r="AB30" s="104"/>
      <c r="AC30" s="104"/>
      <c r="AD30" s="104"/>
    </row>
    <row r="31" spans="1:35" x14ac:dyDescent="0.3">
      <c r="A31" s="34"/>
      <c r="B31" s="31"/>
      <c r="C31" s="64"/>
      <c r="D31" s="64" t="s">
        <v>145</v>
      </c>
      <c r="E31" s="64"/>
      <c r="F31" s="64"/>
      <c r="G31" s="8">
        <v>3.3679999999999999</v>
      </c>
      <c r="H31" s="8">
        <v>3.4510000000000001</v>
      </c>
      <c r="I31" s="8">
        <v>3.5649999999999999</v>
      </c>
      <c r="J31" s="8">
        <v>3.6840000000000002</v>
      </c>
      <c r="K31" s="8">
        <v>3.8</v>
      </c>
      <c r="L31" s="8">
        <v>3.927</v>
      </c>
      <c r="M31" s="8">
        <v>4.0640000000000001</v>
      </c>
      <c r="N31" s="8">
        <v>4.2089999999999996</v>
      </c>
      <c r="O31" s="8">
        <v>4.3609999999999998</v>
      </c>
      <c r="P31" s="8">
        <v>4.5209999999999999</v>
      </c>
      <c r="Q31" s="8">
        <v>4.6890000000000001</v>
      </c>
      <c r="R31" s="8">
        <v>18.427</v>
      </c>
      <c r="S31" s="8">
        <v>40.271000000000001</v>
      </c>
      <c r="U31" s="99"/>
      <c r="V31" s="99"/>
    </row>
    <row r="32" spans="1:35" x14ac:dyDescent="0.3">
      <c r="A32" s="34"/>
      <c r="B32" s="31"/>
      <c r="C32" s="64"/>
      <c r="D32" s="64" t="s">
        <v>51</v>
      </c>
      <c r="E32" s="64"/>
      <c r="F32" s="64"/>
      <c r="G32" s="8">
        <v>0.48699999999999999</v>
      </c>
      <c r="H32" s="8">
        <v>0.49199999999999999</v>
      </c>
      <c r="I32" s="8">
        <v>0.498</v>
      </c>
      <c r="J32" s="8">
        <v>0.502</v>
      </c>
      <c r="K32" s="8">
        <v>0.50600000000000001</v>
      </c>
      <c r="L32" s="8">
        <v>0.51100000000000001</v>
      </c>
      <c r="M32" s="8">
        <v>0.51600000000000001</v>
      </c>
      <c r="N32" s="8">
        <v>0.52100000000000002</v>
      </c>
      <c r="O32" s="8">
        <v>0.52600000000000002</v>
      </c>
      <c r="P32" s="8">
        <v>0.53200000000000003</v>
      </c>
      <c r="Q32" s="8">
        <v>0.53700000000000003</v>
      </c>
      <c r="R32" s="8">
        <v>2.5089999999999999</v>
      </c>
      <c r="S32" s="8">
        <v>5.141</v>
      </c>
      <c r="U32" s="99"/>
      <c r="V32" s="99"/>
      <c r="W32" s="105"/>
      <c r="X32" s="105"/>
      <c r="Y32" s="105"/>
      <c r="Z32" s="105"/>
      <c r="AA32" s="105"/>
      <c r="AB32" s="105"/>
      <c r="AC32" s="105"/>
      <c r="AD32" s="105"/>
      <c r="AE32" s="105"/>
      <c r="AF32" s="105"/>
      <c r="AG32" s="105"/>
      <c r="AH32" s="105"/>
      <c r="AI32" s="105"/>
    </row>
    <row r="33" spans="1:35" x14ac:dyDescent="0.3">
      <c r="A33" s="34"/>
      <c r="B33" s="31"/>
      <c r="C33" s="64"/>
      <c r="D33" s="64" t="s">
        <v>146</v>
      </c>
      <c r="E33" s="64"/>
      <c r="F33" s="64"/>
      <c r="G33" s="8">
        <v>0.60899999999999999</v>
      </c>
      <c r="H33" s="8">
        <v>0.60899999999999999</v>
      </c>
      <c r="I33" s="8">
        <v>0.61</v>
      </c>
      <c r="J33" s="8">
        <v>0.61</v>
      </c>
      <c r="K33" s="8">
        <v>0.61</v>
      </c>
      <c r="L33" s="8">
        <v>0.61099999999999999</v>
      </c>
      <c r="M33" s="8">
        <v>0.60299999999999998</v>
      </c>
      <c r="N33" s="8">
        <v>0.60299999999999998</v>
      </c>
      <c r="O33" s="8">
        <v>0.60299999999999998</v>
      </c>
      <c r="P33" s="8">
        <v>0.60299999999999998</v>
      </c>
      <c r="Q33" s="8">
        <v>0.60399999999999998</v>
      </c>
      <c r="R33" s="8">
        <v>3.05</v>
      </c>
      <c r="S33" s="8">
        <v>6.0659999999999998</v>
      </c>
      <c r="U33" s="99"/>
      <c r="V33" s="99"/>
      <c r="W33" s="105"/>
      <c r="X33" s="105"/>
      <c r="Y33" s="105"/>
      <c r="Z33" s="105"/>
      <c r="AA33" s="105"/>
      <c r="AB33" s="105"/>
      <c r="AC33" s="105"/>
      <c r="AD33" s="105"/>
      <c r="AE33" s="105"/>
      <c r="AF33" s="105"/>
      <c r="AG33" s="105"/>
      <c r="AH33" s="105"/>
      <c r="AI33" s="105"/>
    </row>
    <row r="34" spans="1:35" x14ac:dyDescent="0.3">
      <c r="A34" s="34"/>
      <c r="B34" s="31"/>
      <c r="C34" s="64"/>
      <c r="D34" s="64" t="s">
        <v>50</v>
      </c>
      <c r="E34" s="64"/>
      <c r="F34" s="64"/>
      <c r="G34" s="8">
        <v>-0.02</v>
      </c>
      <c r="H34" s="8">
        <v>-0.02</v>
      </c>
      <c r="I34" s="8">
        <v>-0.02</v>
      </c>
      <c r="J34" s="8">
        <v>-0.02</v>
      </c>
      <c r="K34" s="8">
        <v>-0.02</v>
      </c>
      <c r="L34" s="8">
        <v>-0.02</v>
      </c>
      <c r="M34" s="8">
        <v>-0.02</v>
      </c>
      <c r="N34" s="8">
        <v>-0.02</v>
      </c>
      <c r="O34" s="8">
        <v>-0.02</v>
      </c>
      <c r="P34" s="8">
        <v>-0.02</v>
      </c>
      <c r="Q34" s="8">
        <v>-0.02</v>
      </c>
      <c r="R34" s="8">
        <v>-0.1</v>
      </c>
      <c r="S34" s="8">
        <v>-0.2</v>
      </c>
      <c r="U34" s="99"/>
      <c r="V34" s="99"/>
      <c r="W34" s="105"/>
      <c r="X34" s="105"/>
      <c r="Y34" s="105"/>
      <c r="Z34" s="105"/>
      <c r="AA34" s="105"/>
      <c r="AB34" s="105"/>
      <c r="AC34" s="105"/>
      <c r="AD34" s="105"/>
      <c r="AE34" s="105"/>
      <c r="AF34" s="105"/>
      <c r="AG34" s="105"/>
      <c r="AH34" s="105"/>
      <c r="AI34" s="105"/>
    </row>
    <row r="35" spans="1:35" ht="3" customHeight="1" x14ac:dyDescent="0.3">
      <c r="A35" s="34"/>
      <c r="B35" s="31"/>
      <c r="C35" s="64"/>
      <c r="D35" s="64"/>
      <c r="E35" s="64"/>
      <c r="F35" s="64"/>
      <c r="G35" s="8" t="s">
        <v>9</v>
      </c>
      <c r="H35" s="8" t="s">
        <v>9</v>
      </c>
      <c r="I35" s="8" t="s">
        <v>9</v>
      </c>
      <c r="J35" s="8" t="s">
        <v>9</v>
      </c>
      <c r="K35" s="8" t="s">
        <v>9</v>
      </c>
      <c r="L35" s="8" t="s">
        <v>9</v>
      </c>
      <c r="M35" s="8" t="s">
        <v>9</v>
      </c>
      <c r="N35" s="8" t="s">
        <v>9</v>
      </c>
      <c r="O35" s="8" t="s">
        <v>9</v>
      </c>
      <c r="P35" s="8" t="s">
        <v>9</v>
      </c>
      <c r="Q35" s="8" t="s">
        <v>9</v>
      </c>
      <c r="R35" s="8" t="s">
        <v>5</v>
      </c>
      <c r="S35" s="8" t="s">
        <v>5</v>
      </c>
      <c r="U35" s="99"/>
      <c r="V35" s="99"/>
      <c r="W35" s="107"/>
      <c r="X35" s="107"/>
      <c r="Y35" s="107"/>
      <c r="Z35" s="107"/>
      <c r="AA35" s="107"/>
      <c r="AB35" s="107"/>
      <c r="AC35" s="107"/>
      <c r="AD35" s="107"/>
      <c r="AE35" s="105"/>
      <c r="AF35" s="105"/>
      <c r="AG35" s="105"/>
      <c r="AH35" s="105"/>
      <c r="AI35" s="105"/>
    </row>
    <row r="36" spans="1:35" x14ac:dyDescent="0.3">
      <c r="A36" s="34"/>
      <c r="B36" s="31"/>
      <c r="C36" s="64"/>
      <c r="D36" s="64"/>
      <c r="E36" s="70" t="s">
        <v>4</v>
      </c>
      <c r="F36" s="70"/>
      <c r="G36" s="103">
        <v>14.298</v>
      </c>
      <c r="H36" s="103">
        <v>14.834</v>
      </c>
      <c r="I36" s="103">
        <v>15.36</v>
      </c>
      <c r="J36" s="103">
        <v>15.87</v>
      </c>
      <c r="K36" s="103">
        <v>16.376000000000001</v>
      </c>
      <c r="L36" s="103">
        <v>16.936</v>
      </c>
      <c r="M36" s="103">
        <v>17.524999999999999</v>
      </c>
      <c r="N36" s="103">
        <v>18.149000000000001</v>
      </c>
      <c r="O36" s="103">
        <v>18.798999999999999</v>
      </c>
      <c r="P36" s="103">
        <v>19.460999999999999</v>
      </c>
      <c r="Q36" s="103">
        <v>20.140999999999998</v>
      </c>
      <c r="R36" s="103">
        <v>79.376000000000005</v>
      </c>
      <c r="S36" s="103">
        <v>173.45099999999999</v>
      </c>
      <c r="U36" s="99"/>
      <c r="V36" s="99"/>
      <c r="W36" s="67"/>
      <c r="X36" s="67"/>
      <c r="Y36" s="67"/>
      <c r="Z36" s="67"/>
      <c r="AA36" s="67"/>
      <c r="AB36" s="67"/>
      <c r="AC36" s="67"/>
      <c r="AD36" s="67"/>
      <c r="AE36" s="67"/>
      <c r="AF36" s="67"/>
      <c r="AG36" s="67"/>
      <c r="AH36" s="105"/>
      <c r="AI36" s="105"/>
    </row>
    <row r="37" spans="1:35" ht="7.5" customHeight="1" x14ac:dyDescent="0.3">
      <c r="A37" s="34"/>
      <c r="B37" s="31"/>
      <c r="C37" s="64"/>
      <c r="D37" s="64"/>
      <c r="E37" s="71"/>
      <c r="F37" s="71"/>
      <c r="G37" s="8"/>
      <c r="H37" s="8"/>
      <c r="I37" s="8"/>
      <c r="J37" s="8"/>
      <c r="K37" s="8"/>
      <c r="L37" s="8"/>
      <c r="M37" s="8"/>
      <c r="N37" s="8"/>
      <c r="O37" s="8"/>
      <c r="P37" s="8"/>
      <c r="Q37" s="8"/>
      <c r="R37" s="8"/>
      <c r="S37" s="8"/>
      <c r="U37" s="99"/>
      <c r="V37" s="99"/>
      <c r="W37" s="73"/>
      <c r="X37" s="73"/>
      <c r="Y37" s="73"/>
      <c r="Z37" s="73"/>
      <c r="AA37" s="73"/>
      <c r="AB37" s="73"/>
      <c r="AC37" s="73"/>
      <c r="AD37" s="73"/>
      <c r="AE37" s="105"/>
      <c r="AF37" s="105"/>
      <c r="AG37" s="105"/>
      <c r="AH37" s="105"/>
      <c r="AI37" s="105"/>
    </row>
    <row r="38" spans="1:35" x14ac:dyDescent="0.3">
      <c r="A38" s="34"/>
      <c r="B38" s="31"/>
      <c r="C38" s="64"/>
      <c r="D38" s="64" t="s">
        <v>49</v>
      </c>
      <c r="E38" s="64"/>
      <c r="F38" s="64"/>
      <c r="G38" s="8">
        <v>0.11799999999999999</v>
      </c>
      <c r="H38" s="8">
        <v>0.124</v>
      </c>
      <c r="I38" s="8">
        <v>0.13</v>
      </c>
      <c r="J38" s="8">
        <v>0.13700000000000001</v>
      </c>
      <c r="K38" s="8">
        <v>0.14299999999999999</v>
      </c>
      <c r="L38" s="8">
        <v>0.14799999999999999</v>
      </c>
      <c r="M38" s="8">
        <v>0.154</v>
      </c>
      <c r="N38" s="8">
        <v>0.16200000000000001</v>
      </c>
      <c r="O38" s="8">
        <v>0.16800000000000001</v>
      </c>
      <c r="P38" s="8">
        <v>0.17599999999999999</v>
      </c>
      <c r="Q38" s="8">
        <v>0.183</v>
      </c>
      <c r="R38" s="8">
        <v>0.68200000000000005</v>
      </c>
      <c r="S38" s="8">
        <v>1.5249999999999999</v>
      </c>
      <c r="U38" s="99"/>
      <c r="V38" s="99"/>
      <c r="W38" s="105"/>
      <c r="X38" s="105"/>
      <c r="Y38" s="105"/>
      <c r="Z38" s="105"/>
      <c r="AA38" s="105"/>
      <c r="AB38" s="105"/>
      <c r="AC38" s="105"/>
      <c r="AD38" s="105"/>
      <c r="AE38" s="105"/>
      <c r="AF38" s="105"/>
      <c r="AG38" s="105"/>
      <c r="AH38" s="105"/>
      <c r="AI38" s="105"/>
    </row>
    <row r="39" spans="1:35" ht="7.5" customHeight="1" x14ac:dyDescent="0.3">
      <c r="A39" s="34"/>
      <c r="B39" s="31"/>
      <c r="C39" s="64"/>
      <c r="D39" s="64"/>
      <c r="E39" s="64"/>
      <c r="F39" s="64"/>
      <c r="G39" s="8"/>
      <c r="H39" s="8"/>
      <c r="I39" s="8"/>
      <c r="J39" s="8"/>
      <c r="K39" s="8"/>
      <c r="L39" s="8"/>
      <c r="M39" s="8"/>
      <c r="N39" s="8"/>
      <c r="O39" s="8"/>
      <c r="P39" s="8"/>
      <c r="Q39" s="8"/>
      <c r="R39" s="8"/>
      <c r="S39" s="8"/>
      <c r="U39" s="99"/>
      <c r="V39" s="99"/>
      <c r="W39" s="102"/>
      <c r="X39" s="102"/>
      <c r="Y39" s="102"/>
      <c r="Z39" s="102"/>
      <c r="AA39" s="102"/>
      <c r="AB39" s="108"/>
      <c r="AC39" s="108"/>
      <c r="AD39" s="108"/>
      <c r="AE39" s="105"/>
      <c r="AF39" s="105"/>
      <c r="AG39" s="105"/>
      <c r="AH39" s="105"/>
      <c r="AI39" s="105"/>
    </row>
    <row r="40" spans="1:35" x14ac:dyDescent="0.3">
      <c r="A40" s="34"/>
      <c r="B40" s="31"/>
      <c r="C40" s="64"/>
      <c r="D40" s="64"/>
      <c r="E40" s="56"/>
      <c r="F40" s="70" t="s">
        <v>48</v>
      </c>
      <c r="G40" s="8">
        <v>14.416</v>
      </c>
      <c r="H40" s="8">
        <v>14.958</v>
      </c>
      <c r="I40" s="8">
        <v>15.49</v>
      </c>
      <c r="J40" s="8">
        <v>16.007000000000001</v>
      </c>
      <c r="K40" s="8">
        <v>16.518999999999998</v>
      </c>
      <c r="L40" s="8">
        <v>17.084</v>
      </c>
      <c r="M40" s="8">
        <v>17.678999999999998</v>
      </c>
      <c r="N40" s="8">
        <v>18.311</v>
      </c>
      <c r="O40" s="8">
        <v>18.966999999999999</v>
      </c>
      <c r="P40" s="8">
        <v>19.637</v>
      </c>
      <c r="Q40" s="8">
        <v>20.324000000000002</v>
      </c>
      <c r="R40" s="8">
        <v>80.058000000000007</v>
      </c>
      <c r="S40" s="8">
        <v>174.976</v>
      </c>
      <c r="U40" s="99"/>
      <c r="V40" s="99"/>
      <c r="W40" s="105"/>
      <c r="X40" s="105"/>
      <c r="Y40" s="105"/>
      <c r="Z40" s="105"/>
      <c r="AA40" s="105"/>
      <c r="AB40" s="105"/>
      <c r="AC40" s="105"/>
      <c r="AD40" s="105"/>
      <c r="AE40" s="105"/>
      <c r="AF40" s="105"/>
      <c r="AG40" s="105"/>
      <c r="AH40" s="105"/>
      <c r="AI40" s="105"/>
    </row>
    <row r="41" spans="1:35" x14ac:dyDescent="0.3">
      <c r="A41" s="34"/>
      <c r="B41" s="31"/>
      <c r="C41" s="64"/>
      <c r="D41" s="64"/>
      <c r="E41" s="64"/>
      <c r="F41" s="64"/>
      <c r="G41" s="106"/>
      <c r="H41" s="106"/>
      <c r="I41" s="106"/>
      <c r="J41" s="106"/>
      <c r="K41" s="106"/>
      <c r="L41" s="106"/>
      <c r="M41" s="106"/>
      <c r="N41" s="106"/>
      <c r="O41" s="106"/>
      <c r="P41" s="106"/>
      <c r="Q41" s="106"/>
      <c r="R41" s="106"/>
      <c r="S41" s="106"/>
      <c r="U41" s="99"/>
      <c r="V41" s="99"/>
      <c r="W41" s="105"/>
      <c r="X41" s="105"/>
      <c r="Y41" s="105"/>
      <c r="Z41" s="105"/>
      <c r="AA41" s="105"/>
      <c r="AB41" s="105"/>
      <c r="AC41" s="105"/>
      <c r="AD41" s="105"/>
      <c r="AE41" s="105"/>
      <c r="AF41" s="105"/>
      <c r="AG41" s="105"/>
      <c r="AH41" s="105"/>
      <c r="AI41" s="105"/>
    </row>
    <row r="42" spans="1:35" x14ac:dyDescent="0.3">
      <c r="A42" s="34"/>
      <c r="B42" s="31" t="s">
        <v>47</v>
      </c>
      <c r="C42" s="31"/>
      <c r="D42" s="31"/>
      <c r="E42" s="31"/>
      <c r="F42" s="31"/>
      <c r="G42" s="8">
        <v>14.175000000000001</v>
      </c>
      <c r="H42" s="8">
        <v>13.901</v>
      </c>
      <c r="I42" s="8">
        <v>13.625</v>
      </c>
      <c r="J42" s="8">
        <v>13.355</v>
      </c>
      <c r="K42" s="8">
        <v>13.09</v>
      </c>
      <c r="L42" s="8">
        <v>12.829000000000001</v>
      </c>
      <c r="M42" s="8">
        <v>12.571999999999999</v>
      </c>
      <c r="N42" s="8">
        <v>12.321</v>
      </c>
      <c r="O42" s="8">
        <v>12.073</v>
      </c>
      <c r="P42" s="8">
        <v>11.823</v>
      </c>
      <c r="Q42" s="8">
        <v>11.577</v>
      </c>
      <c r="R42" s="8">
        <v>66.8</v>
      </c>
      <c r="S42" s="8">
        <v>127.166</v>
      </c>
      <c r="U42" s="99"/>
      <c r="V42" s="99"/>
      <c r="W42" s="109"/>
      <c r="X42" s="109"/>
      <c r="Y42" s="109"/>
      <c r="Z42" s="109"/>
      <c r="AA42" s="109"/>
      <c r="AB42" s="109"/>
      <c r="AC42" s="109"/>
      <c r="AD42" s="109"/>
      <c r="AE42" s="109"/>
      <c r="AF42" s="109"/>
      <c r="AG42" s="109"/>
      <c r="AH42" s="109"/>
      <c r="AI42" s="109"/>
    </row>
    <row r="43" spans="1:35" x14ac:dyDescent="0.3">
      <c r="A43" s="34"/>
      <c r="B43" s="31" t="s">
        <v>46</v>
      </c>
      <c r="C43" s="64"/>
      <c r="D43" s="64"/>
      <c r="E43" s="64"/>
      <c r="F43" s="64"/>
      <c r="G43" s="8">
        <v>10.114000000000001</v>
      </c>
      <c r="H43" s="8">
        <v>10.250999999999999</v>
      </c>
      <c r="I43" s="8">
        <v>10.388999999999999</v>
      </c>
      <c r="J43" s="8">
        <v>10.532</v>
      </c>
      <c r="K43" s="8">
        <v>10.677</v>
      </c>
      <c r="L43" s="8">
        <v>10.827</v>
      </c>
      <c r="M43" s="8">
        <v>10.978</v>
      </c>
      <c r="N43" s="8">
        <v>11.127000000000001</v>
      </c>
      <c r="O43" s="8">
        <v>11.28</v>
      </c>
      <c r="P43" s="8">
        <v>11.436999999999999</v>
      </c>
      <c r="Q43" s="8">
        <v>11.599</v>
      </c>
      <c r="R43" s="8">
        <v>52.676000000000002</v>
      </c>
      <c r="S43" s="8">
        <v>109.09699999999999</v>
      </c>
      <c r="U43" s="99"/>
      <c r="V43" s="99"/>
      <c r="W43" s="109"/>
      <c r="X43" s="109"/>
      <c r="Y43" s="109"/>
      <c r="Z43" s="109"/>
      <c r="AA43" s="109"/>
      <c r="AB43" s="109"/>
      <c r="AC43" s="109"/>
      <c r="AD43" s="109"/>
      <c r="AE43" s="109"/>
      <c r="AF43" s="109"/>
      <c r="AG43" s="109"/>
      <c r="AH43" s="109"/>
      <c r="AI43" s="109"/>
    </row>
    <row r="44" spans="1:35" x14ac:dyDescent="0.3">
      <c r="A44" s="34"/>
      <c r="B44" s="31" t="s">
        <v>45</v>
      </c>
      <c r="C44" s="64"/>
      <c r="D44" s="64"/>
      <c r="E44" s="64"/>
      <c r="F44" s="64"/>
      <c r="G44" s="8">
        <v>11.3</v>
      </c>
      <c r="H44" s="8">
        <v>0</v>
      </c>
      <c r="I44" s="8">
        <v>14.3</v>
      </c>
      <c r="J44" s="8">
        <v>15.093</v>
      </c>
      <c r="K44" s="8">
        <v>15.945</v>
      </c>
      <c r="L44" s="8">
        <v>16.841000000000001</v>
      </c>
      <c r="M44" s="8">
        <v>17.786999999999999</v>
      </c>
      <c r="N44" s="8">
        <v>18.780999999999999</v>
      </c>
      <c r="O44" s="8">
        <v>19.824999999999999</v>
      </c>
      <c r="P44" s="8">
        <v>20.911999999999999</v>
      </c>
      <c r="Q44" s="8">
        <v>22.041</v>
      </c>
      <c r="R44" s="8">
        <v>62.179000000000002</v>
      </c>
      <c r="S44" s="8">
        <v>161.52500000000001</v>
      </c>
      <c r="U44" s="99"/>
      <c r="V44" s="99"/>
      <c r="W44" s="110"/>
      <c r="X44" s="110"/>
      <c r="Y44" s="110"/>
      <c r="Z44" s="110"/>
      <c r="AA44" s="110"/>
      <c r="AB44" s="110"/>
      <c r="AC44" s="110"/>
      <c r="AD44" s="110"/>
      <c r="AE44" s="110"/>
      <c r="AF44" s="110"/>
      <c r="AG44" s="110"/>
      <c r="AH44" s="110"/>
      <c r="AI44" s="110"/>
    </row>
    <row r="45" spans="1:35" x14ac:dyDescent="0.3">
      <c r="A45" s="34"/>
      <c r="B45" s="31" t="s">
        <v>10</v>
      </c>
      <c r="C45" s="64"/>
      <c r="D45" s="64"/>
      <c r="E45" s="64"/>
      <c r="F45" s="64"/>
      <c r="G45" s="8">
        <v>5.976</v>
      </c>
      <c r="H45" s="8">
        <v>8.9139999999999997</v>
      </c>
      <c r="I45" s="8">
        <v>9.8130000000000006</v>
      </c>
      <c r="J45" s="8">
        <v>9.2119999999999997</v>
      </c>
      <c r="K45" s="8">
        <v>9.9109999999999996</v>
      </c>
      <c r="L45" s="8">
        <v>11.657999999999999</v>
      </c>
      <c r="M45" s="8">
        <v>12.131</v>
      </c>
      <c r="N45" s="8">
        <v>12.678000000000001</v>
      </c>
      <c r="O45" s="8">
        <v>13.423999999999999</v>
      </c>
      <c r="P45" s="8">
        <v>13.981</v>
      </c>
      <c r="Q45" s="8">
        <v>14.507999999999999</v>
      </c>
      <c r="R45" s="8">
        <v>49.508000000000003</v>
      </c>
      <c r="S45" s="8">
        <v>116.23</v>
      </c>
      <c r="T45" s="105"/>
      <c r="U45" s="99"/>
      <c r="V45" s="99"/>
      <c r="W45" s="110"/>
      <c r="X45" s="110"/>
      <c r="Y45" s="110"/>
      <c r="Z45" s="110"/>
      <c r="AA45" s="110"/>
      <c r="AB45" s="110"/>
      <c r="AC45" s="110"/>
      <c r="AD45" s="110"/>
      <c r="AE45" s="110"/>
      <c r="AF45" s="110"/>
      <c r="AG45" s="110"/>
      <c r="AH45" s="110"/>
      <c r="AI45" s="110"/>
    </row>
    <row r="46" spans="1:35" ht="3" customHeight="1" x14ac:dyDescent="0.3">
      <c r="A46" s="61"/>
      <c r="B46" s="61"/>
      <c r="C46" s="61"/>
      <c r="D46" s="61"/>
      <c r="E46" s="61"/>
      <c r="F46" s="61"/>
      <c r="G46" s="8" t="s">
        <v>9</v>
      </c>
      <c r="H46" s="8" t="s">
        <v>9</v>
      </c>
      <c r="I46" s="8" t="s">
        <v>5</v>
      </c>
      <c r="J46" s="8" t="s">
        <v>5</v>
      </c>
      <c r="K46" s="8" t="s">
        <v>5</v>
      </c>
      <c r="L46" s="8" t="s">
        <v>5</v>
      </c>
      <c r="M46" s="8" t="s">
        <v>5</v>
      </c>
      <c r="N46" s="8" t="s">
        <v>5</v>
      </c>
      <c r="O46" s="8" t="s">
        <v>5</v>
      </c>
      <c r="P46" s="8" t="s">
        <v>5</v>
      </c>
      <c r="Q46" s="8" t="s">
        <v>5</v>
      </c>
      <c r="R46" s="8" t="s">
        <v>5</v>
      </c>
      <c r="S46" s="8" t="s">
        <v>6</v>
      </c>
      <c r="T46" s="105"/>
      <c r="U46" s="99"/>
      <c r="V46" s="99"/>
      <c r="W46" s="110"/>
      <c r="X46" s="110"/>
      <c r="Y46" s="110"/>
      <c r="Z46" s="110"/>
      <c r="AA46" s="110"/>
      <c r="AB46" s="110"/>
      <c r="AC46" s="110"/>
      <c r="AD46" s="110"/>
      <c r="AE46" s="110"/>
      <c r="AF46" s="110"/>
      <c r="AG46" s="110"/>
      <c r="AH46" s="110"/>
      <c r="AI46" s="110"/>
    </row>
    <row r="47" spans="1:35" s="112" customFormat="1" x14ac:dyDescent="0.3">
      <c r="A47" s="33"/>
      <c r="B47" s="114"/>
      <c r="C47" s="59" t="s">
        <v>4</v>
      </c>
      <c r="D47" s="115"/>
      <c r="E47" s="115"/>
      <c r="F47" s="115"/>
      <c r="G47" s="8">
        <v>94.320999999999998</v>
      </c>
      <c r="H47" s="8">
        <v>86.426000000000002</v>
      </c>
      <c r="I47" s="8">
        <v>104.226</v>
      </c>
      <c r="J47" s="8">
        <v>104.678</v>
      </c>
      <c r="K47" s="8">
        <v>106.30800000000001</v>
      </c>
      <c r="L47" s="8">
        <v>109.086</v>
      </c>
      <c r="M47" s="8">
        <v>110.696</v>
      </c>
      <c r="N47" s="8">
        <v>112.45399999999999</v>
      </c>
      <c r="O47" s="8">
        <v>114.48099999999999</v>
      </c>
      <c r="P47" s="8">
        <v>116.37</v>
      </c>
      <c r="Q47" s="8">
        <v>118.321</v>
      </c>
      <c r="R47" s="8">
        <v>510.72399999999999</v>
      </c>
      <c r="S47" s="8">
        <v>1083.046</v>
      </c>
      <c r="T47" s="111"/>
      <c r="U47" s="99"/>
      <c r="V47" s="99"/>
      <c r="W47" s="113"/>
      <c r="X47" s="113"/>
      <c r="Y47" s="113"/>
      <c r="Z47" s="113"/>
      <c r="AA47" s="113"/>
      <c r="AB47" s="113"/>
      <c r="AC47" s="113"/>
      <c r="AD47" s="113"/>
      <c r="AE47" s="113"/>
      <c r="AF47" s="113"/>
      <c r="AG47" s="113"/>
      <c r="AH47" s="113"/>
      <c r="AI47" s="113"/>
    </row>
    <row r="48" spans="1:35" x14ac:dyDescent="0.3">
      <c r="A48" s="31"/>
      <c r="B48" s="64"/>
      <c r="C48" s="61"/>
      <c r="D48" s="61"/>
      <c r="E48" s="61"/>
      <c r="F48" s="61"/>
      <c r="G48" s="68"/>
      <c r="H48" s="68"/>
      <c r="I48" s="68"/>
      <c r="J48" s="68"/>
      <c r="K48" s="68"/>
      <c r="L48" s="68"/>
      <c r="M48" s="68"/>
      <c r="N48" s="68"/>
      <c r="O48" s="68"/>
      <c r="P48" s="68"/>
      <c r="Q48" s="68"/>
      <c r="R48" s="67"/>
      <c r="S48" s="67"/>
      <c r="T48" s="105"/>
      <c r="U48" s="99"/>
      <c r="V48" s="99"/>
    </row>
    <row r="49" spans="1:22" x14ac:dyDescent="0.3">
      <c r="A49" s="59" t="s">
        <v>44</v>
      </c>
      <c r="B49" s="59"/>
      <c r="C49" s="59"/>
      <c r="D49" s="59"/>
      <c r="E49" s="59"/>
      <c r="F49" s="59"/>
      <c r="G49" s="8">
        <v>115.241</v>
      </c>
      <c r="H49" s="8">
        <v>87.056000000000012</v>
      </c>
      <c r="I49" s="8">
        <v>74.272999999999996</v>
      </c>
      <c r="J49" s="8">
        <v>58.97</v>
      </c>
      <c r="K49" s="8">
        <v>53.337000000000003</v>
      </c>
      <c r="L49" s="8">
        <v>50.522999999999996</v>
      </c>
      <c r="M49" s="8">
        <v>53.069999999999993</v>
      </c>
      <c r="N49" s="8">
        <v>57.247</v>
      </c>
      <c r="O49" s="8">
        <v>61.53</v>
      </c>
      <c r="P49" s="8">
        <v>67.409000000000006</v>
      </c>
      <c r="Q49" s="8">
        <v>72.123000000000005</v>
      </c>
      <c r="R49" s="4">
        <v>324.15899999999999</v>
      </c>
      <c r="S49" s="4">
        <v>635.53800000000001</v>
      </c>
      <c r="U49" s="99"/>
      <c r="V49" s="99"/>
    </row>
    <row r="50" spans="1:22" x14ac:dyDescent="0.3">
      <c r="A50" s="59"/>
      <c r="B50" s="59"/>
      <c r="C50" s="59"/>
      <c r="D50" s="59"/>
      <c r="E50" s="59"/>
      <c r="F50" s="59"/>
      <c r="G50" s="66"/>
      <c r="H50" s="66"/>
      <c r="I50" s="66"/>
      <c r="J50" s="66"/>
      <c r="K50" s="66"/>
      <c r="L50" s="66"/>
      <c r="M50" s="66"/>
      <c r="N50" s="66"/>
      <c r="O50" s="66"/>
      <c r="P50" s="66"/>
      <c r="Q50" s="66"/>
      <c r="R50" s="8"/>
      <c r="S50" s="8"/>
      <c r="U50" s="99"/>
      <c r="V50" s="99"/>
    </row>
    <row r="51" spans="1:22" x14ac:dyDescent="0.3">
      <c r="A51" s="59" t="s">
        <v>43</v>
      </c>
      <c r="B51" s="59"/>
      <c r="C51" s="59"/>
      <c r="D51" s="59"/>
      <c r="E51" s="32"/>
      <c r="F51" s="32"/>
      <c r="G51" s="8">
        <v>35.248999999999995</v>
      </c>
      <c r="H51" s="8">
        <v>36.145999999999994</v>
      </c>
      <c r="I51" s="8">
        <v>38.225000000000001</v>
      </c>
      <c r="J51" s="8">
        <v>40.123999999999995</v>
      </c>
      <c r="K51" s="8">
        <v>41.942</v>
      </c>
      <c r="L51" s="8">
        <v>43.76</v>
      </c>
      <c r="M51" s="8">
        <v>45.588999999999999</v>
      </c>
      <c r="N51" s="8">
        <v>47.646000000000001</v>
      </c>
      <c r="O51" s="8">
        <v>50.068999999999996</v>
      </c>
      <c r="P51" s="8">
        <v>52.323</v>
      </c>
      <c r="Q51" s="8">
        <v>55.134999999999998</v>
      </c>
      <c r="R51" s="4">
        <v>200.19699999999997</v>
      </c>
      <c r="S51" s="4">
        <v>450.95899999999995</v>
      </c>
      <c r="U51" s="99"/>
      <c r="V51" s="99"/>
    </row>
    <row r="52" spans="1:22" x14ac:dyDescent="0.3">
      <c r="A52" s="34"/>
      <c r="B52" s="34"/>
      <c r="C52" s="34"/>
      <c r="D52" s="34"/>
      <c r="E52" s="34"/>
      <c r="F52" s="34"/>
      <c r="G52" s="63"/>
      <c r="H52" s="63"/>
      <c r="I52" s="63"/>
      <c r="J52" s="63"/>
      <c r="K52" s="63"/>
      <c r="L52" s="63"/>
      <c r="M52" s="63"/>
      <c r="N52" s="63"/>
      <c r="O52" s="63"/>
      <c r="P52" s="63"/>
      <c r="Q52" s="63"/>
      <c r="R52" s="8"/>
      <c r="S52" s="8"/>
      <c r="U52" s="99"/>
      <c r="V52" s="99"/>
    </row>
    <row r="53" spans="1:22" x14ac:dyDescent="0.3">
      <c r="A53" s="31" t="s">
        <v>42</v>
      </c>
      <c r="B53" s="64"/>
      <c r="C53" s="59"/>
      <c r="D53" s="65"/>
      <c r="E53" s="65"/>
      <c r="F53" s="65"/>
      <c r="G53" s="8">
        <v>21.692999999999998</v>
      </c>
      <c r="H53" s="8">
        <v>22.701999999999998</v>
      </c>
      <c r="I53" s="8">
        <v>23.495000000000001</v>
      </c>
      <c r="J53" s="8">
        <v>24.683999999999997</v>
      </c>
      <c r="K53" s="8">
        <v>25.417999999999999</v>
      </c>
      <c r="L53" s="8">
        <v>26.399000000000001</v>
      </c>
      <c r="M53" s="8">
        <v>27.417000000000002</v>
      </c>
      <c r="N53" s="8">
        <v>28.858999999999998</v>
      </c>
      <c r="O53" s="8">
        <v>30.256</v>
      </c>
      <c r="P53" s="8">
        <v>32.116</v>
      </c>
      <c r="Q53" s="8">
        <v>33.889000000000003</v>
      </c>
      <c r="R53" s="4">
        <v>122.69800000000001</v>
      </c>
      <c r="S53" s="4">
        <v>275.23500000000001</v>
      </c>
      <c r="U53" s="99"/>
      <c r="V53" s="99"/>
    </row>
    <row r="54" spans="1:22" x14ac:dyDescent="0.3">
      <c r="A54" s="31"/>
      <c r="B54" s="64"/>
      <c r="C54" s="64"/>
      <c r="D54" s="64"/>
      <c r="E54" s="64"/>
      <c r="F54" s="64"/>
      <c r="G54" s="8"/>
      <c r="H54" s="8"/>
      <c r="I54" s="8"/>
      <c r="J54" s="8"/>
      <c r="K54" s="8"/>
      <c r="L54" s="8"/>
      <c r="M54" s="8"/>
      <c r="N54" s="8"/>
      <c r="O54" s="8"/>
      <c r="P54" s="63"/>
      <c r="Q54" s="63"/>
      <c r="R54" s="8"/>
      <c r="S54" s="8"/>
      <c r="T54" s="105"/>
      <c r="U54" s="99"/>
      <c r="V54" s="99"/>
    </row>
    <row r="55" spans="1:22" x14ac:dyDescent="0.3">
      <c r="A55" s="59" t="s">
        <v>41</v>
      </c>
      <c r="B55" s="59"/>
      <c r="C55" s="59"/>
      <c r="D55" s="59"/>
      <c r="E55" s="59"/>
      <c r="F55" s="59"/>
      <c r="G55" s="63"/>
      <c r="H55" s="63"/>
      <c r="I55" s="63"/>
      <c r="J55" s="63"/>
      <c r="K55" s="63"/>
      <c r="L55" s="63"/>
      <c r="M55" s="63"/>
      <c r="N55" s="63"/>
      <c r="O55" s="63"/>
      <c r="P55" s="63"/>
      <c r="Q55" s="63"/>
      <c r="R55" s="8"/>
      <c r="S55" s="8"/>
      <c r="T55" s="8"/>
      <c r="U55" s="99"/>
      <c r="V55" s="99"/>
    </row>
    <row r="56" spans="1:22" ht="15" customHeight="1" x14ac:dyDescent="0.3">
      <c r="A56" s="59"/>
      <c r="B56" s="62" t="s">
        <v>40</v>
      </c>
      <c r="C56" s="62"/>
      <c r="D56" s="62"/>
      <c r="E56" s="62"/>
      <c r="F56" s="62"/>
      <c r="G56" s="8">
        <v>9.7899999999999991</v>
      </c>
      <c r="H56" s="8">
        <v>10.66</v>
      </c>
      <c r="I56" s="8">
        <v>11.53</v>
      </c>
      <c r="J56" s="8">
        <v>11.67</v>
      </c>
      <c r="K56" s="8">
        <v>11.8</v>
      </c>
      <c r="L56" s="8">
        <v>11.95</v>
      </c>
      <c r="M56" s="8">
        <v>12.09</v>
      </c>
      <c r="N56" s="8">
        <v>12.22</v>
      </c>
      <c r="O56" s="8">
        <v>12.37</v>
      </c>
      <c r="P56" s="8">
        <v>12.52</v>
      </c>
      <c r="Q56" s="8">
        <v>12.66</v>
      </c>
      <c r="R56" s="103">
        <v>57.61</v>
      </c>
      <c r="S56" s="103">
        <v>119.47</v>
      </c>
      <c r="T56" s="105"/>
      <c r="U56" s="99"/>
      <c r="V56" s="99"/>
    </row>
    <row r="57" spans="1:22" x14ac:dyDescent="0.3">
      <c r="A57" s="60"/>
      <c r="B57" s="62" t="s">
        <v>39</v>
      </c>
      <c r="C57" s="62"/>
      <c r="D57" s="62"/>
      <c r="E57" s="62"/>
      <c r="F57" s="62"/>
      <c r="G57" s="8">
        <f>G59-G56</f>
        <v>32.567999999999998</v>
      </c>
      <c r="H57" s="8">
        <f t="shared" ref="H57:S57" si="0">H59-H56</f>
        <v>41.191999999999993</v>
      </c>
      <c r="I57" s="8">
        <f t="shared" si="0"/>
        <v>43.357999999999997</v>
      </c>
      <c r="J57" s="8">
        <f t="shared" si="0"/>
        <v>49.152999999999999</v>
      </c>
      <c r="K57" s="8">
        <f t="shared" si="0"/>
        <v>45.210999999999999</v>
      </c>
      <c r="L57" s="8">
        <f t="shared" si="0"/>
        <v>47.251000000000005</v>
      </c>
      <c r="M57" s="8">
        <f t="shared" si="0"/>
        <v>49.680000000000007</v>
      </c>
      <c r="N57" s="8">
        <f t="shared" si="0"/>
        <v>51.694000000000003</v>
      </c>
      <c r="O57" s="8">
        <f t="shared" si="0"/>
        <v>53.853000000000002</v>
      </c>
      <c r="P57" s="8">
        <f t="shared" si="0"/>
        <v>55.532000000000011</v>
      </c>
      <c r="Q57" s="8">
        <f t="shared" si="0"/>
        <v>57.611000000000004</v>
      </c>
      <c r="R57" s="8">
        <f>R59-R56</f>
        <v>226.16499999999996</v>
      </c>
      <c r="S57" s="8">
        <f t="shared" si="0"/>
        <v>494.53499999999985</v>
      </c>
      <c r="T57" s="8"/>
      <c r="U57" s="99"/>
      <c r="V57" s="99"/>
    </row>
    <row r="58" spans="1:22" ht="3" customHeight="1" x14ac:dyDescent="0.3">
      <c r="A58" s="61"/>
      <c r="B58" s="61"/>
      <c r="C58" s="61"/>
      <c r="D58" s="61"/>
      <c r="E58" s="61"/>
      <c r="F58" s="61"/>
      <c r="G58" s="8" t="s">
        <v>9</v>
      </c>
      <c r="H58" s="8" t="s">
        <v>9</v>
      </c>
      <c r="I58" s="8" t="s">
        <v>9</v>
      </c>
      <c r="J58" s="8" t="s">
        <v>9</v>
      </c>
      <c r="K58" s="8" t="s">
        <v>9</v>
      </c>
      <c r="L58" s="8" t="s">
        <v>9</v>
      </c>
      <c r="M58" s="8" t="s">
        <v>9</v>
      </c>
      <c r="N58" s="8" t="s">
        <v>9</v>
      </c>
      <c r="O58" s="8" t="s">
        <v>9</v>
      </c>
      <c r="P58" s="8" t="s">
        <v>9</v>
      </c>
      <c r="Q58" s="8" t="s">
        <v>9</v>
      </c>
      <c r="R58" s="8" t="s">
        <v>5</v>
      </c>
      <c r="S58" s="8" t="s">
        <v>5</v>
      </c>
      <c r="T58" s="105"/>
      <c r="U58" s="99"/>
      <c r="V58" s="99"/>
    </row>
    <row r="59" spans="1:22" x14ac:dyDescent="0.3">
      <c r="A59" s="60"/>
      <c r="B59" s="59"/>
      <c r="C59" s="59" t="s">
        <v>4</v>
      </c>
      <c r="D59" s="59"/>
      <c r="E59" s="59"/>
      <c r="F59" s="59"/>
      <c r="G59" s="8">
        <v>42.357999999999997</v>
      </c>
      <c r="H59" s="8">
        <v>51.851999999999997</v>
      </c>
      <c r="I59" s="8">
        <v>54.887999999999998</v>
      </c>
      <c r="J59" s="8">
        <v>60.823</v>
      </c>
      <c r="K59" s="8">
        <v>57.011000000000003</v>
      </c>
      <c r="L59" s="8">
        <v>59.201000000000001</v>
      </c>
      <c r="M59" s="8">
        <v>61.77</v>
      </c>
      <c r="N59" s="8">
        <v>63.914000000000001</v>
      </c>
      <c r="O59" s="8">
        <v>66.222999999999999</v>
      </c>
      <c r="P59" s="8">
        <v>68.052000000000007</v>
      </c>
      <c r="Q59" s="8">
        <v>70.271000000000001</v>
      </c>
      <c r="R59" s="4">
        <v>283.77499999999998</v>
      </c>
      <c r="S59" s="4">
        <v>614.00499999999988</v>
      </c>
      <c r="T59" s="105"/>
      <c r="U59" s="99"/>
      <c r="V59" s="99"/>
    </row>
    <row r="60" spans="1:22" ht="3" customHeight="1" x14ac:dyDescent="0.3">
      <c r="A60" s="60"/>
      <c r="B60" s="59"/>
      <c r="C60" s="59"/>
      <c r="D60" s="59"/>
      <c r="E60" s="59"/>
      <c r="F60" s="59"/>
      <c r="G60" s="8" t="s">
        <v>5</v>
      </c>
      <c r="H60" s="8" t="s">
        <v>5</v>
      </c>
      <c r="I60" s="8" t="s">
        <v>5</v>
      </c>
      <c r="J60" s="8" t="s">
        <v>5</v>
      </c>
      <c r="K60" s="8" t="s">
        <v>5</v>
      </c>
      <c r="L60" s="8" t="s">
        <v>5</v>
      </c>
      <c r="M60" s="8" t="s">
        <v>5</v>
      </c>
      <c r="N60" s="8" t="s">
        <v>5</v>
      </c>
      <c r="O60" s="8" t="s">
        <v>5</v>
      </c>
      <c r="P60" s="8" t="s">
        <v>5</v>
      </c>
      <c r="Q60" s="8" t="s">
        <v>5</v>
      </c>
      <c r="R60" s="8" t="s">
        <v>5</v>
      </c>
      <c r="S60" s="8" t="s">
        <v>5</v>
      </c>
      <c r="U60" s="99"/>
      <c r="V60" s="99"/>
    </row>
    <row r="61" spans="1:22" x14ac:dyDescent="0.3">
      <c r="A61" s="89"/>
      <c r="B61" s="90"/>
      <c r="C61" s="90"/>
      <c r="D61" s="91" t="s">
        <v>34</v>
      </c>
      <c r="E61" s="91"/>
      <c r="F61" s="91"/>
      <c r="G61" s="92">
        <v>308.86199999999997</v>
      </c>
      <c r="H61" s="92">
        <v>284.18200000000002</v>
      </c>
      <c r="I61" s="92">
        <v>295.10699999999997</v>
      </c>
      <c r="J61" s="92">
        <v>289.279</v>
      </c>
      <c r="K61" s="92">
        <v>284.01600000000002</v>
      </c>
      <c r="L61" s="92">
        <v>288.96899999999999</v>
      </c>
      <c r="M61" s="92">
        <v>298.54200000000003</v>
      </c>
      <c r="N61" s="92">
        <v>310.12</v>
      </c>
      <c r="O61" s="92">
        <v>322.55899999999997</v>
      </c>
      <c r="P61" s="92">
        <v>336.27000000000004</v>
      </c>
      <c r="Q61" s="92">
        <v>349.73900000000003</v>
      </c>
      <c r="R61" s="92">
        <v>1441.5530000000001</v>
      </c>
      <c r="S61" s="92">
        <v>3058.7830000000004</v>
      </c>
      <c r="U61" s="104"/>
      <c r="V61" s="104"/>
    </row>
    <row r="62" spans="1:22" x14ac:dyDescent="0.3">
      <c r="A62" s="59"/>
      <c r="B62" s="59"/>
      <c r="C62" s="59"/>
      <c r="D62" s="59"/>
      <c r="E62" s="59"/>
      <c r="F62" s="59"/>
      <c r="G62" s="58"/>
      <c r="H62" s="58"/>
      <c r="I62" s="58"/>
      <c r="J62" s="58"/>
      <c r="K62" s="58"/>
      <c r="L62" s="58"/>
      <c r="M62" s="58"/>
      <c r="N62" s="58"/>
      <c r="O62" s="58"/>
      <c r="P62" s="58"/>
      <c r="Q62" s="58"/>
      <c r="R62" s="58"/>
      <c r="S62" s="58"/>
      <c r="U62" s="98"/>
      <c r="V62" s="98"/>
    </row>
    <row r="63" spans="1:22" x14ac:dyDescent="0.3">
      <c r="A63" s="216" t="s">
        <v>0</v>
      </c>
      <c r="B63" s="209"/>
      <c r="C63" s="209"/>
      <c r="D63" s="209"/>
      <c r="E63" s="209"/>
      <c r="F63" s="209"/>
      <c r="G63" s="209"/>
      <c r="H63" s="209"/>
      <c r="I63" s="209"/>
      <c r="J63" s="209"/>
      <c r="K63" s="209"/>
      <c r="L63" s="209"/>
      <c r="M63" s="209"/>
      <c r="N63" s="209"/>
      <c r="O63" s="209"/>
      <c r="P63" s="209"/>
      <c r="Q63" s="209"/>
      <c r="R63" s="209"/>
      <c r="S63" s="209"/>
    </row>
    <row r="64" spans="1:22" x14ac:dyDescent="0.3">
      <c r="A64" s="34"/>
      <c r="B64" s="34"/>
      <c r="C64" s="34"/>
      <c r="D64" s="34"/>
      <c r="E64" s="34"/>
      <c r="F64" s="34"/>
      <c r="G64" s="67"/>
      <c r="H64" s="67"/>
      <c r="I64" s="67"/>
      <c r="J64" s="67"/>
      <c r="K64" s="67"/>
      <c r="L64" s="67"/>
      <c r="M64" s="67"/>
      <c r="N64" s="67"/>
      <c r="O64" s="67"/>
      <c r="P64" s="67"/>
      <c r="Q64" s="67"/>
      <c r="R64" s="74"/>
      <c r="S64" s="74"/>
    </row>
    <row r="65" spans="1:19" x14ac:dyDescent="0.3">
      <c r="A65" s="217" t="s">
        <v>141</v>
      </c>
      <c r="B65" s="217"/>
      <c r="C65" s="217"/>
      <c r="D65" s="217"/>
      <c r="E65" s="217"/>
      <c r="F65" s="217"/>
      <c r="G65" s="217"/>
      <c r="H65" s="217"/>
      <c r="I65" s="217"/>
      <c r="J65" s="217"/>
      <c r="K65" s="217"/>
      <c r="L65" s="217"/>
      <c r="M65" s="217"/>
      <c r="N65" s="217"/>
      <c r="O65" s="217"/>
      <c r="P65" s="217"/>
      <c r="Q65" s="217"/>
      <c r="R65" s="217"/>
      <c r="S65" s="217"/>
    </row>
    <row r="66" spans="1:19" x14ac:dyDescent="0.3">
      <c r="A66" s="34"/>
      <c r="B66" s="34"/>
      <c r="C66" s="34"/>
      <c r="D66" s="34"/>
      <c r="E66" s="34"/>
      <c r="F66" s="34"/>
      <c r="G66" s="67"/>
      <c r="H66" s="67"/>
      <c r="I66" s="67"/>
      <c r="J66" s="67"/>
      <c r="K66" s="67"/>
      <c r="L66" s="67"/>
      <c r="M66" s="67"/>
      <c r="N66" s="67"/>
      <c r="O66" s="67"/>
      <c r="P66" s="67"/>
      <c r="Q66" s="67"/>
      <c r="R66" s="74"/>
      <c r="S66" s="74"/>
    </row>
    <row r="67" spans="1:19" x14ac:dyDescent="0.3">
      <c r="A67" s="215" t="s">
        <v>38</v>
      </c>
      <c r="B67" s="209"/>
      <c r="C67" s="209"/>
      <c r="D67" s="209"/>
      <c r="E67" s="209"/>
      <c r="F67" s="209"/>
      <c r="G67" s="209"/>
      <c r="H67" s="209"/>
      <c r="I67" s="209"/>
      <c r="J67" s="209"/>
      <c r="K67" s="209"/>
      <c r="L67" s="209"/>
      <c r="M67" s="209"/>
      <c r="N67" s="209"/>
      <c r="O67" s="209"/>
      <c r="P67" s="209"/>
      <c r="Q67" s="209"/>
      <c r="R67" s="209"/>
      <c r="S67" s="209"/>
    </row>
    <row r="68" spans="1:19" x14ac:dyDescent="0.3">
      <c r="A68" s="35"/>
      <c r="B68" s="35"/>
      <c r="C68" s="35"/>
      <c r="D68" s="35"/>
      <c r="E68" s="35"/>
      <c r="F68" s="35"/>
      <c r="G68" s="9"/>
      <c r="H68" s="9"/>
      <c r="I68" s="9"/>
      <c r="J68" s="9"/>
      <c r="K68" s="9"/>
      <c r="L68" s="9"/>
      <c r="M68" s="9"/>
      <c r="N68" s="9"/>
      <c r="O68" s="9"/>
      <c r="P68" s="9"/>
      <c r="Q68" s="9"/>
      <c r="R68" s="9"/>
      <c r="S68" s="35"/>
    </row>
    <row r="69" spans="1:19" x14ac:dyDescent="0.3">
      <c r="A69" s="56"/>
      <c r="B69" s="56"/>
      <c r="C69" s="56"/>
      <c r="D69" s="56"/>
      <c r="E69" s="56"/>
      <c r="F69" s="56"/>
      <c r="G69" s="56"/>
      <c r="H69" s="56"/>
      <c r="I69" s="56"/>
      <c r="J69" s="56"/>
      <c r="K69" s="56"/>
      <c r="L69" s="56"/>
      <c r="M69" s="56"/>
      <c r="N69" s="56"/>
      <c r="O69" s="56"/>
      <c r="P69" s="56"/>
      <c r="Q69" s="56"/>
      <c r="R69" s="56"/>
      <c r="S69" s="56"/>
    </row>
    <row r="70" spans="1:19" x14ac:dyDescent="0.3">
      <c r="A70" s="56"/>
      <c r="B70" s="56"/>
      <c r="C70" s="56"/>
      <c r="D70" s="56"/>
      <c r="E70" s="56"/>
      <c r="F70" s="56"/>
      <c r="G70" s="56"/>
      <c r="H70" s="56"/>
      <c r="I70" s="56"/>
      <c r="J70" s="56"/>
      <c r="K70" s="56"/>
      <c r="L70" s="56"/>
      <c r="M70" s="56"/>
      <c r="N70" s="56"/>
      <c r="O70" s="56"/>
      <c r="P70" s="56"/>
      <c r="Q70" s="56"/>
      <c r="R70" s="56"/>
      <c r="S70" s="56"/>
    </row>
  </sheetData>
  <mergeCells count="7">
    <mergeCell ref="A2:F2"/>
    <mergeCell ref="A67:S67"/>
    <mergeCell ref="A63:S63"/>
    <mergeCell ref="A65:S65"/>
    <mergeCell ref="A5:S5"/>
    <mergeCell ref="A6:S6"/>
    <mergeCell ref="R8:S8"/>
  </mergeCells>
  <hyperlinks>
    <hyperlink ref="A2" r:id="rId1"/>
  </hyperlinks>
  <pageMargins left="0.7" right="0.7" top="0.75" bottom="0.75" header="0.3" footer="0.3"/>
  <pageSetup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8"/>
  <sheetViews>
    <sheetView workbookViewId="0"/>
  </sheetViews>
  <sheetFormatPr defaultRowHeight="15" customHeight="1" x14ac:dyDescent="0.3"/>
  <cols>
    <col min="1" max="3" width="2.6640625" customWidth="1"/>
    <col min="4" max="4" width="74.5546875" customWidth="1"/>
    <col min="5" max="5" width="10.109375" style="189" customWidth="1"/>
    <col min="6" max="11" width="8.44140625" bestFit="1" customWidth="1"/>
    <col min="12" max="16" width="9.33203125" bestFit="1" customWidth="1"/>
    <col min="17" max="17" width="9.5546875" bestFit="1" customWidth="1"/>
  </cols>
  <sheetData>
    <row r="1" spans="1:19" ht="15" customHeight="1" x14ac:dyDescent="0.3">
      <c r="A1" s="117" t="s">
        <v>103</v>
      </c>
      <c r="B1" s="117"/>
      <c r="C1" s="117"/>
      <c r="D1" s="117"/>
      <c r="E1" s="183"/>
      <c r="F1" s="117"/>
      <c r="G1" s="117"/>
      <c r="H1" s="117"/>
      <c r="I1" s="142"/>
      <c r="J1" s="142"/>
      <c r="K1" s="142"/>
      <c r="L1" s="142"/>
      <c r="M1" s="142"/>
      <c r="N1" s="142"/>
      <c r="O1" s="118"/>
      <c r="P1" s="118"/>
      <c r="Q1" s="118"/>
      <c r="R1" s="119"/>
    </row>
    <row r="2" spans="1:19" ht="15" customHeight="1" x14ac:dyDescent="0.3">
      <c r="A2" s="208" t="s">
        <v>171</v>
      </c>
      <c r="B2" s="209"/>
      <c r="C2" s="209"/>
      <c r="D2" s="209"/>
      <c r="E2" s="184"/>
      <c r="F2" s="174"/>
      <c r="G2" s="174"/>
      <c r="H2" s="174"/>
      <c r="I2" s="120"/>
      <c r="J2" s="120"/>
      <c r="K2" s="120"/>
      <c r="L2" s="120"/>
      <c r="M2" s="120"/>
      <c r="N2" s="120"/>
      <c r="O2" s="120"/>
      <c r="P2" s="120"/>
      <c r="Q2" s="120"/>
      <c r="R2" s="119"/>
    </row>
    <row r="3" spans="1:19" ht="15" customHeight="1" x14ac:dyDescent="0.3">
      <c r="A3" s="119"/>
      <c r="B3" s="119"/>
      <c r="C3" s="119"/>
      <c r="D3" s="119"/>
      <c r="E3" s="185"/>
      <c r="F3" s="119"/>
      <c r="G3" s="119"/>
      <c r="H3" s="119"/>
      <c r="I3" s="119"/>
      <c r="J3" s="119"/>
      <c r="K3" s="119"/>
      <c r="L3" s="119"/>
      <c r="M3" s="119"/>
      <c r="N3" s="119"/>
      <c r="O3" s="119"/>
      <c r="P3" s="119"/>
      <c r="Q3" s="119"/>
      <c r="R3" s="119"/>
    </row>
    <row r="4" spans="1:19" ht="15" customHeight="1" x14ac:dyDescent="0.3">
      <c r="A4" s="115" t="s">
        <v>167</v>
      </c>
      <c r="B4" s="121"/>
      <c r="C4" s="121"/>
      <c r="D4" s="121"/>
      <c r="E4" s="186"/>
      <c r="F4" s="121"/>
      <c r="G4" s="121"/>
      <c r="H4" s="121"/>
      <c r="I4" s="121"/>
      <c r="J4" s="121"/>
      <c r="K4" s="121"/>
      <c r="L4" s="121"/>
      <c r="M4" s="121"/>
      <c r="N4" s="121"/>
      <c r="O4" s="121"/>
      <c r="P4" s="121"/>
      <c r="Q4" s="121"/>
      <c r="R4" s="121"/>
    </row>
    <row r="5" spans="1:19" ht="15" customHeight="1" x14ac:dyDescent="0.3">
      <c r="A5" s="88" t="s">
        <v>32</v>
      </c>
      <c r="B5" s="88"/>
      <c r="C5" s="88"/>
      <c r="D5" s="88"/>
      <c r="E5" s="130"/>
      <c r="F5" s="88"/>
      <c r="G5" s="88"/>
      <c r="H5" s="88"/>
      <c r="I5" s="88"/>
      <c r="J5" s="88"/>
      <c r="K5" s="88"/>
      <c r="L5" s="88"/>
      <c r="M5" s="88"/>
      <c r="N5" s="88"/>
      <c r="O5" s="88"/>
      <c r="P5" s="88"/>
      <c r="Q5" s="88"/>
      <c r="R5" s="57"/>
      <c r="S5" s="57"/>
    </row>
    <row r="6" spans="1:19" ht="15" customHeight="1" x14ac:dyDescent="0.3">
      <c r="A6" s="122"/>
      <c r="B6" s="123"/>
      <c r="C6" s="123"/>
      <c r="D6" s="123"/>
      <c r="E6" s="187"/>
      <c r="F6" s="123"/>
      <c r="G6" s="124"/>
      <c r="H6" s="123"/>
      <c r="I6" s="125"/>
      <c r="J6" s="124"/>
      <c r="K6" s="126"/>
      <c r="L6" s="126"/>
      <c r="M6" s="126"/>
      <c r="N6" s="126"/>
      <c r="O6" s="126"/>
      <c r="P6" s="126"/>
      <c r="Q6" s="126"/>
      <c r="R6" s="127"/>
      <c r="S6" s="128"/>
    </row>
    <row r="7" spans="1:19" ht="15" customHeight="1" x14ac:dyDescent="0.3">
      <c r="A7" s="122"/>
      <c r="B7" s="122"/>
      <c r="C7" s="122"/>
      <c r="D7" s="122"/>
      <c r="E7" s="167"/>
      <c r="F7" s="122"/>
      <c r="G7" s="122"/>
      <c r="H7" s="129"/>
      <c r="I7" s="129"/>
      <c r="J7" s="129"/>
      <c r="K7" s="129"/>
      <c r="L7" s="129"/>
      <c r="M7" s="129"/>
      <c r="N7" s="129"/>
      <c r="O7" s="129"/>
      <c r="P7" s="129"/>
      <c r="Q7" s="168"/>
      <c r="R7" s="127"/>
    </row>
    <row r="8" spans="1:19" ht="15" customHeight="1" x14ac:dyDescent="0.3">
      <c r="A8" s="131"/>
      <c r="B8" s="131"/>
      <c r="C8" s="131"/>
      <c r="D8" s="131"/>
      <c r="E8" s="228" t="s">
        <v>100</v>
      </c>
      <c r="F8" s="132"/>
      <c r="G8" s="131"/>
      <c r="H8" s="133"/>
      <c r="I8" s="133"/>
      <c r="J8" s="133"/>
      <c r="K8" s="133"/>
      <c r="L8" s="133"/>
      <c r="M8" s="133"/>
      <c r="N8" s="133"/>
      <c r="O8" s="133"/>
      <c r="P8" s="133"/>
      <c r="Q8" s="134" t="s">
        <v>102</v>
      </c>
      <c r="R8" s="127"/>
    </row>
    <row r="9" spans="1:19" ht="15" customHeight="1" x14ac:dyDescent="0.3">
      <c r="A9" s="135"/>
      <c r="B9" s="135"/>
      <c r="C9" s="135"/>
      <c r="D9" s="135"/>
      <c r="E9" s="229"/>
      <c r="F9" s="136">
        <v>2016</v>
      </c>
      <c r="G9" s="136">
        <f t="shared" ref="G9:P9" si="0">F9+1</f>
        <v>2017</v>
      </c>
      <c r="H9" s="136">
        <f t="shared" si="0"/>
        <v>2018</v>
      </c>
      <c r="I9" s="136">
        <f t="shared" si="0"/>
        <v>2019</v>
      </c>
      <c r="J9" s="136">
        <f t="shared" si="0"/>
        <v>2020</v>
      </c>
      <c r="K9" s="136">
        <f t="shared" si="0"/>
        <v>2021</v>
      </c>
      <c r="L9" s="136">
        <f t="shared" si="0"/>
        <v>2022</v>
      </c>
      <c r="M9" s="136">
        <f t="shared" si="0"/>
        <v>2023</v>
      </c>
      <c r="N9" s="136">
        <f t="shared" si="0"/>
        <v>2024</v>
      </c>
      <c r="O9" s="136">
        <f t="shared" si="0"/>
        <v>2025</v>
      </c>
      <c r="P9" s="136">
        <f t="shared" si="0"/>
        <v>2026</v>
      </c>
      <c r="Q9" s="137">
        <v>2026</v>
      </c>
      <c r="R9" s="127"/>
    </row>
    <row r="10" spans="1:19" s="128" customFormat="1" ht="15" customHeight="1" x14ac:dyDescent="0.3">
      <c r="A10" s="59" t="s">
        <v>154</v>
      </c>
      <c r="B10" s="59"/>
      <c r="C10" s="59"/>
      <c r="D10" s="59"/>
      <c r="E10" s="181"/>
      <c r="F10" s="59"/>
      <c r="G10" s="59"/>
      <c r="H10" s="59"/>
      <c r="I10" s="59"/>
      <c r="J10" s="59"/>
      <c r="K10" s="59"/>
      <c r="L10" s="59"/>
      <c r="M10" s="59"/>
      <c r="R10" s="127"/>
    </row>
    <row r="11" spans="1:19" ht="15" customHeight="1" x14ac:dyDescent="0.3">
      <c r="B11" s="131" t="s">
        <v>156</v>
      </c>
      <c r="C11" s="131"/>
      <c r="E11" s="188" t="s">
        <v>137</v>
      </c>
      <c r="F11" s="133"/>
      <c r="G11" s="133"/>
      <c r="H11" s="133"/>
      <c r="I11" s="133"/>
      <c r="J11" s="133"/>
      <c r="K11" s="133"/>
      <c r="L11" s="133"/>
      <c r="M11" s="133"/>
      <c r="N11" s="133"/>
      <c r="O11" s="133"/>
      <c r="P11" s="133"/>
      <c r="Q11" s="134"/>
      <c r="R11" s="127"/>
    </row>
    <row r="12" spans="1:19" ht="15" customHeight="1" x14ac:dyDescent="0.3">
      <c r="B12" s="131"/>
      <c r="C12" s="131" t="s">
        <v>107</v>
      </c>
      <c r="E12" s="181"/>
      <c r="F12" s="138" t="s">
        <v>14</v>
      </c>
      <c r="G12" s="138" t="s">
        <v>14</v>
      </c>
      <c r="H12" s="139">
        <v>-8.7230000000000008</v>
      </c>
      <c r="I12" s="139">
        <v>-21.434999999999999</v>
      </c>
      <c r="J12" s="139">
        <v>-48.563000000000002</v>
      </c>
      <c r="K12" s="139">
        <v>-53.780999999999999</v>
      </c>
      <c r="L12" s="139">
        <v>-36.768999999999998</v>
      </c>
      <c r="M12" s="139">
        <v>-26.196000000000002</v>
      </c>
      <c r="N12" s="139">
        <v>-19.195</v>
      </c>
      <c r="O12" s="139">
        <v>-14.693</v>
      </c>
      <c r="P12" s="139">
        <v>-10.452</v>
      </c>
      <c r="Q12" s="139">
        <v>-239.80699999999999</v>
      </c>
      <c r="R12" s="140"/>
    </row>
    <row r="13" spans="1:19" ht="15" customHeight="1" x14ac:dyDescent="0.3">
      <c r="B13" s="131"/>
      <c r="C13" s="131" t="s">
        <v>108</v>
      </c>
      <c r="E13" s="181"/>
      <c r="F13" s="138" t="s">
        <v>14</v>
      </c>
      <c r="G13" s="138" t="s">
        <v>14</v>
      </c>
      <c r="H13" s="139">
        <v>0.17</v>
      </c>
      <c r="I13" s="139">
        <v>0.433</v>
      </c>
      <c r="J13" s="139">
        <v>1.377</v>
      </c>
      <c r="K13" s="139">
        <v>2.5670000000000002</v>
      </c>
      <c r="L13" s="139">
        <v>1.034</v>
      </c>
      <c r="M13" s="193">
        <v>2E-3</v>
      </c>
      <c r="N13" s="193">
        <v>2E-3</v>
      </c>
      <c r="O13" s="193">
        <v>3.0000000000000001E-3</v>
      </c>
      <c r="P13" s="193">
        <v>3.0000000000000001E-3</v>
      </c>
      <c r="Q13" s="139">
        <v>5.5910000000000002</v>
      </c>
    </row>
    <row r="14" spans="1:19" ht="3" customHeight="1" x14ac:dyDescent="0.3">
      <c r="B14" s="131"/>
      <c r="C14" s="131"/>
      <c r="E14" s="181"/>
      <c r="F14" s="138"/>
      <c r="G14" s="138"/>
      <c r="H14" s="138" t="s">
        <v>9</v>
      </c>
      <c r="I14" s="138" t="s">
        <v>9</v>
      </c>
      <c r="J14" s="138" t="s">
        <v>9</v>
      </c>
      <c r="K14" s="138" t="s">
        <v>9</v>
      </c>
      <c r="L14" s="138" t="s">
        <v>9</v>
      </c>
      <c r="M14" s="138" t="s">
        <v>9</v>
      </c>
      <c r="N14" s="138" t="s">
        <v>9</v>
      </c>
      <c r="O14" s="138" t="s">
        <v>9</v>
      </c>
      <c r="P14" s="138" t="s">
        <v>9</v>
      </c>
      <c r="Q14" s="138" t="s">
        <v>5</v>
      </c>
    </row>
    <row r="15" spans="1:19" ht="15" customHeight="1" x14ac:dyDescent="0.3">
      <c r="D15" s="131" t="s">
        <v>152</v>
      </c>
      <c r="E15" s="181"/>
      <c r="F15" s="138" t="s">
        <v>14</v>
      </c>
      <c r="G15" s="138" t="s">
        <v>14</v>
      </c>
      <c r="H15" s="139">
        <v>-8.8930000000000007</v>
      </c>
      <c r="I15" s="139">
        <v>-21.867999999999999</v>
      </c>
      <c r="J15" s="139">
        <v>-49.94</v>
      </c>
      <c r="K15" s="139">
        <v>-56.347999999999999</v>
      </c>
      <c r="L15" s="139">
        <v>-37.802</v>
      </c>
      <c r="M15" s="139">
        <v>-26.196999999999999</v>
      </c>
      <c r="N15" s="139">
        <v>-19.196999999999999</v>
      </c>
      <c r="O15" s="139">
        <v>-14.696</v>
      </c>
      <c r="P15" s="139">
        <v>-10.455</v>
      </c>
      <c r="Q15" s="139">
        <v>-245.39699999999999</v>
      </c>
    </row>
    <row r="16" spans="1:19" ht="15" customHeight="1" x14ac:dyDescent="0.3">
      <c r="D16" s="131"/>
      <c r="E16" s="181"/>
      <c r="F16" s="138"/>
      <c r="G16" s="138"/>
      <c r="H16" s="139"/>
      <c r="I16" s="139"/>
      <c r="J16" s="139"/>
      <c r="K16" s="139"/>
      <c r="L16" s="139"/>
      <c r="M16" s="139"/>
      <c r="N16" s="139"/>
      <c r="O16" s="139"/>
      <c r="P16" s="139"/>
      <c r="Q16" s="139"/>
    </row>
    <row r="17" spans="1:19" ht="15" customHeight="1" x14ac:dyDescent="0.3">
      <c r="B17" s="131" t="s">
        <v>157</v>
      </c>
      <c r="C17" s="131"/>
      <c r="E17" s="188" t="s">
        <v>138</v>
      </c>
      <c r="F17" s="138"/>
      <c r="G17" s="138"/>
      <c r="H17" s="139"/>
      <c r="I17" s="139"/>
      <c r="J17" s="139"/>
      <c r="K17" s="139"/>
      <c r="L17" s="139"/>
      <c r="M17" s="139"/>
      <c r="N17" s="139"/>
      <c r="O17" s="139"/>
      <c r="P17" s="139"/>
      <c r="Q17" s="138"/>
      <c r="R17" s="127"/>
    </row>
    <row r="18" spans="1:19" ht="15" customHeight="1" x14ac:dyDescent="0.3">
      <c r="B18" s="131"/>
      <c r="C18" s="131" t="s">
        <v>107</v>
      </c>
      <c r="F18" s="138" t="s">
        <v>14</v>
      </c>
      <c r="G18" s="138" t="s">
        <v>14</v>
      </c>
      <c r="H18" s="138" t="s">
        <v>14</v>
      </c>
      <c r="I18" s="138" t="s">
        <v>14</v>
      </c>
      <c r="J18" s="139">
        <v>-27.440999999999999</v>
      </c>
      <c r="K18" s="139">
        <v>-38.902999999999999</v>
      </c>
      <c r="L18" s="139">
        <v>-25.888999999999999</v>
      </c>
      <c r="M18" s="139">
        <v>-18.279</v>
      </c>
      <c r="N18" s="139">
        <v>-13.186999999999999</v>
      </c>
      <c r="O18" s="139">
        <v>-9.56</v>
      </c>
      <c r="P18" s="139">
        <v>-6.5279999999999996</v>
      </c>
      <c r="Q18" s="139">
        <v>-139.786</v>
      </c>
      <c r="R18" s="127"/>
    </row>
    <row r="19" spans="1:19" ht="15" customHeight="1" x14ac:dyDescent="0.3">
      <c r="B19" s="131"/>
      <c r="C19" s="131" t="s">
        <v>108</v>
      </c>
      <c r="E19" s="181"/>
      <c r="F19" s="138" t="s">
        <v>14</v>
      </c>
      <c r="G19" s="138" t="s">
        <v>14</v>
      </c>
      <c r="H19" s="138" t="s">
        <v>14</v>
      </c>
      <c r="I19" s="138" t="s">
        <v>14</v>
      </c>
      <c r="J19" s="139">
        <v>1.7050000000000001</v>
      </c>
      <c r="K19" s="139">
        <v>2.843</v>
      </c>
      <c r="L19" s="139">
        <v>1.034</v>
      </c>
      <c r="M19" s="193">
        <v>2E-3</v>
      </c>
      <c r="N19" s="193">
        <v>2E-3</v>
      </c>
      <c r="O19" s="193">
        <v>3.0000000000000001E-3</v>
      </c>
      <c r="P19" s="193">
        <v>3.0000000000000001E-3</v>
      </c>
      <c r="Q19" s="139">
        <v>5.5880000000000001</v>
      </c>
      <c r="S19" s="139"/>
    </row>
    <row r="20" spans="1:19" ht="3" customHeight="1" x14ac:dyDescent="0.3">
      <c r="B20" s="131"/>
      <c r="C20" s="131"/>
      <c r="E20" s="181"/>
      <c r="F20" s="138"/>
      <c r="G20" s="138"/>
      <c r="H20" s="138"/>
      <c r="I20" s="138"/>
      <c r="J20" s="138" t="s">
        <v>9</v>
      </c>
      <c r="K20" s="138" t="s">
        <v>9</v>
      </c>
      <c r="L20" s="138" t="s">
        <v>9</v>
      </c>
      <c r="M20" s="138" t="s">
        <v>9</v>
      </c>
      <c r="N20" s="138" t="s">
        <v>9</v>
      </c>
      <c r="O20" s="138" t="s">
        <v>9</v>
      </c>
      <c r="P20" s="138" t="s">
        <v>9</v>
      </c>
      <c r="Q20" s="138" t="s">
        <v>5</v>
      </c>
      <c r="S20" s="139"/>
    </row>
    <row r="21" spans="1:19" ht="15" customHeight="1" x14ac:dyDescent="0.3">
      <c r="D21" s="131" t="s">
        <v>152</v>
      </c>
      <c r="E21" s="181"/>
      <c r="F21" s="138" t="s">
        <v>14</v>
      </c>
      <c r="G21" s="138" t="s">
        <v>14</v>
      </c>
      <c r="H21" s="138" t="s">
        <v>14</v>
      </c>
      <c r="I21" s="138" t="s">
        <v>14</v>
      </c>
      <c r="J21" s="139">
        <v>-29.146000000000001</v>
      </c>
      <c r="K21" s="139">
        <v>-41.744999999999997</v>
      </c>
      <c r="L21" s="139">
        <v>-26.922999999999998</v>
      </c>
      <c r="M21" s="139">
        <v>-18.28</v>
      </c>
      <c r="N21" s="139">
        <v>-13.189</v>
      </c>
      <c r="O21" s="139">
        <v>-9.5630000000000006</v>
      </c>
      <c r="P21" s="139">
        <v>-6.5309999999999997</v>
      </c>
      <c r="Q21" s="139">
        <v>-145.374</v>
      </c>
    </row>
    <row r="22" spans="1:19" ht="15" customHeight="1" x14ac:dyDescent="0.3">
      <c r="B22" s="131"/>
      <c r="C22" s="131"/>
      <c r="E22" s="181"/>
      <c r="F22" s="138"/>
      <c r="G22" s="138"/>
      <c r="H22" s="138"/>
      <c r="I22" s="138"/>
      <c r="J22" s="139"/>
      <c r="K22" s="139"/>
      <c r="L22" s="139"/>
      <c r="M22" s="139"/>
      <c r="N22" s="139"/>
      <c r="O22" s="139"/>
      <c r="P22" s="139"/>
      <c r="Q22" s="138"/>
      <c r="R22" s="127"/>
    </row>
    <row r="23" spans="1:19" ht="15" customHeight="1" x14ac:dyDescent="0.3">
      <c r="A23" s="59" t="s">
        <v>155</v>
      </c>
      <c r="B23" s="59"/>
      <c r="C23" s="59"/>
      <c r="D23" s="59"/>
      <c r="E23" s="181"/>
      <c r="F23" s="59"/>
      <c r="G23" s="59"/>
      <c r="H23" s="59"/>
      <c r="I23" s="59"/>
      <c r="J23" s="59"/>
      <c r="K23" s="59"/>
      <c r="L23" s="59"/>
      <c r="M23" s="59"/>
      <c r="R23" s="127"/>
    </row>
    <row r="24" spans="1:19" ht="15" customHeight="1" x14ac:dyDescent="0.3">
      <c r="C24" s="131" t="s">
        <v>153</v>
      </c>
      <c r="E24" s="179" t="s">
        <v>14</v>
      </c>
      <c r="F24" s="138" t="s">
        <v>14</v>
      </c>
      <c r="G24" s="138" t="s">
        <v>14</v>
      </c>
      <c r="H24" s="138" t="s">
        <v>14</v>
      </c>
      <c r="I24" s="138" t="s">
        <v>14</v>
      </c>
      <c r="J24" s="139">
        <v>-3.3719999999999999</v>
      </c>
      <c r="K24" s="139">
        <v>-6.8849999999999998</v>
      </c>
      <c r="L24" s="139">
        <v>-8.67</v>
      </c>
      <c r="M24" s="139">
        <v>-10.659000000000001</v>
      </c>
      <c r="N24" s="139">
        <v>-13.355</v>
      </c>
      <c r="O24" s="139">
        <v>-16.436</v>
      </c>
      <c r="P24" s="139">
        <v>-19.977</v>
      </c>
      <c r="Q24" s="139">
        <v>-79.353999999999999</v>
      </c>
      <c r="R24" s="127"/>
    </row>
    <row r="25" spans="1:19" ht="15" customHeight="1" x14ac:dyDescent="0.3">
      <c r="C25" s="141" t="s">
        <v>109</v>
      </c>
      <c r="E25" s="179" t="s">
        <v>14</v>
      </c>
      <c r="F25" s="138" t="s">
        <v>14</v>
      </c>
      <c r="G25" s="138" t="s">
        <v>14</v>
      </c>
      <c r="H25" s="139">
        <v>-1.4690000000000001</v>
      </c>
      <c r="I25" s="139">
        <v>-2.0489999999999999</v>
      </c>
      <c r="J25" s="139">
        <v>-2.1720000000000002</v>
      </c>
      <c r="K25" s="139">
        <v>-2.2970000000000002</v>
      </c>
      <c r="L25" s="139">
        <v>-2.4289999999999998</v>
      </c>
      <c r="M25" s="139">
        <v>-2.5649999999999999</v>
      </c>
      <c r="N25" s="139">
        <v>-2.7040000000000002</v>
      </c>
      <c r="O25" s="139">
        <v>-2.851</v>
      </c>
      <c r="P25" s="139">
        <v>-3.004</v>
      </c>
      <c r="Q25" s="139">
        <v>-21.54</v>
      </c>
      <c r="R25" s="127"/>
    </row>
    <row r="26" spans="1:19" ht="15" customHeight="1" x14ac:dyDescent="0.3">
      <c r="C26" s="145" t="s">
        <v>110</v>
      </c>
      <c r="E26" s="179" t="s">
        <v>14</v>
      </c>
      <c r="F26" s="138" t="s">
        <v>14</v>
      </c>
      <c r="G26" s="138" t="s">
        <v>14</v>
      </c>
      <c r="H26" s="139">
        <v>-12.813000000000001</v>
      </c>
      <c r="I26" s="139">
        <v>-13.523</v>
      </c>
      <c r="J26" s="139">
        <v>-14.287000000000001</v>
      </c>
      <c r="K26" s="139">
        <v>-15.09</v>
      </c>
      <c r="L26" s="139">
        <v>-15.938000000000001</v>
      </c>
      <c r="M26" s="139">
        <v>-16.827999999999999</v>
      </c>
      <c r="N26" s="139">
        <v>-17.763000000000002</v>
      </c>
      <c r="O26" s="139">
        <v>-18.736999999999998</v>
      </c>
      <c r="P26" s="139">
        <v>-19.748999999999999</v>
      </c>
      <c r="Q26" s="139">
        <v>-144.727</v>
      </c>
      <c r="R26" s="127"/>
    </row>
    <row r="27" spans="1:19" ht="3" customHeight="1" x14ac:dyDescent="0.3">
      <c r="C27" s="145"/>
      <c r="E27" s="179"/>
      <c r="F27" s="138"/>
      <c r="G27" s="138"/>
      <c r="H27" s="138" t="s">
        <v>9</v>
      </c>
      <c r="I27" s="138" t="s">
        <v>9</v>
      </c>
      <c r="J27" s="138" t="s">
        <v>9</v>
      </c>
      <c r="K27" s="138" t="s">
        <v>9</v>
      </c>
      <c r="L27" s="138" t="s">
        <v>9</v>
      </c>
      <c r="M27" s="138" t="s">
        <v>9</v>
      </c>
      <c r="N27" s="138" t="s">
        <v>9</v>
      </c>
      <c r="O27" s="138" t="s">
        <v>9</v>
      </c>
      <c r="P27" s="138" t="s">
        <v>9</v>
      </c>
      <c r="Q27" s="138" t="s">
        <v>5</v>
      </c>
      <c r="R27" s="127"/>
    </row>
    <row r="28" spans="1:19" ht="15" customHeight="1" x14ac:dyDescent="0.3">
      <c r="C28" s="131"/>
      <c r="D28" s="131" t="s">
        <v>152</v>
      </c>
      <c r="E28" s="181"/>
      <c r="F28" s="138" t="s">
        <v>14</v>
      </c>
      <c r="G28" s="138" t="s">
        <v>14</v>
      </c>
      <c r="H28" s="139">
        <v>-14.282</v>
      </c>
      <c r="I28" s="139">
        <v>-15.571999999999999</v>
      </c>
      <c r="J28" s="139">
        <v>-19.831</v>
      </c>
      <c r="K28" s="139">
        <v>-24.271000000000001</v>
      </c>
      <c r="L28" s="139">
        <v>-27.036000000000001</v>
      </c>
      <c r="M28" s="139">
        <v>-30.052</v>
      </c>
      <c r="N28" s="139">
        <v>-33.822000000000003</v>
      </c>
      <c r="O28" s="139">
        <v>-38.024000000000001</v>
      </c>
      <c r="P28" s="139">
        <v>-42.73</v>
      </c>
      <c r="Q28" s="139">
        <v>-245.62100000000001</v>
      </c>
      <c r="R28" s="127"/>
    </row>
    <row r="29" spans="1:19" ht="15" customHeight="1" x14ac:dyDescent="0.3">
      <c r="A29" s="128"/>
      <c r="B29" s="145"/>
      <c r="C29" s="131"/>
      <c r="E29" s="181"/>
      <c r="F29" s="138"/>
      <c r="G29" s="138"/>
      <c r="H29" s="139"/>
      <c r="I29" s="139"/>
      <c r="J29" s="139"/>
      <c r="K29" s="139"/>
      <c r="L29" s="139"/>
      <c r="M29" s="139"/>
      <c r="N29" s="139"/>
      <c r="O29" s="139"/>
      <c r="P29" s="139"/>
      <c r="Q29" s="139"/>
      <c r="R29" s="127"/>
    </row>
    <row r="30" spans="1:19" ht="15" customHeight="1" x14ac:dyDescent="0.3">
      <c r="A30" s="59" t="s">
        <v>134</v>
      </c>
      <c r="B30" s="59"/>
      <c r="C30" s="59"/>
      <c r="D30" s="59"/>
      <c r="E30" s="181"/>
      <c r="F30" s="59"/>
      <c r="G30" s="59"/>
      <c r="H30" s="59"/>
      <c r="I30" s="59"/>
      <c r="J30" s="59"/>
      <c r="K30" s="59"/>
      <c r="L30" s="59"/>
      <c r="M30" s="59"/>
      <c r="S30" s="139"/>
    </row>
    <row r="31" spans="1:19" ht="15" customHeight="1" x14ac:dyDescent="0.3">
      <c r="D31" s="31" t="s">
        <v>151</v>
      </c>
      <c r="E31" s="152"/>
      <c r="F31" s="158" t="s">
        <v>14</v>
      </c>
      <c r="G31" s="139">
        <v>-5.226</v>
      </c>
      <c r="H31" s="139">
        <v>-11.862</v>
      </c>
      <c r="I31" s="139">
        <v>-11.913</v>
      </c>
      <c r="J31" s="139">
        <v>-14.016999999999999</v>
      </c>
      <c r="K31" s="139">
        <v>-15.983000000000001</v>
      </c>
      <c r="L31" s="139">
        <v>-17.356999999999999</v>
      </c>
      <c r="M31" s="139">
        <v>-19.600000000000001</v>
      </c>
      <c r="N31" s="139">
        <v>-22.673999999999999</v>
      </c>
      <c r="O31" s="139">
        <v>-25.876999999999999</v>
      </c>
      <c r="P31" s="139">
        <v>-28.670999999999999</v>
      </c>
      <c r="Q31" s="139">
        <v>-173.179</v>
      </c>
      <c r="R31" s="127"/>
    </row>
    <row r="32" spans="1:19" ht="15" customHeight="1" x14ac:dyDescent="0.3">
      <c r="A32" s="31"/>
      <c r="B32" s="31"/>
      <c r="E32" s="152"/>
      <c r="F32" s="139"/>
      <c r="G32" s="139"/>
      <c r="H32" s="139"/>
      <c r="I32" s="139"/>
      <c r="J32" s="139"/>
      <c r="K32" s="139"/>
      <c r="L32" s="139"/>
      <c r="M32" s="139"/>
      <c r="N32" s="139"/>
      <c r="O32" s="139"/>
      <c r="P32" s="139"/>
      <c r="Q32" s="139"/>
      <c r="R32" s="127"/>
    </row>
    <row r="33" spans="1:18" ht="15" customHeight="1" x14ac:dyDescent="0.3">
      <c r="B33" s="31"/>
      <c r="C33" s="31"/>
      <c r="E33" s="230" t="s">
        <v>166</v>
      </c>
      <c r="F33" s="230"/>
      <c r="G33" s="230"/>
      <c r="H33" s="230"/>
      <c r="I33" s="230"/>
      <c r="J33" s="230"/>
      <c r="K33" s="230"/>
      <c r="L33" s="230"/>
      <c r="M33" s="230"/>
      <c r="N33" s="230"/>
      <c r="O33" s="230"/>
      <c r="P33" s="230"/>
      <c r="Q33" s="230"/>
      <c r="R33" s="127"/>
    </row>
    <row r="34" spans="1:18" ht="3" customHeight="1" x14ac:dyDescent="0.3">
      <c r="B34" s="31"/>
      <c r="C34" s="31"/>
      <c r="E34" s="180"/>
      <c r="F34" s="180"/>
      <c r="G34" s="180"/>
      <c r="H34" s="180"/>
      <c r="I34" s="180"/>
      <c r="J34" s="180"/>
      <c r="K34" s="180"/>
      <c r="L34" s="180"/>
      <c r="M34" s="180"/>
      <c r="N34" s="180"/>
      <c r="O34" s="180"/>
      <c r="P34" s="180"/>
      <c r="Q34" s="180"/>
      <c r="R34" s="127"/>
    </row>
    <row r="35" spans="1:18" ht="15" customHeight="1" x14ac:dyDescent="0.3">
      <c r="B35" s="31"/>
      <c r="C35" s="31"/>
      <c r="E35" s="226" t="s">
        <v>169</v>
      </c>
      <c r="F35" s="226"/>
      <c r="G35" s="226"/>
      <c r="H35" s="226"/>
      <c r="I35" s="226"/>
      <c r="J35" s="226"/>
      <c r="K35" s="226"/>
      <c r="L35" s="226"/>
      <c r="M35" s="226"/>
      <c r="N35" s="226"/>
      <c r="O35" s="226"/>
      <c r="P35" s="226"/>
      <c r="Q35" s="226"/>
      <c r="R35" s="127"/>
    </row>
    <row r="36" spans="1:18" ht="15" customHeight="1" x14ac:dyDescent="0.3">
      <c r="A36" s="146" t="s">
        <v>99</v>
      </c>
      <c r="C36" s="146"/>
      <c r="E36" s="147" t="s">
        <v>113</v>
      </c>
      <c r="F36" s="158" t="s">
        <v>14</v>
      </c>
      <c r="G36" s="139">
        <v>-3.4000000000000002E-2</v>
      </c>
      <c r="H36" s="139">
        <v>-6.0999999999999999E-2</v>
      </c>
      <c r="I36" s="139">
        <v>-7.0999999999999994E-2</v>
      </c>
      <c r="J36" s="139">
        <v>-8.1000000000000003E-2</v>
      </c>
      <c r="K36" s="139">
        <v>-9.4E-2</v>
      </c>
      <c r="L36" s="139">
        <v>-0.109</v>
      </c>
      <c r="M36" s="139">
        <v>-0.126</v>
      </c>
      <c r="N36" s="139">
        <v>-0.14699999999999999</v>
      </c>
      <c r="O36" s="139">
        <v>-0.17599999999999999</v>
      </c>
      <c r="P36" s="139">
        <v>-0.20799999999999999</v>
      </c>
      <c r="Q36" s="139">
        <v>-1.107</v>
      </c>
    </row>
    <row r="37" spans="1:18" ht="15" customHeight="1" x14ac:dyDescent="0.3">
      <c r="A37" s="146" t="s">
        <v>98</v>
      </c>
      <c r="C37" s="146"/>
      <c r="E37" s="147" t="s">
        <v>113</v>
      </c>
      <c r="F37" s="158" t="s">
        <v>14</v>
      </c>
      <c r="G37" s="139">
        <v>-1.2E-2</v>
      </c>
      <c r="H37" s="139">
        <v>-1.7000000000000001E-2</v>
      </c>
      <c r="I37" s="139">
        <v>-1.7000000000000001E-2</v>
      </c>
      <c r="J37" s="139">
        <v>-1.7999999999999999E-2</v>
      </c>
      <c r="K37" s="139">
        <v>-1.7999999999999999E-2</v>
      </c>
      <c r="L37" s="139">
        <v>-1.9E-2</v>
      </c>
      <c r="M37" s="139">
        <v>-1.9E-2</v>
      </c>
      <c r="N37" s="139">
        <v>-0.02</v>
      </c>
      <c r="O37" s="139">
        <v>-0.02</v>
      </c>
      <c r="P37" s="139">
        <v>-0.02</v>
      </c>
      <c r="Q37" s="139">
        <v>-0.18099999999999999</v>
      </c>
      <c r="R37" s="127"/>
    </row>
    <row r="38" spans="1:18" ht="15" customHeight="1" x14ac:dyDescent="0.3">
      <c r="A38" s="146" t="s">
        <v>97</v>
      </c>
      <c r="C38" s="146"/>
      <c r="E38" s="147" t="s">
        <v>113</v>
      </c>
      <c r="F38" s="158" t="s">
        <v>14</v>
      </c>
      <c r="G38" s="139">
        <v>-1.621</v>
      </c>
      <c r="H38" s="139">
        <v>-2.2690000000000001</v>
      </c>
      <c r="I38" s="139">
        <v>-2.2989999999999999</v>
      </c>
      <c r="J38" s="139">
        <v>-2.3180000000000001</v>
      </c>
      <c r="K38" s="139">
        <v>-2.34</v>
      </c>
      <c r="L38" s="139">
        <v>-2.3719999999999999</v>
      </c>
      <c r="M38" s="139">
        <v>-2.4079999999999999</v>
      </c>
      <c r="N38" s="139">
        <v>-2.4409999999999998</v>
      </c>
      <c r="O38" s="139">
        <v>-2.476</v>
      </c>
      <c r="P38" s="139">
        <v>-2.5089999999999999</v>
      </c>
      <c r="Q38" s="139">
        <v>-23.053999999999998</v>
      </c>
      <c r="R38" s="127"/>
    </row>
    <row r="39" spans="1:18" ht="15" customHeight="1" x14ac:dyDescent="0.3">
      <c r="A39" s="146" t="s">
        <v>96</v>
      </c>
      <c r="C39" s="146"/>
      <c r="E39" s="147" t="s">
        <v>113</v>
      </c>
      <c r="F39" s="158" t="s">
        <v>14</v>
      </c>
      <c r="G39" s="139">
        <v>-1.0999999999999999E-2</v>
      </c>
      <c r="H39" s="139">
        <v>-2.9000000000000001E-2</v>
      </c>
      <c r="I39" s="139">
        <v>-4.2999999999999997E-2</v>
      </c>
      <c r="J39" s="139">
        <v>-5.6000000000000001E-2</v>
      </c>
      <c r="K39" s="139">
        <v>-6.9000000000000006E-2</v>
      </c>
      <c r="L39" s="139">
        <v>-8.1000000000000003E-2</v>
      </c>
      <c r="M39" s="139">
        <v>-9.5000000000000001E-2</v>
      </c>
      <c r="N39" s="139">
        <v>-0.109</v>
      </c>
      <c r="O39" s="139">
        <v>-0.125</v>
      </c>
      <c r="P39" s="139">
        <v>-0.14299999999999999</v>
      </c>
      <c r="Q39" s="139">
        <v>-0.76100000000000001</v>
      </c>
      <c r="R39" s="127"/>
    </row>
    <row r="40" spans="1:18" ht="15" customHeight="1" x14ac:dyDescent="0.3">
      <c r="A40" s="146" t="s">
        <v>95</v>
      </c>
      <c r="C40" s="146"/>
      <c r="E40" s="147" t="s">
        <v>113</v>
      </c>
      <c r="F40" s="158" t="s">
        <v>14</v>
      </c>
      <c r="G40" s="139">
        <v>-0.17299999999999999</v>
      </c>
      <c r="H40" s="139">
        <v>-0.69499999999999995</v>
      </c>
      <c r="I40" s="139">
        <v>-0.71199999999999997</v>
      </c>
      <c r="J40" s="139">
        <v>-0.73</v>
      </c>
      <c r="K40" s="139">
        <v>-0.749</v>
      </c>
      <c r="L40" s="139">
        <v>-0.76700000000000002</v>
      </c>
      <c r="M40" s="139">
        <v>-0.78600000000000003</v>
      </c>
      <c r="N40" s="139">
        <v>-0.80600000000000005</v>
      </c>
      <c r="O40" s="139">
        <v>-0.82599999999999996</v>
      </c>
      <c r="P40" s="139">
        <v>-0.84699999999999998</v>
      </c>
      <c r="Q40" s="139">
        <v>-7.0919999999999996</v>
      </c>
      <c r="R40" s="127"/>
    </row>
    <row r="41" spans="1:18" ht="15" customHeight="1" x14ac:dyDescent="0.3">
      <c r="A41" s="87"/>
      <c r="B41" s="166"/>
      <c r="C41" s="87"/>
      <c r="D41" s="166"/>
      <c r="E41" s="190"/>
      <c r="F41" s="159"/>
      <c r="G41" s="159"/>
      <c r="H41" s="159"/>
      <c r="I41" s="159"/>
      <c r="J41" s="159"/>
      <c r="K41" s="159"/>
      <c r="L41" s="159"/>
      <c r="M41" s="159"/>
      <c r="N41" s="159"/>
      <c r="O41" s="159"/>
      <c r="P41" s="159"/>
      <c r="Q41" s="159"/>
      <c r="R41" s="127"/>
    </row>
    <row r="42" spans="1:18" ht="15" customHeight="1" x14ac:dyDescent="0.3">
      <c r="A42" s="146" t="s">
        <v>94</v>
      </c>
      <c r="C42" s="146"/>
      <c r="E42" s="147" t="s">
        <v>113</v>
      </c>
      <c r="F42" s="158" t="s">
        <v>14</v>
      </c>
      <c r="G42" s="139">
        <v>-0.161</v>
      </c>
      <c r="H42" s="139">
        <v>-0.28799999999999998</v>
      </c>
      <c r="I42" s="139">
        <v>-0.34100000000000003</v>
      </c>
      <c r="J42" s="139">
        <v>-0.38400000000000001</v>
      </c>
      <c r="K42" s="139">
        <v>-0.42</v>
      </c>
      <c r="L42" s="139">
        <v>-0.44800000000000001</v>
      </c>
      <c r="M42" s="139">
        <v>-0.46700000000000003</v>
      </c>
      <c r="N42" s="139">
        <v>-0.46600000000000003</v>
      </c>
      <c r="O42" s="139">
        <v>-0.46</v>
      </c>
      <c r="P42" s="139">
        <v>-0.45600000000000002</v>
      </c>
      <c r="Q42" s="139">
        <v>-3.8889999999999998</v>
      </c>
      <c r="R42" s="127"/>
    </row>
    <row r="43" spans="1:18" ht="15" customHeight="1" x14ac:dyDescent="0.3">
      <c r="A43" s="146" t="s">
        <v>114</v>
      </c>
      <c r="C43" s="146"/>
      <c r="E43" s="147" t="s">
        <v>113</v>
      </c>
      <c r="F43" s="158" t="s">
        <v>14</v>
      </c>
      <c r="G43" s="139">
        <v>-6.2E-2</v>
      </c>
      <c r="H43" s="139">
        <v>-0.123</v>
      </c>
      <c r="I43" s="139">
        <v>-0.16</v>
      </c>
      <c r="J43" s="139">
        <v>-0.246</v>
      </c>
      <c r="K43" s="139">
        <v>-0.26300000000000001</v>
      </c>
      <c r="L43" s="139">
        <v>-0.27400000000000002</v>
      </c>
      <c r="M43" s="139">
        <v>-0.315</v>
      </c>
      <c r="N43" s="139">
        <v>-0.36299999999999999</v>
      </c>
      <c r="O43" s="139">
        <v>-0.42</v>
      </c>
      <c r="P43" s="139">
        <v>-0.48799999999999999</v>
      </c>
      <c r="Q43" s="139">
        <v>-2.714</v>
      </c>
      <c r="R43" s="127"/>
    </row>
    <row r="44" spans="1:18" ht="15" customHeight="1" x14ac:dyDescent="0.3">
      <c r="A44" s="146" t="s">
        <v>93</v>
      </c>
      <c r="C44" s="146"/>
      <c r="E44" s="147" t="s">
        <v>113</v>
      </c>
      <c r="F44" s="158" t="s">
        <v>14</v>
      </c>
      <c r="G44" s="139">
        <v>-7.5999999999999998E-2</v>
      </c>
      <c r="H44" s="139">
        <v>-0.216</v>
      </c>
      <c r="I44" s="139">
        <v>-0.216</v>
      </c>
      <c r="J44" s="139">
        <v>-0.217</v>
      </c>
      <c r="K44" s="139">
        <v>-0.217</v>
      </c>
      <c r="L44" s="139">
        <v>-0.217</v>
      </c>
      <c r="M44" s="139">
        <v>-0.217</v>
      </c>
      <c r="N44" s="139">
        <v>-0.218</v>
      </c>
      <c r="O44" s="139">
        <v>-0.218</v>
      </c>
      <c r="P44" s="139">
        <v>-0.218</v>
      </c>
      <c r="Q44" s="139">
        <v>-2.0299999999999998</v>
      </c>
      <c r="R44" s="127"/>
    </row>
    <row r="45" spans="1:18" ht="15" customHeight="1" x14ac:dyDescent="0.3">
      <c r="A45" s="146" t="s">
        <v>92</v>
      </c>
      <c r="C45" s="146"/>
      <c r="E45" s="147" t="s">
        <v>113</v>
      </c>
      <c r="F45" s="158" t="s">
        <v>14</v>
      </c>
      <c r="G45" s="139">
        <v>-2E-3</v>
      </c>
      <c r="H45" s="139">
        <v>-4.0000000000000001E-3</v>
      </c>
      <c r="I45" s="139">
        <v>-4.0000000000000001E-3</v>
      </c>
      <c r="J45" s="139">
        <v>-5.0000000000000001E-3</v>
      </c>
      <c r="K45" s="139">
        <v>-6.0000000000000001E-3</v>
      </c>
      <c r="L45" s="139">
        <v>-6.0000000000000001E-3</v>
      </c>
      <c r="M45" s="139">
        <v>-7.0000000000000001E-3</v>
      </c>
      <c r="N45" s="139">
        <v>-8.0000000000000002E-3</v>
      </c>
      <c r="O45" s="139">
        <v>-8.9999999999999993E-3</v>
      </c>
      <c r="P45" s="139">
        <v>-1.0999999999999999E-2</v>
      </c>
      <c r="Q45" s="139">
        <v>-6.4000000000000001E-2</v>
      </c>
      <c r="R45" s="127"/>
    </row>
    <row r="46" spans="1:18" ht="15" customHeight="1" x14ac:dyDescent="0.3">
      <c r="A46" s="146" t="s">
        <v>72</v>
      </c>
      <c r="C46" s="146"/>
      <c r="E46" s="147" t="s">
        <v>113</v>
      </c>
      <c r="F46" s="158" t="s">
        <v>14</v>
      </c>
      <c r="G46" s="139">
        <v>-5.2999999999999999E-2</v>
      </c>
      <c r="H46" s="139">
        <v>-0.32500000000000001</v>
      </c>
      <c r="I46" s="139">
        <v>-0.375</v>
      </c>
      <c r="J46" s="139">
        <v>-0.42199999999999999</v>
      </c>
      <c r="K46" s="139">
        <v>-0.53700000000000003</v>
      </c>
      <c r="L46" s="139">
        <v>-0.72299999999999998</v>
      </c>
      <c r="M46" s="139">
        <v>-1.488</v>
      </c>
      <c r="N46" s="139">
        <v>-1.5549999999999999</v>
      </c>
      <c r="O46" s="139">
        <v>-1.625</v>
      </c>
      <c r="P46" s="139">
        <v>-1.698</v>
      </c>
      <c r="Q46" s="139">
        <v>-8.8010000000000002</v>
      </c>
      <c r="R46" s="127"/>
    </row>
    <row r="47" spans="1:18" ht="15" customHeight="1" x14ac:dyDescent="0.3">
      <c r="A47" s="87"/>
      <c r="B47" s="166"/>
      <c r="C47" s="87"/>
      <c r="D47" s="166"/>
      <c r="E47" s="190"/>
      <c r="F47" s="159"/>
      <c r="G47" s="159"/>
      <c r="H47" s="159"/>
      <c r="I47" s="159"/>
      <c r="J47" s="159"/>
      <c r="K47" s="159"/>
      <c r="L47" s="159"/>
      <c r="M47" s="159"/>
      <c r="N47" s="159"/>
      <c r="O47" s="159"/>
      <c r="P47" s="159"/>
      <c r="Q47" s="159"/>
      <c r="R47" s="127"/>
    </row>
    <row r="48" spans="1:18" ht="15" customHeight="1" x14ac:dyDescent="0.3">
      <c r="A48" s="146" t="s">
        <v>115</v>
      </c>
      <c r="C48" s="146"/>
      <c r="E48" s="147" t="s">
        <v>113</v>
      </c>
      <c r="F48" s="158" t="s">
        <v>14</v>
      </c>
      <c r="G48" s="139">
        <v>-2E-3</v>
      </c>
      <c r="H48" s="139">
        <v>-4.0000000000000001E-3</v>
      </c>
      <c r="I48" s="139">
        <v>-5.0000000000000001E-3</v>
      </c>
      <c r="J48" s="139">
        <v>-6.0000000000000001E-3</v>
      </c>
      <c r="K48" s="139">
        <v>-7.0000000000000001E-3</v>
      </c>
      <c r="L48" s="139">
        <v>-7.0000000000000001E-3</v>
      </c>
      <c r="M48" s="139">
        <v>-8.0000000000000002E-3</v>
      </c>
      <c r="N48" s="139">
        <v>-8.0000000000000002E-3</v>
      </c>
      <c r="O48" s="139">
        <v>-8.0000000000000002E-3</v>
      </c>
      <c r="P48" s="139">
        <v>-8.9999999999999993E-3</v>
      </c>
      <c r="Q48" s="139">
        <v>-6.5000000000000002E-2</v>
      </c>
      <c r="R48" s="143"/>
    </row>
    <row r="49" spans="1:18" ht="15" customHeight="1" x14ac:dyDescent="0.3">
      <c r="A49" s="146" t="s">
        <v>91</v>
      </c>
      <c r="C49" s="146"/>
      <c r="E49" s="147" t="s">
        <v>113</v>
      </c>
      <c r="F49" s="158" t="s">
        <v>14</v>
      </c>
      <c r="G49" s="139">
        <v>-1.0760000000000001</v>
      </c>
      <c r="H49" s="139">
        <v>-1.1299999999999999</v>
      </c>
      <c r="I49" s="139">
        <v>-1.179</v>
      </c>
      <c r="J49" s="139">
        <v>-1.218</v>
      </c>
      <c r="K49" s="139">
        <v>-1.2529999999999999</v>
      </c>
      <c r="L49" s="139">
        <v>-1.2849999999999999</v>
      </c>
      <c r="M49" s="139">
        <v>-1.3160000000000001</v>
      </c>
      <c r="N49" s="139">
        <v>-1.3420000000000001</v>
      </c>
      <c r="O49" s="139">
        <v>-1.367</v>
      </c>
      <c r="P49" s="139">
        <v>-1.397</v>
      </c>
      <c r="Q49" s="139">
        <v>-12.561999999999999</v>
      </c>
      <c r="R49" s="143"/>
    </row>
    <row r="50" spans="1:18" ht="15" customHeight="1" x14ac:dyDescent="0.3">
      <c r="A50" s="146" t="s">
        <v>90</v>
      </c>
      <c r="C50" s="146"/>
      <c r="E50" s="147" t="s">
        <v>113</v>
      </c>
      <c r="F50" s="158" t="s">
        <v>14</v>
      </c>
      <c r="G50" s="139">
        <v>-3.6999999999999998E-2</v>
      </c>
      <c r="H50" s="139">
        <v>-0.11</v>
      </c>
      <c r="I50" s="139">
        <v>-0.112</v>
      </c>
      <c r="J50" s="139">
        <v>-0.113</v>
      </c>
      <c r="K50" s="139">
        <v>-0.115</v>
      </c>
      <c r="L50" s="139">
        <v>-0.11799999999999999</v>
      </c>
      <c r="M50" s="139">
        <v>-0.122</v>
      </c>
      <c r="N50" s="139">
        <v>-0.126</v>
      </c>
      <c r="O50" s="139">
        <v>-0.13100000000000001</v>
      </c>
      <c r="P50" s="139">
        <v>-0.13700000000000001</v>
      </c>
      <c r="Q50" s="139">
        <v>-1.121</v>
      </c>
      <c r="R50" s="143"/>
    </row>
    <row r="51" spans="1:18" ht="15" customHeight="1" x14ac:dyDescent="0.3">
      <c r="A51" s="146" t="s">
        <v>89</v>
      </c>
      <c r="C51" s="146"/>
      <c r="E51" s="147" t="s">
        <v>113</v>
      </c>
      <c r="F51" s="158" t="s">
        <v>14</v>
      </c>
      <c r="G51" s="139">
        <v>-0.13800000000000001</v>
      </c>
      <c r="H51" s="139">
        <v>-0.218</v>
      </c>
      <c r="I51" s="139">
        <v>-0.222</v>
      </c>
      <c r="J51" s="139">
        <v>-0.217</v>
      </c>
      <c r="K51" s="139">
        <v>-0.20899999999999999</v>
      </c>
      <c r="L51" s="139">
        <v>-0.20100000000000001</v>
      </c>
      <c r="M51" s="139">
        <v>-0.193</v>
      </c>
      <c r="N51" s="139">
        <v>-0.185</v>
      </c>
      <c r="O51" s="139">
        <v>-0.17899999999999999</v>
      </c>
      <c r="P51" s="139">
        <v>-0.17399999999999999</v>
      </c>
      <c r="Q51" s="139">
        <v>-1.9350000000000001</v>
      </c>
      <c r="R51" s="143"/>
    </row>
    <row r="52" spans="1:18" ht="15" customHeight="1" x14ac:dyDescent="0.3">
      <c r="A52" s="146" t="s">
        <v>88</v>
      </c>
      <c r="C52" s="146"/>
      <c r="E52" s="147" t="s">
        <v>113</v>
      </c>
      <c r="F52" s="158" t="s">
        <v>14</v>
      </c>
      <c r="G52" s="139">
        <v>-7.2999999999999995E-2</v>
      </c>
      <c r="H52" s="139">
        <v>-0.35699999999999998</v>
      </c>
      <c r="I52" s="139">
        <v>-0.32100000000000001</v>
      </c>
      <c r="J52" s="139">
        <v>-0.28499999999999998</v>
      </c>
      <c r="K52" s="139">
        <v>-0.25</v>
      </c>
      <c r="L52" s="139">
        <v>-0.22500000000000001</v>
      </c>
      <c r="M52" s="139">
        <v>-0.193</v>
      </c>
      <c r="N52" s="139">
        <v>-0.17499999999999999</v>
      </c>
      <c r="O52" s="139">
        <v>-0.15</v>
      </c>
      <c r="P52" s="139">
        <v>-0.13300000000000001</v>
      </c>
      <c r="Q52" s="139">
        <v>-2.1619999999999999</v>
      </c>
      <c r="R52" s="143"/>
    </row>
    <row r="53" spans="1:18" ht="15" customHeight="1" x14ac:dyDescent="0.3">
      <c r="A53" s="87"/>
      <c r="B53" s="166"/>
      <c r="C53" s="87"/>
      <c r="D53" s="166"/>
      <c r="E53" s="190"/>
      <c r="F53" s="159"/>
      <c r="G53" s="159"/>
      <c r="H53" s="159"/>
      <c r="I53" s="159"/>
      <c r="J53" s="159"/>
      <c r="K53" s="159"/>
      <c r="L53" s="159"/>
      <c r="M53" s="159"/>
      <c r="N53" s="159"/>
      <c r="O53" s="159"/>
      <c r="P53" s="159"/>
      <c r="Q53" s="159"/>
      <c r="R53" s="143"/>
    </row>
    <row r="54" spans="1:18" ht="15" customHeight="1" x14ac:dyDescent="0.3">
      <c r="A54" s="146" t="s">
        <v>87</v>
      </c>
      <c r="C54" s="146"/>
      <c r="E54" s="147" t="s">
        <v>113</v>
      </c>
      <c r="F54" s="158" t="s">
        <v>14</v>
      </c>
      <c r="G54" s="139">
        <v>-1.2999999999999999E-2</v>
      </c>
      <c r="H54" s="139">
        <v>-3.9E-2</v>
      </c>
      <c r="I54" s="139">
        <v>-5.1999999999999998E-2</v>
      </c>
      <c r="J54" s="139">
        <v>-4.9000000000000002E-2</v>
      </c>
      <c r="K54" s="139">
        <v>-4.2000000000000003E-2</v>
      </c>
      <c r="L54" s="139">
        <v>-3.2000000000000001E-2</v>
      </c>
      <c r="M54" s="139">
        <v>-2.1000000000000001E-2</v>
      </c>
      <c r="N54" s="139">
        <v>-1.2999999999999999E-2</v>
      </c>
      <c r="O54" s="139">
        <v>-1.0999999999999999E-2</v>
      </c>
      <c r="P54" s="139">
        <v>-1.0999999999999999E-2</v>
      </c>
      <c r="Q54" s="139">
        <v>-0.28100000000000003</v>
      </c>
      <c r="R54" s="143"/>
    </row>
    <row r="55" spans="1:18" ht="15" customHeight="1" x14ac:dyDescent="0.3">
      <c r="A55" s="146" t="s">
        <v>86</v>
      </c>
      <c r="C55" s="146"/>
      <c r="E55" s="147" t="s">
        <v>113</v>
      </c>
      <c r="F55" s="158" t="s">
        <v>14</v>
      </c>
      <c r="G55" s="139">
        <v>-0.06</v>
      </c>
      <c r="H55" s="139">
        <v>-0.16700000000000001</v>
      </c>
      <c r="I55" s="139">
        <v>-0.215</v>
      </c>
      <c r="J55" s="139">
        <v>-0.218</v>
      </c>
      <c r="K55" s="139">
        <v>-0.20300000000000001</v>
      </c>
      <c r="L55" s="139">
        <v>-0.17199999999999999</v>
      </c>
      <c r="M55" s="139">
        <v>-0.14699999999999999</v>
      </c>
      <c r="N55" s="139">
        <v>-0.13800000000000001</v>
      </c>
      <c r="O55" s="139">
        <v>-0.14599999999999999</v>
      </c>
      <c r="P55" s="139">
        <v>-0.159</v>
      </c>
      <c r="Q55" s="139">
        <v>-1.6240000000000001</v>
      </c>
      <c r="R55" s="143"/>
    </row>
    <row r="56" spans="1:18" ht="15" customHeight="1" x14ac:dyDescent="0.3">
      <c r="A56" s="146" t="s">
        <v>85</v>
      </c>
      <c r="C56" s="146"/>
      <c r="E56" s="147" t="s">
        <v>113</v>
      </c>
      <c r="F56" s="158" t="s">
        <v>14</v>
      </c>
      <c r="G56" s="139">
        <v>-0.26900000000000002</v>
      </c>
      <c r="H56" s="139">
        <v>-0.38900000000000001</v>
      </c>
      <c r="I56" s="139">
        <v>-5.2999999999999999E-2</v>
      </c>
      <c r="J56" s="139">
        <v>0.121</v>
      </c>
      <c r="K56" s="139">
        <v>0.121</v>
      </c>
      <c r="L56" s="139">
        <v>0.121</v>
      </c>
      <c r="M56" s="139">
        <v>0.121</v>
      </c>
      <c r="N56" s="139">
        <v>0.121</v>
      </c>
      <c r="O56" s="139">
        <v>8.3000000000000004E-2</v>
      </c>
      <c r="P56" s="139">
        <v>2.1999999999999999E-2</v>
      </c>
      <c r="Q56" s="139">
        <v>0</v>
      </c>
      <c r="R56" s="143"/>
    </row>
    <row r="57" spans="1:18" ht="15" customHeight="1" x14ac:dyDescent="0.3">
      <c r="A57" s="146" t="s">
        <v>84</v>
      </c>
      <c r="C57" s="146"/>
      <c r="E57" s="147" t="s">
        <v>113</v>
      </c>
      <c r="F57" s="158" t="s">
        <v>14</v>
      </c>
      <c r="G57" s="139">
        <v>-0.13</v>
      </c>
      <c r="H57" s="139">
        <v>-0.33400000000000002</v>
      </c>
      <c r="I57" s="139">
        <v>-0.32600000000000001</v>
      </c>
      <c r="J57" s="139">
        <v>-0.318</v>
      </c>
      <c r="K57" s="139">
        <v>-0.312</v>
      </c>
      <c r="L57" s="139">
        <v>-0.311</v>
      </c>
      <c r="M57" s="139">
        <v>-0.314</v>
      </c>
      <c r="N57" s="139">
        <v>-0.317</v>
      </c>
      <c r="O57" s="139">
        <v>-0.32200000000000001</v>
      </c>
      <c r="P57" s="139">
        <v>-0.32700000000000001</v>
      </c>
      <c r="Q57" s="139">
        <v>-3.012</v>
      </c>
      <c r="R57" s="143"/>
    </row>
    <row r="58" spans="1:18" ht="15" customHeight="1" x14ac:dyDescent="0.3">
      <c r="A58" s="146" t="s">
        <v>83</v>
      </c>
      <c r="C58" s="146"/>
      <c r="E58" s="147" t="s">
        <v>113</v>
      </c>
      <c r="F58" s="158" t="s">
        <v>14</v>
      </c>
      <c r="G58" s="139">
        <v>-0.36</v>
      </c>
      <c r="H58" s="139">
        <v>-2.379</v>
      </c>
      <c r="I58" s="139">
        <v>-2.2749999999999999</v>
      </c>
      <c r="J58" s="139">
        <v>-2.3370000000000002</v>
      </c>
      <c r="K58" s="139">
        <v>-2.3889999999999998</v>
      </c>
      <c r="L58" s="139">
        <v>-2.44</v>
      </c>
      <c r="M58" s="139">
        <v>-2.5</v>
      </c>
      <c r="N58" s="139">
        <v>-2.5550000000000002</v>
      </c>
      <c r="O58" s="139">
        <v>-2.6320000000000001</v>
      </c>
      <c r="P58" s="139">
        <v>-2.7109999999999999</v>
      </c>
      <c r="Q58" s="139">
        <v>-22.579000000000001</v>
      </c>
      <c r="R58" s="143"/>
    </row>
    <row r="59" spans="1:18" ht="15" customHeight="1" x14ac:dyDescent="0.3">
      <c r="A59" s="87"/>
      <c r="B59" s="166"/>
      <c r="C59" s="87"/>
      <c r="D59" s="166"/>
      <c r="E59" s="190"/>
      <c r="F59" s="159"/>
      <c r="G59" s="159"/>
      <c r="H59" s="159"/>
      <c r="I59" s="159"/>
      <c r="J59" s="159"/>
      <c r="K59" s="159"/>
      <c r="L59" s="159"/>
      <c r="M59" s="159"/>
      <c r="N59" s="159"/>
      <c r="O59" s="159"/>
      <c r="P59" s="159"/>
      <c r="Q59" s="159"/>
      <c r="R59" s="143"/>
    </row>
    <row r="60" spans="1:18" ht="15" customHeight="1" x14ac:dyDescent="0.3">
      <c r="A60" s="146" t="s">
        <v>82</v>
      </c>
      <c r="C60" s="146"/>
      <c r="E60" s="147" t="s">
        <v>113</v>
      </c>
      <c r="F60" s="158" t="s">
        <v>14</v>
      </c>
      <c r="G60" s="139">
        <v>-1.0999999999999999E-2</v>
      </c>
      <c r="H60" s="139">
        <v>-1.4E-2</v>
      </c>
      <c r="I60" s="139">
        <v>-0.01</v>
      </c>
      <c r="J60" s="139">
        <v>-7.0000000000000001E-3</v>
      </c>
      <c r="K60" s="139">
        <v>-6.0000000000000001E-3</v>
      </c>
      <c r="L60" s="139">
        <v>-4.0000000000000001E-3</v>
      </c>
      <c r="M60" s="139">
        <v>-2E-3</v>
      </c>
      <c r="N60" s="139">
        <v>-1E-3</v>
      </c>
      <c r="O60" s="139">
        <v>-1E-3</v>
      </c>
      <c r="P60" s="139">
        <v>0</v>
      </c>
      <c r="Q60" s="139">
        <v>-5.6000000000000001E-2</v>
      </c>
      <c r="R60" s="144"/>
    </row>
    <row r="61" spans="1:18" ht="15" customHeight="1" x14ac:dyDescent="0.3">
      <c r="A61" s="146" t="s">
        <v>81</v>
      </c>
      <c r="C61" s="146"/>
      <c r="E61" s="147" t="s">
        <v>113</v>
      </c>
      <c r="F61" s="158" t="s">
        <v>14</v>
      </c>
      <c r="G61" s="139">
        <v>-0.156</v>
      </c>
      <c r="H61" s="139">
        <v>-0.29599999999999999</v>
      </c>
      <c r="I61" s="139">
        <v>-0.23400000000000001</v>
      </c>
      <c r="J61" s="139">
        <v>-0.16900000000000001</v>
      </c>
      <c r="K61" s="139">
        <v>-0.13300000000000001</v>
      </c>
      <c r="L61" s="139">
        <v>-0.11600000000000001</v>
      </c>
      <c r="M61" s="139">
        <v>-9.8000000000000004E-2</v>
      </c>
      <c r="N61" s="139">
        <v>-8.4000000000000005E-2</v>
      </c>
      <c r="O61" s="139">
        <v>-7.4999999999999997E-2</v>
      </c>
      <c r="P61" s="139">
        <v>-5.8000000000000003E-2</v>
      </c>
      <c r="Q61" s="139">
        <v>-1.419</v>
      </c>
      <c r="R61" s="143"/>
    </row>
    <row r="62" spans="1:18" ht="15" customHeight="1" x14ac:dyDescent="0.3">
      <c r="A62" s="146" t="s">
        <v>149</v>
      </c>
      <c r="C62" s="146"/>
      <c r="E62" s="147" t="s">
        <v>113</v>
      </c>
      <c r="F62" s="158" t="s">
        <v>14</v>
      </c>
      <c r="G62" s="139">
        <v>-2.9000000000000001E-2</v>
      </c>
      <c r="H62" s="139">
        <v>-0.106</v>
      </c>
      <c r="I62" s="139">
        <v>-0.189</v>
      </c>
      <c r="J62" s="139">
        <v>-0.26200000000000001</v>
      </c>
      <c r="K62" s="139">
        <v>-0.35199999999999998</v>
      </c>
      <c r="L62" s="139">
        <v>-0.44400000000000001</v>
      </c>
      <c r="M62" s="139">
        <v>-0.51300000000000001</v>
      </c>
      <c r="N62" s="139">
        <v>-0.58499999999999996</v>
      </c>
      <c r="O62" s="139">
        <v>-0.67200000000000004</v>
      </c>
      <c r="P62" s="139">
        <v>-0.77500000000000002</v>
      </c>
      <c r="Q62" s="139">
        <v>-3.9289999999999998</v>
      </c>
      <c r="R62" s="143"/>
    </row>
    <row r="63" spans="1:18" ht="15" customHeight="1" x14ac:dyDescent="0.3">
      <c r="A63" s="146" t="s">
        <v>80</v>
      </c>
      <c r="C63" s="146"/>
      <c r="E63" s="147" t="s">
        <v>113</v>
      </c>
      <c r="F63" s="158" t="s">
        <v>14</v>
      </c>
      <c r="G63" s="139">
        <v>-1.4E-2</v>
      </c>
      <c r="H63" s="139">
        <v>-2.5999999999999999E-2</v>
      </c>
      <c r="I63" s="139">
        <v>-3.2000000000000001E-2</v>
      </c>
      <c r="J63" s="139">
        <v>-3.5999999999999997E-2</v>
      </c>
      <c r="K63" s="139">
        <v>-3.9E-2</v>
      </c>
      <c r="L63" s="139">
        <v>-4.1000000000000002E-2</v>
      </c>
      <c r="M63" s="139">
        <v>-4.2000000000000003E-2</v>
      </c>
      <c r="N63" s="139">
        <v>-4.2999999999999997E-2</v>
      </c>
      <c r="O63" s="139">
        <v>-4.2999999999999997E-2</v>
      </c>
      <c r="P63" s="139">
        <v>-4.3999999999999997E-2</v>
      </c>
      <c r="Q63" s="139">
        <v>-0.36</v>
      </c>
      <c r="R63" s="127"/>
    </row>
    <row r="64" spans="1:18" ht="15" customHeight="1" x14ac:dyDescent="0.3">
      <c r="A64" s="146" t="s">
        <v>79</v>
      </c>
      <c r="C64" s="146"/>
      <c r="E64" s="147" t="s">
        <v>113</v>
      </c>
      <c r="F64" s="158" t="s">
        <v>14</v>
      </c>
      <c r="G64" s="139">
        <v>-2.5999999999999999E-2</v>
      </c>
      <c r="H64" s="139">
        <v>-7.4999999999999997E-2</v>
      </c>
      <c r="I64" s="139">
        <v>-7.8E-2</v>
      </c>
      <c r="J64" s="139">
        <v>-8.1000000000000003E-2</v>
      </c>
      <c r="K64" s="139">
        <v>-8.5000000000000006E-2</v>
      </c>
      <c r="L64" s="139">
        <v>-8.7999999999999995E-2</v>
      </c>
      <c r="M64" s="139">
        <v>-9.0999999999999998E-2</v>
      </c>
      <c r="N64" s="139">
        <v>-9.5000000000000001E-2</v>
      </c>
      <c r="O64" s="139">
        <v>-9.9000000000000005E-2</v>
      </c>
      <c r="P64" s="139">
        <v>-0.10299999999999999</v>
      </c>
      <c r="Q64" s="139">
        <v>-0.82099999999999995</v>
      </c>
      <c r="R64" s="127"/>
    </row>
    <row r="65" spans="1:18" ht="15" customHeight="1" x14ac:dyDescent="0.3">
      <c r="A65" s="87"/>
      <c r="B65" s="166"/>
      <c r="C65" s="87"/>
      <c r="D65" s="166"/>
      <c r="E65" s="190"/>
      <c r="F65" s="159"/>
      <c r="G65" s="159"/>
      <c r="H65" s="159"/>
      <c r="I65" s="159"/>
      <c r="J65" s="159"/>
      <c r="K65" s="159"/>
      <c r="L65" s="159"/>
      <c r="M65" s="159"/>
      <c r="N65" s="159"/>
      <c r="O65" s="159"/>
      <c r="P65" s="159"/>
      <c r="Q65" s="159"/>
      <c r="R65" s="119"/>
    </row>
    <row r="66" spans="1:18" ht="15" customHeight="1" x14ac:dyDescent="0.3">
      <c r="A66" s="146" t="s">
        <v>71</v>
      </c>
      <c r="C66" s="146"/>
      <c r="E66" s="147" t="s">
        <v>113</v>
      </c>
      <c r="F66" s="158" t="s">
        <v>14</v>
      </c>
      <c r="G66" s="139">
        <v>-0.34399999999999997</v>
      </c>
      <c r="H66" s="139">
        <v>-1.417</v>
      </c>
      <c r="I66" s="139">
        <v>-1.5760000000000001</v>
      </c>
      <c r="J66" s="139">
        <v>-1.7150000000000001</v>
      </c>
      <c r="K66" s="139">
        <v>-1.853</v>
      </c>
      <c r="L66" s="139">
        <v>-1.996</v>
      </c>
      <c r="M66" s="139">
        <v>-2.149</v>
      </c>
      <c r="N66" s="139">
        <v>-2.3050000000000002</v>
      </c>
      <c r="O66" s="139">
        <v>-2.468</v>
      </c>
      <c r="P66" s="139">
        <v>-2.5659999999999998</v>
      </c>
      <c r="Q66" s="139">
        <v>-18.387</v>
      </c>
      <c r="R66" s="119"/>
    </row>
    <row r="67" spans="1:18" ht="15" customHeight="1" x14ac:dyDescent="0.3">
      <c r="A67" s="146" t="s">
        <v>78</v>
      </c>
      <c r="C67" s="146"/>
      <c r="E67" s="147" t="s">
        <v>113</v>
      </c>
      <c r="F67" s="158" t="s">
        <v>14</v>
      </c>
      <c r="G67" s="139">
        <v>-2E-3</v>
      </c>
      <c r="H67" s="139">
        <v>-2E-3</v>
      </c>
      <c r="I67" s="139">
        <v>-2E-3</v>
      </c>
      <c r="J67" s="139">
        <v>-2E-3</v>
      </c>
      <c r="K67" s="139">
        <v>-2E-3</v>
      </c>
      <c r="L67" s="139">
        <v>-3.0000000000000001E-3</v>
      </c>
      <c r="M67" s="139">
        <v>-3.0000000000000001E-3</v>
      </c>
      <c r="N67" s="139">
        <v>-3.0000000000000001E-3</v>
      </c>
      <c r="O67" s="139">
        <v>-4.0000000000000001E-3</v>
      </c>
      <c r="P67" s="139">
        <v>-4.0000000000000001E-3</v>
      </c>
      <c r="Q67" s="139">
        <v>-2.7E-2</v>
      </c>
      <c r="R67" s="119"/>
    </row>
    <row r="68" spans="1:18" ht="15" customHeight="1" x14ac:dyDescent="0.3">
      <c r="A68" s="146" t="s">
        <v>116</v>
      </c>
      <c r="C68" s="146"/>
      <c r="E68" s="147" t="s">
        <v>113</v>
      </c>
      <c r="F68" s="158" t="s">
        <v>14</v>
      </c>
      <c r="G68" s="139">
        <v>-2.9000000000000001E-2</v>
      </c>
      <c r="H68" s="139">
        <v>-5.8999999999999997E-2</v>
      </c>
      <c r="I68" s="139">
        <v>-8.6999999999999994E-2</v>
      </c>
      <c r="J68" s="139">
        <v>-7.6999999999999999E-2</v>
      </c>
      <c r="K68" s="139">
        <v>-0.106</v>
      </c>
      <c r="L68" s="139">
        <v>-0.17499999999999999</v>
      </c>
      <c r="M68" s="139">
        <v>-0.255</v>
      </c>
      <c r="N68" s="139">
        <v>-0.33800000000000002</v>
      </c>
      <c r="O68" s="139">
        <v>-0.42199999999999999</v>
      </c>
      <c r="P68" s="139">
        <v>-0.48599999999999999</v>
      </c>
      <c r="Q68" s="139">
        <v>-2.0350000000000001</v>
      </c>
      <c r="R68" s="119"/>
    </row>
    <row r="69" spans="1:18" ht="15" customHeight="1" x14ac:dyDescent="0.3">
      <c r="A69" s="146" t="s">
        <v>75</v>
      </c>
      <c r="C69" s="146"/>
      <c r="E69" s="147" t="s">
        <v>113</v>
      </c>
      <c r="F69" s="158" t="s">
        <v>14</v>
      </c>
      <c r="G69" s="139">
        <v>0</v>
      </c>
      <c r="H69" s="139">
        <v>-3.0000000000000001E-3</v>
      </c>
      <c r="I69" s="139">
        <v>-0.01</v>
      </c>
      <c r="J69" s="139">
        <v>-2.3E-2</v>
      </c>
      <c r="K69" s="139">
        <v>-3.9E-2</v>
      </c>
      <c r="L69" s="139">
        <v>-5.3999999999999999E-2</v>
      </c>
      <c r="M69" s="139">
        <v>-6.9000000000000006E-2</v>
      </c>
      <c r="N69" s="139">
        <v>-8.3000000000000004E-2</v>
      </c>
      <c r="O69" s="139">
        <v>-9.6000000000000002E-2</v>
      </c>
      <c r="P69" s="139">
        <v>-0.109</v>
      </c>
      <c r="Q69" s="139">
        <v>-0.48599999999999999</v>
      </c>
      <c r="R69" s="119"/>
    </row>
    <row r="70" spans="1:18" ht="15" customHeight="1" x14ac:dyDescent="0.3">
      <c r="A70" s="146" t="s">
        <v>150</v>
      </c>
      <c r="C70" s="146"/>
      <c r="E70" s="147" t="s">
        <v>113</v>
      </c>
      <c r="F70" s="158" t="s">
        <v>14</v>
      </c>
      <c r="G70" s="139">
        <v>-5.0000000000000001E-3</v>
      </c>
      <c r="H70" s="139">
        <v>-1.7999999999999999E-2</v>
      </c>
      <c r="I70" s="139">
        <v>-3.3000000000000002E-2</v>
      </c>
      <c r="J70" s="139">
        <v>-4.2999999999999997E-2</v>
      </c>
      <c r="K70" s="139">
        <v>-5.0999999999999997E-2</v>
      </c>
      <c r="L70" s="139">
        <v>-5.8000000000000003E-2</v>
      </c>
      <c r="M70" s="139">
        <v>-6.5000000000000002E-2</v>
      </c>
      <c r="N70" s="139">
        <v>-7.0999999999999994E-2</v>
      </c>
      <c r="O70" s="139">
        <v>-7.2999999999999995E-2</v>
      </c>
      <c r="P70" s="139">
        <v>-3.6999999999999998E-2</v>
      </c>
      <c r="Q70" s="139">
        <v>-0.45300000000000001</v>
      </c>
      <c r="R70" s="119"/>
    </row>
    <row r="71" spans="1:18" ht="15" customHeight="1" x14ac:dyDescent="0.3">
      <c r="A71" s="87"/>
      <c r="B71" s="166"/>
      <c r="C71" s="87"/>
      <c r="D71" s="166"/>
      <c r="E71" s="190"/>
      <c r="F71" s="159"/>
      <c r="G71" s="159"/>
      <c r="H71" s="159"/>
      <c r="I71" s="159"/>
      <c r="J71" s="159"/>
      <c r="K71" s="159"/>
      <c r="L71" s="159"/>
      <c r="M71" s="159"/>
      <c r="N71" s="159"/>
      <c r="O71" s="159"/>
      <c r="P71" s="159"/>
      <c r="Q71" s="159"/>
      <c r="R71" s="119"/>
    </row>
    <row r="72" spans="1:18" ht="15" customHeight="1" x14ac:dyDescent="0.3">
      <c r="A72" s="146" t="s">
        <v>117</v>
      </c>
      <c r="C72" s="146"/>
      <c r="E72" s="147" t="s">
        <v>113</v>
      </c>
      <c r="F72" s="158" t="s">
        <v>14</v>
      </c>
      <c r="G72" s="139">
        <v>-2E-3</v>
      </c>
      <c r="H72" s="139">
        <v>-4.0000000000000001E-3</v>
      </c>
      <c r="I72" s="139">
        <v>-3.0000000000000001E-3</v>
      </c>
      <c r="J72" s="139">
        <v>-3.0000000000000001E-3</v>
      </c>
      <c r="K72" s="139">
        <v>-2E-3</v>
      </c>
      <c r="L72" s="139">
        <v>-2E-3</v>
      </c>
      <c r="M72" s="139">
        <v>-1E-3</v>
      </c>
      <c r="N72" s="139">
        <v>-1E-3</v>
      </c>
      <c r="O72" s="139">
        <v>-1E-3</v>
      </c>
      <c r="P72" s="139">
        <v>-1E-3</v>
      </c>
      <c r="Q72" s="139">
        <v>-2.1000000000000001E-2</v>
      </c>
      <c r="R72" s="119"/>
    </row>
    <row r="73" spans="1:18" ht="15" customHeight="1" x14ac:dyDescent="0.3">
      <c r="A73" s="146" t="s">
        <v>118</v>
      </c>
      <c r="C73" s="146"/>
      <c r="E73" s="147" t="s">
        <v>113</v>
      </c>
      <c r="F73" s="158" t="s">
        <v>14</v>
      </c>
      <c r="G73" s="139">
        <v>-2.4E-2</v>
      </c>
      <c r="H73" s="139">
        <v>-3.4000000000000002E-2</v>
      </c>
      <c r="I73" s="139">
        <v>-3.4000000000000002E-2</v>
      </c>
      <c r="J73" s="139">
        <v>-3.5000000000000003E-2</v>
      </c>
      <c r="K73" s="139">
        <v>-3.5999999999999997E-2</v>
      </c>
      <c r="L73" s="139">
        <v>-3.6999999999999998E-2</v>
      </c>
      <c r="M73" s="139">
        <v>-3.7999999999999999E-2</v>
      </c>
      <c r="N73" s="139">
        <v>-0.04</v>
      </c>
      <c r="O73" s="139">
        <v>-4.1000000000000002E-2</v>
      </c>
      <c r="P73" s="139">
        <v>-4.2999999999999997E-2</v>
      </c>
      <c r="Q73" s="139">
        <v>-0.36199999999999999</v>
      </c>
      <c r="R73" s="119"/>
    </row>
    <row r="74" spans="1:18" ht="15" customHeight="1" x14ac:dyDescent="0.3">
      <c r="A74" s="146" t="s">
        <v>74</v>
      </c>
      <c r="C74" s="146"/>
      <c r="E74" s="147" t="s">
        <v>113</v>
      </c>
      <c r="F74" s="158" t="s">
        <v>14</v>
      </c>
      <c r="G74" s="139">
        <v>-0.221</v>
      </c>
      <c r="H74" s="139">
        <v>-0.30199999999999999</v>
      </c>
      <c r="I74" s="139">
        <v>-0.30199999999999999</v>
      </c>
      <c r="J74" s="139">
        <v>-0.30199999999999999</v>
      </c>
      <c r="K74" s="139">
        <v>-0.30399999999999999</v>
      </c>
      <c r="L74" s="139">
        <v>-0.307</v>
      </c>
      <c r="M74" s="139">
        <v>-0.31</v>
      </c>
      <c r="N74" s="139">
        <v>-0.313</v>
      </c>
      <c r="O74" s="139">
        <v>-0.317</v>
      </c>
      <c r="P74" s="139">
        <v>-0.32100000000000001</v>
      </c>
      <c r="Q74" s="139">
        <v>-2.9980000000000002</v>
      </c>
      <c r="R74" s="119"/>
    </row>
    <row r="75" spans="1:18" s="105" customFormat="1" ht="15" customHeight="1" x14ac:dyDescent="0.3">
      <c r="A75" s="36"/>
      <c r="C75" s="36"/>
      <c r="E75" s="191"/>
      <c r="F75" s="36"/>
      <c r="G75" s="36"/>
      <c r="H75" s="36"/>
      <c r="I75" s="36"/>
      <c r="J75" s="36"/>
      <c r="K75" s="36"/>
      <c r="L75" s="36"/>
      <c r="M75" s="36"/>
      <c r="N75" s="36"/>
      <c r="O75" s="36"/>
      <c r="P75" s="36"/>
      <c r="Q75" s="36"/>
      <c r="R75" s="163"/>
    </row>
    <row r="76" spans="1:18" ht="15" customHeight="1" x14ac:dyDescent="0.3">
      <c r="A76" s="146"/>
      <c r="C76" s="146"/>
      <c r="E76" s="226" t="s">
        <v>170</v>
      </c>
      <c r="F76" s="226"/>
      <c r="G76" s="226"/>
      <c r="H76" s="226"/>
      <c r="I76" s="226"/>
      <c r="J76" s="226"/>
      <c r="K76" s="226"/>
      <c r="L76" s="226"/>
      <c r="M76" s="226"/>
      <c r="N76" s="226"/>
      <c r="O76" s="226"/>
      <c r="P76" s="226"/>
      <c r="Q76" s="226"/>
      <c r="R76" s="119"/>
    </row>
    <row r="77" spans="1:18" ht="15" customHeight="1" x14ac:dyDescent="0.3">
      <c r="A77" s="146" t="s">
        <v>70</v>
      </c>
      <c r="C77" s="146"/>
      <c r="E77" s="147" t="s">
        <v>119</v>
      </c>
      <c r="F77" s="158" t="s">
        <v>14</v>
      </c>
      <c r="G77" s="158" t="s">
        <v>14</v>
      </c>
      <c r="H77" s="139">
        <v>-0.35199999999999998</v>
      </c>
      <c r="I77" s="139">
        <v>-0.49</v>
      </c>
      <c r="J77" s="139">
        <v>-0.51</v>
      </c>
      <c r="K77" s="139">
        <v>-0.53300000000000003</v>
      </c>
      <c r="L77" s="139">
        <v>-0.55700000000000005</v>
      </c>
      <c r="M77" s="139">
        <v>-0.58399999999999996</v>
      </c>
      <c r="N77" s="139">
        <v>-0.61299999999999999</v>
      </c>
      <c r="O77" s="139">
        <v>-0.64</v>
      </c>
      <c r="P77" s="139">
        <v>-0.81200000000000006</v>
      </c>
      <c r="Q77" s="139">
        <v>-5.0910000000000002</v>
      </c>
      <c r="R77" s="119"/>
    </row>
    <row r="78" spans="1:18" ht="15" customHeight="1" x14ac:dyDescent="0.3">
      <c r="A78" s="85" t="s">
        <v>69</v>
      </c>
      <c r="C78" s="85"/>
      <c r="E78" s="147" t="s">
        <v>120</v>
      </c>
      <c r="F78" s="158" t="s">
        <v>14</v>
      </c>
      <c r="G78" s="158" t="s">
        <v>14</v>
      </c>
      <c r="H78" s="158" t="s">
        <v>14</v>
      </c>
      <c r="I78" s="139">
        <v>0.16500000000000001</v>
      </c>
      <c r="J78" s="139">
        <v>0.219</v>
      </c>
      <c r="K78" s="139">
        <v>0.217</v>
      </c>
      <c r="L78" s="139">
        <v>0.216</v>
      </c>
      <c r="M78" s="139">
        <v>0.215</v>
      </c>
      <c r="N78" s="139">
        <v>0.214</v>
      </c>
      <c r="O78" s="139">
        <v>0.215</v>
      </c>
      <c r="P78" s="139">
        <v>0.215</v>
      </c>
      <c r="Q78" s="139">
        <v>1.675</v>
      </c>
      <c r="R78" s="119"/>
    </row>
    <row r="79" spans="1:18" ht="15" customHeight="1" x14ac:dyDescent="0.3">
      <c r="A79" s="146" t="s">
        <v>136</v>
      </c>
      <c r="C79" s="84"/>
      <c r="E79" s="147" t="s">
        <v>121</v>
      </c>
      <c r="F79" s="158" t="s">
        <v>14</v>
      </c>
      <c r="G79" s="158" t="s">
        <v>14</v>
      </c>
      <c r="H79" s="158" t="s">
        <v>14</v>
      </c>
      <c r="I79" s="158" t="s">
        <v>14</v>
      </c>
      <c r="J79" s="139">
        <v>-2.1999999999999999E-2</v>
      </c>
      <c r="K79" s="139">
        <v>-3.5000000000000003E-2</v>
      </c>
      <c r="L79" s="139">
        <v>-3.5000000000000003E-2</v>
      </c>
      <c r="M79" s="139">
        <v>-3.5000000000000003E-2</v>
      </c>
      <c r="N79" s="139">
        <v>-3.5000000000000003E-2</v>
      </c>
      <c r="O79" s="139">
        <v>-3.5000000000000003E-2</v>
      </c>
      <c r="P79" s="139">
        <v>-3.5000000000000003E-2</v>
      </c>
      <c r="Q79" s="139">
        <v>-0.23200000000000001</v>
      </c>
      <c r="R79" s="119"/>
    </row>
    <row r="80" spans="1:18" ht="15" customHeight="1" x14ac:dyDescent="0.3">
      <c r="A80" s="146" t="s">
        <v>77</v>
      </c>
      <c r="C80" s="146"/>
      <c r="E80" s="147" t="s">
        <v>121</v>
      </c>
      <c r="F80" s="158" t="s">
        <v>14</v>
      </c>
      <c r="G80" s="158" t="s">
        <v>14</v>
      </c>
      <c r="H80" s="158" t="s">
        <v>14</v>
      </c>
      <c r="I80" s="158" t="s">
        <v>14</v>
      </c>
      <c r="J80" s="139">
        <v>0</v>
      </c>
      <c r="K80" s="139">
        <v>-5.0000000000000001E-3</v>
      </c>
      <c r="L80" s="139">
        <v>-2.8000000000000001E-2</v>
      </c>
      <c r="M80" s="139">
        <v>-9.7000000000000003E-2</v>
      </c>
      <c r="N80" s="139">
        <v>-0.20300000000000001</v>
      </c>
      <c r="O80" s="139">
        <v>-0.32500000000000001</v>
      </c>
      <c r="P80" s="139">
        <v>-0.46200000000000002</v>
      </c>
      <c r="Q80" s="139">
        <v>-1.121</v>
      </c>
      <c r="R80" s="119"/>
    </row>
    <row r="81" spans="1:17" ht="15" customHeight="1" x14ac:dyDescent="0.3">
      <c r="A81" s="146" t="s">
        <v>76</v>
      </c>
      <c r="C81" s="146"/>
      <c r="E81" s="147" t="s">
        <v>121</v>
      </c>
      <c r="F81" s="158" t="s">
        <v>14</v>
      </c>
      <c r="G81" s="158" t="s">
        <v>14</v>
      </c>
      <c r="H81" s="158" t="s">
        <v>14</v>
      </c>
      <c r="I81" s="158" t="s">
        <v>14</v>
      </c>
      <c r="J81" s="139">
        <v>-1.3859999999999999</v>
      </c>
      <c r="K81" s="139">
        <v>-2.1269999999999998</v>
      </c>
      <c r="L81" s="139">
        <v>-2.3279999999999998</v>
      </c>
      <c r="M81" s="139">
        <v>-2.4889999999999999</v>
      </c>
      <c r="N81" s="139">
        <v>-2.6930000000000001</v>
      </c>
      <c r="O81" s="139">
        <v>-2.9350000000000001</v>
      </c>
      <c r="P81" s="139">
        <v>-3.1989999999999998</v>
      </c>
      <c r="Q81" s="139">
        <v>-17.155000000000001</v>
      </c>
    </row>
    <row r="82" spans="1:17" ht="15" customHeight="1" x14ac:dyDescent="0.3">
      <c r="A82" s="87"/>
      <c r="B82" s="166"/>
      <c r="C82" s="87"/>
      <c r="D82" s="166"/>
      <c r="E82" s="190"/>
      <c r="F82" s="159"/>
      <c r="G82" s="159"/>
      <c r="H82" s="159"/>
      <c r="I82" s="159"/>
      <c r="J82" s="159"/>
      <c r="K82" s="159"/>
      <c r="L82" s="159"/>
      <c r="M82" s="159"/>
      <c r="N82" s="159">
        <v>0</v>
      </c>
      <c r="O82" s="159"/>
      <c r="P82" s="159"/>
      <c r="Q82" s="159"/>
    </row>
    <row r="83" spans="1:17" ht="15" customHeight="1" x14ac:dyDescent="0.3">
      <c r="A83" s="146" t="s">
        <v>122</v>
      </c>
      <c r="C83" s="146"/>
      <c r="E83" s="147" t="s">
        <v>121</v>
      </c>
      <c r="F83" s="158" t="s">
        <v>14</v>
      </c>
      <c r="G83" s="158" t="s">
        <v>14</v>
      </c>
      <c r="H83" s="158" t="s">
        <v>14</v>
      </c>
      <c r="I83" s="158" t="s">
        <v>14</v>
      </c>
      <c r="J83" s="139">
        <v>0</v>
      </c>
      <c r="K83" s="139">
        <v>0</v>
      </c>
      <c r="L83" s="139">
        <v>-0.115</v>
      </c>
      <c r="M83" s="139">
        <v>-0.44900000000000001</v>
      </c>
      <c r="N83" s="139">
        <v>-0.89800000000000002</v>
      </c>
      <c r="O83" s="139">
        <v>-1.409</v>
      </c>
      <c r="P83" s="139">
        <v>-1.8620000000000001</v>
      </c>
      <c r="Q83" s="139">
        <v>-4.734</v>
      </c>
    </row>
    <row r="84" spans="1:17" ht="15" customHeight="1" x14ac:dyDescent="0.3">
      <c r="A84" s="146" t="s">
        <v>73</v>
      </c>
      <c r="C84" s="146"/>
      <c r="E84" s="147" t="s">
        <v>121</v>
      </c>
      <c r="F84" s="158" t="s">
        <v>14</v>
      </c>
      <c r="G84" s="158" t="s">
        <v>14</v>
      </c>
      <c r="H84" s="158" t="s">
        <v>14</v>
      </c>
      <c r="I84" s="158" t="s">
        <v>14</v>
      </c>
      <c r="J84" s="139">
        <v>-0.44600000000000001</v>
      </c>
      <c r="K84" s="139">
        <v>-1.0860000000000001</v>
      </c>
      <c r="L84" s="139">
        <v>-1.38</v>
      </c>
      <c r="M84" s="139">
        <v>-1.6379999999999999</v>
      </c>
      <c r="N84" s="139">
        <v>-1.944</v>
      </c>
      <c r="O84" s="139">
        <v>-2.262</v>
      </c>
      <c r="P84" s="139">
        <v>-2.4740000000000002</v>
      </c>
      <c r="Q84" s="139">
        <v>-11.228999999999999</v>
      </c>
    </row>
    <row r="85" spans="1:17" ht="15" customHeight="1" x14ac:dyDescent="0.3">
      <c r="A85" s="146" t="s">
        <v>68</v>
      </c>
      <c r="C85" s="146"/>
      <c r="E85" s="147" t="s">
        <v>123</v>
      </c>
      <c r="F85" s="158" t="s">
        <v>14</v>
      </c>
      <c r="G85" s="158" t="s">
        <v>14</v>
      </c>
      <c r="H85" s="158" t="s">
        <v>14</v>
      </c>
      <c r="I85" s="158" t="s">
        <v>14</v>
      </c>
      <c r="J85" s="158" t="s">
        <v>14</v>
      </c>
      <c r="K85" s="139">
        <v>-3.4000000000000002E-2</v>
      </c>
      <c r="L85" s="139">
        <v>-3.5000000000000003E-2</v>
      </c>
      <c r="M85" s="139">
        <v>-3.6999999999999998E-2</v>
      </c>
      <c r="N85" s="139">
        <v>-0.04</v>
      </c>
      <c r="O85" s="139">
        <v>-4.2000000000000003E-2</v>
      </c>
      <c r="P85" s="139">
        <v>-6.6000000000000003E-2</v>
      </c>
      <c r="Q85" s="139">
        <v>-0.254</v>
      </c>
    </row>
    <row r="86" spans="1:17" ht="15" customHeight="1" x14ac:dyDescent="0.3">
      <c r="A86" s="146" t="s">
        <v>67</v>
      </c>
      <c r="C86" s="146"/>
      <c r="E86" s="147" t="s">
        <v>124</v>
      </c>
      <c r="F86" s="158" t="s">
        <v>14</v>
      </c>
      <c r="G86" s="158" t="s">
        <v>14</v>
      </c>
      <c r="H86" s="158" t="s">
        <v>14</v>
      </c>
      <c r="I86" s="158" t="s">
        <v>14</v>
      </c>
      <c r="J86" s="158" t="s">
        <v>14</v>
      </c>
      <c r="K86" s="158" t="s">
        <v>14</v>
      </c>
      <c r="L86" s="139">
        <v>1.2999999999999999E-2</v>
      </c>
      <c r="M86" s="139">
        <v>1.4E-2</v>
      </c>
      <c r="N86" s="139">
        <v>1.4E-2</v>
      </c>
      <c r="O86" s="139">
        <v>1.4999999999999999E-2</v>
      </c>
      <c r="P86" s="139">
        <v>1.4999999999999999E-2</v>
      </c>
      <c r="Q86" s="139">
        <v>7.0999999999999994E-2</v>
      </c>
    </row>
    <row r="87" spans="1:17" ht="15" customHeight="1" x14ac:dyDescent="0.3">
      <c r="A87" s="146" t="s">
        <v>125</v>
      </c>
      <c r="C87" s="146"/>
      <c r="E87" s="147" t="s">
        <v>126</v>
      </c>
      <c r="F87" s="158" t="s">
        <v>14</v>
      </c>
      <c r="G87" s="158" t="s">
        <v>14</v>
      </c>
      <c r="H87" s="158" t="s">
        <v>14</v>
      </c>
      <c r="I87" s="158" t="s">
        <v>14</v>
      </c>
      <c r="J87" s="158" t="s">
        <v>14</v>
      </c>
      <c r="K87" s="158" t="s">
        <v>14</v>
      </c>
      <c r="L87" s="158" t="s">
        <v>14</v>
      </c>
      <c r="M87" s="158" t="s">
        <v>14</v>
      </c>
      <c r="N87" s="139">
        <v>-1.391</v>
      </c>
      <c r="O87" s="139">
        <v>-2.6669999999999998</v>
      </c>
      <c r="P87" s="139">
        <v>-3.278</v>
      </c>
      <c r="Q87" s="139">
        <v>-7.3360000000000003</v>
      </c>
    </row>
    <row r="88" spans="1:17" ht="15" customHeight="1" x14ac:dyDescent="0.3">
      <c r="A88" s="87"/>
      <c r="B88" s="166"/>
      <c r="C88" s="87"/>
      <c r="D88" s="166"/>
      <c r="E88" s="190"/>
      <c r="F88" s="159"/>
      <c r="G88" s="159"/>
      <c r="H88" s="159"/>
      <c r="I88" s="159"/>
      <c r="J88" s="159"/>
      <c r="K88" s="159"/>
      <c r="L88" s="159"/>
      <c r="M88" s="159"/>
      <c r="N88" s="159"/>
      <c r="O88" s="159"/>
      <c r="P88" s="159"/>
      <c r="Q88" s="159"/>
    </row>
    <row r="89" spans="1:17" ht="15" customHeight="1" x14ac:dyDescent="0.3">
      <c r="A89" s="146" t="s">
        <v>127</v>
      </c>
      <c r="C89" s="146"/>
      <c r="E89" s="147" t="s">
        <v>126</v>
      </c>
      <c r="F89" s="158" t="s">
        <v>14</v>
      </c>
      <c r="G89" s="158" t="s">
        <v>14</v>
      </c>
      <c r="H89" s="158" t="s">
        <v>14</v>
      </c>
      <c r="I89" s="158" t="s">
        <v>14</v>
      </c>
      <c r="J89" s="158" t="s">
        <v>14</v>
      </c>
      <c r="K89" s="158" t="s">
        <v>14</v>
      </c>
      <c r="L89" s="139">
        <v>-9.6000000000000002E-2</v>
      </c>
      <c r="M89" s="139">
        <v>-0.24299999999999999</v>
      </c>
      <c r="N89" s="139">
        <v>-0.252</v>
      </c>
      <c r="O89" s="139">
        <v>-0.26200000000000001</v>
      </c>
      <c r="P89" s="139">
        <v>-0.27500000000000002</v>
      </c>
      <c r="Q89" s="139">
        <v>-1.1279999999999999</v>
      </c>
    </row>
    <row r="90" spans="1:17" ht="15" customHeight="1" x14ac:dyDescent="0.3">
      <c r="A90" s="146" t="s">
        <v>128</v>
      </c>
      <c r="C90" s="146"/>
      <c r="E90" s="147" t="s">
        <v>129</v>
      </c>
      <c r="F90" s="158" t="s">
        <v>14</v>
      </c>
      <c r="G90" s="158" t="s">
        <v>14</v>
      </c>
      <c r="H90" s="158" t="s">
        <v>14</v>
      </c>
      <c r="I90" s="158" t="s">
        <v>14</v>
      </c>
      <c r="J90" s="158" t="s">
        <v>14</v>
      </c>
      <c r="K90" s="158" t="s">
        <v>14</v>
      </c>
      <c r="L90" s="158" t="s">
        <v>14</v>
      </c>
      <c r="M90" s="158" t="s">
        <v>14</v>
      </c>
      <c r="N90" s="158" t="s">
        <v>14</v>
      </c>
      <c r="O90" s="158" t="s">
        <v>14</v>
      </c>
      <c r="P90" s="139">
        <v>-0.21299999999999999</v>
      </c>
      <c r="Q90" s="139">
        <v>-0.21299999999999999</v>
      </c>
    </row>
    <row r="91" spans="1:17" ht="15" customHeight="1" x14ac:dyDescent="0.3">
      <c r="A91" s="146" t="s">
        <v>130</v>
      </c>
      <c r="C91" s="146"/>
      <c r="E91" s="147" t="s">
        <v>129</v>
      </c>
      <c r="F91" s="158" t="s">
        <v>14</v>
      </c>
      <c r="G91" s="158" t="s">
        <v>14</v>
      </c>
      <c r="H91" s="158" t="s">
        <v>14</v>
      </c>
      <c r="I91" s="158" t="s">
        <v>14</v>
      </c>
      <c r="J91" s="158" t="s">
        <v>14</v>
      </c>
      <c r="K91" s="158" t="s">
        <v>14</v>
      </c>
      <c r="L91" s="158" t="s">
        <v>14</v>
      </c>
      <c r="M91" s="158" t="s">
        <v>14</v>
      </c>
      <c r="N91" s="158" t="s">
        <v>14</v>
      </c>
      <c r="O91" s="158" t="s">
        <v>14</v>
      </c>
      <c r="P91" s="139">
        <v>-7.0000000000000007E-2</v>
      </c>
      <c r="Q91" s="139">
        <v>-7.0000000000000007E-2</v>
      </c>
    </row>
    <row r="92" spans="1:17" ht="15" customHeight="1" x14ac:dyDescent="0.3">
      <c r="A92" s="85" t="s">
        <v>131</v>
      </c>
      <c r="C92" s="85"/>
      <c r="E92" s="147" t="s">
        <v>132</v>
      </c>
      <c r="F92" s="158" t="s">
        <v>14</v>
      </c>
      <c r="G92" s="158" t="s">
        <v>14</v>
      </c>
      <c r="H92" s="158" t="s">
        <v>14</v>
      </c>
      <c r="I92" s="158" t="s">
        <v>14</v>
      </c>
      <c r="J92" s="158" t="s">
        <v>14</v>
      </c>
      <c r="K92" s="158" t="s">
        <v>14</v>
      </c>
      <c r="L92" s="158" t="s">
        <v>14</v>
      </c>
      <c r="M92" s="158" t="s">
        <v>14</v>
      </c>
      <c r="N92" s="158" t="s">
        <v>14</v>
      </c>
      <c r="O92" s="158" t="s">
        <v>14</v>
      </c>
      <c r="P92" s="139">
        <v>2.5999999999999999E-2</v>
      </c>
      <c r="Q92" s="139">
        <v>2.5999999999999999E-2</v>
      </c>
    </row>
    <row r="93" spans="1:17" ht="15" customHeight="1" x14ac:dyDescent="0.3">
      <c r="C93" s="85"/>
      <c r="D93" s="85"/>
      <c r="E93" s="147"/>
      <c r="F93" s="158"/>
      <c r="G93" s="158"/>
      <c r="H93" s="158"/>
      <c r="I93" s="158"/>
      <c r="J93" s="158"/>
      <c r="K93" s="158"/>
      <c r="L93" s="158"/>
      <c r="M93" s="158"/>
      <c r="N93" s="158"/>
      <c r="O93" s="158"/>
      <c r="P93" s="139"/>
      <c r="Q93" s="139"/>
    </row>
    <row r="94" spans="1:17" ht="15" customHeight="1" x14ac:dyDescent="0.3">
      <c r="A94" s="182" t="s">
        <v>8</v>
      </c>
      <c r="B94" s="171"/>
      <c r="C94" s="169"/>
      <c r="D94" s="169"/>
      <c r="E94" s="165"/>
      <c r="F94" s="160"/>
      <c r="G94" s="160"/>
      <c r="H94" s="160"/>
      <c r="I94" s="160"/>
      <c r="J94" s="160"/>
      <c r="K94" s="160"/>
      <c r="L94" s="160"/>
      <c r="M94" s="160"/>
      <c r="N94" s="160"/>
      <c r="O94" s="160"/>
      <c r="P94" s="160"/>
      <c r="Q94" s="160"/>
    </row>
    <row r="95" spans="1:17" ht="15" customHeight="1" x14ac:dyDescent="0.3">
      <c r="A95" s="36" t="s">
        <v>66</v>
      </c>
      <c r="B95" s="36"/>
      <c r="C95" s="169"/>
      <c r="D95" s="169"/>
      <c r="E95" s="192"/>
      <c r="F95" s="161" t="s">
        <v>14</v>
      </c>
      <c r="G95" s="139">
        <v>-5.226</v>
      </c>
      <c r="H95" s="139">
        <v>-11.862</v>
      </c>
      <c r="I95" s="139">
        <v>-11.913</v>
      </c>
      <c r="J95" s="139">
        <v>-13.997</v>
      </c>
      <c r="K95" s="139">
        <v>-15.955</v>
      </c>
      <c r="L95" s="139">
        <v>-17.329000000000001</v>
      </c>
      <c r="M95" s="139">
        <v>-19.571999999999999</v>
      </c>
      <c r="N95" s="139">
        <v>-22.646000000000001</v>
      </c>
      <c r="O95" s="139">
        <v>-25.847999999999999</v>
      </c>
      <c r="P95" s="139">
        <v>-28.641999999999999</v>
      </c>
      <c r="Q95" s="139">
        <v>-172.988</v>
      </c>
    </row>
    <row r="96" spans="1:17" ht="15" customHeight="1" x14ac:dyDescent="0.3">
      <c r="A96" s="36" t="s">
        <v>65</v>
      </c>
      <c r="B96" s="36"/>
      <c r="C96" s="169"/>
      <c r="D96" s="169"/>
      <c r="E96" s="192"/>
      <c r="F96" s="161" t="s">
        <v>14</v>
      </c>
      <c r="G96" s="161" t="s">
        <v>14</v>
      </c>
      <c r="H96" s="161" t="s">
        <v>14</v>
      </c>
      <c r="I96" s="161" t="s">
        <v>14</v>
      </c>
      <c r="J96" s="139">
        <v>0.02</v>
      </c>
      <c r="K96" s="139">
        <v>2.8000000000000001E-2</v>
      </c>
      <c r="L96" s="139">
        <v>2.8000000000000001E-2</v>
      </c>
      <c r="M96" s="139">
        <v>2.8000000000000001E-2</v>
      </c>
      <c r="N96" s="139">
        <v>2.8000000000000001E-2</v>
      </c>
      <c r="O96" s="139">
        <v>2.9000000000000001E-2</v>
      </c>
      <c r="P96" s="139">
        <v>2.9000000000000001E-2</v>
      </c>
      <c r="Q96" s="139">
        <v>0.191</v>
      </c>
    </row>
    <row r="97" spans="1:17" ht="15" customHeight="1" x14ac:dyDescent="0.3">
      <c r="A97" s="35"/>
      <c r="B97" s="82" t="s">
        <v>147</v>
      </c>
      <c r="C97" s="170"/>
      <c r="D97" s="170"/>
      <c r="E97" s="156">
        <v>43830</v>
      </c>
      <c r="F97" s="162" t="s">
        <v>14</v>
      </c>
      <c r="G97" s="162" t="s">
        <v>14</v>
      </c>
      <c r="H97" s="162" t="s">
        <v>14</v>
      </c>
      <c r="I97" s="162" t="s">
        <v>14</v>
      </c>
      <c r="J97" s="162">
        <v>0.02</v>
      </c>
      <c r="K97" s="162">
        <v>2.8000000000000001E-2</v>
      </c>
      <c r="L97" s="162">
        <v>2.8000000000000001E-2</v>
      </c>
      <c r="M97" s="162">
        <v>2.8000000000000001E-2</v>
      </c>
      <c r="N97" s="162">
        <v>2.8000000000000001E-2</v>
      </c>
      <c r="O97" s="162">
        <v>2.9000000000000001E-2</v>
      </c>
      <c r="P97" s="162">
        <v>2.9000000000000001E-2</v>
      </c>
      <c r="Q97" s="162">
        <v>0.191</v>
      </c>
    </row>
    <row r="98" spans="1:17" ht="15" customHeight="1" x14ac:dyDescent="0.3">
      <c r="A98" s="131"/>
      <c r="B98" s="131"/>
      <c r="C98" s="131"/>
      <c r="D98" s="131"/>
      <c r="E98" s="181"/>
      <c r="F98" s="131"/>
      <c r="G98" s="131"/>
      <c r="H98" s="131"/>
      <c r="I98" s="131"/>
      <c r="J98" s="131"/>
      <c r="K98" s="131"/>
      <c r="L98" s="131"/>
      <c r="M98" s="131"/>
      <c r="N98" s="131"/>
      <c r="O98" s="131"/>
      <c r="P98" s="131"/>
      <c r="Q98" s="131"/>
    </row>
    <row r="99" spans="1:17" ht="15" customHeight="1" x14ac:dyDescent="0.3">
      <c r="A99" s="221" t="s">
        <v>159</v>
      </c>
      <c r="B99" s="221"/>
      <c r="C99" s="221"/>
      <c r="D99" s="221"/>
      <c r="E99" s="221"/>
      <c r="F99" s="221"/>
      <c r="G99" s="221"/>
      <c r="H99" s="221"/>
      <c r="I99" s="221"/>
      <c r="J99" s="221"/>
      <c r="K99" s="221"/>
      <c r="L99" s="221"/>
      <c r="M99" s="221"/>
      <c r="N99" s="221"/>
      <c r="O99" s="221"/>
      <c r="P99" s="221"/>
      <c r="Q99" s="221"/>
    </row>
    <row r="100" spans="1:17" ht="15" customHeight="1" x14ac:dyDescent="0.3">
      <c r="A100" s="194"/>
      <c r="B100" s="194"/>
      <c r="C100" s="194"/>
      <c r="D100" s="194"/>
      <c r="E100" s="195"/>
      <c r="F100" s="194"/>
      <c r="G100" s="194"/>
      <c r="H100" s="194"/>
      <c r="I100" s="194"/>
      <c r="J100" s="194"/>
      <c r="K100" s="194"/>
      <c r="L100" s="194"/>
      <c r="M100" s="194"/>
      <c r="N100" s="194"/>
      <c r="O100" s="194"/>
      <c r="P100" s="194"/>
      <c r="Q100" s="194"/>
    </row>
    <row r="101" spans="1:17" ht="15" customHeight="1" x14ac:dyDescent="0.3">
      <c r="A101" s="222" t="s">
        <v>148</v>
      </c>
      <c r="B101" s="222"/>
      <c r="C101" s="222"/>
      <c r="D101" s="222"/>
      <c r="E101" s="222"/>
      <c r="F101" s="222"/>
      <c r="G101" s="222"/>
      <c r="H101" s="222"/>
      <c r="I101" s="222"/>
      <c r="J101" s="222"/>
      <c r="K101" s="222"/>
      <c r="L101" s="222"/>
      <c r="M101" s="222"/>
      <c r="N101" s="222"/>
      <c r="O101" s="222"/>
      <c r="P101" s="222"/>
      <c r="Q101" s="222"/>
    </row>
    <row r="102" spans="1:17" ht="15" customHeight="1" x14ac:dyDescent="0.3">
      <c r="A102" s="222"/>
      <c r="B102" s="222"/>
      <c r="C102" s="222"/>
      <c r="D102" s="222"/>
      <c r="E102" s="222"/>
      <c r="F102" s="222"/>
      <c r="G102" s="222"/>
      <c r="H102" s="222"/>
      <c r="I102" s="222"/>
      <c r="J102" s="222"/>
      <c r="K102" s="222"/>
      <c r="L102" s="222"/>
      <c r="M102" s="222"/>
      <c r="N102" s="222"/>
      <c r="O102" s="222"/>
      <c r="P102" s="222"/>
      <c r="Q102" s="222"/>
    </row>
    <row r="103" spans="1:17" ht="15" customHeight="1" x14ac:dyDescent="0.3">
      <c r="A103" s="196"/>
      <c r="B103" s="196"/>
      <c r="C103" s="196"/>
      <c r="D103" s="196"/>
      <c r="E103" s="197"/>
      <c r="F103" s="196"/>
      <c r="G103" s="196"/>
      <c r="H103" s="196"/>
      <c r="I103" s="196"/>
      <c r="J103" s="196"/>
      <c r="K103" s="196"/>
      <c r="L103" s="196"/>
      <c r="M103" s="196"/>
      <c r="N103" s="196"/>
      <c r="O103" s="196"/>
      <c r="P103" s="196"/>
      <c r="Q103" s="196"/>
    </row>
    <row r="104" spans="1:17" ht="15" customHeight="1" x14ac:dyDescent="0.3">
      <c r="A104" s="221" t="s">
        <v>64</v>
      </c>
      <c r="B104" s="221"/>
      <c r="C104" s="221"/>
      <c r="D104" s="221"/>
      <c r="E104" s="221"/>
      <c r="F104" s="221"/>
      <c r="G104" s="221"/>
      <c r="H104" s="221"/>
      <c r="I104" s="221"/>
      <c r="J104" s="221"/>
      <c r="K104" s="221"/>
      <c r="L104" s="221"/>
      <c r="M104" s="221"/>
      <c r="N104" s="221"/>
      <c r="O104" s="221"/>
      <c r="P104" s="221"/>
      <c r="Q104" s="221"/>
    </row>
    <row r="105" spans="1:17" ht="15" customHeight="1" x14ac:dyDescent="0.3">
      <c r="A105" s="198"/>
      <c r="B105" s="198"/>
      <c r="C105" s="198"/>
      <c r="D105" s="198"/>
      <c r="E105" s="195"/>
      <c r="F105" s="199"/>
      <c r="G105" s="199"/>
      <c r="H105" s="199"/>
      <c r="I105" s="199"/>
      <c r="J105" s="199"/>
      <c r="K105" s="199"/>
      <c r="L105" s="199"/>
      <c r="M105" s="199"/>
      <c r="N105" s="199"/>
      <c r="O105" s="199"/>
      <c r="P105" s="199"/>
      <c r="Q105" s="200"/>
    </row>
    <row r="106" spans="1:17" ht="15" customHeight="1" x14ac:dyDescent="0.3">
      <c r="A106" s="223" t="s">
        <v>158</v>
      </c>
      <c r="B106" s="224"/>
      <c r="C106" s="224"/>
      <c r="D106" s="224"/>
      <c r="E106" s="224"/>
      <c r="F106" s="224"/>
      <c r="G106" s="224"/>
      <c r="H106" s="224"/>
      <c r="I106" s="224"/>
      <c r="J106" s="224"/>
      <c r="K106" s="224"/>
      <c r="L106" s="224"/>
      <c r="M106" s="224"/>
      <c r="N106" s="224"/>
      <c r="O106" s="224"/>
      <c r="P106" s="224"/>
      <c r="Q106" s="224"/>
    </row>
    <row r="107" spans="1:17" ht="15" customHeight="1" x14ac:dyDescent="0.3">
      <c r="A107" s="198"/>
      <c r="B107" s="198"/>
      <c r="C107" s="198"/>
      <c r="D107" s="198"/>
      <c r="E107" s="195"/>
      <c r="F107" s="199"/>
      <c r="G107" s="199"/>
      <c r="H107" s="199"/>
      <c r="I107" s="199"/>
      <c r="J107" s="199"/>
      <c r="K107" s="199"/>
      <c r="L107" s="199"/>
      <c r="M107" s="199"/>
      <c r="N107" s="199"/>
      <c r="O107" s="199"/>
      <c r="P107" s="199"/>
      <c r="Q107" s="200"/>
    </row>
    <row r="108" spans="1:17" ht="15" customHeight="1" x14ac:dyDescent="0.3">
      <c r="A108" s="222" t="s">
        <v>111</v>
      </c>
      <c r="B108" s="222"/>
      <c r="C108" s="222"/>
      <c r="D108" s="222"/>
      <c r="E108" s="222"/>
      <c r="F108" s="222"/>
      <c r="G108" s="222"/>
      <c r="H108" s="222"/>
      <c r="I108" s="222"/>
      <c r="J108" s="222"/>
      <c r="K108" s="222"/>
      <c r="L108" s="222"/>
      <c r="M108" s="222"/>
      <c r="N108" s="222"/>
      <c r="O108" s="222"/>
      <c r="P108" s="222"/>
      <c r="Q108" s="222"/>
    </row>
    <row r="109" spans="1:17" ht="15" customHeight="1" x14ac:dyDescent="0.3">
      <c r="A109" s="222"/>
      <c r="B109" s="222"/>
      <c r="C109" s="222"/>
      <c r="D109" s="222"/>
      <c r="E109" s="222"/>
      <c r="F109" s="222"/>
      <c r="G109" s="222"/>
      <c r="H109" s="222"/>
      <c r="I109" s="222"/>
      <c r="J109" s="222"/>
      <c r="K109" s="222"/>
      <c r="L109" s="222"/>
      <c r="M109" s="222"/>
      <c r="N109" s="222"/>
      <c r="O109" s="222"/>
      <c r="P109" s="222"/>
      <c r="Q109" s="222"/>
    </row>
    <row r="110" spans="1:17" ht="15" customHeight="1" x14ac:dyDescent="0.3">
      <c r="A110" s="222"/>
      <c r="B110" s="222"/>
      <c r="C110" s="222"/>
      <c r="D110" s="222"/>
      <c r="E110" s="222"/>
      <c r="F110" s="222"/>
      <c r="G110" s="222"/>
      <c r="H110" s="222"/>
      <c r="I110" s="222"/>
      <c r="J110" s="222"/>
      <c r="K110" s="222"/>
      <c r="L110" s="222"/>
      <c r="M110" s="222"/>
      <c r="N110" s="222"/>
      <c r="O110" s="222"/>
      <c r="P110" s="222"/>
      <c r="Q110" s="222"/>
    </row>
    <row r="111" spans="1:17" ht="15" customHeight="1" x14ac:dyDescent="0.3">
      <c r="A111" s="222"/>
      <c r="B111" s="222"/>
      <c r="C111" s="222"/>
      <c r="D111" s="222"/>
      <c r="E111" s="222"/>
      <c r="F111" s="222"/>
      <c r="G111" s="222"/>
      <c r="H111" s="222"/>
      <c r="I111" s="222"/>
      <c r="J111" s="222"/>
      <c r="K111" s="222"/>
      <c r="L111" s="222"/>
      <c r="M111" s="222"/>
      <c r="N111" s="222"/>
      <c r="O111" s="222"/>
      <c r="P111" s="222"/>
      <c r="Q111" s="222"/>
    </row>
    <row r="112" spans="1:17" ht="15" customHeight="1" x14ac:dyDescent="0.3">
      <c r="A112" s="222"/>
      <c r="B112" s="222"/>
      <c r="C112" s="222"/>
      <c r="D112" s="222"/>
      <c r="E112" s="222"/>
      <c r="F112" s="222"/>
      <c r="G112" s="222"/>
      <c r="H112" s="222"/>
      <c r="I112" s="222"/>
      <c r="J112" s="222"/>
      <c r="K112" s="222"/>
      <c r="L112" s="222"/>
      <c r="M112" s="222"/>
      <c r="N112" s="222"/>
      <c r="O112" s="222"/>
      <c r="P112" s="222"/>
      <c r="Q112" s="222"/>
    </row>
    <row r="113" spans="1:18" ht="15" customHeight="1" x14ac:dyDescent="0.3">
      <c r="A113" s="196"/>
      <c r="B113" s="196"/>
      <c r="C113" s="196"/>
      <c r="D113" s="196"/>
      <c r="E113" s="197"/>
      <c r="F113" s="196"/>
      <c r="G113" s="196"/>
      <c r="H113" s="196"/>
      <c r="I113" s="196"/>
      <c r="J113" s="196"/>
      <c r="K113" s="196"/>
      <c r="L113" s="196"/>
      <c r="M113" s="196"/>
      <c r="N113" s="196"/>
      <c r="O113" s="196"/>
      <c r="P113" s="196"/>
      <c r="Q113" s="196"/>
    </row>
    <row r="114" spans="1:18" ht="15" customHeight="1" x14ac:dyDescent="0.3">
      <c r="A114" s="221" t="s">
        <v>112</v>
      </c>
      <c r="B114" s="221"/>
      <c r="C114" s="221"/>
      <c r="D114" s="221"/>
      <c r="E114" s="221"/>
      <c r="F114" s="221"/>
      <c r="G114" s="221"/>
      <c r="H114" s="221"/>
      <c r="I114" s="221"/>
      <c r="J114" s="221"/>
      <c r="K114" s="221"/>
      <c r="L114" s="221"/>
      <c r="M114" s="221"/>
      <c r="N114" s="221"/>
      <c r="O114" s="221"/>
      <c r="P114" s="221"/>
      <c r="Q114" s="221"/>
    </row>
    <row r="115" spans="1:18" ht="15" customHeight="1" x14ac:dyDescent="0.3">
      <c r="A115" s="194"/>
      <c r="B115" s="194"/>
      <c r="C115" s="194"/>
      <c r="D115" s="194"/>
      <c r="E115" s="195"/>
      <c r="F115" s="194"/>
      <c r="G115" s="194"/>
      <c r="H115" s="194"/>
      <c r="I115" s="194"/>
      <c r="J115" s="194"/>
      <c r="K115" s="194"/>
      <c r="L115" s="194"/>
      <c r="M115" s="194"/>
      <c r="N115" s="194"/>
      <c r="O115" s="194"/>
      <c r="P115" s="194"/>
      <c r="Q115" s="194"/>
    </row>
    <row r="116" spans="1:18" ht="15" customHeight="1" x14ac:dyDescent="0.3">
      <c r="A116" s="223" t="s">
        <v>139</v>
      </c>
      <c r="B116" s="224"/>
      <c r="C116" s="224"/>
      <c r="D116" s="224"/>
      <c r="E116" s="224"/>
      <c r="F116" s="224"/>
      <c r="G116" s="224"/>
      <c r="H116" s="224"/>
      <c r="I116" s="224"/>
      <c r="J116" s="224"/>
      <c r="K116" s="224"/>
      <c r="L116" s="224"/>
      <c r="M116" s="224"/>
      <c r="N116" s="224"/>
      <c r="O116" s="224"/>
      <c r="P116" s="224"/>
      <c r="Q116" s="224"/>
    </row>
    <row r="117" spans="1:18" ht="15" customHeight="1" x14ac:dyDescent="0.3">
      <c r="A117" s="194"/>
      <c r="B117" s="194"/>
      <c r="C117" s="194"/>
      <c r="D117" s="194"/>
      <c r="E117" s="195"/>
      <c r="F117" s="194"/>
      <c r="G117" s="194"/>
      <c r="H117" s="194"/>
      <c r="I117" s="194"/>
      <c r="J117" s="194"/>
      <c r="K117" s="194"/>
      <c r="L117" s="194"/>
      <c r="M117" s="194"/>
      <c r="N117" s="194"/>
      <c r="O117" s="194"/>
      <c r="P117" s="194"/>
      <c r="Q117" s="194"/>
    </row>
    <row r="118" spans="1:18" ht="15" customHeight="1" x14ac:dyDescent="0.3">
      <c r="A118" s="222" t="s">
        <v>133</v>
      </c>
      <c r="B118" s="222"/>
      <c r="C118" s="222"/>
      <c r="D118" s="222"/>
      <c r="E118" s="222"/>
      <c r="F118" s="222"/>
      <c r="G118" s="222"/>
      <c r="H118" s="222"/>
      <c r="I118" s="222"/>
      <c r="J118" s="222"/>
      <c r="K118" s="222"/>
      <c r="L118" s="222"/>
      <c r="M118" s="222"/>
      <c r="N118" s="222"/>
      <c r="O118" s="222"/>
      <c r="P118" s="222"/>
      <c r="Q118" s="222"/>
    </row>
    <row r="119" spans="1:18" ht="15" customHeight="1" x14ac:dyDescent="0.3">
      <c r="A119" s="194"/>
      <c r="B119" s="194"/>
      <c r="C119" s="194"/>
      <c r="D119" s="194"/>
      <c r="E119" s="195"/>
      <c r="F119" s="194"/>
      <c r="G119" s="194"/>
      <c r="H119" s="194"/>
      <c r="I119" s="194"/>
      <c r="J119" s="194"/>
      <c r="K119" s="194"/>
      <c r="L119" s="194"/>
      <c r="M119" s="194"/>
      <c r="N119" s="194"/>
      <c r="O119" s="194"/>
      <c r="P119" s="194"/>
      <c r="Q119" s="194"/>
    </row>
    <row r="120" spans="1:18" ht="15" customHeight="1" x14ac:dyDescent="0.3">
      <c r="A120" s="222" t="s">
        <v>135</v>
      </c>
      <c r="B120" s="222"/>
      <c r="C120" s="222"/>
      <c r="D120" s="222"/>
      <c r="E120" s="222"/>
      <c r="F120" s="222"/>
      <c r="G120" s="222"/>
      <c r="H120" s="222"/>
      <c r="I120" s="222"/>
      <c r="J120" s="222"/>
      <c r="K120" s="222"/>
      <c r="L120" s="222"/>
      <c r="M120" s="222"/>
      <c r="N120" s="222"/>
      <c r="O120" s="222"/>
      <c r="P120" s="222"/>
      <c r="Q120" s="222"/>
    </row>
    <row r="121" spans="1:18" ht="15" customHeight="1" x14ac:dyDescent="0.3">
      <c r="A121" s="201"/>
      <c r="B121" s="202"/>
      <c r="C121" s="202"/>
      <c r="D121" s="201"/>
      <c r="E121" s="203"/>
      <c r="F121" s="201"/>
      <c r="G121" s="201"/>
      <c r="H121" s="201"/>
      <c r="I121" s="201"/>
      <c r="J121" s="201"/>
      <c r="K121" s="201"/>
      <c r="L121" s="201"/>
      <c r="M121" s="201"/>
      <c r="N121" s="201"/>
      <c r="O121" s="201"/>
      <c r="P121" s="201"/>
      <c r="Q121" s="201"/>
    </row>
    <row r="122" spans="1:18" ht="15" customHeight="1" x14ac:dyDescent="0.3">
      <c r="A122" s="131"/>
      <c r="B122" s="131"/>
      <c r="C122" s="131"/>
      <c r="D122" s="131"/>
      <c r="E122" s="181"/>
      <c r="F122" s="131"/>
      <c r="G122" s="131"/>
      <c r="H122" s="131"/>
      <c r="I122" s="131"/>
      <c r="J122" s="131"/>
      <c r="K122" s="131"/>
      <c r="L122" s="131"/>
      <c r="M122" s="131"/>
      <c r="N122" s="131"/>
      <c r="O122" s="131"/>
      <c r="P122" s="131"/>
      <c r="Q122" s="131"/>
    </row>
    <row r="124" spans="1:18" ht="15" customHeight="1" x14ac:dyDescent="0.3">
      <c r="C124" s="146"/>
      <c r="D124" s="146"/>
      <c r="E124" s="226"/>
      <c r="F124" s="226"/>
      <c r="G124" s="226"/>
      <c r="H124" s="226"/>
      <c r="I124" s="226"/>
      <c r="J124" s="226"/>
      <c r="K124" s="226"/>
      <c r="L124" s="226"/>
      <c r="M124" s="226"/>
      <c r="N124" s="226"/>
      <c r="O124" s="226"/>
      <c r="P124" s="226"/>
      <c r="Q124" s="226"/>
    </row>
    <row r="125" spans="1:18" ht="15" customHeight="1" x14ac:dyDescent="0.3">
      <c r="B125" s="105"/>
      <c r="C125" s="146"/>
      <c r="D125" s="146"/>
      <c r="E125" s="147"/>
      <c r="F125" s="148"/>
      <c r="G125" s="149"/>
      <c r="H125" s="149"/>
      <c r="I125" s="149"/>
      <c r="J125" s="149"/>
      <c r="K125" s="149"/>
      <c r="L125" s="149"/>
      <c r="M125" s="149"/>
      <c r="N125" s="149"/>
      <c r="O125" s="149"/>
      <c r="P125" s="149"/>
      <c r="Q125" s="149"/>
    </row>
    <row r="126" spans="1:18" ht="15" customHeight="1" x14ac:dyDescent="0.3">
      <c r="B126" s="105"/>
      <c r="C126" s="146"/>
      <c r="D126" s="146"/>
      <c r="E126" s="147"/>
      <c r="F126" s="148"/>
      <c r="G126" s="149"/>
      <c r="H126" s="149"/>
      <c r="I126" s="149"/>
      <c r="J126" s="149"/>
      <c r="K126" s="149"/>
      <c r="L126" s="149"/>
      <c r="M126" s="149"/>
      <c r="N126" s="149"/>
      <c r="O126" s="149"/>
      <c r="P126" s="149"/>
      <c r="Q126" s="149"/>
      <c r="R126" s="105"/>
    </row>
    <row r="127" spans="1:18" ht="15" customHeight="1" x14ac:dyDescent="0.3">
      <c r="B127" s="105"/>
      <c r="C127" s="146"/>
      <c r="D127" s="146"/>
      <c r="E127" s="147"/>
      <c r="F127" s="148"/>
      <c r="G127" s="149"/>
      <c r="H127" s="149"/>
      <c r="I127" s="149"/>
      <c r="J127" s="149"/>
      <c r="K127" s="149"/>
      <c r="L127" s="149"/>
      <c r="M127" s="149"/>
      <c r="N127" s="149"/>
      <c r="O127" s="149"/>
      <c r="P127" s="149"/>
      <c r="Q127" s="149"/>
      <c r="R127" s="105"/>
    </row>
    <row r="128" spans="1:18" ht="15" customHeight="1" x14ac:dyDescent="0.3">
      <c r="B128" s="105"/>
      <c r="C128" s="146"/>
      <c r="D128" s="146"/>
      <c r="E128" s="147"/>
      <c r="F128" s="148"/>
      <c r="G128" s="149"/>
      <c r="H128" s="149"/>
      <c r="I128" s="149"/>
      <c r="J128" s="149"/>
      <c r="K128" s="149"/>
      <c r="L128" s="149"/>
      <c r="M128" s="149"/>
      <c r="N128" s="149"/>
      <c r="O128" s="149"/>
      <c r="P128" s="149"/>
      <c r="Q128" s="149"/>
      <c r="R128" s="105"/>
    </row>
    <row r="129" spans="2:18" ht="15" customHeight="1" x14ac:dyDescent="0.3">
      <c r="B129" s="105"/>
      <c r="C129" s="146"/>
      <c r="D129" s="146"/>
      <c r="E129" s="147"/>
      <c r="F129" s="148"/>
      <c r="G129" s="149"/>
      <c r="H129" s="149"/>
      <c r="I129" s="149"/>
      <c r="J129" s="149"/>
      <c r="K129" s="149"/>
      <c r="L129" s="149"/>
      <c r="M129" s="149"/>
      <c r="N129" s="149"/>
      <c r="O129" s="149"/>
      <c r="P129" s="149"/>
      <c r="Q129" s="149"/>
      <c r="R129" s="105"/>
    </row>
    <row r="130" spans="2:18" ht="15" customHeight="1" x14ac:dyDescent="0.3">
      <c r="B130" s="105"/>
      <c r="C130" s="36"/>
      <c r="D130" s="36"/>
      <c r="E130" s="191"/>
      <c r="F130" s="36"/>
      <c r="G130" s="36"/>
      <c r="H130" s="36"/>
      <c r="I130" s="36"/>
      <c r="J130" s="36"/>
      <c r="K130" s="36"/>
      <c r="L130" s="36"/>
      <c r="M130" s="36"/>
      <c r="N130" s="36"/>
      <c r="O130" s="36"/>
      <c r="P130" s="36"/>
      <c r="Q130" s="36"/>
      <c r="R130" s="105"/>
    </row>
    <row r="131" spans="2:18" ht="15" customHeight="1" x14ac:dyDescent="0.3">
      <c r="B131" s="105"/>
      <c r="C131" s="146"/>
      <c r="D131" s="146"/>
      <c r="E131" s="147"/>
      <c r="F131" s="148"/>
      <c r="G131" s="149"/>
      <c r="H131" s="149"/>
      <c r="I131" s="149"/>
      <c r="J131" s="149"/>
      <c r="K131" s="149"/>
      <c r="L131" s="149"/>
      <c r="M131" s="149"/>
      <c r="N131" s="149"/>
      <c r="O131" s="149"/>
      <c r="P131" s="149"/>
      <c r="Q131" s="149"/>
      <c r="R131" s="105"/>
    </row>
    <row r="132" spans="2:18" ht="15" customHeight="1" x14ac:dyDescent="0.3">
      <c r="B132" s="105"/>
      <c r="C132" s="146"/>
      <c r="D132" s="146"/>
      <c r="E132" s="147"/>
      <c r="F132" s="148"/>
      <c r="G132" s="149"/>
      <c r="H132" s="149"/>
      <c r="I132" s="149"/>
      <c r="J132" s="149"/>
      <c r="K132" s="149"/>
      <c r="L132" s="149"/>
      <c r="M132" s="149"/>
      <c r="N132" s="149"/>
      <c r="O132" s="149"/>
      <c r="P132" s="149"/>
      <c r="Q132" s="149"/>
      <c r="R132" s="105"/>
    </row>
    <row r="133" spans="2:18" ht="15" customHeight="1" x14ac:dyDescent="0.3">
      <c r="B133" s="105"/>
      <c r="C133" s="146"/>
      <c r="D133" s="146"/>
      <c r="E133" s="147"/>
      <c r="F133" s="148"/>
      <c r="G133" s="149"/>
      <c r="H133" s="149"/>
      <c r="I133" s="149"/>
      <c r="J133" s="149"/>
      <c r="K133" s="149"/>
      <c r="L133" s="149"/>
      <c r="M133" s="149"/>
      <c r="N133" s="149"/>
      <c r="O133" s="149"/>
      <c r="P133" s="149"/>
      <c r="Q133" s="149"/>
      <c r="R133" s="105"/>
    </row>
    <row r="134" spans="2:18" ht="15" customHeight="1" x14ac:dyDescent="0.3">
      <c r="B134" s="105"/>
      <c r="C134" s="146"/>
      <c r="D134" s="146"/>
      <c r="E134" s="147"/>
      <c r="F134" s="148"/>
      <c r="G134" s="149"/>
      <c r="H134" s="149"/>
      <c r="I134" s="149"/>
      <c r="J134" s="149"/>
      <c r="K134" s="149"/>
      <c r="L134" s="149"/>
      <c r="M134" s="149"/>
      <c r="N134" s="149"/>
      <c r="O134" s="149"/>
      <c r="P134" s="149"/>
      <c r="Q134" s="149"/>
      <c r="R134" s="105"/>
    </row>
    <row r="135" spans="2:18" ht="15" customHeight="1" x14ac:dyDescent="0.3">
      <c r="B135" s="105"/>
      <c r="C135" s="146"/>
      <c r="D135" s="146"/>
      <c r="E135" s="147"/>
      <c r="F135" s="148"/>
      <c r="G135" s="149"/>
      <c r="H135" s="149"/>
      <c r="I135" s="149"/>
      <c r="J135" s="149"/>
      <c r="K135" s="149"/>
      <c r="L135" s="149"/>
      <c r="M135" s="149"/>
      <c r="N135" s="149"/>
      <c r="O135" s="149"/>
      <c r="P135" s="149"/>
      <c r="Q135" s="149"/>
      <c r="R135" s="105"/>
    </row>
    <row r="136" spans="2:18" ht="15" customHeight="1" x14ac:dyDescent="0.3">
      <c r="B136" s="105"/>
      <c r="C136" s="36"/>
      <c r="D136" s="36"/>
      <c r="E136" s="191"/>
      <c r="F136" s="36"/>
      <c r="G136" s="36"/>
      <c r="H136" s="36"/>
      <c r="I136" s="36"/>
      <c r="J136" s="36"/>
      <c r="K136" s="36"/>
      <c r="L136" s="36"/>
      <c r="M136" s="36"/>
      <c r="N136" s="36"/>
      <c r="O136" s="36"/>
      <c r="P136" s="36"/>
      <c r="Q136" s="36"/>
      <c r="R136" s="105"/>
    </row>
    <row r="137" spans="2:18" ht="15" customHeight="1" x14ac:dyDescent="0.3">
      <c r="B137" s="105"/>
      <c r="C137" s="146"/>
      <c r="D137" s="146"/>
      <c r="E137" s="147"/>
      <c r="F137" s="148"/>
      <c r="G137" s="149"/>
      <c r="H137" s="149"/>
      <c r="I137" s="149"/>
      <c r="J137" s="149"/>
      <c r="K137" s="149"/>
      <c r="L137" s="149"/>
      <c r="M137" s="149"/>
      <c r="N137" s="149"/>
      <c r="O137" s="149"/>
      <c r="P137" s="149"/>
      <c r="Q137" s="149"/>
      <c r="R137" s="105"/>
    </row>
    <row r="138" spans="2:18" ht="15" customHeight="1" x14ac:dyDescent="0.3">
      <c r="B138" s="105"/>
      <c r="C138" s="146"/>
      <c r="D138" s="146"/>
      <c r="E138" s="147"/>
      <c r="F138" s="148"/>
      <c r="G138" s="149"/>
      <c r="H138" s="149"/>
      <c r="I138" s="149"/>
      <c r="J138" s="149"/>
      <c r="K138" s="149"/>
      <c r="L138" s="149"/>
      <c r="M138" s="149"/>
      <c r="N138" s="149"/>
      <c r="O138" s="149"/>
      <c r="P138" s="149"/>
      <c r="Q138" s="149"/>
      <c r="R138" s="105"/>
    </row>
    <row r="139" spans="2:18" ht="15" customHeight="1" x14ac:dyDescent="0.3">
      <c r="B139" s="105"/>
      <c r="C139" s="146"/>
      <c r="D139" s="146"/>
      <c r="E139" s="147"/>
      <c r="F139" s="148"/>
      <c r="G139" s="149"/>
      <c r="H139" s="149"/>
      <c r="I139" s="149"/>
      <c r="J139" s="149"/>
      <c r="K139" s="149"/>
      <c r="L139" s="149"/>
      <c r="M139" s="149"/>
      <c r="N139" s="149"/>
      <c r="O139" s="149"/>
      <c r="P139" s="149"/>
      <c r="Q139" s="149"/>
      <c r="R139" s="105"/>
    </row>
    <row r="140" spans="2:18" ht="15" customHeight="1" x14ac:dyDescent="0.3">
      <c r="B140" s="105"/>
      <c r="C140" s="146"/>
      <c r="D140" s="146"/>
      <c r="E140" s="147"/>
      <c r="F140" s="148"/>
      <c r="G140" s="149"/>
      <c r="H140" s="149"/>
      <c r="I140" s="149"/>
      <c r="J140" s="149"/>
      <c r="K140" s="149"/>
      <c r="L140" s="149"/>
      <c r="M140" s="149"/>
      <c r="N140" s="149"/>
      <c r="O140" s="149"/>
      <c r="P140" s="149"/>
      <c r="Q140" s="149"/>
      <c r="R140" s="105"/>
    </row>
    <row r="141" spans="2:18" ht="15" customHeight="1" x14ac:dyDescent="0.3">
      <c r="B141" s="105"/>
      <c r="C141" s="146"/>
      <c r="D141" s="146"/>
      <c r="E141" s="147"/>
      <c r="F141" s="148"/>
      <c r="G141" s="149"/>
      <c r="H141" s="149"/>
      <c r="I141" s="149"/>
      <c r="J141" s="149"/>
      <c r="K141" s="149"/>
      <c r="L141" s="149"/>
      <c r="M141" s="149"/>
      <c r="N141" s="149"/>
      <c r="O141" s="149"/>
      <c r="P141" s="149"/>
      <c r="Q141" s="149"/>
      <c r="R141" s="105"/>
    </row>
    <row r="142" spans="2:18" ht="15" customHeight="1" x14ac:dyDescent="0.3">
      <c r="B142" s="105"/>
      <c r="C142" s="36"/>
      <c r="D142" s="36"/>
      <c r="E142" s="191"/>
      <c r="F142" s="36"/>
      <c r="G142" s="36"/>
      <c r="H142" s="36"/>
      <c r="I142" s="36"/>
      <c r="J142" s="36"/>
      <c r="K142" s="36"/>
      <c r="L142" s="36"/>
      <c r="M142" s="36"/>
      <c r="N142" s="36"/>
      <c r="O142" s="36"/>
      <c r="P142" s="36"/>
      <c r="Q142" s="36"/>
      <c r="R142" s="105"/>
    </row>
    <row r="143" spans="2:18" ht="15" customHeight="1" x14ac:dyDescent="0.3">
      <c r="B143" s="105"/>
      <c r="C143" s="146"/>
      <c r="D143" s="146"/>
      <c r="E143" s="147"/>
      <c r="F143" s="148"/>
      <c r="G143" s="149"/>
      <c r="H143" s="149"/>
      <c r="I143" s="149"/>
      <c r="J143" s="149"/>
      <c r="K143" s="149"/>
      <c r="L143" s="149"/>
      <c r="M143" s="149"/>
      <c r="N143" s="149"/>
      <c r="O143" s="149"/>
      <c r="P143" s="149"/>
      <c r="Q143" s="149"/>
      <c r="R143" s="105"/>
    </row>
    <row r="144" spans="2:18" ht="15" customHeight="1" x14ac:dyDescent="0.3">
      <c r="B144" s="105"/>
      <c r="C144" s="146"/>
      <c r="D144" s="146"/>
      <c r="E144" s="147"/>
      <c r="F144" s="148"/>
      <c r="G144" s="149"/>
      <c r="H144" s="149"/>
      <c r="I144" s="149"/>
      <c r="J144" s="149"/>
      <c r="K144" s="149"/>
      <c r="L144" s="149"/>
      <c r="M144" s="149"/>
      <c r="N144" s="149"/>
      <c r="O144" s="149"/>
      <c r="P144" s="149"/>
      <c r="Q144" s="149"/>
      <c r="R144" s="105"/>
    </row>
    <row r="145" spans="1:18" ht="15" customHeight="1" x14ac:dyDescent="0.3">
      <c r="B145" s="105"/>
      <c r="C145" s="146"/>
      <c r="D145" s="146"/>
      <c r="E145" s="147"/>
      <c r="F145" s="148"/>
      <c r="G145" s="149"/>
      <c r="H145" s="149"/>
      <c r="I145" s="149"/>
      <c r="J145" s="149"/>
      <c r="K145" s="149"/>
      <c r="L145" s="149"/>
      <c r="M145" s="149"/>
      <c r="N145" s="149"/>
      <c r="O145" s="149"/>
      <c r="P145" s="149"/>
      <c r="Q145" s="149"/>
      <c r="R145" s="105"/>
    </row>
    <row r="146" spans="1:18" ht="15" customHeight="1" x14ac:dyDescent="0.3">
      <c r="B146" s="105"/>
      <c r="C146" s="146"/>
      <c r="D146" s="146"/>
      <c r="E146" s="147"/>
      <c r="F146" s="148"/>
      <c r="G146" s="149"/>
      <c r="H146" s="149"/>
      <c r="I146" s="149"/>
      <c r="J146" s="149"/>
      <c r="K146" s="149"/>
      <c r="L146" s="149"/>
      <c r="M146" s="149"/>
      <c r="N146" s="149"/>
      <c r="O146" s="149"/>
      <c r="P146" s="149"/>
      <c r="Q146" s="149"/>
      <c r="R146" s="105"/>
    </row>
    <row r="147" spans="1:18" ht="15" customHeight="1" x14ac:dyDescent="0.3">
      <c r="B147" s="105"/>
      <c r="C147" s="146"/>
      <c r="D147" s="146"/>
      <c r="E147" s="147"/>
      <c r="F147" s="148"/>
      <c r="G147" s="149"/>
      <c r="H147" s="149"/>
      <c r="I147" s="149"/>
      <c r="J147" s="149"/>
      <c r="K147" s="149"/>
      <c r="L147" s="149"/>
      <c r="M147" s="149"/>
      <c r="N147" s="149"/>
      <c r="O147" s="149"/>
      <c r="P147" s="149"/>
      <c r="Q147" s="149"/>
      <c r="R147" s="105"/>
    </row>
    <row r="148" spans="1:18" ht="15" customHeight="1" x14ac:dyDescent="0.3">
      <c r="B148" s="105"/>
      <c r="C148" s="36"/>
      <c r="D148" s="36"/>
      <c r="E148" s="191"/>
      <c r="F148" s="36"/>
      <c r="G148" s="36"/>
      <c r="H148" s="36"/>
      <c r="I148" s="36"/>
      <c r="J148" s="36"/>
      <c r="K148" s="36"/>
      <c r="L148" s="36"/>
      <c r="M148" s="36"/>
      <c r="N148" s="36"/>
      <c r="O148" s="36"/>
      <c r="P148" s="36"/>
      <c r="Q148" s="36"/>
      <c r="R148" s="105"/>
    </row>
    <row r="149" spans="1:18" ht="15" customHeight="1" x14ac:dyDescent="0.3">
      <c r="B149" s="105"/>
      <c r="C149" s="146"/>
      <c r="D149" s="146"/>
      <c r="E149" s="147"/>
      <c r="F149" s="148"/>
      <c r="G149" s="149"/>
      <c r="H149" s="149"/>
      <c r="I149" s="149"/>
      <c r="J149" s="149"/>
      <c r="K149" s="149"/>
      <c r="L149" s="149"/>
      <c r="M149" s="149"/>
      <c r="N149" s="149"/>
      <c r="O149" s="149"/>
      <c r="P149" s="149"/>
      <c r="Q149" s="149"/>
      <c r="R149" s="105"/>
    </row>
    <row r="150" spans="1:18" ht="15" customHeight="1" x14ac:dyDescent="0.3">
      <c r="B150" s="105"/>
      <c r="C150" s="146"/>
      <c r="D150" s="146"/>
      <c r="E150" s="147"/>
      <c r="F150" s="148"/>
      <c r="G150" s="149"/>
      <c r="H150" s="149"/>
      <c r="I150" s="149"/>
      <c r="J150" s="149"/>
      <c r="K150" s="149"/>
      <c r="L150" s="149"/>
      <c r="M150" s="149"/>
      <c r="N150" s="149"/>
      <c r="O150" s="149"/>
      <c r="P150" s="149"/>
      <c r="Q150" s="149"/>
      <c r="R150" s="105"/>
    </row>
    <row r="151" spans="1:18" ht="15" customHeight="1" x14ac:dyDescent="0.3">
      <c r="B151" s="105"/>
      <c r="C151" s="146"/>
      <c r="D151" s="146"/>
      <c r="E151" s="147"/>
      <c r="F151" s="148"/>
      <c r="G151" s="149"/>
      <c r="H151" s="149"/>
      <c r="I151" s="149"/>
      <c r="J151" s="149"/>
      <c r="K151" s="149"/>
      <c r="L151" s="149"/>
      <c r="M151" s="149"/>
      <c r="N151" s="149"/>
      <c r="O151" s="149"/>
      <c r="P151" s="149"/>
      <c r="Q151" s="149"/>
      <c r="R151" s="105"/>
    </row>
    <row r="152" spans="1:18" ht="15" customHeight="1" x14ac:dyDescent="0.3">
      <c r="B152" s="105"/>
      <c r="C152" s="146"/>
      <c r="D152" s="146"/>
      <c r="E152" s="147"/>
      <c r="F152" s="148"/>
      <c r="G152" s="149"/>
      <c r="H152" s="149"/>
      <c r="I152" s="149"/>
      <c r="J152" s="149"/>
      <c r="K152" s="149"/>
      <c r="L152" s="149"/>
      <c r="M152" s="149"/>
      <c r="N152" s="149"/>
      <c r="O152" s="149"/>
      <c r="P152" s="149"/>
      <c r="Q152" s="149"/>
      <c r="R152" s="105"/>
    </row>
    <row r="153" spans="1:18" ht="15" customHeight="1" x14ac:dyDescent="0.3">
      <c r="B153" s="105"/>
      <c r="C153" s="146"/>
      <c r="D153" s="146"/>
      <c r="E153" s="147"/>
      <c r="F153" s="148"/>
      <c r="G153" s="149"/>
      <c r="H153" s="149"/>
      <c r="I153" s="149"/>
      <c r="J153" s="149"/>
      <c r="K153" s="149"/>
      <c r="L153" s="149"/>
      <c r="M153" s="149"/>
      <c r="N153" s="149"/>
      <c r="O153" s="149"/>
      <c r="P153" s="149"/>
      <c r="Q153" s="149"/>
      <c r="R153" s="105"/>
    </row>
    <row r="154" spans="1:18" ht="15" customHeight="1" x14ac:dyDescent="0.3">
      <c r="A154" s="119"/>
      <c r="B154" s="163"/>
      <c r="C154" s="36"/>
      <c r="D154" s="36"/>
      <c r="E154" s="191"/>
      <c r="F154" s="36"/>
      <c r="G154" s="36"/>
      <c r="H154" s="36"/>
      <c r="I154" s="36"/>
      <c r="J154" s="36"/>
      <c r="K154" s="36"/>
      <c r="L154" s="36"/>
      <c r="M154" s="36"/>
      <c r="N154" s="36"/>
      <c r="O154" s="36"/>
      <c r="P154" s="36"/>
      <c r="Q154" s="36"/>
      <c r="R154" s="105"/>
    </row>
    <row r="155" spans="1:18" ht="15" customHeight="1" x14ac:dyDescent="0.3">
      <c r="A155" s="119"/>
      <c r="B155" s="163"/>
      <c r="C155" s="146"/>
      <c r="D155" s="146"/>
      <c r="E155" s="147"/>
      <c r="F155" s="148"/>
      <c r="G155" s="149"/>
      <c r="H155" s="149"/>
      <c r="I155" s="149"/>
      <c r="J155" s="149"/>
      <c r="K155" s="149"/>
      <c r="L155" s="149"/>
      <c r="M155" s="149"/>
      <c r="N155" s="149"/>
      <c r="O155" s="149"/>
      <c r="P155" s="149"/>
      <c r="Q155" s="149"/>
      <c r="R155" s="105"/>
    </row>
    <row r="156" spans="1:18" ht="15" customHeight="1" x14ac:dyDescent="0.3">
      <c r="B156" s="105"/>
      <c r="C156" s="146"/>
      <c r="D156" s="146"/>
      <c r="E156" s="147"/>
      <c r="F156" s="148"/>
      <c r="G156" s="149"/>
      <c r="H156" s="149"/>
      <c r="I156" s="149"/>
      <c r="J156" s="149"/>
      <c r="K156" s="149"/>
      <c r="L156" s="149"/>
      <c r="M156" s="149"/>
      <c r="N156" s="149"/>
      <c r="O156" s="149"/>
      <c r="P156" s="149"/>
      <c r="Q156" s="149"/>
      <c r="R156" s="105"/>
    </row>
    <row r="157" spans="1:18" ht="15" customHeight="1" x14ac:dyDescent="0.3">
      <c r="B157" s="105"/>
      <c r="C157" s="146"/>
      <c r="D157" s="146"/>
      <c r="E157" s="147"/>
      <c r="F157" s="148"/>
      <c r="G157" s="149"/>
      <c r="H157" s="149"/>
      <c r="I157" s="149"/>
      <c r="J157" s="149"/>
      <c r="K157" s="149"/>
      <c r="L157" s="149"/>
      <c r="M157" s="149"/>
      <c r="N157" s="149"/>
      <c r="O157" s="149"/>
      <c r="P157" s="149"/>
      <c r="Q157" s="149"/>
      <c r="R157" s="105"/>
    </row>
    <row r="158" spans="1:18" ht="15" customHeight="1" x14ac:dyDescent="0.3">
      <c r="B158" s="105"/>
      <c r="C158" s="146"/>
      <c r="D158" s="146"/>
      <c r="E158" s="147"/>
      <c r="F158" s="148"/>
      <c r="G158" s="148"/>
      <c r="H158" s="149"/>
      <c r="I158" s="149"/>
      <c r="J158" s="149"/>
      <c r="K158" s="149"/>
      <c r="L158" s="149"/>
      <c r="M158" s="149"/>
      <c r="N158" s="149"/>
      <c r="O158" s="149"/>
      <c r="P158" s="149"/>
      <c r="Q158" s="149"/>
      <c r="R158" s="105"/>
    </row>
    <row r="159" spans="1:18" ht="15" customHeight="1" x14ac:dyDescent="0.3">
      <c r="B159" s="105"/>
      <c r="C159" s="146"/>
      <c r="D159" s="146"/>
      <c r="E159" s="147"/>
      <c r="F159" s="148"/>
      <c r="G159" s="149"/>
      <c r="H159" s="149"/>
      <c r="I159" s="149"/>
      <c r="J159" s="149"/>
      <c r="K159" s="149"/>
      <c r="L159" s="149"/>
      <c r="M159" s="149"/>
      <c r="N159" s="149"/>
      <c r="O159" s="149"/>
      <c r="P159" s="149"/>
      <c r="Q159" s="149"/>
      <c r="R159" s="105"/>
    </row>
    <row r="160" spans="1:18" ht="15" customHeight="1" x14ac:dyDescent="0.3">
      <c r="B160" s="105"/>
      <c r="C160" s="36"/>
      <c r="D160" s="36"/>
      <c r="E160" s="191"/>
      <c r="F160" s="36"/>
      <c r="G160" s="36"/>
      <c r="H160" s="36"/>
      <c r="I160" s="36"/>
      <c r="J160" s="36"/>
      <c r="K160" s="36"/>
      <c r="L160" s="36"/>
      <c r="M160" s="36"/>
      <c r="N160" s="36"/>
      <c r="O160" s="36"/>
      <c r="P160" s="36"/>
      <c r="Q160" s="36"/>
      <c r="R160" s="105"/>
    </row>
    <row r="161" spans="2:18" ht="15" customHeight="1" x14ac:dyDescent="0.3">
      <c r="B161" s="105"/>
      <c r="C161" s="146"/>
      <c r="D161" s="146"/>
      <c r="E161" s="147"/>
      <c r="F161" s="148"/>
      <c r="G161" s="149"/>
      <c r="H161" s="149"/>
      <c r="I161" s="149"/>
      <c r="J161" s="149"/>
      <c r="K161" s="149"/>
      <c r="L161" s="149"/>
      <c r="M161" s="149"/>
      <c r="N161" s="149"/>
      <c r="O161" s="149"/>
      <c r="P161" s="149"/>
      <c r="Q161" s="149"/>
      <c r="R161" s="105"/>
    </row>
    <row r="162" spans="2:18" ht="15" customHeight="1" x14ac:dyDescent="0.3">
      <c r="B162" s="105"/>
      <c r="C162" s="146"/>
      <c r="D162" s="146"/>
      <c r="E162" s="147"/>
      <c r="F162" s="148"/>
      <c r="G162" s="150"/>
      <c r="H162" s="150"/>
      <c r="I162" s="150"/>
      <c r="J162" s="150"/>
      <c r="K162" s="150"/>
      <c r="L162" s="150"/>
      <c r="M162" s="150"/>
      <c r="N162" s="150"/>
      <c r="O162" s="150"/>
      <c r="P162" s="150"/>
      <c r="Q162" s="150"/>
      <c r="R162" s="105"/>
    </row>
    <row r="163" spans="2:18" ht="15" customHeight="1" x14ac:dyDescent="0.3">
      <c r="B163" s="105"/>
      <c r="C163" s="146"/>
      <c r="D163" s="146"/>
      <c r="E163" s="147"/>
      <c r="F163" s="148"/>
      <c r="G163" s="149"/>
      <c r="H163" s="149"/>
      <c r="I163" s="149"/>
      <c r="J163" s="149"/>
      <c r="K163" s="149"/>
      <c r="L163" s="149"/>
      <c r="M163" s="149"/>
      <c r="N163" s="149"/>
      <c r="O163" s="149"/>
      <c r="P163" s="149"/>
      <c r="Q163" s="149"/>
      <c r="R163" s="105"/>
    </row>
    <row r="164" spans="2:18" ht="15" customHeight="1" x14ac:dyDescent="0.3">
      <c r="B164" s="105"/>
      <c r="C164" s="36"/>
      <c r="D164" s="36"/>
      <c r="E164" s="191"/>
      <c r="F164" s="36"/>
      <c r="G164" s="36"/>
      <c r="H164" s="36"/>
      <c r="I164" s="36"/>
      <c r="J164" s="36"/>
      <c r="K164" s="36"/>
      <c r="L164" s="36"/>
      <c r="M164" s="36"/>
      <c r="N164" s="36"/>
      <c r="O164" s="36"/>
      <c r="P164" s="36"/>
      <c r="Q164" s="36"/>
      <c r="R164" s="105"/>
    </row>
    <row r="165" spans="2:18" ht="15" customHeight="1" x14ac:dyDescent="0.3">
      <c r="B165" s="105"/>
      <c r="C165" s="146"/>
      <c r="D165" s="146"/>
      <c r="E165" s="226"/>
      <c r="F165" s="226"/>
      <c r="G165" s="226"/>
      <c r="H165" s="226"/>
      <c r="I165" s="226"/>
      <c r="J165" s="226"/>
      <c r="K165" s="226"/>
      <c r="L165" s="226"/>
      <c r="M165" s="226"/>
      <c r="N165" s="226"/>
      <c r="O165" s="226"/>
      <c r="P165" s="226"/>
      <c r="Q165" s="226"/>
      <c r="R165" s="105"/>
    </row>
    <row r="166" spans="2:18" ht="15" customHeight="1" x14ac:dyDescent="0.3">
      <c r="B166" s="105"/>
      <c r="C166" s="146"/>
      <c r="D166" s="146"/>
      <c r="E166" s="147"/>
      <c r="F166" s="83"/>
      <c r="G166" s="83"/>
      <c r="H166" s="149"/>
      <c r="I166" s="149"/>
      <c r="J166" s="149"/>
      <c r="K166" s="149"/>
      <c r="L166" s="149"/>
      <c r="M166" s="149"/>
      <c r="N166" s="149"/>
      <c r="O166" s="149"/>
      <c r="P166" s="149"/>
      <c r="Q166" s="149"/>
      <c r="R166" s="105"/>
    </row>
    <row r="167" spans="2:18" ht="15" customHeight="1" x14ac:dyDescent="0.3">
      <c r="B167" s="105"/>
      <c r="C167" s="85"/>
      <c r="D167" s="85"/>
      <c r="E167" s="147"/>
      <c r="F167" s="83"/>
      <c r="G167" s="83"/>
      <c r="H167" s="83"/>
      <c r="I167" s="149"/>
      <c r="J167" s="149"/>
      <c r="K167" s="149"/>
      <c r="L167" s="149"/>
      <c r="M167" s="149"/>
      <c r="N167" s="149"/>
      <c r="O167" s="149"/>
      <c r="P167" s="149"/>
      <c r="Q167" s="149"/>
      <c r="R167" s="105"/>
    </row>
    <row r="168" spans="2:18" ht="15" customHeight="1" x14ac:dyDescent="0.3">
      <c r="B168" s="105"/>
      <c r="C168" s="146"/>
      <c r="D168" s="84"/>
      <c r="E168" s="147"/>
      <c r="F168" s="83"/>
      <c r="G168" s="83"/>
      <c r="H168" s="83"/>
      <c r="I168" s="83"/>
      <c r="J168" s="149"/>
      <c r="K168" s="149"/>
      <c r="L168" s="149"/>
      <c r="M168" s="149"/>
      <c r="N168" s="149"/>
      <c r="O168" s="149"/>
      <c r="P168" s="149"/>
      <c r="Q168" s="149"/>
      <c r="R168" s="105"/>
    </row>
    <row r="169" spans="2:18" ht="15" customHeight="1" x14ac:dyDescent="0.3">
      <c r="B169" s="105"/>
      <c r="C169" s="146"/>
      <c r="D169" s="146"/>
      <c r="E169" s="147"/>
      <c r="F169" s="83"/>
      <c r="G169" s="83"/>
      <c r="H169" s="83"/>
      <c r="I169" s="83"/>
      <c r="J169" s="149"/>
      <c r="K169" s="149"/>
      <c r="L169" s="149"/>
      <c r="M169" s="149"/>
      <c r="N169" s="149"/>
      <c r="O169" s="149"/>
      <c r="P169" s="149"/>
      <c r="Q169" s="149"/>
      <c r="R169" s="105"/>
    </row>
    <row r="170" spans="2:18" ht="15" customHeight="1" x14ac:dyDescent="0.3">
      <c r="B170" s="105"/>
      <c r="C170" s="146"/>
      <c r="D170" s="146"/>
      <c r="E170" s="147"/>
      <c r="F170" s="83"/>
      <c r="G170" s="83"/>
      <c r="H170" s="83"/>
      <c r="I170" s="83"/>
      <c r="J170" s="149"/>
      <c r="K170" s="149"/>
      <c r="L170" s="149"/>
      <c r="M170" s="149"/>
      <c r="N170" s="149"/>
      <c r="O170" s="149"/>
      <c r="P170" s="149"/>
      <c r="Q170" s="149"/>
      <c r="R170" s="105"/>
    </row>
    <row r="171" spans="2:18" ht="15" customHeight="1" x14ac:dyDescent="0.3">
      <c r="B171" s="105"/>
      <c r="C171" s="36"/>
      <c r="D171" s="36"/>
      <c r="E171" s="191"/>
      <c r="F171" s="36"/>
      <c r="G171" s="36"/>
      <c r="H171" s="36"/>
      <c r="I171" s="36"/>
      <c r="J171" s="36"/>
      <c r="K171" s="36"/>
      <c r="L171" s="36"/>
      <c r="M171" s="36"/>
      <c r="N171" s="36"/>
      <c r="O171" s="36"/>
      <c r="P171" s="36"/>
      <c r="Q171" s="36"/>
      <c r="R171" s="105"/>
    </row>
    <row r="172" spans="2:18" ht="15" customHeight="1" x14ac:dyDescent="0.3">
      <c r="B172" s="105"/>
      <c r="C172" s="146"/>
      <c r="D172" s="146"/>
      <c r="E172" s="147"/>
      <c r="F172" s="83"/>
      <c r="G172" s="83"/>
      <c r="H172" s="83"/>
      <c r="I172" s="83"/>
      <c r="J172" s="151"/>
      <c r="K172" s="151"/>
      <c r="L172" s="149"/>
      <c r="M172" s="149"/>
      <c r="N172" s="149"/>
      <c r="O172" s="149"/>
      <c r="P172" s="149"/>
      <c r="Q172" s="149"/>
      <c r="R172" s="105"/>
    </row>
    <row r="173" spans="2:18" ht="15" customHeight="1" x14ac:dyDescent="0.3">
      <c r="B173" s="105"/>
      <c r="C173" s="146"/>
      <c r="D173" s="146"/>
      <c r="E173" s="147"/>
      <c r="F173" s="83"/>
      <c r="G173" s="83"/>
      <c r="H173" s="83"/>
      <c r="I173" s="83"/>
      <c r="J173" s="150"/>
      <c r="K173" s="150"/>
      <c r="L173" s="150"/>
      <c r="M173" s="150"/>
      <c r="N173" s="150"/>
      <c r="O173" s="150"/>
      <c r="P173" s="150"/>
      <c r="Q173" s="150"/>
      <c r="R173" s="105"/>
    </row>
    <row r="174" spans="2:18" ht="15" customHeight="1" x14ac:dyDescent="0.3">
      <c r="B174" s="105"/>
      <c r="C174" s="146"/>
      <c r="D174" s="146"/>
      <c r="E174" s="147"/>
      <c r="F174" s="83"/>
      <c r="G174" s="83"/>
      <c r="H174" s="83"/>
      <c r="I174" s="83"/>
      <c r="J174" s="83"/>
      <c r="K174" s="149"/>
      <c r="L174" s="149"/>
      <c r="M174" s="149"/>
      <c r="N174" s="149"/>
      <c r="O174" s="149"/>
      <c r="P174" s="149"/>
      <c r="Q174" s="149"/>
      <c r="R174" s="105"/>
    </row>
    <row r="175" spans="2:18" ht="15" customHeight="1" x14ac:dyDescent="0.3">
      <c r="B175" s="105"/>
      <c r="C175" s="146"/>
      <c r="D175" s="146"/>
      <c r="E175" s="147"/>
      <c r="F175" s="83"/>
      <c r="G175" s="83"/>
      <c r="H175" s="83"/>
      <c r="I175" s="83"/>
      <c r="J175" s="83"/>
      <c r="K175" s="83"/>
      <c r="L175" s="149"/>
      <c r="M175" s="149"/>
      <c r="N175" s="149"/>
      <c r="O175" s="149"/>
      <c r="P175" s="149"/>
      <c r="Q175" s="149"/>
      <c r="R175" s="105"/>
    </row>
    <row r="176" spans="2:18" ht="15" customHeight="1" x14ac:dyDescent="0.3">
      <c r="B176" s="105"/>
      <c r="C176" s="146"/>
      <c r="D176" s="146"/>
      <c r="E176" s="147"/>
      <c r="F176" s="83"/>
      <c r="G176" s="83"/>
      <c r="H176" s="83"/>
      <c r="I176" s="83"/>
      <c r="J176" s="83"/>
      <c r="K176" s="83"/>
      <c r="L176" s="83"/>
      <c r="M176" s="83"/>
      <c r="N176" s="149"/>
      <c r="O176" s="149"/>
      <c r="P176" s="149"/>
      <c r="Q176" s="149"/>
      <c r="R176" s="105"/>
    </row>
    <row r="177" spans="2:18" ht="15" customHeight="1" x14ac:dyDescent="0.3">
      <c r="B177" s="105"/>
      <c r="C177" s="36"/>
      <c r="D177" s="36"/>
      <c r="E177" s="191"/>
      <c r="F177" s="36"/>
      <c r="G177" s="36"/>
      <c r="H177" s="36"/>
      <c r="I177" s="36"/>
      <c r="J177" s="36"/>
      <c r="K177" s="36"/>
      <c r="L177" s="36"/>
      <c r="M177" s="36"/>
      <c r="N177" s="36"/>
      <c r="O177" s="36"/>
      <c r="P177" s="36"/>
      <c r="Q177" s="36"/>
      <c r="R177" s="105"/>
    </row>
    <row r="178" spans="2:18" ht="15" customHeight="1" x14ac:dyDescent="0.3">
      <c r="B178" s="105"/>
      <c r="C178" s="146"/>
      <c r="D178" s="146"/>
      <c r="E178" s="147"/>
      <c r="F178" s="83"/>
      <c r="G178" s="83"/>
      <c r="H178" s="83"/>
      <c r="I178" s="83"/>
      <c r="J178" s="83"/>
      <c r="K178" s="83"/>
      <c r="L178" s="149"/>
      <c r="M178" s="149"/>
      <c r="N178" s="149"/>
      <c r="O178" s="149"/>
      <c r="P178" s="149"/>
      <c r="Q178" s="149"/>
      <c r="R178" s="105"/>
    </row>
    <row r="179" spans="2:18" ht="15" customHeight="1" x14ac:dyDescent="0.3">
      <c r="B179" s="105"/>
      <c r="C179" s="146"/>
      <c r="D179" s="146"/>
      <c r="E179" s="147"/>
      <c r="F179" s="83"/>
      <c r="G179" s="83"/>
      <c r="H179" s="83"/>
      <c r="I179" s="83"/>
      <c r="J179" s="83"/>
      <c r="K179" s="83"/>
      <c r="L179" s="83"/>
      <c r="M179" s="83"/>
      <c r="N179" s="83"/>
      <c r="O179" s="83"/>
      <c r="P179" s="149"/>
      <c r="Q179" s="149"/>
      <c r="R179" s="105"/>
    </row>
    <row r="180" spans="2:18" ht="15" customHeight="1" x14ac:dyDescent="0.3">
      <c r="B180" s="105"/>
      <c r="C180" s="146"/>
      <c r="D180" s="146"/>
      <c r="E180" s="147"/>
      <c r="F180" s="83"/>
      <c r="G180" s="83"/>
      <c r="H180" s="83"/>
      <c r="I180" s="83"/>
      <c r="J180" s="83"/>
      <c r="K180" s="83"/>
      <c r="L180" s="83"/>
      <c r="M180" s="83"/>
      <c r="N180" s="83"/>
      <c r="O180" s="83"/>
      <c r="P180" s="149"/>
      <c r="Q180" s="149"/>
      <c r="R180" s="105"/>
    </row>
    <row r="181" spans="2:18" ht="15" customHeight="1" x14ac:dyDescent="0.3">
      <c r="B181" s="105"/>
      <c r="C181" s="85"/>
      <c r="D181" s="85"/>
      <c r="E181" s="147"/>
      <c r="F181" s="83"/>
      <c r="G181" s="83"/>
      <c r="H181" s="83"/>
      <c r="I181" s="83"/>
      <c r="J181" s="83"/>
      <c r="K181" s="83"/>
      <c r="L181" s="83"/>
      <c r="M181" s="83"/>
      <c r="N181" s="83"/>
      <c r="O181" s="83"/>
      <c r="P181" s="149"/>
      <c r="Q181" s="149"/>
      <c r="R181" s="105"/>
    </row>
    <row r="182" spans="2:18" ht="15" customHeight="1" x14ac:dyDescent="0.3">
      <c r="B182" s="105"/>
      <c r="C182" s="85"/>
      <c r="D182" s="85"/>
      <c r="E182" s="147"/>
      <c r="F182" s="83"/>
      <c r="G182" s="83"/>
      <c r="H182" s="83"/>
      <c r="I182" s="83"/>
      <c r="J182" s="83"/>
      <c r="K182" s="83"/>
      <c r="L182" s="83"/>
      <c r="M182" s="83"/>
      <c r="N182" s="83"/>
      <c r="O182" s="83"/>
      <c r="P182" s="83"/>
      <c r="Q182" s="83"/>
      <c r="R182" s="105"/>
    </row>
    <row r="183" spans="2:18" ht="15" customHeight="1" x14ac:dyDescent="0.3">
      <c r="B183" s="105"/>
      <c r="C183" s="31"/>
      <c r="D183" s="31"/>
      <c r="E183" s="152"/>
      <c r="F183" s="153"/>
      <c r="G183" s="153"/>
      <c r="H183" s="153"/>
      <c r="I183" s="153"/>
      <c r="J183" s="153"/>
      <c r="K183" s="153"/>
      <c r="L183" s="153"/>
      <c r="M183" s="153"/>
      <c r="N183" s="153"/>
      <c r="O183" s="153"/>
      <c r="P183" s="153"/>
      <c r="Q183" s="153"/>
      <c r="R183" s="105"/>
    </row>
    <row r="184" spans="2:18" ht="15" customHeight="1" x14ac:dyDescent="0.3">
      <c r="B184" s="105"/>
      <c r="C184" s="31"/>
      <c r="D184" s="31"/>
      <c r="E184" s="152"/>
      <c r="F184" s="153"/>
      <c r="G184" s="153"/>
      <c r="H184" s="153"/>
      <c r="I184" s="153"/>
      <c r="J184" s="153"/>
      <c r="K184" s="153"/>
      <c r="L184" s="153"/>
      <c r="M184" s="153"/>
      <c r="N184" s="153"/>
      <c r="O184" s="153"/>
      <c r="P184" s="153"/>
      <c r="Q184" s="153"/>
      <c r="R184" s="105"/>
    </row>
    <row r="185" spans="2:18" ht="15" customHeight="1" x14ac:dyDescent="0.3">
      <c r="C185" s="227"/>
      <c r="D185" s="227"/>
      <c r="E185" s="165"/>
      <c r="F185" s="154"/>
      <c r="G185" s="154"/>
      <c r="H185" s="154"/>
      <c r="I185" s="154"/>
      <c r="J185" s="154"/>
      <c r="K185" s="154"/>
      <c r="L185" s="154"/>
      <c r="M185" s="154"/>
      <c r="N185" s="154"/>
      <c r="O185" s="154"/>
      <c r="P185" s="154"/>
      <c r="Q185" s="154"/>
      <c r="R185" s="105"/>
    </row>
    <row r="186" spans="2:18" ht="15" customHeight="1" x14ac:dyDescent="0.3">
      <c r="C186" s="225"/>
      <c r="D186" s="225"/>
      <c r="E186" s="192"/>
      <c r="F186" s="86"/>
      <c r="G186" s="86"/>
      <c r="H186" s="86"/>
      <c r="I186" s="86"/>
      <c r="J186" s="86"/>
      <c r="K186" s="86"/>
      <c r="L186" s="86"/>
      <c r="M186" s="86"/>
      <c r="N186" s="86"/>
      <c r="O186" s="86"/>
      <c r="P186" s="86"/>
      <c r="Q186" s="86"/>
    </row>
    <row r="187" spans="2:18" ht="15" customHeight="1" x14ac:dyDescent="0.3">
      <c r="C187" s="225"/>
      <c r="D187" s="225"/>
      <c r="E187" s="192"/>
      <c r="F187" s="155"/>
      <c r="G187" s="155"/>
      <c r="H187" s="155"/>
      <c r="I187" s="155"/>
      <c r="J187" s="86"/>
      <c r="K187" s="86"/>
      <c r="L187" s="86"/>
      <c r="M187" s="86"/>
      <c r="N187" s="86"/>
      <c r="O187" s="86"/>
      <c r="P187" s="86"/>
      <c r="Q187" s="86"/>
    </row>
    <row r="188" spans="2:18" ht="15" customHeight="1" x14ac:dyDescent="0.3">
      <c r="C188" s="35"/>
      <c r="D188" s="82"/>
      <c r="E188" s="156"/>
      <c r="F188" s="157"/>
      <c r="G188" s="157"/>
      <c r="H188" s="157"/>
      <c r="I188" s="157"/>
      <c r="J188" s="157"/>
      <c r="K188" s="157"/>
      <c r="L188" s="157"/>
      <c r="M188" s="157"/>
      <c r="N188" s="157"/>
      <c r="O188" s="157"/>
      <c r="P188" s="157"/>
      <c r="Q188" s="157"/>
    </row>
  </sheetData>
  <mergeCells count="19">
    <mergeCell ref="C187:D187"/>
    <mergeCell ref="A118:Q118"/>
    <mergeCell ref="A120:Q120"/>
    <mergeCell ref="E124:Q124"/>
    <mergeCell ref="E165:Q165"/>
    <mergeCell ref="C185:D185"/>
    <mergeCell ref="C186:D186"/>
    <mergeCell ref="A2:D2"/>
    <mergeCell ref="A104:Q104"/>
    <mergeCell ref="A108:Q112"/>
    <mergeCell ref="A106:Q106"/>
    <mergeCell ref="A116:Q116"/>
    <mergeCell ref="A114:Q114"/>
    <mergeCell ref="E8:E9"/>
    <mergeCell ref="E35:Q35"/>
    <mergeCell ref="E76:Q76"/>
    <mergeCell ref="A99:Q99"/>
    <mergeCell ref="A101:Q102"/>
    <mergeCell ref="E33:Q33"/>
  </mergeCells>
  <hyperlinks>
    <hyperlink ref="A2" r:id="rId1"/>
  </hyperlinks>
  <pageMargins left="0.7" right="0.7" top="0.75" bottom="0.75" header="0.3" footer="0.3"/>
  <pageSetup orientation="portrait" horizontalDpi="4294967295" verticalDpi="4294967295" r:id="rId2"/>
  <ignoredErrors>
    <ignoredError sqref="E36:E40 E91:E92 E89:E90 E42:E46 E48:E52 E54:E58 E60:E64 E66:E70 E72:E74 E77:E81 E83:E87"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1. Revenue Projections</vt:lpstr>
      <vt:lpstr>2. Baseline Changes Since March</vt:lpstr>
      <vt:lpstr>3. Payroll Tax Revenues</vt:lpstr>
      <vt:lpstr>4. Other Sources of Revenue</vt:lpstr>
      <vt:lpstr>5. Tax Policy Alternatives</vt:lpstr>
    </vt:vector>
  </TitlesOfParts>
  <Company>CBO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Simone Thomas</cp:lastModifiedBy>
  <dcterms:created xsi:type="dcterms:W3CDTF">2014-01-30T23:09:06Z</dcterms:created>
  <dcterms:modified xsi:type="dcterms:W3CDTF">2016-08-23T16:09:14Z</dcterms:modified>
</cp:coreProperties>
</file>