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Volumes/MBIS_Edit/1-Publications/01-Reports/Revenue Forecasting Record/Supplemental Data/"/>
    </mc:Choice>
  </mc:AlternateContent>
  <xr:revisionPtr revIDLastSave="0" documentId="13_ncr:1_{4CDDBD33-C7F4-404F-91CD-FD785A94D1A0}" xr6:coauthVersionLast="36" xr6:coauthVersionMax="36" xr10:uidLastSave="{00000000-0000-0000-0000-000000000000}"/>
  <bookViews>
    <workbookView xWindow="36780" yWindow="-14860" windowWidth="31500" windowHeight="21020" tabRatio="965" xr2:uid="{00000000-000D-0000-FFFF-FFFF00000000}"/>
  </bookViews>
  <sheets>
    <sheet name="Contents" sheetId="132" r:id="rId1"/>
    <sheet name="Figure 2" sheetId="96" r:id="rId2"/>
    <sheet name="Figure 3" sheetId="111" r:id="rId3"/>
    <sheet name="Figure 4" sheetId="130" r:id="rId4"/>
    <sheet name="Figure 5" sheetId="112" r:id="rId5"/>
    <sheet name="Figure 6" sheetId="121" r:id="rId6"/>
    <sheet name="Box 3 Figure" sheetId="131" r:id="rId7"/>
  </sheets>
  <calcPr calcId="181029"/>
</workbook>
</file>

<file path=xl/calcChain.xml><?xml version="1.0" encoding="utf-8"?>
<calcChain xmlns="http://schemas.openxmlformats.org/spreadsheetml/2006/main">
  <c r="A10" i="132" l="1"/>
  <c r="A9" i="132"/>
  <c r="A6" i="132" l="1"/>
  <c r="A11" i="132" l="1"/>
  <c r="A7" i="132"/>
  <c r="A8" i="132" l="1"/>
</calcChain>
</file>

<file path=xl/sharedStrings.xml><?xml version="1.0" encoding="utf-8"?>
<sst xmlns="http://schemas.openxmlformats.org/spreadsheetml/2006/main" count="66" uniqueCount="30">
  <si>
    <t>Contents</t>
  </si>
  <si>
    <t>Back to Table of Contents</t>
  </si>
  <si>
    <t>CBO</t>
  </si>
  <si>
    <t>Year</t>
  </si>
  <si>
    <t xml:space="preserve"> </t>
  </si>
  <si>
    <t>Percent</t>
  </si>
  <si>
    <t>Total</t>
  </si>
  <si>
    <t>GDP</t>
  </si>
  <si>
    <t>Miscellaneous Receipts</t>
  </si>
  <si>
    <t>Estate and Gift Taxes</t>
  </si>
  <si>
    <t>Customs Duties</t>
  </si>
  <si>
    <t>Excise Taxes</t>
  </si>
  <si>
    <t>Corporate Income Taxes</t>
  </si>
  <si>
    <t>Payroll Taxes</t>
  </si>
  <si>
    <t>Individual Income Taxes</t>
  </si>
  <si>
    <t>Error</t>
  </si>
  <si>
    <t>Adjustment</t>
  </si>
  <si>
    <t>Administration</t>
  </si>
  <si>
    <t>All Projections</t>
  </si>
  <si>
    <t>Other Projections</t>
  </si>
  <si>
    <t>Projections Produced Near Business Cycle Peaks</t>
  </si>
  <si>
    <t>Box 3 Figure. 
Adjustments Made to CBO’s Budget-Year Projections to Account for the Effects of Major Tax Legislation</t>
  </si>
  <si>
    <t>Figure 4. 
Root Mean Square Errors of CBO’s and the Administration’s Budget-Year Revenue Projections Produced Near Business Cycle Peaks Compared With Those Produced at Other Times</t>
  </si>
  <si>
    <r>
      <t xml:space="preserve">This file presents the data underlying the figures in CBO's August 2020 report </t>
    </r>
    <r>
      <rPr>
        <i/>
        <sz val="11"/>
        <rFont val="Arial"/>
        <family val="2"/>
      </rPr>
      <t>An Evaluation of CBO’s Past Revenue Projections.</t>
    </r>
  </si>
  <si>
    <t>www.cbo.gov/publication/56499</t>
  </si>
  <si>
    <t>Figure 2. 
Errors in CBO’s and the Administration’s Budget-Year Revenue Projections</t>
  </si>
  <si>
    <t>Figure 3. 
Errors in CBO’s and the Administration’s Sixth-Year Revenue Projections</t>
  </si>
  <si>
    <t>Revenues
as a 
Percentage of GDP</t>
  </si>
  <si>
    <t>Figure 5. 
Errors in CBO's Budget-Year Projections of GDP and Revenues as a Percentage of GDP</t>
  </si>
  <si>
    <t>Figure 6. 
Root Mean Square Errors of CBO’s and the Administration’s Budget-Year Projections, by Revenue 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</si>
</sst>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#,##0.000"/>
    <numFmt numFmtId="167" formatCode="0.0000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name val="Bell Centennial Address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60">
    <xf numFmtId="0" fontId="0" fillId="0" borderId="0" xfId="0"/>
    <xf numFmtId="0" fontId="8" fillId="0" borderId="0" xfId="10" applyFont="1"/>
    <xf numFmtId="0" fontId="8" fillId="0" borderId="0" xfId="10" applyFont="1" applyAlignment="1">
      <alignment horizontal="right"/>
    </xf>
    <xf numFmtId="0" fontId="8" fillId="0" borderId="0" xfId="0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0" fontId="6" fillId="0" borderId="0" xfId="5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165" fontId="8" fillId="0" borderId="0" xfId="9" applyNumberFormat="1" applyFont="1" applyBorder="1" applyAlignment="1">
      <alignment horizontal="center"/>
    </xf>
    <xf numFmtId="0" fontId="8" fillId="0" borderId="1" xfId="9" applyFont="1" applyBorder="1" applyAlignment="1">
      <alignment horizontal="center" wrapText="1"/>
    </xf>
    <xf numFmtId="165" fontId="40" fillId="0" borderId="0" xfId="0" applyNumberFormat="1" applyFont="1" applyFill="1" applyAlignment="1"/>
    <xf numFmtId="165" fontId="42" fillId="0" borderId="0" xfId="0" applyNumberFormat="1" applyFont="1" applyAlignment="1"/>
    <xf numFmtId="166" fontId="40" fillId="0" borderId="0" xfId="0" applyNumberFormat="1" applyFont="1" applyFill="1" applyAlignment="1"/>
    <xf numFmtId="165" fontId="8" fillId="0" borderId="0" xfId="9" applyNumberFormat="1" applyFont="1" applyAlignment="1"/>
    <xf numFmtId="3" fontId="40" fillId="0" borderId="0" xfId="0" applyNumberFormat="1" applyFont="1" applyBorder="1" applyAlignment="1"/>
    <xf numFmtId="3" fontId="8" fillId="0" borderId="0" xfId="0" applyNumberFormat="1" applyFont="1" applyAlignment="1"/>
    <xf numFmtId="3" fontId="8" fillId="0" borderId="1" xfId="0" applyNumberFormat="1" applyFont="1" applyBorder="1" applyAlignment="1"/>
    <xf numFmtId="167" fontId="8" fillId="0" borderId="0" xfId="9" applyNumberFormat="1" applyFont="1" applyBorder="1" applyAlignment="1">
      <alignment horizontal="center"/>
    </xf>
    <xf numFmtId="0" fontId="9" fillId="0" borderId="0" xfId="3" applyFont="1" applyBorder="1" applyAlignment="1"/>
    <xf numFmtId="0" fontId="9" fillId="0" borderId="0" xfId="190" applyFont="1" applyAlignment="1"/>
    <xf numFmtId="0" fontId="9" fillId="0" borderId="0" xfId="0" applyFont="1" applyBorder="1" applyAlignment="1"/>
    <xf numFmtId="0" fontId="9" fillId="0" borderId="0" xfId="9" applyNumberFormat="1" applyFont="1" applyBorder="1" applyAlignment="1">
      <alignment wrapText="1"/>
    </xf>
    <xf numFmtId="164" fontId="8" fillId="0" borderId="0" xfId="9" applyNumberFormat="1" applyFont="1" applyBorder="1" applyAlignment="1">
      <alignment horizontal="center"/>
    </xf>
    <xf numFmtId="164" fontId="8" fillId="0" borderId="1" xfId="9" applyNumberFormat="1" applyFont="1" applyFill="1" applyBorder="1" applyAlignment="1">
      <alignment horizontal="center"/>
    </xf>
    <xf numFmtId="164" fontId="8" fillId="0" borderId="1" xfId="9" applyNumberFormat="1" applyFont="1" applyBorder="1" applyAlignment="1">
      <alignment horizontal="center"/>
    </xf>
    <xf numFmtId="0" fontId="9" fillId="0" borderId="0" xfId="0" applyFont="1" applyAlignment="1"/>
    <xf numFmtId="165" fontId="9" fillId="0" borderId="0" xfId="0" applyNumberFormat="1" applyFont="1" applyBorder="1" applyAlignment="1"/>
    <xf numFmtId="164" fontId="8" fillId="0" borderId="0" xfId="9" applyNumberFormat="1" applyFont="1" applyFill="1" applyBorder="1" applyAlignment="1">
      <alignment horizontal="center"/>
    </xf>
    <xf numFmtId="0" fontId="8" fillId="0" borderId="1" xfId="10" applyFont="1" applyBorder="1"/>
    <xf numFmtId="0" fontId="9" fillId="0" borderId="0" xfId="9" applyNumberFormat="1" applyFont="1" applyBorder="1" applyAlignment="1">
      <alignment horizontal="left" wrapText="1"/>
    </xf>
    <xf numFmtId="0" fontId="9" fillId="0" borderId="0" xfId="3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0" applyFont="1" applyBorder="1" applyAlignment="1">
      <alignment horizontal="left" wrapText="1"/>
    </xf>
    <xf numFmtId="0" fontId="9" fillId="0" borderId="0" xfId="0" applyFont="1" applyAlignment="1">
      <alignment horizontal="left" wrapText="1"/>
    </xf>
    <xf numFmtId="165" fontId="9" fillId="0" borderId="0" xfId="0" applyNumberFormat="1" applyFont="1" applyBorder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</xdr:colOff>
      <xdr:row>4</xdr:row>
      <xdr:rowOff>19050</xdr:rowOff>
    </xdr:from>
    <xdr:to>
      <xdr:col>19</xdr:col>
      <xdr:colOff>456039</xdr:colOff>
      <xdr:row>34</xdr:row>
      <xdr:rowOff>27788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10050" y="781050"/>
          <a:ext cx="9285714" cy="62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4</xdr:row>
      <xdr:rowOff>9525</xdr:rowOff>
    </xdr:from>
    <xdr:to>
      <xdr:col>18</xdr:col>
      <xdr:colOff>530225</xdr:colOff>
      <xdr:row>36</xdr:row>
      <xdr:rowOff>141901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669556-B1D2-BC46-9C88-58AEDD5E6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51350" y="771525"/>
          <a:ext cx="8737600" cy="68094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4</xdr:row>
      <xdr:rowOff>0</xdr:rowOff>
    </xdr:from>
    <xdr:to>
      <xdr:col>17</xdr:col>
      <xdr:colOff>122894</xdr:colOff>
      <xdr:row>29</xdr:row>
      <xdr:rowOff>113592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19825" y="762000"/>
          <a:ext cx="7447619" cy="56666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4</xdr:row>
      <xdr:rowOff>25400</xdr:rowOff>
    </xdr:from>
    <xdr:to>
      <xdr:col>17</xdr:col>
      <xdr:colOff>1003300</xdr:colOff>
      <xdr:row>36</xdr:row>
      <xdr:rowOff>71277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EEED70-FEAB-A54D-B031-03949714A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787400"/>
          <a:ext cx="10058400" cy="70181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17</xdr:col>
      <xdr:colOff>380069</xdr:colOff>
      <xdr:row>30</xdr:row>
      <xdr:rowOff>113594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95875" y="762000"/>
          <a:ext cx="7447619" cy="56476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4</xdr:row>
      <xdr:rowOff>3175</xdr:rowOff>
    </xdr:from>
    <xdr:to>
      <xdr:col>19</xdr:col>
      <xdr:colOff>241300</xdr:colOff>
      <xdr:row>38</xdr:row>
      <xdr:rowOff>37857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2CCE7-380A-D44B-8C23-9C559A363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4250" y="765175"/>
          <a:ext cx="8782050" cy="72736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bo.gov/publication/5649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cbo.gov/publication/56499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cbo.gov/publication/56499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cbo.gov/publication/56499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cbo.gov/publication/56499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cbo.gov/publication/56499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cbo.gov/publication/5649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5"/>
  <sheetViews>
    <sheetView tabSelected="1" workbookViewId="0"/>
  </sheetViews>
  <sheetFormatPr baseColWidth="10" defaultColWidth="9.33203125" defaultRowHeight="15" customHeight="1"/>
  <cols>
    <col min="1" max="1" width="124.1640625" style="14" customWidth="1"/>
    <col min="2" max="16384" width="9.33203125" style="14"/>
  </cols>
  <sheetData>
    <row r="1" spans="1:1" s="28" customFormat="1" ht="15" customHeight="1">
      <c r="A1" s="3" t="s">
        <v>23</v>
      </c>
    </row>
    <row r="2" spans="1:1" s="28" customFormat="1" ht="15" customHeight="1">
      <c r="A2" s="23" t="s">
        <v>24</v>
      </c>
    </row>
    <row r="3" spans="1:1" s="28" customFormat="1" ht="15" customHeight="1"/>
    <row r="4" spans="1:1" s="28" customFormat="1" ht="15" customHeight="1"/>
    <row r="5" spans="1:1" ht="15" customHeight="1">
      <c r="A5" s="27" t="s">
        <v>0</v>
      </c>
    </row>
    <row r="6" spans="1:1" ht="15" customHeight="1">
      <c r="A6" s="23" t="str">
        <f>'Figure 2'!A5</f>
        <v>Figure 2. 
Errors in CBO’s and the Administration’s Budget-Year Revenue Projections</v>
      </c>
    </row>
    <row r="7" spans="1:1" ht="15" customHeight="1">
      <c r="A7" s="23" t="str">
        <f>'Figure 3'!A5</f>
        <v>Figure 3. 
Errors in CBO’s and the Administration’s Sixth-Year Revenue Projections</v>
      </c>
    </row>
    <row r="8" spans="1:1" ht="15" customHeight="1">
      <c r="A8" s="23" t="str">
        <f>'Figure 4'!A5</f>
        <v>Figure 4. 
Root Mean Square Errors of CBO’s and the Administration’s Budget-Year Revenue Projections Produced Near Business Cycle Peaks Compared With Those Produced at Other Times</v>
      </c>
    </row>
    <row r="9" spans="1:1" ht="15" customHeight="1">
      <c r="A9" s="23" t="str">
        <f>'Figure 5'!A5:Q5</f>
        <v>Figure 5. 
Errors in CBO's Budget-Year Projections of GDP and Revenues as a Percentage of GDP</v>
      </c>
    </row>
    <row r="10" spans="1:1" ht="15" customHeight="1">
      <c r="A10" s="23" t="str">
        <f>'Figure 6'!A5:R5</f>
        <v>Figure 6. 
Root Mean Square Errors of CBO’s and the Administration’s Budget-Year Projections, by Revenue Source</v>
      </c>
    </row>
    <row r="11" spans="1:1" ht="15" customHeight="1">
      <c r="A11" s="23" t="str">
        <f>'Box 3 Figure'!A5</f>
        <v>Box 3 Figure. 
Adjustments Made to CBO’s Budget-Year Projections to Account for the Effects of Major Tax Legislation</v>
      </c>
    </row>
    <row r="12" spans="1:1" ht="15" customHeight="1">
      <c r="A12" s="17"/>
    </row>
    <row r="14" spans="1:1" ht="15" customHeight="1">
      <c r="A14" s="15"/>
    </row>
    <row r="15" spans="1:1" ht="15" customHeight="1">
      <c r="A15" s="20"/>
    </row>
  </sheetData>
  <hyperlinks>
    <hyperlink ref="A6" location="'Figure 2'!A1" display="'Figure 2'!A1" xr:uid="{00000000-0004-0000-0000-000000000000}"/>
    <hyperlink ref="A9" location="'Figure 5'!A1" display="'Figure 5'!A1" xr:uid="{00000000-0004-0000-0000-000001000000}"/>
    <hyperlink ref="A7" location="'Figure 3'!A1" display="'Figure 3'!A1" xr:uid="{00000000-0004-0000-0000-000002000000}"/>
    <hyperlink ref="A8" location="'Figure 4'!A1" display="'Figure 4'!A1" xr:uid="{00000000-0004-0000-0000-000003000000}"/>
    <hyperlink ref="A11" location="'Box 3 Figure'!A1" display="'Box 3 Figure'!A1" xr:uid="{00000000-0004-0000-0000-000004000000}"/>
    <hyperlink ref="A10" location="'Figure 6'!A1" display="'Figure 6'!A1" xr:uid="{00000000-0004-0000-0000-000005000000}"/>
    <hyperlink ref="A2" r:id="rId1" xr:uid="{00000000-0004-0000-0000-00000600000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Q46"/>
  <sheetViews>
    <sheetView zoomScaleNormal="100" workbookViewId="0"/>
  </sheetViews>
  <sheetFormatPr baseColWidth="10" defaultColWidth="12.5" defaultRowHeight="15" customHeight="1"/>
  <cols>
    <col min="1" max="1" width="12.6640625" style="5" customWidth="1"/>
    <col min="2" max="2" width="21.5" style="5" customWidth="1"/>
    <col min="3" max="3" width="21.6640625" style="5" customWidth="1"/>
    <col min="4" max="4" width="12.6640625" style="5" customWidth="1"/>
    <col min="5" max="17" width="8.33203125" style="5" customWidth="1"/>
    <col min="18" max="20" width="12.5" style="5" customWidth="1"/>
    <col min="21" max="21" width="24" style="5" customWidth="1"/>
    <col min="22" max="33" width="9.5" style="5" customWidth="1"/>
    <col min="34" max="34" width="4.6640625" style="5" customWidth="1"/>
    <col min="35" max="36" width="9.5" style="5" customWidth="1"/>
    <col min="37" max="16384" width="12.5" style="5"/>
  </cols>
  <sheetData>
    <row r="1" spans="1:17" s="22" customFormat="1" ht="15" customHeight="1">
      <c r="A1" s="3" t="s">
        <v>23</v>
      </c>
    </row>
    <row r="2" spans="1:17" s="22" customFormat="1" ht="15" customHeight="1">
      <c r="A2" s="23" t="s">
        <v>24</v>
      </c>
    </row>
    <row r="3" spans="1:17" s="22" customFormat="1" ht="15" customHeight="1"/>
    <row r="4" spans="1:17" s="22" customFormat="1" ht="15" customHeight="1"/>
    <row r="5" spans="1:17" s="4" customFormat="1" ht="45" customHeight="1">
      <c r="A5" s="54" t="s">
        <v>25</v>
      </c>
      <c r="B5" s="54"/>
      <c r="C5" s="54"/>
      <c r="D5" s="46"/>
      <c r="E5" s="46"/>
      <c r="F5" s="46"/>
      <c r="G5" s="46"/>
      <c r="H5" s="46"/>
      <c r="I5" s="24"/>
      <c r="J5" s="24"/>
      <c r="K5" s="24"/>
      <c r="L5" s="24"/>
      <c r="M5" s="24"/>
      <c r="N5" s="24"/>
      <c r="O5" s="24"/>
      <c r="P5" s="24"/>
      <c r="Q5" s="24"/>
    </row>
    <row r="6" spans="1:17" s="4" customFormat="1" ht="15" customHeight="1">
      <c r="A6" s="25" t="s">
        <v>5</v>
      </c>
      <c r="B6" s="21"/>
      <c r="C6" s="21"/>
      <c r="D6" s="32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s="12" customFormat="1" ht="30" customHeight="1">
      <c r="A7" s="8" t="s">
        <v>3</v>
      </c>
      <c r="B7" s="8" t="s">
        <v>2</v>
      </c>
      <c r="C7" s="8" t="s">
        <v>17</v>
      </c>
      <c r="D7" s="26" t="s">
        <v>4</v>
      </c>
    </row>
    <row r="8" spans="1:17" s="12" customFormat="1" ht="15" customHeight="1">
      <c r="A8" s="26">
        <v>1983</v>
      </c>
      <c r="B8" s="47">
        <v>11.895</v>
      </c>
      <c r="C8" s="47">
        <v>12.112</v>
      </c>
      <c r="D8" s="26"/>
      <c r="E8" s="38"/>
      <c r="F8" s="38"/>
    </row>
    <row r="9" spans="1:17" s="12" customFormat="1" ht="15" customHeight="1">
      <c r="A9" s="26">
        <v>1984</v>
      </c>
      <c r="B9" s="47">
        <v>-1.2809999999999999</v>
      </c>
      <c r="C9" s="47">
        <v>-1.907</v>
      </c>
      <c r="D9" s="26"/>
      <c r="E9" s="38"/>
      <c r="F9" s="38"/>
    </row>
    <row r="10" spans="1:17" s="12" customFormat="1" ht="15" customHeight="1">
      <c r="A10" s="26">
        <v>1985</v>
      </c>
      <c r="B10" s="47">
        <v>1.2270000000000001</v>
      </c>
      <c r="C10" s="47">
        <v>1.8260000000000001</v>
      </c>
      <c r="D10" s="26"/>
      <c r="E10" s="38"/>
      <c r="F10" s="38"/>
    </row>
    <row r="11" spans="1:17" s="12" customFormat="1" ht="15" customHeight="1">
      <c r="A11" s="26">
        <v>1986</v>
      </c>
      <c r="B11" s="47">
        <v>2.7090000000000001</v>
      </c>
      <c r="C11" s="47">
        <v>3.4660000000000002</v>
      </c>
      <c r="D11" s="26"/>
      <c r="E11" s="38"/>
      <c r="F11" s="38"/>
    </row>
    <row r="12" spans="1:17" s="12" customFormat="1" ht="15" customHeight="1">
      <c r="A12" s="26">
        <v>1987</v>
      </c>
      <c r="B12" s="47">
        <v>1.087</v>
      </c>
      <c r="C12" s="47">
        <v>1.0980000000000001</v>
      </c>
      <c r="D12" s="26"/>
      <c r="E12" s="38"/>
      <c r="F12" s="38"/>
    </row>
    <row r="13" spans="1:17" s="12" customFormat="1" ht="15" customHeight="1">
      <c r="A13" s="26">
        <v>1988</v>
      </c>
      <c r="B13" s="47">
        <v>0.16700000000000001</v>
      </c>
      <c r="C13" s="47">
        <v>1.292</v>
      </c>
      <c r="D13" s="26"/>
      <c r="E13" s="38"/>
      <c r="F13" s="38"/>
    </row>
    <row r="14" spans="1:17" s="12" customFormat="1" ht="15" customHeight="1">
      <c r="A14" s="26">
        <v>1989</v>
      </c>
      <c r="B14" s="47">
        <v>-3.831</v>
      </c>
      <c r="C14" s="47">
        <v>-2.722</v>
      </c>
      <c r="D14" s="26"/>
      <c r="E14" s="38"/>
      <c r="F14" s="38"/>
    </row>
    <row r="15" spans="1:17" s="12" customFormat="1" ht="15" customHeight="1">
      <c r="A15" s="26">
        <v>1990</v>
      </c>
      <c r="B15" s="47">
        <v>3.4870000000000001</v>
      </c>
      <c r="C15" s="47">
        <v>2.4119999999999999</v>
      </c>
      <c r="D15" s="26"/>
      <c r="E15" s="38"/>
      <c r="F15" s="38"/>
    </row>
    <row r="16" spans="1:17" s="12" customFormat="1" ht="15" customHeight="1">
      <c r="A16" s="26">
        <v>1991</v>
      </c>
      <c r="B16" s="47">
        <v>9.3919999999999995</v>
      </c>
      <c r="C16" s="47">
        <v>11.2</v>
      </c>
      <c r="D16" s="26"/>
      <c r="E16" s="38"/>
      <c r="F16" s="38"/>
    </row>
    <row r="17" spans="1:6" s="12" customFormat="1" ht="15" customHeight="1">
      <c r="A17" s="26">
        <v>1992</v>
      </c>
      <c r="B17" s="47">
        <v>6.0860000000000003</v>
      </c>
      <c r="C17" s="47">
        <v>5.4089999999999998</v>
      </c>
      <c r="D17" s="26"/>
      <c r="E17" s="38"/>
      <c r="F17" s="38"/>
    </row>
    <row r="18" spans="1:6" s="12" customFormat="1" ht="15" customHeight="1">
      <c r="A18" s="26">
        <v>1993</v>
      </c>
      <c r="B18" s="47">
        <v>2.0289999999999999</v>
      </c>
      <c r="C18" s="47">
        <v>1.1379999999999999</v>
      </c>
      <c r="D18" s="26"/>
      <c r="E18" s="38"/>
      <c r="F18" s="38"/>
    </row>
    <row r="19" spans="1:6" s="12" customFormat="1" ht="15" customHeight="1">
      <c r="A19" s="26">
        <v>1994</v>
      </c>
      <c r="B19" s="47">
        <v>-1.351</v>
      </c>
      <c r="C19" s="47">
        <v>-1.359</v>
      </c>
      <c r="D19" s="26"/>
      <c r="E19" s="38"/>
      <c r="F19" s="38"/>
    </row>
    <row r="20" spans="1:6" s="12" customFormat="1" ht="15" customHeight="1">
      <c r="A20" s="26">
        <v>1995</v>
      </c>
      <c r="B20" s="47">
        <v>-0.98399999999999999</v>
      </c>
      <c r="C20" s="47">
        <v>-0.73</v>
      </c>
      <c r="D20" s="26"/>
      <c r="E20" s="38"/>
      <c r="F20" s="38"/>
    </row>
    <row r="21" spans="1:6" s="12" customFormat="1" ht="15" customHeight="1">
      <c r="A21" s="26">
        <v>1996</v>
      </c>
      <c r="B21" s="47">
        <v>-2.4369999999999998</v>
      </c>
      <c r="C21" s="47">
        <v>-2.3839999999999999</v>
      </c>
      <c r="D21" s="26"/>
      <c r="E21" s="38"/>
      <c r="F21" s="38"/>
    </row>
    <row r="22" spans="1:6" s="12" customFormat="1" ht="15" customHeight="1">
      <c r="A22" s="26">
        <v>1997</v>
      </c>
      <c r="B22" s="47">
        <v>-5.8449999999999998</v>
      </c>
      <c r="C22" s="47">
        <v>-4.6900000000000004</v>
      </c>
      <c r="D22" s="26"/>
      <c r="E22" s="38"/>
      <c r="F22" s="38"/>
    </row>
    <row r="23" spans="1:6" s="12" customFormat="1" ht="15" customHeight="1">
      <c r="A23" s="26">
        <v>1998</v>
      </c>
      <c r="B23" s="47">
        <v>-9.4849999999999994</v>
      </c>
      <c r="C23" s="47">
        <v>-9.0809999999999995</v>
      </c>
      <c r="D23" s="26"/>
      <c r="E23" s="38"/>
      <c r="F23" s="38"/>
    </row>
    <row r="24" spans="1:6" s="12" customFormat="1" ht="15" customHeight="1">
      <c r="A24" s="26">
        <v>1999</v>
      </c>
      <c r="B24" s="47">
        <v>-5.343</v>
      </c>
      <c r="C24" s="47">
        <v>-5.2729999999999997</v>
      </c>
      <c r="D24" s="26"/>
      <c r="E24" s="38"/>
      <c r="F24" s="38"/>
    </row>
    <row r="25" spans="1:6" s="12" customFormat="1" ht="15" customHeight="1">
      <c r="A25" s="26">
        <v>2000</v>
      </c>
      <c r="B25" s="47">
        <v>-7.5049999999999999</v>
      </c>
      <c r="C25" s="47">
        <v>-7.4139999999999997</v>
      </c>
      <c r="D25" s="26"/>
      <c r="E25" s="38"/>
      <c r="F25" s="38"/>
    </row>
    <row r="26" spans="1:6" s="12" customFormat="1" ht="15" customHeight="1">
      <c r="A26" s="26">
        <v>2001</v>
      </c>
      <c r="B26" s="47">
        <v>-2.383</v>
      </c>
      <c r="C26" s="47">
        <v>-2.7050000000000001</v>
      </c>
      <c r="D26" s="26"/>
      <c r="E26" s="38"/>
      <c r="F26" s="38"/>
    </row>
    <row r="27" spans="1:6" s="12" customFormat="1" ht="15" customHeight="1">
      <c r="A27" s="26">
        <v>2002</v>
      </c>
      <c r="B27" s="47">
        <v>16.626000000000001</v>
      </c>
      <c r="C27" s="47">
        <v>15.827999999999999</v>
      </c>
      <c r="D27" s="26"/>
      <c r="E27" s="38"/>
      <c r="F27" s="38"/>
    </row>
    <row r="28" spans="1:6" s="12" customFormat="1" ht="15" customHeight="1">
      <c r="A28" s="26">
        <v>2003</v>
      </c>
      <c r="B28" s="47">
        <v>10.93</v>
      </c>
      <c r="C28" s="47">
        <v>13.769</v>
      </c>
      <c r="D28" s="26"/>
      <c r="E28" s="38"/>
      <c r="F28" s="38"/>
    </row>
    <row r="29" spans="1:6" s="12" customFormat="1" ht="15" customHeight="1">
      <c r="A29" s="26">
        <v>2004</v>
      </c>
      <c r="B29" s="47">
        <v>2.2370000000000001</v>
      </c>
      <c r="C29" s="47">
        <v>1.002</v>
      </c>
      <c r="D29" s="26"/>
      <c r="E29" s="38"/>
      <c r="F29" s="38"/>
    </row>
    <row r="30" spans="1:6" s="12" customFormat="1" ht="15" customHeight="1">
      <c r="A30" s="26">
        <v>2005</v>
      </c>
      <c r="B30" s="47">
        <v>-6.077</v>
      </c>
      <c r="C30" s="47">
        <v>-6.1079999999999997</v>
      </c>
      <c r="D30" s="26"/>
      <c r="E30" s="38"/>
      <c r="F30" s="38"/>
    </row>
    <row r="31" spans="1:6" s="12" customFormat="1" ht="15" customHeight="1">
      <c r="A31" s="26">
        <v>2006</v>
      </c>
      <c r="B31" s="47">
        <v>-8.5820000000000007</v>
      </c>
      <c r="C31" s="47">
        <v>-10.009</v>
      </c>
      <c r="D31" s="26"/>
      <c r="E31" s="38"/>
      <c r="F31" s="38"/>
    </row>
    <row r="32" spans="1:6" s="12" customFormat="1" ht="15" customHeight="1">
      <c r="A32" s="26">
        <v>2007</v>
      </c>
      <c r="B32" s="47">
        <v>-6.02</v>
      </c>
      <c r="C32" s="47">
        <v>-6.6619999999999999</v>
      </c>
      <c r="D32" s="26"/>
      <c r="E32" s="38"/>
      <c r="F32" s="38"/>
    </row>
    <row r="33" spans="1:6" s="12" customFormat="1" ht="15" customHeight="1">
      <c r="A33" s="26">
        <v>2008</v>
      </c>
      <c r="B33" s="47">
        <v>0.44600000000000001</v>
      </c>
      <c r="C33" s="47">
        <v>0.249</v>
      </c>
      <c r="D33" s="26"/>
      <c r="E33" s="38"/>
      <c r="F33" s="38"/>
    </row>
    <row r="34" spans="1:6" s="12" customFormat="1" ht="15" customHeight="1">
      <c r="A34" s="26">
        <v>2009</v>
      </c>
      <c r="B34" s="47">
        <v>24.891999999999999</v>
      </c>
      <c r="C34" s="47">
        <v>24.896000000000001</v>
      </c>
      <c r="D34" s="26"/>
      <c r="E34" s="38"/>
      <c r="F34" s="38"/>
    </row>
    <row r="35" spans="1:6" s="12" customFormat="1" ht="15" customHeight="1">
      <c r="A35" s="26">
        <v>2010</v>
      </c>
      <c r="B35" s="47">
        <v>7.02</v>
      </c>
      <c r="C35" s="47">
        <v>11.095000000000001</v>
      </c>
      <c r="D35" s="26"/>
      <c r="E35" s="38"/>
      <c r="F35" s="38"/>
    </row>
    <row r="36" spans="1:6" s="12" customFormat="1" ht="15" customHeight="1">
      <c r="A36" s="26">
        <v>2011</v>
      </c>
      <c r="B36" s="47">
        <v>-1.9379999999999999</v>
      </c>
      <c r="C36" s="47">
        <v>2.931</v>
      </c>
      <c r="D36" s="26"/>
      <c r="E36" s="38"/>
      <c r="F36" s="38"/>
    </row>
    <row r="37" spans="1:6" s="12" customFormat="1" ht="15" customHeight="1">
      <c r="A37" s="26">
        <v>2012</v>
      </c>
      <c r="B37" s="47">
        <v>0.60099999999999998</v>
      </c>
      <c r="C37" s="47">
        <v>4.2569999999999997</v>
      </c>
      <c r="D37" s="26"/>
      <c r="E37" s="38"/>
      <c r="F37" s="38"/>
    </row>
    <row r="38" spans="1:6" s="12" customFormat="1" ht="15" customHeight="1">
      <c r="A38" s="26">
        <v>2013</v>
      </c>
      <c r="B38" s="47">
        <v>-3.1459999999999999</v>
      </c>
      <c r="C38" s="47">
        <v>1.8180000000000001</v>
      </c>
      <c r="D38" s="26"/>
      <c r="E38" s="38"/>
      <c r="F38" s="38"/>
    </row>
    <row r="39" spans="1:6" s="12" customFormat="1" ht="15" customHeight="1">
      <c r="A39" s="26">
        <v>2014</v>
      </c>
      <c r="B39" s="47">
        <v>-0.59699999999999998</v>
      </c>
      <c r="C39" s="47">
        <v>-0.67400000000000004</v>
      </c>
      <c r="D39" s="26"/>
      <c r="E39" s="38"/>
      <c r="F39" s="38"/>
    </row>
    <row r="40" spans="1:6" s="12" customFormat="1" ht="15" customHeight="1">
      <c r="A40" s="26">
        <v>2015</v>
      </c>
      <c r="B40" s="47">
        <v>-0.75900000000000001</v>
      </c>
      <c r="C40" s="47">
        <v>-2.4329999999999998</v>
      </c>
      <c r="D40" s="26"/>
      <c r="E40" s="38"/>
      <c r="F40" s="38"/>
    </row>
    <row r="41" spans="1:6" s="12" customFormat="1" ht="15" customHeight="1">
      <c r="A41" s="26">
        <v>2016</v>
      </c>
      <c r="B41" s="47">
        <v>1.7669999999999999</v>
      </c>
      <c r="C41" s="47">
        <v>0.84899999999999998</v>
      </c>
      <c r="D41" s="26"/>
      <c r="E41" s="38"/>
      <c r="F41" s="38"/>
    </row>
    <row r="42" spans="1:6" s="12" customFormat="1" ht="15" customHeight="1">
      <c r="A42" s="26">
        <v>2017</v>
      </c>
      <c r="B42" s="47">
        <v>5.8710000000000004</v>
      </c>
      <c r="C42" s="47">
        <v>4.8460000000000001</v>
      </c>
      <c r="D42" s="26"/>
      <c r="E42" s="38"/>
      <c r="F42" s="38"/>
    </row>
    <row r="43" spans="1:6" s="12" customFormat="1" ht="15" customHeight="1">
      <c r="A43" s="26">
        <v>2018</v>
      </c>
      <c r="B43" s="47">
        <v>3.3279999999999998</v>
      </c>
      <c r="C43" s="47">
        <v>6.4340000000000002</v>
      </c>
      <c r="D43" s="26"/>
      <c r="E43" s="38"/>
      <c r="F43" s="38"/>
    </row>
    <row r="44" spans="1:6" s="12" customFormat="1" ht="15" customHeight="1">
      <c r="A44" s="8">
        <v>2019</v>
      </c>
      <c r="B44" s="48">
        <v>0.78300000000000003</v>
      </c>
      <c r="C44" s="48">
        <v>-1.0880000000000001</v>
      </c>
      <c r="D44" s="26"/>
      <c r="E44" s="38"/>
      <c r="F44" s="38"/>
    </row>
    <row r="45" spans="1:6" s="12" customFormat="1" ht="15" customHeight="1">
      <c r="A45" s="16"/>
      <c r="B45" s="16"/>
      <c r="C45" s="16"/>
      <c r="D45" s="16"/>
    </row>
    <row r="46" spans="1:6" s="22" customFormat="1" ht="15" customHeight="1">
      <c r="A46" s="18" t="s">
        <v>1</v>
      </c>
    </row>
  </sheetData>
  <mergeCells count="1">
    <mergeCell ref="A5:C5"/>
  </mergeCells>
  <hyperlinks>
    <hyperlink ref="A46" location="Contents!A1" display="Back to Table of Contents" xr:uid="{00000000-0004-0000-0100-000000000000}"/>
    <hyperlink ref="A2" r:id="rId1" xr:uid="{00000000-0004-0000-0100-00000100000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autoPageBreaks="0" fitToPage="1"/>
  </sheetPr>
  <dimension ref="A1:K42"/>
  <sheetViews>
    <sheetView zoomScaleNormal="100" workbookViewId="0"/>
  </sheetViews>
  <sheetFormatPr baseColWidth="10" defaultColWidth="10.6640625" defaultRowHeight="15" customHeight="1"/>
  <cols>
    <col min="1" max="1" width="12.6640625" style="1" customWidth="1"/>
    <col min="2" max="2" width="22" style="1" customWidth="1"/>
    <col min="3" max="3" width="19.1640625" style="1" customWidth="1"/>
    <col min="4" max="4" width="12.6640625" style="1" customWidth="1"/>
    <col min="5" max="15" width="8.33203125" style="1" customWidth="1"/>
    <col min="16" max="16384" width="10.6640625" style="1"/>
  </cols>
  <sheetData>
    <row r="1" spans="1:11" s="19" customFormat="1" ht="15" customHeight="1">
      <c r="A1" s="3" t="s">
        <v>23</v>
      </c>
    </row>
    <row r="2" spans="1:11" s="19" customFormat="1" ht="15" customHeight="1">
      <c r="A2" s="23" t="s">
        <v>24</v>
      </c>
    </row>
    <row r="3" spans="1:11" s="19" customFormat="1" ht="15" customHeight="1"/>
    <row r="4" spans="1:11" s="19" customFormat="1" ht="15" customHeight="1"/>
    <row r="5" spans="1:11" s="6" customFormat="1" ht="45" customHeight="1">
      <c r="A5" s="55" t="s">
        <v>26</v>
      </c>
      <c r="B5" s="55"/>
      <c r="C5" s="55"/>
      <c r="D5" s="43"/>
      <c r="E5" s="43"/>
      <c r="F5" s="43"/>
      <c r="G5" s="43"/>
      <c r="H5" s="43"/>
      <c r="I5" s="43"/>
      <c r="J5" s="43"/>
      <c r="K5" s="43"/>
    </row>
    <row r="6" spans="1:11" s="12" customFormat="1" ht="15" customHeight="1">
      <c r="A6" s="7" t="s">
        <v>5</v>
      </c>
      <c r="B6" s="7"/>
      <c r="C6" s="7"/>
      <c r="D6" s="16"/>
    </row>
    <row r="7" spans="1:11" s="12" customFormat="1" ht="30.75" customHeight="1">
      <c r="A7" s="8" t="s">
        <v>3</v>
      </c>
      <c r="B7" s="8" t="s">
        <v>2</v>
      </c>
      <c r="C7" s="8" t="s">
        <v>17</v>
      </c>
      <c r="D7" s="26" t="s">
        <v>4</v>
      </c>
    </row>
    <row r="8" spans="1:11" s="12" customFormat="1" ht="15" customHeight="1">
      <c r="A8" s="26">
        <v>1987</v>
      </c>
      <c r="B8" s="47">
        <v>16.109000000000002</v>
      </c>
      <c r="C8" s="47">
        <v>19.001000000000001</v>
      </c>
      <c r="D8" s="26"/>
    </row>
    <row r="9" spans="1:11" s="12" customFormat="1" ht="15" customHeight="1">
      <c r="A9" s="26">
        <v>1988</v>
      </c>
      <c r="B9" s="47">
        <v>3.8069999999999999</v>
      </c>
      <c r="C9" s="47">
        <v>9.1620000000000008</v>
      </c>
      <c r="D9" s="26"/>
    </row>
    <row r="10" spans="1:11" s="12" customFormat="1" ht="15" customHeight="1">
      <c r="A10" s="26">
        <v>1989</v>
      </c>
      <c r="B10" s="47">
        <v>6.8239999999999998</v>
      </c>
      <c r="C10" s="47">
        <v>8.9809999999999999</v>
      </c>
      <c r="D10" s="26"/>
    </row>
    <row r="11" spans="1:11" s="12" customFormat="1" ht="15" customHeight="1">
      <c r="A11" s="26">
        <v>1990</v>
      </c>
      <c r="B11" s="47">
        <v>8.18</v>
      </c>
      <c r="C11" s="47">
        <v>10.193</v>
      </c>
      <c r="D11" s="26"/>
    </row>
    <row r="12" spans="1:11" s="12" customFormat="1" ht="15" customHeight="1">
      <c r="A12" s="26">
        <v>1991</v>
      </c>
      <c r="B12" s="47">
        <v>13.006</v>
      </c>
      <c r="C12" s="47">
        <v>10.782</v>
      </c>
      <c r="D12" s="26"/>
    </row>
    <row r="13" spans="1:11" s="12" customFormat="1" ht="15" customHeight="1">
      <c r="A13" s="26">
        <v>1992</v>
      </c>
      <c r="B13" s="47">
        <v>15.31</v>
      </c>
      <c r="C13" s="47">
        <v>11.839</v>
      </c>
      <c r="D13" s="26"/>
    </row>
    <row r="14" spans="1:11" s="12" customFormat="1" ht="15" customHeight="1">
      <c r="A14" s="26">
        <v>1993</v>
      </c>
      <c r="B14" s="47">
        <v>12.467000000000001</v>
      </c>
      <c r="C14" s="47">
        <v>12.039</v>
      </c>
      <c r="D14" s="26"/>
    </row>
    <row r="15" spans="1:11" s="12" customFormat="1" ht="15" customHeight="1">
      <c r="A15" s="26">
        <v>1994</v>
      </c>
      <c r="B15" s="47">
        <v>12.864000000000001</v>
      </c>
      <c r="C15" s="47">
        <v>11.513999999999999</v>
      </c>
      <c r="D15" s="26"/>
    </row>
    <row r="16" spans="1:11" s="12" customFormat="1" ht="15" customHeight="1">
      <c r="A16" s="26">
        <v>1995</v>
      </c>
      <c r="B16" s="47">
        <v>12.336</v>
      </c>
      <c r="C16" s="47">
        <v>15.525</v>
      </c>
      <c r="D16" s="26"/>
    </row>
    <row r="17" spans="1:4" s="12" customFormat="1" ht="15" customHeight="1">
      <c r="A17" s="26">
        <v>1996</v>
      </c>
      <c r="B17" s="47">
        <v>6.3630000000000004</v>
      </c>
      <c r="C17" s="47">
        <v>11.093</v>
      </c>
      <c r="D17" s="26"/>
    </row>
    <row r="18" spans="1:4" s="12" customFormat="1" ht="15" customHeight="1">
      <c r="A18" s="26">
        <v>1997</v>
      </c>
      <c r="B18" s="47">
        <v>-1.611</v>
      </c>
      <c r="C18" s="47">
        <v>-0.56699999999999995</v>
      </c>
      <c r="D18" s="26"/>
    </row>
    <row r="19" spans="1:4" s="12" customFormat="1" ht="15" customHeight="1">
      <c r="A19" s="26">
        <v>1998</v>
      </c>
      <c r="B19" s="47">
        <v>-11.096</v>
      </c>
      <c r="C19" s="47">
        <v>-12.701000000000001</v>
      </c>
      <c r="D19" s="26"/>
    </row>
    <row r="20" spans="1:4" s="12" customFormat="1" ht="15" customHeight="1">
      <c r="A20" s="26">
        <v>1999</v>
      </c>
      <c r="B20" s="47">
        <v>-11.180999999999999</v>
      </c>
      <c r="C20" s="47">
        <v>-11.22</v>
      </c>
      <c r="D20" s="26"/>
    </row>
    <row r="21" spans="1:4" s="12" customFormat="1" ht="15" customHeight="1">
      <c r="A21" s="26">
        <v>2000</v>
      </c>
      <c r="B21" s="47">
        <v>-16.896999999999998</v>
      </c>
      <c r="C21" s="47">
        <v>-15.342000000000001</v>
      </c>
      <c r="D21" s="26"/>
    </row>
    <row r="22" spans="1:4" s="12" customFormat="1" ht="15" customHeight="1">
      <c r="A22" s="26">
        <v>2001</v>
      </c>
      <c r="B22" s="47">
        <v>-16.884</v>
      </c>
      <c r="C22" s="47">
        <v>-13.512</v>
      </c>
      <c r="D22" s="26"/>
    </row>
    <row r="23" spans="1:4" s="12" customFormat="1" ht="15" customHeight="1">
      <c r="A23" s="26">
        <v>2002</v>
      </c>
      <c r="B23" s="47">
        <v>-5.2859999999999996</v>
      </c>
      <c r="C23" s="47">
        <v>-3.0569999999999999</v>
      </c>
      <c r="D23" s="26"/>
    </row>
    <row r="24" spans="1:4" s="12" customFormat="1" ht="15" customHeight="1">
      <c r="A24" s="26">
        <v>2003</v>
      </c>
      <c r="B24" s="47">
        <v>2.145</v>
      </c>
      <c r="C24" s="47">
        <v>2.2480000000000002</v>
      </c>
      <c r="D24" s="26"/>
    </row>
    <row r="25" spans="1:4" s="12" customFormat="1" ht="15" customHeight="1">
      <c r="A25" s="26">
        <v>2004</v>
      </c>
      <c r="B25" s="47">
        <v>1.77</v>
      </c>
      <c r="C25" s="47">
        <v>0.34899999999999998</v>
      </c>
      <c r="D25" s="26"/>
    </row>
    <row r="26" spans="1:4" s="12" customFormat="1" ht="15" customHeight="1">
      <c r="A26" s="26">
        <v>2005</v>
      </c>
      <c r="B26" s="47">
        <v>-0.34799999999999998</v>
      </c>
      <c r="C26" s="47">
        <v>-0.876</v>
      </c>
      <c r="D26" s="26"/>
    </row>
    <row r="27" spans="1:4" s="12" customFormat="1" ht="15" customHeight="1">
      <c r="A27" s="26">
        <v>2006</v>
      </c>
      <c r="B27" s="47">
        <v>3.8319999999999999</v>
      </c>
      <c r="C27" s="47">
        <v>4.2009999999999996</v>
      </c>
      <c r="D27" s="26"/>
    </row>
    <row r="28" spans="1:4" s="12" customFormat="1" ht="15" customHeight="1">
      <c r="A28" s="26">
        <v>2007</v>
      </c>
      <c r="B28" s="47">
        <v>-3.0310000000000001</v>
      </c>
      <c r="C28" s="47">
        <v>-2.528</v>
      </c>
      <c r="D28" s="26"/>
    </row>
    <row r="29" spans="1:4" s="12" customFormat="1" ht="15" customHeight="1">
      <c r="A29" s="26">
        <v>2008</v>
      </c>
      <c r="B29" s="47">
        <v>-4.4859999999999998</v>
      </c>
      <c r="C29" s="47">
        <v>-6.6710000000000003</v>
      </c>
      <c r="D29" s="26"/>
    </row>
    <row r="30" spans="1:4" s="12" customFormat="1" ht="15" customHeight="1">
      <c r="A30" s="26">
        <v>2009</v>
      </c>
      <c r="B30" s="47">
        <v>15.829000000000001</v>
      </c>
      <c r="C30" s="47">
        <v>17.43</v>
      </c>
      <c r="D30" s="26"/>
    </row>
    <row r="31" spans="1:4" s="12" customFormat="1" ht="15" customHeight="1">
      <c r="A31" s="26">
        <v>2010</v>
      </c>
      <c r="B31" s="47">
        <v>18.97</v>
      </c>
      <c r="C31" s="47">
        <v>21.117000000000001</v>
      </c>
      <c r="D31" s="26"/>
    </row>
    <row r="32" spans="1:4" s="12" customFormat="1" ht="15" customHeight="1">
      <c r="A32" s="26">
        <v>2011</v>
      </c>
      <c r="B32" s="47">
        <v>18.658999999999999</v>
      </c>
      <c r="C32" s="47">
        <v>20.611000000000001</v>
      </c>
      <c r="D32" s="26"/>
    </row>
    <row r="33" spans="1:4" s="12" customFormat="1" ht="15" customHeight="1">
      <c r="A33" s="26">
        <v>2012</v>
      </c>
      <c r="B33" s="47">
        <v>22.981000000000002</v>
      </c>
      <c r="C33" s="47">
        <v>29.303000000000001</v>
      </c>
      <c r="D33" s="26"/>
    </row>
    <row r="34" spans="1:4" s="12" customFormat="1" ht="15" customHeight="1">
      <c r="A34" s="26">
        <v>2013</v>
      </c>
      <c r="B34" s="47">
        <v>17.606999999999999</v>
      </c>
      <c r="C34" s="47">
        <v>21.536000000000001</v>
      </c>
      <c r="D34" s="26"/>
    </row>
    <row r="35" spans="1:4" s="12" customFormat="1" ht="15" customHeight="1">
      <c r="A35" s="26">
        <v>2014</v>
      </c>
      <c r="B35" s="47">
        <v>10.75</v>
      </c>
      <c r="C35" s="47">
        <v>15.196999999999999</v>
      </c>
      <c r="D35" s="26"/>
    </row>
    <row r="36" spans="1:4" s="12" customFormat="1" ht="15" customHeight="1">
      <c r="A36" s="26">
        <v>2015</v>
      </c>
      <c r="B36" s="47">
        <v>4.4530000000000003</v>
      </c>
      <c r="C36" s="47">
        <v>11.151999999999999</v>
      </c>
      <c r="D36" s="26"/>
    </row>
    <row r="37" spans="1:4" s="12" customFormat="1" ht="15" customHeight="1">
      <c r="A37" s="26">
        <v>2016</v>
      </c>
      <c r="B37" s="47">
        <v>5.6859999999999999</v>
      </c>
      <c r="C37" s="47">
        <v>13.942</v>
      </c>
      <c r="D37" s="26"/>
    </row>
    <row r="38" spans="1:4" s="12" customFormat="1" ht="15" customHeight="1">
      <c r="A38" s="26">
        <v>2017</v>
      </c>
      <c r="B38" s="47">
        <v>9.5809999999999995</v>
      </c>
      <c r="C38" s="47">
        <v>12.06</v>
      </c>
      <c r="D38" s="26"/>
    </row>
    <row r="39" spans="1:4" s="12" customFormat="1" ht="15" customHeight="1">
      <c r="A39" s="26">
        <v>2018</v>
      </c>
      <c r="B39" s="47">
        <v>11.861000000000001</v>
      </c>
      <c r="C39" s="47">
        <v>14.63</v>
      </c>
      <c r="D39" s="26"/>
    </row>
    <row r="40" spans="1:4" s="12" customFormat="1" ht="15" customHeight="1">
      <c r="A40" s="8">
        <v>2019</v>
      </c>
      <c r="B40" s="48">
        <v>4.1749999999999998</v>
      </c>
      <c r="C40" s="49">
        <v>8.0269999999999992</v>
      </c>
      <c r="D40" s="26" t="s">
        <v>4</v>
      </c>
    </row>
    <row r="41" spans="1:4" s="12" customFormat="1" ht="15" customHeight="1"/>
    <row r="42" spans="1:4" s="12" customFormat="1" ht="15" customHeight="1">
      <c r="A42" s="18" t="s">
        <v>1</v>
      </c>
    </row>
  </sheetData>
  <mergeCells count="1">
    <mergeCell ref="A5:C5"/>
  </mergeCells>
  <hyperlinks>
    <hyperlink ref="A42" location="Contents!A1" display="Back to Table of Contents" xr:uid="{00000000-0004-0000-0200-000000000000}"/>
    <hyperlink ref="A2" r:id="rId1" xr:uid="{00000000-0004-0000-0200-000001000000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815"/>
  <sheetViews>
    <sheetView zoomScaleNormal="100" workbookViewId="0"/>
  </sheetViews>
  <sheetFormatPr baseColWidth="10" defaultColWidth="9.33203125" defaultRowHeight="14"/>
  <cols>
    <col min="1" max="1" width="50.6640625" style="13" customWidth="1"/>
    <col min="2" max="3" width="15" style="13" customWidth="1"/>
    <col min="4" max="4" width="12.6640625" style="13" customWidth="1"/>
    <col min="5" max="15" width="8.33203125" style="13" customWidth="1"/>
    <col min="16" max="16384" width="9.33203125" style="13"/>
  </cols>
  <sheetData>
    <row r="1" spans="1:12" s="29" customFormat="1" ht="15" customHeight="1">
      <c r="A1" s="3" t="s">
        <v>23</v>
      </c>
    </row>
    <row r="2" spans="1:12" s="29" customFormat="1" ht="15" customHeight="1">
      <c r="A2" s="23" t="s">
        <v>24</v>
      </c>
    </row>
    <row r="3" spans="1:12" s="29" customFormat="1" ht="15" customHeight="1"/>
    <row r="4" spans="1:12" s="29" customFormat="1" ht="15" customHeight="1"/>
    <row r="5" spans="1:12" ht="60" customHeight="1">
      <c r="A5" s="56" t="s">
        <v>22</v>
      </c>
      <c r="B5" s="56"/>
      <c r="C5" s="56"/>
      <c r="D5" s="44"/>
    </row>
    <row r="6" spans="1:12" s="12" customFormat="1" ht="15" customHeight="1">
      <c r="A6" s="7" t="s">
        <v>5</v>
      </c>
      <c r="B6" s="7"/>
      <c r="C6" s="7"/>
      <c r="D6" s="16"/>
    </row>
    <row r="7" spans="1:12" s="12" customFormat="1" ht="32.25" customHeight="1">
      <c r="A7" s="8"/>
      <c r="B7" s="8" t="s">
        <v>2</v>
      </c>
      <c r="C7" s="8" t="s">
        <v>17</v>
      </c>
      <c r="D7" s="26" t="s">
        <v>4</v>
      </c>
    </row>
    <row r="8" spans="1:12" s="12" customFormat="1" ht="15" customHeight="1">
      <c r="A8" s="40" t="s">
        <v>20</v>
      </c>
      <c r="B8" s="47">
        <v>16.776</v>
      </c>
      <c r="C8" s="47">
        <v>16.899999999999999</v>
      </c>
      <c r="D8" s="33"/>
      <c r="E8" s="33"/>
      <c r="F8" s="11"/>
      <c r="G8" s="11"/>
      <c r="H8" s="9"/>
      <c r="I8" s="11"/>
      <c r="J8" s="11"/>
      <c r="K8" s="35"/>
      <c r="L8" s="35"/>
    </row>
    <row r="9" spans="1:12" s="12" customFormat="1" ht="15" customHeight="1">
      <c r="A9" s="40" t="s">
        <v>19</v>
      </c>
      <c r="B9" s="47">
        <v>4.5659999999999998</v>
      </c>
      <c r="C9" s="47">
        <v>5.1260000000000003</v>
      </c>
      <c r="D9" s="33"/>
      <c r="E9" s="33"/>
      <c r="F9" s="11"/>
      <c r="G9" s="11"/>
      <c r="H9" s="9"/>
      <c r="I9" s="11"/>
      <c r="J9" s="11"/>
      <c r="K9" s="35"/>
      <c r="L9" s="35"/>
    </row>
    <row r="10" spans="1:12" s="12" customFormat="1" ht="15" customHeight="1">
      <c r="A10" s="41" t="s">
        <v>18</v>
      </c>
      <c r="B10" s="49">
        <v>7.0019999999999998</v>
      </c>
      <c r="C10" s="49">
        <v>7.37</v>
      </c>
      <c r="D10" s="33"/>
      <c r="E10" s="33"/>
      <c r="F10" s="11"/>
      <c r="G10" s="11"/>
      <c r="H10" s="37"/>
      <c r="I10" s="11"/>
      <c r="J10" s="11"/>
      <c r="K10" s="35"/>
      <c r="L10" s="35"/>
    </row>
    <row r="11" spans="1:12" s="12" customFormat="1" ht="15" customHeight="1"/>
    <row r="12" spans="1:12" s="12" customFormat="1" ht="15" customHeight="1">
      <c r="A12" s="18" t="s">
        <v>1</v>
      </c>
    </row>
    <row r="13" spans="1:12" ht="15" customHeight="1">
      <c r="A13" s="30"/>
      <c r="B13" s="31"/>
      <c r="C13" s="31"/>
      <c r="D13" s="31"/>
    </row>
    <row r="14" spans="1:12" ht="15" customHeight="1">
      <c r="A14" s="30"/>
      <c r="B14" s="31"/>
      <c r="C14" s="31"/>
      <c r="D14" s="31"/>
    </row>
    <row r="15" spans="1:12" ht="15" customHeight="1"/>
    <row r="16" spans="1:12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</sheetData>
  <mergeCells count="1">
    <mergeCell ref="A5:C5"/>
  </mergeCells>
  <hyperlinks>
    <hyperlink ref="A12" location="Contents!A1" display="Back to Table of Contents" xr:uid="{00000000-0004-0000-0300-000000000000}"/>
    <hyperlink ref="A2" r:id="rId1" xr:uid="{00000000-0004-0000-0300-000001000000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autoPageBreaks="0" fitToPage="1"/>
  </sheetPr>
  <dimension ref="A1:Q46"/>
  <sheetViews>
    <sheetView workbookViewId="0"/>
  </sheetViews>
  <sheetFormatPr baseColWidth="10" defaultColWidth="20.33203125" defaultRowHeight="15" customHeight="1"/>
  <cols>
    <col min="1" max="1" width="12.6640625" style="1" customWidth="1"/>
    <col min="2" max="2" width="24.5" style="1" customWidth="1"/>
    <col min="3" max="3" width="23" style="1" customWidth="1"/>
    <col min="4" max="4" width="12.6640625" style="1" customWidth="1"/>
    <col min="5" max="15" width="8.33203125" style="1" customWidth="1"/>
    <col min="16" max="16" width="7.5" style="2" customWidth="1"/>
    <col min="17" max="17" width="7.5" style="1" customWidth="1"/>
    <col min="18" max="16384" width="20.33203125" style="1"/>
  </cols>
  <sheetData>
    <row r="1" spans="1:17" s="19" customFormat="1" ht="15" customHeight="1">
      <c r="A1" s="3" t="s">
        <v>23</v>
      </c>
      <c r="P1" s="2"/>
    </row>
    <row r="2" spans="1:17" s="19" customFormat="1" ht="15" customHeight="1">
      <c r="A2" s="23" t="s">
        <v>24</v>
      </c>
      <c r="P2" s="2"/>
    </row>
    <row r="3" spans="1:17" s="19" customFormat="1" ht="15" customHeight="1">
      <c r="P3" s="2"/>
    </row>
    <row r="4" spans="1:17" s="19" customFormat="1" ht="15" customHeight="1">
      <c r="P4" s="2"/>
    </row>
    <row r="5" spans="1:17" ht="45" customHeight="1">
      <c r="A5" s="57" t="s">
        <v>28</v>
      </c>
      <c r="B5" s="57"/>
      <c r="C5" s="57"/>
      <c r="D5" s="45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</row>
    <row r="6" spans="1:17" s="12" customFormat="1" ht="15" customHeight="1">
      <c r="A6" s="7" t="s">
        <v>5</v>
      </c>
      <c r="B6" s="7"/>
      <c r="C6" s="7"/>
      <c r="D6" s="16"/>
    </row>
    <row r="7" spans="1:17" s="12" customFormat="1" ht="54.75" customHeight="1">
      <c r="A7" s="8" t="s">
        <v>3</v>
      </c>
      <c r="B7" s="34" t="s">
        <v>27</v>
      </c>
      <c r="C7" s="8" t="s">
        <v>7</v>
      </c>
      <c r="D7" s="26"/>
      <c r="E7" s="16"/>
      <c r="F7" s="16"/>
      <c r="G7" s="16"/>
      <c r="H7" s="16"/>
      <c r="I7" s="16"/>
    </row>
    <row r="8" spans="1:17" s="12" customFormat="1" ht="15" customHeight="1">
      <c r="A8" s="26">
        <v>1983</v>
      </c>
      <c r="B8" s="47">
        <v>5.2149999999999999</v>
      </c>
      <c r="C8" s="47">
        <v>6.3490000000000002</v>
      </c>
      <c r="D8" s="33"/>
      <c r="E8" s="33"/>
      <c r="F8" s="16"/>
      <c r="G8" s="16"/>
      <c r="H8" s="16"/>
      <c r="I8" s="16"/>
    </row>
    <row r="9" spans="1:17" s="12" customFormat="1" ht="15" customHeight="1">
      <c r="A9" s="26">
        <v>1984</v>
      </c>
      <c r="B9" s="47">
        <v>1.96</v>
      </c>
      <c r="C9" s="47">
        <v>-3.1789999999999998</v>
      </c>
      <c r="D9" s="33"/>
      <c r="E9" s="33"/>
      <c r="F9" s="16"/>
      <c r="G9" s="16"/>
      <c r="H9" s="16"/>
      <c r="I9" s="16"/>
    </row>
    <row r="10" spans="1:17" s="12" customFormat="1" ht="15" customHeight="1">
      <c r="A10" s="26">
        <v>1985</v>
      </c>
      <c r="B10" s="47">
        <v>0.47099999999999997</v>
      </c>
      <c r="C10" s="47">
        <v>0.753</v>
      </c>
      <c r="D10" s="33"/>
      <c r="E10" s="33"/>
      <c r="F10" s="16"/>
      <c r="G10" s="16"/>
      <c r="H10" s="16"/>
      <c r="I10" s="16"/>
    </row>
    <row r="11" spans="1:17" s="12" customFormat="1" ht="15" customHeight="1">
      <c r="A11" s="26">
        <v>1986</v>
      </c>
      <c r="B11" s="47">
        <v>0.996</v>
      </c>
      <c r="C11" s="47">
        <v>1.696</v>
      </c>
      <c r="D11" s="33"/>
      <c r="E11" s="33"/>
      <c r="F11" s="16"/>
      <c r="G11" s="16"/>
      <c r="H11" s="16"/>
      <c r="I11" s="16"/>
    </row>
    <row r="12" spans="1:17" s="12" customFormat="1" ht="15" customHeight="1">
      <c r="A12" s="26">
        <v>1987</v>
      </c>
      <c r="B12" s="47">
        <v>-1.363</v>
      </c>
      <c r="C12" s="47">
        <v>2.4830000000000001</v>
      </c>
      <c r="D12" s="33"/>
      <c r="E12" s="33"/>
      <c r="F12" s="16"/>
      <c r="G12" s="16"/>
      <c r="H12" s="16"/>
      <c r="I12" s="16"/>
    </row>
    <row r="13" spans="1:17" s="12" customFormat="1" ht="15" customHeight="1">
      <c r="A13" s="26">
        <v>1988</v>
      </c>
      <c r="B13" s="47">
        <v>0.84899999999999998</v>
      </c>
      <c r="C13" s="47">
        <v>-0.67700000000000005</v>
      </c>
      <c r="D13" s="33"/>
      <c r="E13" s="33"/>
      <c r="F13" s="16"/>
      <c r="G13" s="16"/>
      <c r="H13" s="16"/>
      <c r="I13" s="16"/>
    </row>
    <row r="14" spans="1:17" s="12" customFormat="1" ht="15" customHeight="1">
      <c r="A14" s="26">
        <v>1989</v>
      </c>
      <c r="B14" s="47">
        <v>-0.82299999999999995</v>
      </c>
      <c r="C14" s="47">
        <v>-3.0329999999999999</v>
      </c>
      <c r="D14" s="33"/>
      <c r="E14" s="33"/>
      <c r="F14" s="16"/>
      <c r="G14" s="16"/>
      <c r="H14" s="16"/>
      <c r="I14" s="16"/>
    </row>
    <row r="15" spans="1:17" s="12" customFormat="1" ht="15" customHeight="1">
      <c r="A15" s="26">
        <v>1990</v>
      </c>
      <c r="B15" s="47">
        <v>4.1420000000000003</v>
      </c>
      <c r="C15" s="47">
        <v>-0.629</v>
      </c>
      <c r="D15" s="33"/>
      <c r="E15" s="33"/>
      <c r="F15" s="16"/>
      <c r="G15" s="16"/>
      <c r="H15" s="16"/>
      <c r="I15" s="16"/>
    </row>
    <row r="16" spans="1:17" s="12" customFormat="1" ht="15" customHeight="1">
      <c r="A16" s="26">
        <v>1991</v>
      </c>
      <c r="B16" s="47">
        <v>6.8019999999999996</v>
      </c>
      <c r="C16" s="47">
        <v>2.4249999999999998</v>
      </c>
      <c r="D16" s="33"/>
      <c r="E16" s="33"/>
      <c r="F16" s="16"/>
      <c r="G16" s="16"/>
      <c r="H16" s="16"/>
      <c r="I16" s="16"/>
    </row>
    <row r="17" spans="1:9" s="12" customFormat="1" ht="15" customHeight="1">
      <c r="A17" s="26">
        <v>1992</v>
      </c>
      <c r="B17" s="47">
        <v>3.9279999999999999</v>
      </c>
      <c r="C17" s="47">
        <v>2.077</v>
      </c>
      <c r="D17" s="33"/>
      <c r="E17" s="33"/>
      <c r="F17" s="16"/>
      <c r="G17" s="16"/>
      <c r="H17" s="16"/>
      <c r="I17" s="16"/>
    </row>
    <row r="18" spans="1:9" s="12" customFormat="1" ht="15" customHeight="1">
      <c r="A18" s="26">
        <v>1993</v>
      </c>
      <c r="B18" s="47">
        <v>2.3559999999999999</v>
      </c>
      <c r="C18" s="47">
        <v>-0.31900000000000001</v>
      </c>
      <c r="D18" s="33"/>
      <c r="E18" s="33"/>
      <c r="F18" s="16"/>
      <c r="G18" s="16"/>
      <c r="H18" s="16"/>
      <c r="I18" s="16"/>
    </row>
    <row r="19" spans="1:9" s="12" customFormat="1" ht="15" customHeight="1">
      <c r="A19" s="26">
        <v>1994</v>
      </c>
      <c r="B19" s="47">
        <v>-0.49099999999999999</v>
      </c>
      <c r="C19" s="47">
        <v>-0.86399999999999999</v>
      </c>
      <c r="D19" s="33"/>
      <c r="E19" s="33"/>
      <c r="F19" s="16"/>
      <c r="G19" s="16"/>
      <c r="H19" s="16"/>
      <c r="I19" s="16"/>
    </row>
    <row r="20" spans="1:9" s="12" customFormat="1" ht="15" customHeight="1">
      <c r="A20" s="26">
        <v>1995</v>
      </c>
      <c r="B20" s="47">
        <v>-0.72399999999999998</v>
      </c>
      <c r="C20" s="47">
        <v>-0.26300000000000001</v>
      </c>
      <c r="D20" s="33"/>
      <c r="E20" s="33"/>
      <c r="F20" s="16"/>
      <c r="G20" s="16"/>
      <c r="H20" s="16"/>
      <c r="I20" s="16"/>
    </row>
    <row r="21" spans="1:9" s="12" customFormat="1" ht="15" customHeight="1">
      <c r="A21" s="26">
        <v>1996</v>
      </c>
      <c r="B21" s="47">
        <v>-2.7320000000000002</v>
      </c>
      <c r="C21" s="47">
        <v>0.30399999999999999</v>
      </c>
      <c r="D21" s="33"/>
      <c r="E21" s="33"/>
      <c r="F21" s="16"/>
      <c r="G21" s="16"/>
      <c r="H21" s="16"/>
      <c r="I21" s="16"/>
    </row>
    <row r="22" spans="1:9" s="12" customFormat="1" ht="15" customHeight="1">
      <c r="A22" s="26">
        <v>1997</v>
      </c>
      <c r="B22" s="47">
        <v>-3.76</v>
      </c>
      <c r="C22" s="47">
        <v>-2.1669999999999998</v>
      </c>
      <c r="D22" s="33"/>
      <c r="E22" s="33"/>
      <c r="F22" s="16"/>
      <c r="G22" s="16"/>
      <c r="H22" s="16"/>
      <c r="I22" s="16"/>
    </row>
    <row r="23" spans="1:9" s="12" customFormat="1" ht="15" customHeight="1">
      <c r="A23" s="26">
        <v>1998</v>
      </c>
      <c r="B23" s="47">
        <v>-7.008</v>
      </c>
      <c r="C23" s="47">
        <v>-2.6640000000000001</v>
      </c>
      <c r="D23" s="33"/>
      <c r="E23" s="33"/>
      <c r="F23" s="16"/>
      <c r="G23" s="16"/>
      <c r="H23" s="16"/>
      <c r="I23" s="16"/>
    </row>
    <row r="24" spans="1:9" s="12" customFormat="1" ht="15" customHeight="1">
      <c r="A24" s="26">
        <v>1999</v>
      </c>
      <c r="B24" s="47">
        <v>-3.0329999999999999</v>
      </c>
      <c r="C24" s="47">
        <v>-2.3820000000000001</v>
      </c>
      <c r="D24" s="33"/>
      <c r="E24" s="33"/>
      <c r="F24" s="16"/>
      <c r="G24" s="16"/>
      <c r="H24" s="16"/>
      <c r="I24" s="16"/>
    </row>
    <row r="25" spans="1:9" s="12" customFormat="1" ht="15" customHeight="1">
      <c r="A25" s="26">
        <v>2000</v>
      </c>
      <c r="B25" s="47">
        <v>-3.1760000000000002</v>
      </c>
      <c r="C25" s="47">
        <v>-4.4710000000000001</v>
      </c>
      <c r="D25" s="33"/>
      <c r="E25" s="33"/>
      <c r="F25" s="16"/>
      <c r="G25" s="16"/>
      <c r="H25" s="16"/>
      <c r="I25" s="16"/>
    </row>
    <row r="26" spans="1:9" s="12" customFormat="1" ht="15" customHeight="1">
      <c r="A26" s="26">
        <v>2001</v>
      </c>
      <c r="B26" s="47">
        <v>-1.5569999999999999</v>
      </c>
      <c r="C26" s="47">
        <v>-0.84</v>
      </c>
      <c r="D26" s="33"/>
      <c r="E26" s="33"/>
      <c r="F26" s="16"/>
      <c r="G26" s="16"/>
      <c r="H26" s="16"/>
      <c r="I26" s="16"/>
    </row>
    <row r="27" spans="1:9" s="12" customFormat="1" ht="15" customHeight="1">
      <c r="A27" s="26">
        <v>2002</v>
      </c>
      <c r="B27" s="47">
        <v>12.807</v>
      </c>
      <c r="C27" s="47">
        <v>3.3860000000000001</v>
      </c>
      <c r="D27" s="33"/>
      <c r="E27" s="33"/>
      <c r="F27" s="16"/>
      <c r="G27" s="16"/>
      <c r="H27" s="16"/>
      <c r="I27" s="16"/>
    </row>
    <row r="28" spans="1:9" s="12" customFormat="1" ht="15" customHeight="1">
      <c r="A28" s="26">
        <v>2003</v>
      </c>
      <c r="B28" s="47">
        <v>10.83</v>
      </c>
      <c r="C28" s="47">
        <v>0.09</v>
      </c>
      <c r="D28" s="33"/>
      <c r="E28" s="33"/>
      <c r="F28" s="16"/>
      <c r="G28" s="16"/>
      <c r="H28" s="16"/>
      <c r="I28" s="16"/>
    </row>
    <row r="29" spans="1:9" s="12" customFormat="1" ht="15" customHeight="1">
      <c r="A29" s="26">
        <v>2004</v>
      </c>
      <c r="B29" s="47">
        <v>3.73</v>
      </c>
      <c r="C29" s="47">
        <v>-1.4390000000000001</v>
      </c>
      <c r="D29" s="33"/>
      <c r="E29" s="33"/>
      <c r="F29" s="16"/>
      <c r="G29" s="16"/>
      <c r="H29" s="16"/>
      <c r="I29" s="16"/>
    </row>
    <row r="30" spans="1:9" s="12" customFormat="1" ht="15" customHeight="1">
      <c r="A30" s="26">
        <v>2005</v>
      </c>
      <c r="B30" s="47">
        <v>-4.3220000000000001</v>
      </c>
      <c r="C30" s="47">
        <v>-1.8340000000000001</v>
      </c>
      <c r="D30" s="33"/>
      <c r="E30" s="33"/>
      <c r="F30" s="16"/>
      <c r="G30" s="16"/>
      <c r="H30" s="16"/>
      <c r="I30" s="16"/>
    </row>
    <row r="31" spans="1:9" s="12" customFormat="1" ht="15" customHeight="1">
      <c r="A31" s="26">
        <v>2006</v>
      </c>
      <c r="B31" s="47">
        <v>-7.06</v>
      </c>
      <c r="C31" s="47">
        <v>-1.6379999999999999</v>
      </c>
      <c r="D31" s="33"/>
      <c r="E31" s="33"/>
      <c r="F31" s="16"/>
      <c r="G31" s="16"/>
      <c r="H31" s="16"/>
      <c r="I31" s="16"/>
    </row>
    <row r="32" spans="1:9" s="12" customFormat="1" ht="15" customHeight="1">
      <c r="A32" s="26">
        <v>2007</v>
      </c>
      <c r="B32" s="47">
        <v>-6.6529999999999996</v>
      </c>
      <c r="C32" s="47">
        <v>0.67800000000000005</v>
      </c>
      <c r="D32" s="33"/>
      <c r="E32" s="33"/>
      <c r="F32" s="16"/>
      <c r="G32" s="16"/>
      <c r="H32" s="16"/>
      <c r="I32" s="16"/>
    </row>
    <row r="33" spans="1:11" s="12" customFormat="1" ht="15" customHeight="1">
      <c r="A33" s="26">
        <v>2008</v>
      </c>
      <c r="B33" s="47">
        <v>-0.79400000000000004</v>
      </c>
      <c r="C33" s="47">
        <v>1.25</v>
      </c>
      <c r="D33" s="33"/>
      <c r="E33" s="33"/>
      <c r="F33" s="16"/>
      <c r="G33" s="39"/>
      <c r="H33" s="16"/>
      <c r="I33" s="16"/>
      <c r="J33" s="11"/>
      <c r="K33" s="10"/>
    </row>
    <row r="34" spans="1:11" s="12" customFormat="1" ht="15" customHeight="1">
      <c r="A34" s="26">
        <v>2009</v>
      </c>
      <c r="B34" s="47">
        <v>16.399999999999999</v>
      </c>
      <c r="C34" s="47">
        <v>7.2949999999999999</v>
      </c>
      <c r="D34" s="33"/>
      <c r="E34" s="33"/>
      <c r="F34" s="16"/>
      <c r="G34" s="39"/>
      <c r="H34" s="16"/>
      <c r="I34" s="16"/>
      <c r="J34" s="11"/>
      <c r="K34" s="10"/>
    </row>
    <row r="35" spans="1:11" s="12" customFormat="1" ht="15" customHeight="1">
      <c r="A35" s="26">
        <v>2010</v>
      </c>
      <c r="B35" s="47">
        <v>6.0140000000000002</v>
      </c>
      <c r="C35" s="47">
        <v>0.94899999999999995</v>
      </c>
      <c r="D35" s="33"/>
      <c r="E35" s="33"/>
      <c r="F35" s="16"/>
      <c r="G35" s="39"/>
      <c r="H35" s="16"/>
      <c r="I35" s="16"/>
      <c r="J35" s="11"/>
      <c r="K35" s="10"/>
    </row>
    <row r="36" spans="1:11" s="12" customFormat="1" ht="15" customHeight="1">
      <c r="A36" s="26">
        <v>2011</v>
      </c>
      <c r="B36" s="47">
        <v>-0.61199999999999999</v>
      </c>
      <c r="C36" s="47">
        <v>-1.3340000000000001</v>
      </c>
      <c r="D36" s="33"/>
      <c r="E36" s="33"/>
      <c r="F36" s="16"/>
      <c r="G36" s="39"/>
      <c r="H36" s="16"/>
      <c r="I36" s="16"/>
      <c r="J36" s="11"/>
      <c r="K36" s="10"/>
    </row>
    <row r="37" spans="1:11" s="12" customFormat="1" ht="15" customHeight="1">
      <c r="A37" s="26">
        <v>2012</v>
      </c>
      <c r="B37" s="47">
        <v>0.67100000000000004</v>
      </c>
      <c r="C37" s="47">
        <v>-6.9000000000000006E-2</v>
      </c>
      <c r="D37" s="33"/>
      <c r="E37" s="33"/>
      <c r="F37" s="16"/>
      <c r="G37" s="39"/>
      <c r="H37" s="16"/>
      <c r="I37" s="16"/>
      <c r="J37" s="11"/>
      <c r="K37" s="10"/>
    </row>
    <row r="38" spans="1:11" s="12" customFormat="1" ht="15" customHeight="1">
      <c r="A38" s="26">
        <v>2013</v>
      </c>
      <c r="B38" s="47">
        <v>-1.8979999999999999</v>
      </c>
      <c r="C38" s="47">
        <v>-1.272</v>
      </c>
      <c r="D38" s="33"/>
      <c r="E38" s="33"/>
      <c r="F38" s="16"/>
      <c r="G38" s="39"/>
      <c r="H38" s="16"/>
      <c r="I38" s="16"/>
      <c r="J38" s="11"/>
      <c r="K38" s="10"/>
    </row>
    <row r="39" spans="1:11" s="12" customFormat="1" ht="15" customHeight="1">
      <c r="A39" s="26">
        <v>2014</v>
      </c>
      <c r="B39" s="47">
        <v>0.249</v>
      </c>
      <c r="C39" s="47">
        <v>-0.84399999999999997</v>
      </c>
      <c r="D39" s="33"/>
      <c r="E39" s="33"/>
      <c r="F39" s="16"/>
      <c r="G39" s="39"/>
      <c r="H39" s="16"/>
      <c r="I39" s="16"/>
      <c r="J39" s="11"/>
      <c r="K39" s="10"/>
    </row>
    <row r="40" spans="1:11" s="12" customFormat="1" ht="15" customHeight="1">
      <c r="A40" s="26">
        <v>2015</v>
      </c>
      <c r="B40" s="47">
        <v>-0.73499999999999999</v>
      </c>
      <c r="C40" s="47">
        <v>-2.4E-2</v>
      </c>
      <c r="D40" s="33"/>
      <c r="E40" s="33"/>
      <c r="F40" s="16"/>
      <c r="G40" s="39"/>
      <c r="H40" s="16"/>
      <c r="I40" s="16"/>
      <c r="J40" s="11"/>
      <c r="K40" s="10"/>
    </row>
    <row r="41" spans="1:11" s="12" customFormat="1" ht="15" customHeight="1">
      <c r="A41" s="26">
        <v>2016</v>
      </c>
      <c r="B41" s="47">
        <v>-0.151</v>
      </c>
      <c r="C41" s="47">
        <v>1.92</v>
      </c>
      <c r="D41" s="33"/>
      <c r="E41" s="33"/>
      <c r="F41" s="16"/>
      <c r="G41" s="39"/>
      <c r="H41" s="16"/>
      <c r="I41" s="16"/>
      <c r="J41" s="11"/>
      <c r="K41" s="10"/>
    </row>
    <row r="42" spans="1:11" s="12" customFormat="1" ht="15" customHeight="1">
      <c r="A42" s="26">
        <v>2017</v>
      </c>
      <c r="B42" s="47">
        <v>4.1280000000000001</v>
      </c>
      <c r="C42" s="47">
        <v>1.6739999999999999</v>
      </c>
      <c r="D42" s="33"/>
      <c r="E42" s="33"/>
      <c r="F42" s="16"/>
      <c r="G42" s="39"/>
      <c r="H42" s="16"/>
      <c r="I42" s="16"/>
      <c r="J42" s="11"/>
      <c r="K42" s="10"/>
    </row>
    <row r="43" spans="1:11" s="12" customFormat="1" ht="15" customHeight="1">
      <c r="A43" s="26">
        <v>2018</v>
      </c>
      <c r="B43" s="47">
        <v>4.5910000000000002</v>
      </c>
      <c r="C43" s="47">
        <v>-1.2070000000000001</v>
      </c>
      <c r="D43" s="33"/>
      <c r="E43" s="33"/>
      <c r="F43" s="16"/>
      <c r="G43" s="39"/>
      <c r="H43" s="16"/>
      <c r="I43" s="16"/>
      <c r="J43" s="11"/>
      <c r="K43" s="10"/>
    </row>
    <row r="44" spans="1:11" s="12" customFormat="1" ht="15" customHeight="1">
      <c r="A44" s="8">
        <v>2019</v>
      </c>
      <c r="B44" s="48">
        <v>0.61199999999999999</v>
      </c>
      <c r="C44" s="49">
        <v>0.17100000000000001</v>
      </c>
      <c r="D44" s="33"/>
      <c r="E44" s="33"/>
      <c r="F44" s="16"/>
      <c r="G44" s="39"/>
      <c r="H44" s="16"/>
      <c r="I44" s="16"/>
      <c r="J44" s="11"/>
      <c r="K44" s="10"/>
    </row>
    <row r="45" spans="1:11" s="12" customFormat="1" ht="15" customHeight="1"/>
    <row r="46" spans="1:11" s="12" customFormat="1" ht="15" customHeight="1">
      <c r="A46" s="18" t="s">
        <v>1</v>
      </c>
    </row>
  </sheetData>
  <mergeCells count="1">
    <mergeCell ref="A5:C5"/>
  </mergeCells>
  <hyperlinks>
    <hyperlink ref="A46" location="Contents!A1" display="Back to Table of Contents" xr:uid="{00000000-0004-0000-0400-000000000000}"/>
    <hyperlink ref="A2" r:id="rId1" xr:uid="{00000000-0004-0000-0400-000001000000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pageSetUpPr autoPageBreaks="0" fitToPage="1"/>
  </sheetPr>
  <dimension ref="A1:R17"/>
  <sheetViews>
    <sheetView zoomScaleNormal="100" workbookViewId="0"/>
  </sheetViews>
  <sheetFormatPr baseColWidth="10" defaultColWidth="20.33203125" defaultRowHeight="15" customHeight="1"/>
  <cols>
    <col min="1" max="1" width="24.5" style="1" customWidth="1"/>
    <col min="2" max="2" width="19.6640625" style="1" customWidth="1"/>
    <col min="3" max="3" width="19.5" style="1" customWidth="1"/>
    <col min="4" max="4" width="12.6640625" style="1" customWidth="1"/>
    <col min="5" max="15" width="8.33203125" style="1" customWidth="1"/>
    <col min="16" max="18" width="7.5" style="1" customWidth="1"/>
    <col min="19" max="16384" width="20.33203125" style="1"/>
  </cols>
  <sheetData>
    <row r="1" spans="1:18" s="19" customFormat="1" ht="15" customHeight="1">
      <c r="A1" s="3" t="s">
        <v>23</v>
      </c>
    </row>
    <row r="2" spans="1:18" s="19" customFormat="1" ht="15" customHeight="1">
      <c r="A2" s="23" t="s">
        <v>24</v>
      </c>
    </row>
    <row r="3" spans="1:18" s="19" customFormat="1" ht="15" customHeight="1"/>
    <row r="4" spans="1:18" s="19" customFormat="1" ht="15" customHeight="1"/>
    <row r="5" spans="1:18" ht="45" customHeight="1">
      <c r="A5" s="58" t="s">
        <v>29</v>
      </c>
      <c r="B5" s="58"/>
      <c r="C5" s="58"/>
      <c r="D5" s="50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</row>
    <row r="6" spans="1:18" s="12" customFormat="1" ht="15" customHeight="1">
      <c r="A6" s="7" t="s">
        <v>5</v>
      </c>
      <c r="B6" s="7"/>
      <c r="C6" s="7"/>
      <c r="D6" s="16"/>
    </row>
    <row r="7" spans="1:18" s="12" customFormat="1" ht="30.75" customHeight="1">
      <c r="A7" s="8"/>
      <c r="B7" s="8" t="s">
        <v>2</v>
      </c>
      <c r="C7" s="8" t="s">
        <v>17</v>
      </c>
      <c r="D7" s="26" t="s">
        <v>4</v>
      </c>
    </row>
    <row r="8" spans="1:18" s="12" customFormat="1" ht="15" customHeight="1">
      <c r="A8" s="1" t="s">
        <v>8</v>
      </c>
      <c r="B8" s="52">
        <v>15.052</v>
      </c>
      <c r="C8" s="47">
        <v>16.183</v>
      </c>
      <c r="D8" s="26"/>
      <c r="E8" s="38"/>
      <c r="F8" s="38"/>
    </row>
    <row r="9" spans="1:18" s="12" customFormat="1" ht="15" customHeight="1">
      <c r="A9" s="1" t="s">
        <v>9</v>
      </c>
      <c r="B9" s="52">
        <v>16.997</v>
      </c>
      <c r="C9" s="47">
        <v>18.015000000000001</v>
      </c>
      <c r="D9" s="26"/>
      <c r="E9" s="38"/>
      <c r="F9" s="38"/>
    </row>
    <row r="10" spans="1:18" s="12" customFormat="1" ht="15" customHeight="1">
      <c r="A10" s="1" t="s">
        <v>10</v>
      </c>
      <c r="B10" s="52">
        <v>11.01</v>
      </c>
      <c r="C10" s="47">
        <v>13.081</v>
      </c>
      <c r="D10" s="26"/>
      <c r="E10" s="38"/>
      <c r="F10" s="38"/>
    </row>
    <row r="11" spans="1:18" s="12" customFormat="1" ht="15" customHeight="1">
      <c r="A11" s="1" t="s">
        <v>11</v>
      </c>
      <c r="B11" s="52">
        <v>8.5679999999999996</v>
      </c>
      <c r="C11" s="47">
        <v>8.99</v>
      </c>
      <c r="D11" s="26"/>
      <c r="E11" s="38"/>
      <c r="F11" s="38"/>
    </row>
    <row r="12" spans="1:18" s="12" customFormat="1" ht="15" customHeight="1">
      <c r="A12" s="1" t="s">
        <v>12</v>
      </c>
      <c r="B12" s="52">
        <v>27.593</v>
      </c>
      <c r="C12" s="47">
        <v>30.164999999999999</v>
      </c>
      <c r="D12" s="26"/>
      <c r="E12" s="38"/>
      <c r="F12" s="38"/>
      <c r="G12" s="11"/>
      <c r="H12" s="9"/>
      <c r="I12" s="11"/>
      <c r="J12" s="11"/>
      <c r="K12" s="10"/>
    </row>
    <row r="13" spans="1:18" s="12" customFormat="1" ht="15" customHeight="1">
      <c r="A13" s="1" t="s">
        <v>13</v>
      </c>
      <c r="B13" s="47">
        <v>3.3250000000000002</v>
      </c>
      <c r="C13" s="47">
        <v>3.3479999999999999</v>
      </c>
      <c r="D13" s="26"/>
      <c r="E13" s="38"/>
      <c r="F13" s="38"/>
      <c r="G13" s="11"/>
      <c r="H13" s="9"/>
      <c r="I13" s="11"/>
      <c r="J13" s="11"/>
      <c r="K13" s="10"/>
    </row>
    <row r="14" spans="1:18" s="12" customFormat="1" ht="15" customHeight="1">
      <c r="A14" s="1" t="s">
        <v>14</v>
      </c>
      <c r="B14" s="47">
        <v>9.6470000000000002</v>
      </c>
      <c r="C14" s="47">
        <v>9.657</v>
      </c>
      <c r="D14" s="26"/>
      <c r="E14" s="38"/>
      <c r="F14" s="38"/>
      <c r="G14" s="11"/>
      <c r="H14" s="9"/>
      <c r="I14" s="11"/>
      <c r="J14" s="11"/>
      <c r="K14" s="10"/>
    </row>
    <row r="15" spans="1:18" s="12" customFormat="1" ht="15" customHeight="1">
      <c r="A15" s="53" t="s">
        <v>6</v>
      </c>
      <c r="B15" s="49">
        <v>7.0019999999999998</v>
      </c>
      <c r="C15" s="49">
        <v>7.37</v>
      </c>
      <c r="D15" s="26"/>
      <c r="E15" s="38"/>
      <c r="F15" s="38"/>
      <c r="G15" s="11"/>
      <c r="H15" s="9"/>
      <c r="I15" s="11"/>
      <c r="J15" s="11"/>
      <c r="K15" s="10"/>
    </row>
    <row r="16" spans="1:18" s="12" customFormat="1" ht="15" customHeight="1"/>
    <row r="17" spans="1:1" s="12" customFormat="1" ht="15" customHeight="1">
      <c r="A17" s="18" t="s">
        <v>1</v>
      </c>
    </row>
  </sheetData>
  <mergeCells count="1">
    <mergeCell ref="A5:C5"/>
  </mergeCells>
  <hyperlinks>
    <hyperlink ref="A17" location="Contents!A1" display="Back to Table of Contents" xr:uid="{00000000-0004-0000-0500-000000000000}"/>
    <hyperlink ref="A2" r:id="rId1" xr:uid="{00000000-0004-0000-0500-000001000000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838"/>
  <sheetViews>
    <sheetView workbookViewId="0"/>
  </sheetViews>
  <sheetFormatPr baseColWidth="10" defaultColWidth="9.33203125" defaultRowHeight="14"/>
  <cols>
    <col min="1" max="1" width="12.6640625" style="13" customWidth="1"/>
    <col min="2" max="2" width="23.5" style="13" customWidth="1"/>
    <col min="3" max="3" width="22.6640625" style="13" customWidth="1"/>
    <col min="4" max="4" width="12.6640625" style="13" customWidth="1"/>
    <col min="5" max="15" width="8.33203125" style="13" customWidth="1"/>
    <col min="16" max="16384" width="9.33203125" style="13"/>
  </cols>
  <sheetData>
    <row r="1" spans="1:7" s="29" customFormat="1" ht="15" customHeight="1">
      <c r="A1" s="3" t="s">
        <v>23</v>
      </c>
    </row>
    <row r="2" spans="1:7" s="29" customFormat="1" ht="15" customHeight="1">
      <c r="A2" s="23" t="s">
        <v>24</v>
      </c>
    </row>
    <row r="3" spans="1:7" s="29" customFormat="1" ht="15" customHeight="1"/>
    <row r="4" spans="1:7" s="29" customFormat="1" ht="15" customHeight="1"/>
    <row r="5" spans="1:7" ht="45" customHeight="1">
      <c r="A5" s="59" t="s">
        <v>21</v>
      </c>
      <c r="B5" s="59"/>
      <c r="C5" s="59"/>
      <c r="D5" s="51"/>
    </row>
    <row r="6" spans="1:7" s="12" customFormat="1" ht="15" customHeight="1">
      <c r="A6" s="7" t="s">
        <v>5</v>
      </c>
      <c r="B6" s="7"/>
      <c r="C6" s="7"/>
      <c r="D6" s="16"/>
    </row>
    <row r="7" spans="1:7" s="12" customFormat="1" ht="45" customHeight="1">
      <c r="A7" s="8" t="s">
        <v>3</v>
      </c>
      <c r="B7" s="34" t="s">
        <v>15</v>
      </c>
      <c r="C7" s="34" t="s">
        <v>16</v>
      </c>
      <c r="D7" s="26"/>
    </row>
    <row r="8" spans="1:7" s="12" customFormat="1" ht="15" customHeight="1">
      <c r="A8" s="26">
        <v>1983</v>
      </c>
      <c r="B8" s="47">
        <v>11.895</v>
      </c>
      <c r="C8" s="47">
        <v>3.0670000000000002</v>
      </c>
      <c r="D8" s="42"/>
      <c r="E8" s="33"/>
      <c r="F8" s="33"/>
      <c r="G8" s="38"/>
    </row>
    <row r="9" spans="1:7" s="12" customFormat="1" ht="15" customHeight="1">
      <c r="A9" s="26">
        <v>1984</v>
      </c>
      <c r="B9" s="47">
        <v>-1.2809999999999999</v>
      </c>
      <c r="C9" s="47">
        <v>0.75</v>
      </c>
      <c r="D9" s="42"/>
      <c r="E9" s="33"/>
      <c r="F9" s="33"/>
      <c r="G9" s="38"/>
    </row>
    <row r="10" spans="1:7" s="12" customFormat="1" ht="15" customHeight="1">
      <c r="A10" s="26">
        <v>1985</v>
      </c>
      <c r="B10" s="47">
        <v>1.2270000000000001</v>
      </c>
      <c r="C10" s="47">
        <v>1.3839999999999999</v>
      </c>
      <c r="D10" s="42"/>
      <c r="E10" s="33"/>
      <c r="F10" s="33"/>
      <c r="G10" s="38"/>
    </row>
    <row r="11" spans="1:7" s="12" customFormat="1" ht="15" customHeight="1">
      <c r="A11" s="26">
        <v>1986</v>
      </c>
      <c r="B11" s="47">
        <v>2.7090000000000001</v>
      </c>
      <c r="C11" s="47">
        <v>0.19700000000000001</v>
      </c>
      <c r="D11" s="42"/>
      <c r="E11" s="33"/>
      <c r="F11" s="33"/>
      <c r="G11" s="38"/>
    </row>
    <row r="12" spans="1:7" s="12" customFormat="1" ht="15" customHeight="1">
      <c r="A12" s="26">
        <v>1987</v>
      </c>
      <c r="B12" s="47">
        <v>1.087</v>
      </c>
      <c r="C12" s="47">
        <v>2.3180000000000001</v>
      </c>
      <c r="D12" s="42"/>
      <c r="E12" s="33"/>
      <c r="F12" s="33"/>
      <c r="G12" s="38"/>
    </row>
    <row r="13" spans="1:7" s="12" customFormat="1" ht="15" customHeight="1">
      <c r="A13" s="26">
        <v>1988</v>
      </c>
      <c r="B13" s="47">
        <v>0.16700000000000001</v>
      </c>
      <c r="C13" s="47">
        <v>1.173</v>
      </c>
      <c r="D13" s="42"/>
      <c r="E13" s="33"/>
      <c r="F13" s="33"/>
      <c r="G13" s="38"/>
    </row>
    <row r="14" spans="1:7" s="12" customFormat="1" ht="15" customHeight="1">
      <c r="A14" s="26">
        <v>1989</v>
      </c>
      <c r="B14" s="47">
        <v>-3.831</v>
      </c>
      <c r="C14" s="47">
        <v>1.4999999999999999E-2</v>
      </c>
      <c r="D14" s="42"/>
      <c r="E14" s="33"/>
      <c r="F14" s="33"/>
      <c r="G14" s="38"/>
    </row>
    <row r="15" spans="1:7" s="12" customFormat="1" ht="15" customHeight="1">
      <c r="A15" s="26">
        <v>1990</v>
      </c>
      <c r="B15" s="47">
        <v>3.4870000000000001</v>
      </c>
      <c r="C15" s="47">
        <v>-6.5000000000000002E-2</v>
      </c>
      <c r="D15" s="42"/>
      <c r="E15" s="33"/>
      <c r="F15" s="33"/>
      <c r="G15" s="38"/>
    </row>
    <row r="16" spans="1:7" s="12" customFormat="1" ht="15" customHeight="1">
      <c r="A16" s="26">
        <v>1991</v>
      </c>
      <c r="B16" s="47">
        <v>9.3919999999999995</v>
      </c>
      <c r="C16" s="47">
        <v>1.4790000000000001</v>
      </c>
      <c r="D16" s="42"/>
      <c r="E16" s="33"/>
      <c r="F16" s="33"/>
      <c r="G16" s="38"/>
    </row>
    <row r="17" spans="1:11" s="12" customFormat="1" ht="15" customHeight="1">
      <c r="A17" s="26">
        <v>1992</v>
      </c>
      <c r="B17" s="47">
        <v>6.0860000000000003</v>
      </c>
      <c r="C17" s="47">
        <v>-1.0329999999999999</v>
      </c>
      <c r="D17" s="42"/>
      <c r="E17" s="33"/>
      <c r="F17" s="33"/>
      <c r="G17" s="38"/>
    </row>
    <row r="18" spans="1:11" s="12" customFormat="1" ht="15" customHeight="1">
      <c r="A18" s="26">
        <v>1993</v>
      </c>
      <c r="B18" s="47">
        <v>2.0289999999999999</v>
      </c>
      <c r="C18" s="47">
        <v>-7.8E-2</v>
      </c>
      <c r="D18" s="42"/>
      <c r="E18" s="33"/>
      <c r="F18" s="33"/>
      <c r="G18" s="38"/>
    </row>
    <row r="19" spans="1:11" s="12" customFormat="1" ht="15" customHeight="1">
      <c r="A19" s="26">
        <v>1994</v>
      </c>
      <c r="B19" s="47">
        <v>-1.351</v>
      </c>
      <c r="C19" s="47">
        <v>2.161</v>
      </c>
      <c r="D19" s="42"/>
      <c r="E19" s="33"/>
      <c r="F19" s="33"/>
      <c r="G19" s="38"/>
    </row>
    <row r="20" spans="1:11" s="12" customFormat="1" ht="15" customHeight="1">
      <c r="A20" s="26">
        <v>1995</v>
      </c>
      <c r="B20" s="47">
        <v>-0.98399999999999999</v>
      </c>
      <c r="C20" s="47">
        <v>2.1000000000000001E-2</v>
      </c>
      <c r="D20" s="42"/>
      <c r="E20" s="33"/>
      <c r="F20" s="33"/>
      <c r="G20" s="38"/>
    </row>
    <row r="21" spans="1:11" s="12" customFormat="1" ht="15" customHeight="1">
      <c r="A21" s="26">
        <v>1996</v>
      </c>
      <c r="B21" s="47">
        <v>-2.4369999999999998</v>
      </c>
      <c r="C21" s="47">
        <v>-5.0000000000000001E-3</v>
      </c>
      <c r="D21" s="42"/>
      <c r="E21" s="33"/>
      <c r="F21" s="33"/>
      <c r="G21" s="36"/>
      <c r="H21" s="9"/>
      <c r="I21" s="11"/>
      <c r="J21" s="11"/>
      <c r="K21" s="10"/>
    </row>
    <row r="22" spans="1:11" s="12" customFormat="1" ht="15" customHeight="1">
      <c r="A22" s="26">
        <v>1997</v>
      </c>
      <c r="B22" s="47">
        <v>-5.8449999999999998</v>
      </c>
      <c r="C22" s="47">
        <v>0.247</v>
      </c>
      <c r="D22" s="42"/>
      <c r="E22" s="33"/>
      <c r="F22" s="33"/>
      <c r="G22" s="36"/>
      <c r="H22" s="9"/>
      <c r="I22" s="11"/>
      <c r="J22" s="11"/>
      <c r="K22" s="10"/>
    </row>
    <row r="23" spans="1:11" s="12" customFormat="1" ht="15" customHeight="1">
      <c r="A23" s="26">
        <v>1998</v>
      </c>
      <c r="B23" s="47">
        <v>-9.4849999999999994</v>
      </c>
      <c r="C23" s="47">
        <v>-0.54</v>
      </c>
      <c r="D23" s="42"/>
      <c r="E23" s="33"/>
      <c r="F23" s="33"/>
      <c r="G23" s="36"/>
      <c r="H23" s="9"/>
      <c r="I23" s="11"/>
      <c r="J23" s="11"/>
      <c r="K23" s="10"/>
    </row>
    <row r="24" spans="1:11" s="12" customFormat="1" ht="15" customHeight="1">
      <c r="A24" s="26">
        <v>1999</v>
      </c>
      <c r="B24" s="47">
        <v>-5.343</v>
      </c>
      <c r="C24" s="47">
        <v>7.3999999999999996E-2</v>
      </c>
      <c r="D24" s="42"/>
      <c r="E24" s="33"/>
      <c r="F24" s="33"/>
      <c r="G24" s="36"/>
      <c r="H24" s="9"/>
      <c r="I24" s="11"/>
      <c r="J24" s="11"/>
      <c r="K24" s="10"/>
    </row>
    <row r="25" spans="1:11" s="12" customFormat="1" ht="15" customHeight="1">
      <c r="A25" s="26">
        <v>2000</v>
      </c>
      <c r="B25" s="47">
        <v>-7.5049999999999999</v>
      </c>
      <c r="C25" s="47">
        <v>0.17199999999999999</v>
      </c>
      <c r="D25" s="42"/>
      <c r="E25" s="33"/>
      <c r="F25" s="33"/>
      <c r="G25" s="36"/>
      <c r="H25" s="9"/>
      <c r="I25" s="11"/>
      <c r="J25" s="11"/>
      <c r="K25" s="10"/>
    </row>
    <row r="26" spans="1:11" s="12" customFormat="1" ht="15" customHeight="1">
      <c r="A26" s="26">
        <v>2001</v>
      </c>
      <c r="B26" s="47">
        <v>-2.383</v>
      </c>
      <c r="C26" s="47">
        <v>-3.6070000000000002</v>
      </c>
      <c r="D26" s="42"/>
      <c r="E26" s="33"/>
      <c r="F26" s="33"/>
      <c r="G26" s="36"/>
      <c r="H26" s="9"/>
      <c r="I26" s="11"/>
      <c r="J26" s="11"/>
      <c r="K26" s="10"/>
    </row>
    <row r="27" spans="1:11" s="12" customFormat="1" ht="15" customHeight="1">
      <c r="A27" s="26">
        <v>2002</v>
      </c>
      <c r="B27" s="47">
        <v>16.626000000000001</v>
      </c>
      <c r="C27" s="47">
        <v>-3.335</v>
      </c>
      <c r="D27" s="42"/>
      <c r="E27" s="33"/>
      <c r="F27" s="33"/>
      <c r="G27" s="36"/>
      <c r="H27" s="9"/>
      <c r="I27" s="11"/>
      <c r="J27" s="11"/>
      <c r="K27" s="10"/>
    </row>
    <row r="28" spans="1:11" s="12" customFormat="1" ht="15" customHeight="1">
      <c r="A28" s="26">
        <v>2003</v>
      </c>
      <c r="B28" s="47">
        <v>10.93</v>
      </c>
      <c r="C28" s="47">
        <v>-4.508</v>
      </c>
      <c r="D28" s="42"/>
      <c r="E28" s="33"/>
      <c r="F28" s="33"/>
      <c r="G28" s="36"/>
      <c r="H28" s="9"/>
      <c r="I28" s="11"/>
      <c r="J28" s="11"/>
      <c r="K28" s="10"/>
    </row>
    <row r="29" spans="1:11" s="12" customFormat="1" ht="15" customHeight="1">
      <c r="A29" s="26">
        <v>2004</v>
      </c>
      <c r="B29" s="47">
        <v>2.2370000000000001</v>
      </c>
      <c r="C29" s="47">
        <v>-6.4349999999999996</v>
      </c>
      <c r="D29" s="42"/>
      <c r="E29" s="33"/>
      <c r="F29" s="33"/>
      <c r="G29" s="36"/>
      <c r="H29" s="9"/>
      <c r="I29" s="11"/>
      <c r="J29" s="11"/>
      <c r="K29" s="10"/>
    </row>
    <row r="30" spans="1:11" s="12" customFormat="1" ht="15" customHeight="1">
      <c r="A30" s="26">
        <v>2005</v>
      </c>
      <c r="B30" s="47">
        <v>-6.077</v>
      </c>
      <c r="C30" s="47">
        <v>-1.286</v>
      </c>
      <c r="D30" s="42"/>
      <c r="E30" s="33"/>
      <c r="F30" s="33"/>
      <c r="G30" s="36"/>
      <c r="H30" s="9"/>
      <c r="I30" s="11"/>
      <c r="J30" s="11"/>
      <c r="K30" s="10"/>
    </row>
    <row r="31" spans="1:11" s="12" customFormat="1" ht="15" customHeight="1">
      <c r="A31" s="26">
        <v>2006</v>
      </c>
      <c r="B31" s="47">
        <v>-8.5820000000000007</v>
      </c>
      <c r="C31" s="47">
        <v>-0.54</v>
      </c>
      <c r="D31" s="42"/>
      <c r="E31" s="33"/>
      <c r="F31" s="33"/>
      <c r="G31" s="36"/>
      <c r="H31" s="9"/>
      <c r="I31" s="11"/>
      <c r="J31" s="11"/>
      <c r="K31" s="10"/>
    </row>
    <row r="32" spans="1:11" s="12" customFormat="1" ht="15" customHeight="1">
      <c r="A32" s="26">
        <v>2007</v>
      </c>
      <c r="B32" s="47">
        <v>-6.02</v>
      </c>
      <c r="C32" s="47">
        <v>-1.9419999999999999</v>
      </c>
      <c r="D32" s="42"/>
      <c r="E32" s="33"/>
      <c r="F32" s="33"/>
      <c r="G32" s="36"/>
      <c r="H32" s="9"/>
      <c r="I32" s="11"/>
      <c r="J32" s="11"/>
      <c r="K32" s="10"/>
    </row>
    <row r="33" spans="1:11" s="12" customFormat="1" ht="15" customHeight="1">
      <c r="A33" s="26">
        <v>2008</v>
      </c>
      <c r="B33" s="47">
        <v>0.44600000000000001</v>
      </c>
      <c r="C33" s="47">
        <v>-6.7789999999999999</v>
      </c>
      <c r="D33" s="42"/>
      <c r="E33" s="33"/>
      <c r="F33" s="33"/>
      <c r="G33" s="36"/>
      <c r="H33" s="9"/>
      <c r="I33" s="11"/>
      <c r="J33" s="11"/>
      <c r="K33" s="10"/>
    </row>
    <row r="34" spans="1:11" s="12" customFormat="1" ht="15" customHeight="1">
      <c r="A34" s="26">
        <v>2009</v>
      </c>
      <c r="B34" s="47">
        <v>24.891999999999999</v>
      </c>
      <c r="C34" s="47">
        <v>-6.6769999999999996</v>
      </c>
      <c r="D34" s="42"/>
      <c r="E34" s="33"/>
      <c r="F34" s="33"/>
      <c r="G34" s="36"/>
      <c r="H34" s="9"/>
      <c r="I34" s="11"/>
      <c r="J34" s="11"/>
      <c r="K34" s="10"/>
    </row>
    <row r="35" spans="1:11" s="12" customFormat="1" ht="15" customHeight="1">
      <c r="A35" s="26">
        <v>2010</v>
      </c>
      <c r="B35" s="47">
        <v>7.02</v>
      </c>
      <c r="C35" s="47">
        <v>-8.6300000000000008</v>
      </c>
      <c r="D35" s="42"/>
      <c r="E35" s="33"/>
      <c r="F35" s="33"/>
      <c r="G35" s="36"/>
      <c r="H35" s="9"/>
      <c r="I35" s="11"/>
      <c r="J35" s="11"/>
      <c r="K35" s="10"/>
    </row>
    <row r="36" spans="1:11" s="12" customFormat="1" ht="15" customHeight="1">
      <c r="A36" s="26">
        <v>2011</v>
      </c>
      <c r="B36" s="47">
        <v>-1.9379999999999999</v>
      </c>
      <c r="C36" s="47">
        <v>-15.39</v>
      </c>
      <c r="D36" s="42"/>
      <c r="E36" s="33"/>
      <c r="F36" s="33"/>
      <c r="G36" s="36"/>
      <c r="H36" s="9"/>
      <c r="I36" s="11"/>
      <c r="J36" s="11"/>
      <c r="K36" s="10"/>
    </row>
    <row r="37" spans="1:11" s="12" customFormat="1" ht="15" customHeight="1">
      <c r="A37" s="26">
        <v>2012</v>
      </c>
      <c r="B37" s="47">
        <v>0.60099999999999998</v>
      </c>
      <c r="C37" s="47">
        <v>-3.5289999999999999</v>
      </c>
      <c r="D37" s="42"/>
      <c r="E37" s="33"/>
      <c r="F37" s="33"/>
      <c r="G37" s="36"/>
      <c r="H37" s="9"/>
      <c r="I37" s="11"/>
      <c r="J37" s="11"/>
      <c r="K37" s="10"/>
    </row>
    <row r="38" spans="1:11" s="12" customFormat="1" ht="15" customHeight="1">
      <c r="A38" s="26">
        <v>2013</v>
      </c>
      <c r="B38" s="47">
        <v>-3.1459999999999999</v>
      </c>
      <c r="C38" s="47">
        <v>-10.051</v>
      </c>
      <c r="D38" s="42"/>
      <c r="E38" s="33"/>
      <c r="F38" s="33"/>
      <c r="G38" s="36"/>
      <c r="H38" s="9"/>
      <c r="I38" s="11"/>
      <c r="J38" s="11"/>
      <c r="K38" s="10"/>
    </row>
    <row r="39" spans="1:11" s="12" customFormat="1" ht="15" customHeight="1">
      <c r="A39" s="26">
        <v>2014</v>
      </c>
      <c r="B39" s="47">
        <v>-0.59699999999999998</v>
      </c>
      <c r="C39" s="47">
        <v>2.7E-2</v>
      </c>
      <c r="D39" s="42"/>
      <c r="E39" s="33"/>
      <c r="F39" s="33"/>
      <c r="G39" s="36"/>
      <c r="H39" s="9"/>
      <c r="I39" s="11"/>
      <c r="J39" s="11"/>
      <c r="K39" s="10"/>
    </row>
    <row r="40" spans="1:11" s="12" customFormat="1" ht="15" customHeight="1">
      <c r="A40" s="26">
        <v>2015</v>
      </c>
      <c r="B40" s="47">
        <v>-0.75900000000000001</v>
      </c>
      <c r="C40" s="47">
        <v>-2.411</v>
      </c>
      <c r="D40" s="42"/>
      <c r="E40" s="33"/>
      <c r="F40" s="33"/>
      <c r="G40" s="36"/>
      <c r="H40" s="9"/>
      <c r="I40" s="11"/>
      <c r="J40" s="11"/>
      <c r="K40" s="10"/>
    </row>
    <row r="41" spans="1:11" s="12" customFormat="1" ht="15" customHeight="1">
      <c r="A41" s="26">
        <v>2016</v>
      </c>
      <c r="B41" s="47">
        <v>1.7669999999999999</v>
      </c>
      <c r="C41" s="47">
        <v>-3.8690000000000002</v>
      </c>
      <c r="D41" s="42"/>
      <c r="E41" s="33"/>
      <c r="F41" s="33"/>
      <c r="G41" s="36"/>
      <c r="H41" s="9"/>
      <c r="I41" s="11"/>
      <c r="J41" s="11"/>
      <c r="K41" s="10"/>
    </row>
    <row r="42" spans="1:11" s="12" customFormat="1" ht="15" customHeight="1">
      <c r="A42" s="26">
        <v>2017</v>
      </c>
      <c r="B42" s="47">
        <v>5.8710000000000004</v>
      </c>
      <c r="C42" s="47">
        <v>2E-3</v>
      </c>
      <c r="D42" s="42"/>
      <c r="E42" s="33"/>
      <c r="F42" s="33"/>
    </row>
    <row r="43" spans="1:11" s="12" customFormat="1" ht="15" customHeight="1">
      <c r="A43" s="26">
        <v>2018</v>
      </c>
      <c r="B43" s="47">
        <v>3.3279999999999998</v>
      </c>
      <c r="C43" s="47">
        <v>-4.5220000000000002</v>
      </c>
      <c r="D43" s="42"/>
      <c r="E43" s="33"/>
      <c r="F43" s="33"/>
    </row>
    <row r="44" spans="1:11" s="12" customFormat="1" ht="15" customHeight="1">
      <c r="A44" s="8">
        <v>2019</v>
      </c>
      <c r="B44" s="49">
        <v>0.78300000000000003</v>
      </c>
      <c r="C44" s="49">
        <v>7.0000000000000001E-3</v>
      </c>
      <c r="D44" s="42"/>
      <c r="E44" s="33"/>
      <c r="F44" s="33"/>
    </row>
    <row r="45" spans="1:11" s="12" customFormat="1" ht="15" customHeight="1">
      <c r="C45" s="12" t="s">
        <v>4</v>
      </c>
    </row>
    <row r="46" spans="1:11" s="12" customFormat="1" ht="15" customHeight="1">
      <c r="A46" s="18" t="s">
        <v>1</v>
      </c>
    </row>
    <row r="47" spans="1:11" ht="15" customHeight="1"/>
    <row r="48" spans="1:11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</sheetData>
  <mergeCells count="1">
    <mergeCell ref="A5:C5"/>
  </mergeCells>
  <hyperlinks>
    <hyperlink ref="A2" r:id="rId1" xr:uid="{00000000-0004-0000-0600-000000000000}"/>
    <hyperlink ref="A46" location="Contents!A1" display="Back to Table of Contents" xr:uid="{00000000-0004-0000-0600-000001000000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76cf5f1b-7b29-42e3-a6af-ab0bb9e3e73a">45RU2JKQZF2C-997389622-51</_dlc_DocId>
    <_dlc_DocIdUrl xmlns="76cf5f1b-7b29-42e3-a6af-ab0bb9e3e73a">
      <Url>https://cbogov.sharepoint.com/sites/cbolife/resources/editing-publishing/_layouts/15/DocIdRedir.aspx?ID=45RU2JKQZF2C-997389622-51</Url>
      <Description>45RU2JKQZF2C-997389622-51</Description>
    </_dlc_DocIdUrl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89742B5-75EB-4A62-BA4C-6A193E997E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1639E85-104B-44FC-B1D2-D4A7C199B07D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D84BF8AD-0742-4B2D-9075-1B86D4B11AB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85B277C9-2FB3-4AFC-B6B0-BF854E0D62E7}">
  <ds:schemaRefs>
    <ds:schemaRef ds:uri="http://purl.org/dc/dcmitype/"/>
    <ds:schemaRef ds:uri="http://purl.org/dc/terms/"/>
    <ds:schemaRef ds:uri="76cf5f1b-7b29-42e3-a6af-ab0bb9e3e73a"/>
    <ds:schemaRef ds:uri="http://www.w3.org/XML/1998/namespace"/>
    <ds:schemaRef ds:uri="http://schemas.microsoft.com/office/2006/documentManagement/types"/>
    <ds:schemaRef ds:uri="http://purl.org/dc/elements/1.1/"/>
    <ds:schemaRef ds:uri="65fc82e2-9a67-49bf-b6d6-d30791e23caf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Figure 2</vt:lpstr>
      <vt:lpstr>Figure 3</vt:lpstr>
      <vt:lpstr>Figure 4</vt:lpstr>
      <vt:lpstr>Figure 5</vt:lpstr>
      <vt:lpstr>Figure 6</vt:lpstr>
      <vt:lpstr>Box 3 Figure</vt:lpstr>
    </vt:vector>
  </TitlesOfParts>
  <Manager/>
  <Company>CBO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Data Underlying the Figures Template_2019-02-08</dc:title>
  <dc:subject/>
  <dc:creator>Jeanine Rees</dc:creator>
  <cp:keywords/>
  <dc:description/>
  <cp:lastModifiedBy>Microsoft Office User</cp:lastModifiedBy>
  <cp:revision/>
  <dcterms:created xsi:type="dcterms:W3CDTF">2014-01-30T23:09:06Z</dcterms:created>
  <dcterms:modified xsi:type="dcterms:W3CDTF">2020-08-17T16:12:41Z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37d13258-98fb-48be-a297-c174f80b3132</vt:lpwstr>
  </property>
</Properties>
</file>