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410" windowHeight="10410" tabRatio="788"/>
  </bookViews>
  <sheets>
    <sheet name="Contents" sheetId="12" r:id="rId1"/>
    <sheet name="1. Total Revenues" sheetId="1" r:id="rId2"/>
    <sheet name="2. GDP" sheetId="2" r:id="rId3"/>
    <sheet name="3. Revenues as a % of GDP" sheetId="11" r:id="rId4"/>
    <sheet name="4. Individual Income Taxes" sheetId="4" r:id="rId5"/>
    <sheet name="5. Payroll Taxes" sheetId="5" r:id="rId6"/>
    <sheet name="6. Corporate Income Taxes" sheetId="6" r:id="rId7"/>
    <sheet name="7. Excise Taxes" sheetId="7" r:id="rId8"/>
    <sheet name="8. Customs Duties" sheetId="8" r:id="rId9"/>
    <sheet name="9. Estate and Gift Taxes" sheetId="9" r:id="rId10"/>
    <sheet name="10. Miscellaneous Receipts" sheetId="10" r:id="rId1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12" l="1"/>
  <c r="A20" i="12"/>
  <c r="A19" i="12"/>
  <c r="A18" i="12"/>
  <c r="A17" i="12"/>
  <c r="A16" i="12"/>
  <c r="A15" i="12"/>
  <c r="A12" i="12"/>
  <c r="A11" i="12"/>
  <c r="A8" i="12"/>
  <c r="S40" i="11" l="1"/>
  <c r="S41" i="11"/>
  <c r="S42" i="11"/>
  <c r="S43" i="11"/>
  <c r="S44" i="11"/>
  <c r="R41" i="11"/>
  <c r="R42" i="11"/>
  <c r="R43" i="11"/>
  <c r="R44" i="11"/>
  <c r="R45" i="11"/>
  <c r="Q42" i="11"/>
  <c r="Q43" i="11"/>
  <c r="Q44" i="11"/>
  <c r="Q45" i="11"/>
  <c r="Q46" i="11"/>
  <c r="P43" i="11"/>
  <c r="P44" i="11"/>
  <c r="P45" i="11"/>
  <c r="P46" i="11"/>
  <c r="P47" i="11"/>
  <c r="O44" i="11"/>
  <c r="O45" i="11"/>
  <c r="O46" i="11"/>
  <c r="O47" i="11"/>
  <c r="O48" i="11"/>
  <c r="N45" i="11"/>
  <c r="N46" i="11"/>
  <c r="N47" i="11"/>
  <c r="N48" i="11"/>
  <c r="N49" i="11"/>
  <c r="S45" i="2"/>
  <c r="S41" i="2"/>
  <c r="S42" i="2"/>
  <c r="S43" i="2"/>
  <c r="S44" i="2"/>
  <c r="R46" i="2"/>
  <c r="R42" i="2"/>
  <c r="R43" i="2"/>
  <c r="R44" i="2"/>
  <c r="R45" i="2"/>
  <c r="Q43" i="2"/>
  <c r="Q44" i="2"/>
  <c r="Q45" i="2"/>
  <c r="Q46" i="2"/>
  <c r="Q47" i="2"/>
  <c r="P44" i="2"/>
  <c r="P45" i="2"/>
  <c r="P46" i="2"/>
  <c r="P47" i="2"/>
  <c r="P48" i="2"/>
  <c r="O45" i="2"/>
  <c r="O46" i="2"/>
  <c r="O47" i="2"/>
  <c r="O48" i="2"/>
  <c r="O49" i="2"/>
  <c r="N46" i="2"/>
  <c r="N47" i="2"/>
  <c r="N48" i="2"/>
  <c r="N49" i="2"/>
  <c r="N50" i="2"/>
  <c r="N13" i="2" l="1"/>
  <c r="O13" i="2"/>
  <c r="P13" i="2"/>
  <c r="Q13" i="2"/>
  <c r="R13" i="2"/>
  <c r="S13" i="2"/>
  <c r="N14" i="2"/>
  <c r="O14" i="2"/>
  <c r="P14" i="2"/>
  <c r="Q14" i="2"/>
  <c r="R14" i="2"/>
  <c r="S14" i="2"/>
  <c r="N15" i="2"/>
  <c r="O15" i="2"/>
  <c r="P15" i="2"/>
  <c r="Q15" i="2"/>
  <c r="R15" i="2"/>
  <c r="S15" i="2"/>
  <c r="N16" i="2"/>
  <c r="O16" i="2"/>
  <c r="P16" i="2"/>
  <c r="Q16" i="2"/>
  <c r="R16" i="2"/>
  <c r="S16" i="2"/>
  <c r="N17" i="2"/>
  <c r="O17" i="2"/>
  <c r="P17" i="2"/>
  <c r="Q17" i="2"/>
  <c r="R17" i="2"/>
  <c r="S17" i="2"/>
  <c r="N18" i="2"/>
  <c r="O18" i="2"/>
  <c r="P18" i="2"/>
  <c r="Q18" i="2"/>
  <c r="R18" i="2"/>
  <c r="S18" i="2"/>
  <c r="N19" i="2"/>
  <c r="O19" i="2"/>
  <c r="P19" i="2"/>
  <c r="Q19" i="2"/>
  <c r="R19" i="2"/>
  <c r="S19" i="2"/>
  <c r="N20" i="2"/>
  <c r="O20" i="2"/>
  <c r="P20" i="2"/>
  <c r="Q20" i="2"/>
  <c r="R20" i="2"/>
  <c r="S20" i="2"/>
  <c r="N21" i="2"/>
  <c r="O21" i="2"/>
  <c r="P21" i="2"/>
  <c r="Q21" i="2"/>
  <c r="R21" i="2"/>
  <c r="S21" i="2"/>
  <c r="N22" i="2"/>
  <c r="O22" i="2"/>
  <c r="P22" i="2"/>
  <c r="Q22" i="2"/>
  <c r="R22" i="2"/>
  <c r="S22" i="2"/>
  <c r="N23" i="2"/>
  <c r="O23" i="2"/>
  <c r="P23" i="2"/>
  <c r="Q23" i="2"/>
  <c r="R23" i="2"/>
  <c r="S23" i="2"/>
  <c r="N24" i="2"/>
  <c r="O24" i="2"/>
  <c r="P24" i="2"/>
  <c r="Q24" i="2"/>
  <c r="R24" i="2"/>
  <c r="S24" i="2"/>
  <c r="N25" i="2"/>
  <c r="O25" i="2"/>
  <c r="P25" i="2"/>
  <c r="Q25" i="2"/>
  <c r="R25" i="2"/>
  <c r="S25" i="2"/>
  <c r="N26" i="2"/>
  <c r="O26" i="2"/>
  <c r="P26" i="2"/>
  <c r="Q26" i="2"/>
  <c r="R26" i="2"/>
  <c r="S26" i="2"/>
  <c r="N27" i="2"/>
  <c r="O27" i="2"/>
  <c r="P27" i="2"/>
  <c r="Q27" i="2"/>
  <c r="R27" i="2"/>
  <c r="S27" i="2"/>
  <c r="N28" i="2"/>
  <c r="O28" i="2"/>
  <c r="P28" i="2"/>
  <c r="Q28" i="2"/>
  <c r="R28" i="2"/>
  <c r="S28" i="2"/>
  <c r="N29" i="2"/>
  <c r="O29" i="2"/>
  <c r="P29" i="2"/>
  <c r="Q29" i="2"/>
  <c r="R29" i="2"/>
  <c r="S29" i="2"/>
  <c r="N30" i="2"/>
  <c r="O30" i="2"/>
  <c r="P30" i="2"/>
  <c r="Q30" i="2"/>
  <c r="R30" i="2"/>
  <c r="S30" i="2"/>
  <c r="N31" i="2"/>
  <c r="O31" i="2"/>
  <c r="P31" i="2"/>
  <c r="Q31" i="2"/>
  <c r="R31" i="2"/>
  <c r="S31" i="2"/>
  <c r="N32" i="2"/>
  <c r="O32" i="2"/>
  <c r="P32" i="2"/>
  <c r="Q32" i="2"/>
  <c r="R32" i="2"/>
  <c r="S32" i="2"/>
  <c r="N33" i="2"/>
  <c r="O33" i="2"/>
  <c r="P33" i="2"/>
  <c r="Q33" i="2"/>
  <c r="R33" i="2"/>
  <c r="S33" i="2"/>
  <c r="N34" i="2"/>
  <c r="O34" i="2"/>
  <c r="P34" i="2"/>
  <c r="Q34" i="2"/>
  <c r="R34" i="2"/>
  <c r="S34" i="2"/>
  <c r="N35" i="2"/>
  <c r="O35" i="2"/>
  <c r="P35" i="2"/>
  <c r="Q35" i="2"/>
  <c r="R35" i="2"/>
  <c r="S35" i="2"/>
  <c r="N36" i="2"/>
  <c r="O36" i="2"/>
  <c r="P36" i="2"/>
  <c r="Q36" i="2"/>
  <c r="R36" i="2"/>
  <c r="S36" i="2"/>
  <c r="N37" i="2"/>
  <c r="O37" i="2"/>
  <c r="P37" i="2"/>
  <c r="Q37" i="2"/>
  <c r="R37" i="2"/>
  <c r="S37" i="2"/>
  <c r="N38" i="2"/>
  <c r="O38" i="2"/>
  <c r="P38" i="2"/>
  <c r="Q38" i="2"/>
  <c r="R38" i="2"/>
  <c r="S38" i="2"/>
  <c r="N39" i="2"/>
  <c r="O39" i="2"/>
  <c r="P39" i="2"/>
  <c r="Q39" i="2"/>
  <c r="R39" i="2"/>
  <c r="S39" i="2"/>
  <c r="N40" i="2"/>
  <c r="O40" i="2"/>
  <c r="P40" i="2"/>
  <c r="Q40" i="2"/>
  <c r="R40" i="2"/>
  <c r="S40" i="2"/>
  <c r="N41" i="2"/>
  <c r="O41" i="2"/>
  <c r="P41" i="2"/>
  <c r="Q41" i="2"/>
  <c r="R41" i="2"/>
  <c r="N42" i="2"/>
  <c r="O42" i="2"/>
  <c r="P42" i="2"/>
  <c r="Q42" i="2"/>
  <c r="N43" i="2"/>
  <c r="O43" i="2"/>
  <c r="P43" i="2"/>
  <c r="N44" i="2"/>
  <c r="O44" i="2"/>
  <c r="N45" i="2"/>
  <c r="S12" i="11" l="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alcChain>
</file>

<file path=xl/sharedStrings.xml><?xml version="1.0" encoding="utf-8"?>
<sst xmlns="http://schemas.openxmlformats.org/spreadsheetml/2006/main" count="484" uniqueCount="61">
  <si>
    <t>CBO's Projections Adjusted for Subsequently Enacted Legislation</t>
  </si>
  <si>
    <t>GDP</t>
  </si>
  <si>
    <t>GNP</t>
  </si>
  <si>
    <t>GDP or GNP?</t>
  </si>
  <si>
    <t>Actual GNP</t>
  </si>
  <si>
    <t>Actual GDP</t>
  </si>
  <si>
    <t>GNP was forecast before 1992. GDP was forecast from 1992 onward.</t>
  </si>
  <si>
    <t>Contents</t>
  </si>
  <si>
    <t>1. Errors in CBO's Revenue Projections of Total Revenues</t>
  </si>
  <si>
    <t>4. Errors in CBO's Revenue Projections of Individual Income Taxes</t>
  </si>
  <si>
    <t>5. Errors in CBO's Revenue Projections of Payroll Taxes</t>
  </si>
  <si>
    <t>6. Errors in CBO's Revenue Projections of Corporate Income Taxes</t>
  </si>
  <si>
    <t>7. Errors in CBO's Revenue Projections of Excise Taxes</t>
  </si>
  <si>
    <t>8. Errors in CBO's Revenue Projections of Customs Duties</t>
  </si>
  <si>
    <t>9. Errors in CBO's Revenue Projections of Estate and Gift Taxes</t>
  </si>
  <si>
    <t>10. Errors in CBO's Revenue Projections of Miscellaneous Receipts</t>
  </si>
  <si>
    <t>Billions of Dollars, by Fiscal Year</t>
  </si>
  <si>
    <t>CBO's Projections</t>
  </si>
  <si>
    <t>Projection Prepared in January or February</t>
  </si>
  <si>
    <t>(CBO's projections adjusted for subsequently enacted legislation minus actual amounts)</t>
  </si>
  <si>
    <t>Source: Congressional Budget Office.</t>
  </si>
  <si>
    <t>As a result of rounding and the unavailability of the full details on CBO's projections from 1982 to 1984, the sum of the projections for the seven tax sources does not exactly match the amounts for total revenues.</t>
  </si>
  <si>
    <t>CBO's Projections for GDP or GNP</t>
  </si>
  <si>
    <t>Percentage of GNP</t>
  </si>
  <si>
    <t>Percentage of GDP</t>
  </si>
  <si>
    <t>Estimated Effect of Legislation Enacted After CBO's Projections Were Prepared</t>
  </si>
  <si>
    <t xml:space="preserve"> </t>
  </si>
  <si>
    <t>Actual amounts are from data available from the Office of Management and Budget as of January 2020.</t>
  </si>
  <si>
    <t>GDP = gross domestic product; GNP = gross national product.</t>
  </si>
  <si>
    <t>Current Year</t>
  </si>
  <si>
    <t>Budget Year</t>
  </si>
  <si>
    <t>Third Year</t>
  </si>
  <si>
    <t>Fourth Year</t>
  </si>
  <si>
    <t>Fifth Year</t>
  </si>
  <si>
    <t>Sixth Year</t>
  </si>
  <si>
    <t>Actual Amount for Current Year</t>
  </si>
  <si>
    <t>Current Year of Projection</t>
  </si>
  <si>
    <t>CBO's Projection Errors</t>
  </si>
  <si>
    <t>CBO's Projection Errors 
(Percent, with calculation formula included)</t>
  </si>
  <si>
    <t>Current Measures for Current Year</t>
  </si>
  <si>
    <t>Actual Revenues for Current Year</t>
  </si>
  <si>
    <t>Note: Error measures presented in the tables in the report were computed using unrounded data.</t>
  </si>
  <si>
    <t>The projections were prepared in January or February of the year indicated, except for those from 1996, which were prepared in May of that year.</t>
  </si>
  <si>
    <t>(CBO's projections plus estimated effects of legislation enacted after CBO's projections were prepared)</t>
  </si>
  <si>
    <t>CBO's Projections of Revenues, Adjusted for Subsequently Enacted Legislation
(Percentage of GDP or GNP)</t>
  </si>
  <si>
    <t>www.cbo.gov/publication/56499</t>
  </si>
  <si>
    <r>
      <t xml:space="preserve">This file presents data that supplement CBO's August 2020 report </t>
    </r>
    <r>
      <rPr>
        <i/>
        <sz val="11"/>
        <rFont val="Arial"/>
        <family val="2"/>
      </rPr>
      <t>An Evaluation of CBO’s Past Revenue Projections.</t>
    </r>
  </si>
  <si>
    <t>Back to Table of Contents</t>
  </si>
  <si>
    <t>Data Underlying Table 1. Summary Measures of the Quality of CBO’s and the Administration’s Revenue Projections</t>
  </si>
  <si>
    <t>Data Underlying Table 2. Error Measures for CBO’s Projections of GDP, Revenues as a Percentage of GDP, and Total Revenues</t>
  </si>
  <si>
    <t>Data Underlying Table 3. Root Mean Square Errors of CBO’s Budget-Year Projections, by Revenue Source</t>
  </si>
  <si>
    <t>CBO's Projection Errors, Adjusted to Account for Subsequent Revisions to Historical Data  (Percent, with calculation formula included)</t>
  </si>
  <si>
    <r>
      <t xml:space="preserve">The prior year is the last complete year before the projection was prepared. For example, for the projection prepared in February 1983, the prior year is 1982. GDP and GNP are revised after the </t>
    </r>
    <r>
      <rPr>
        <sz val="11"/>
        <rFont val="Arial"/>
        <family val="2"/>
      </rPr>
      <t>projections</t>
    </r>
    <r>
      <rPr>
        <sz val="11"/>
        <color theme="1"/>
        <rFont val="Arial"/>
        <family val="2"/>
      </rPr>
      <t xml:space="preserve"> are prepared, and the projection error calculations reflect those revisions.</t>
    </r>
  </si>
  <si>
    <t>The prior year is the last complete year before the projection was prepared. For example, for the projection prepared in February 1983, the prior year is 1982. GDP and GNP are revised after the projections are prepared, and the projection error calculations reflect those revisions.</t>
  </si>
  <si>
    <t>Historical data on revenues are revised only minimally after the projections are prepared, so those projections have not been adjusted to account for such revisions.</t>
  </si>
  <si>
    <t>3. Errors in CBO's Projections of Revenues as a Percentage of GDP (or GNP)</t>
  </si>
  <si>
    <t>2. Errors in CBO's Projections of GDP (or GNP)</t>
  </si>
  <si>
    <r>
      <t xml:space="preserve">The adjusted </t>
    </r>
    <r>
      <rPr>
        <sz val="11"/>
        <rFont val="Arial"/>
        <family val="2"/>
      </rPr>
      <t>projection</t>
    </r>
    <r>
      <rPr>
        <sz val="11"/>
        <color theme="1"/>
        <rFont val="Arial"/>
        <family val="2"/>
      </rPr>
      <t xml:space="preserve"> of GDP (or GNP) equals GDP (or GNP) as currently measured for the prior year, multiplied by the projected growth rate at the time the projection was prepared. That adjusted </t>
    </r>
    <r>
      <rPr>
        <sz val="11"/>
        <rFont val="Arial"/>
        <family val="2"/>
      </rPr>
      <t>projection</t>
    </r>
    <r>
      <rPr>
        <sz val="11"/>
        <color theme="1"/>
        <rFont val="Arial"/>
        <family val="2"/>
      </rPr>
      <t xml:space="preserve"> is compared with GDP (or GNP) as currently measured.</t>
    </r>
  </si>
  <si>
    <t>The adjusted projection of revenues as a percentage of GDP (or GNP) equals revenues as a percentage of GDP (or GNP) as currently measured for the prior year, multiplied by the projected growth rate at the time the projection was prepared. That adjusted projection is compared with revenues as a percentage of GDP (or GNP) as currently measured.</t>
  </si>
  <si>
    <t>Actual Value in Prior Year</t>
  </si>
  <si>
    <t>Actual Revenues in Prior Year (Percentage of GDP or GNP)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</si>
</sst>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00"/>
    <numFmt numFmtId="166" formatCode="0.0"/>
    <numFmt numFmtId="167" formatCode="#,##0.0"/>
    <numFmt numFmtId="168" formatCode="#,##0.0000"/>
    <numFmt numFmtId="169" formatCode="0.0%"/>
    <numFmt numFmtId="170" formatCode="0.00000%"/>
    <numFmt numFmtId="171" formatCode="0.0000%"/>
  </numFmts>
  <fonts count="10" x14ac:knownFonts="1">
    <font>
      <sz val="11"/>
      <color theme="1"/>
      <name val="Calibri"/>
      <family val="2"/>
      <scheme val="minor"/>
    </font>
    <font>
      <sz val="10"/>
      <name val="Arial"/>
      <family val="2"/>
    </font>
    <font>
      <sz val="11"/>
      <name val="Arial"/>
      <family val="2"/>
    </font>
    <font>
      <sz val="11"/>
      <color theme="3"/>
      <name val="Arial"/>
      <family val="2"/>
    </font>
    <font>
      <sz val="11"/>
      <color theme="1"/>
      <name val="Arial"/>
      <family val="2"/>
    </font>
    <font>
      <b/>
      <sz val="11"/>
      <color theme="1"/>
      <name val="Arial"/>
      <family val="2"/>
    </font>
    <font>
      <i/>
      <sz val="11"/>
      <color theme="1"/>
      <name val="Arial"/>
      <family val="2"/>
    </font>
    <font>
      <u/>
      <sz val="11"/>
      <color theme="1"/>
      <name val="Arial"/>
      <family val="2"/>
    </font>
    <font>
      <sz val="12"/>
      <name val="Arial"/>
      <family val="2"/>
    </font>
    <font>
      <i/>
      <sz val="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0" fontId="8" fillId="0" borderId="0"/>
  </cellStyleXfs>
  <cellXfs count="124">
    <xf numFmtId="0" fontId="0" fillId="0" borderId="0" xfId="0"/>
    <xf numFmtId="0" fontId="4" fillId="0" borderId="0" xfId="0" applyFont="1" applyFill="1"/>
    <xf numFmtId="0" fontId="5" fillId="0" borderId="0" xfId="0" applyFont="1" applyFill="1"/>
    <xf numFmtId="0" fontId="3" fillId="0" borderId="0" xfId="1" applyFont="1"/>
    <xf numFmtId="49" fontId="6" fillId="0" borderId="0" xfId="0" applyNumberFormat="1" applyFont="1" applyFill="1" applyAlignment="1"/>
    <xf numFmtId="0" fontId="4" fillId="0" borderId="0" xfId="0" applyFont="1"/>
    <xf numFmtId="0" fontId="4" fillId="0" borderId="1" xfId="0" applyFont="1" applyFill="1" applyBorder="1"/>
    <xf numFmtId="0" fontId="7" fillId="0" borderId="0" xfId="0" applyFont="1"/>
    <xf numFmtId="166" fontId="4" fillId="0" borderId="0" xfId="0" applyNumberFormat="1" applyFont="1"/>
    <xf numFmtId="166" fontId="4" fillId="0" borderId="0" xfId="0" applyNumberFormat="1" applyFont="1" applyAlignment="1">
      <alignment horizontal="center"/>
    </xf>
    <xf numFmtId="166" fontId="4" fillId="0" borderId="0" xfId="0" applyNumberFormat="1" applyFont="1" applyFill="1"/>
    <xf numFmtId="167" fontId="4" fillId="0" borderId="0" xfId="0" applyNumberFormat="1" applyFont="1"/>
    <xf numFmtId="169" fontId="4" fillId="0" borderId="0" xfId="0" applyNumberFormat="1" applyFont="1"/>
    <xf numFmtId="168" fontId="4" fillId="0" borderId="0" xfId="0" applyNumberFormat="1" applyFont="1"/>
    <xf numFmtId="164" fontId="4" fillId="0" borderId="0" xfId="0" applyNumberFormat="1" applyFont="1"/>
    <xf numFmtId="170" fontId="4" fillId="0" borderId="0" xfId="0" applyNumberFormat="1" applyFont="1"/>
    <xf numFmtId="165" fontId="4" fillId="0" borderId="0" xfId="0" applyNumberFormat="1" applyFont="1"/>
    <xf numFmtId="0" fontId="5" fillId="0" borderId="0" xfId="0" applyFont="1" applyFill="1" applyAlignment="1">
      <alignment horizontal="center"/>
    </xf>
    <xf numFmtId="0" fontId="4" fillId="0" borderId="0" xfId="0" applyFont="1" applyFill="1" applyAlignment="1"/>
    <xf numFmtId="0" fontId="7" fillId="0" borderId="0" xfId="1" applyFont="1" applyFill="1" applyAlignment="1"/>
    <xf numFmtId="0" fontId="4" fillId="0" borderId="0" xfId="1" applyFont="1"/>
    <xf numFmtId="0" fontId="5" fillId="0" borderId="0" xfId="0" applyFont="1" applyAlignment="1">
      <alignment horizontal="left"/>
    </xf>
    <xf numFmtId="0" fontId="4" fillId="0" borderId="0" xfId="0" applyFont="1" applyAlignment="1">
      <alignment horizontal="left"/>
    </xf>
    <xf numFmtId="0" fontId="7" fillId="0" borderId="0" xfId="0" applyFont="1" applyFill="1" applyAlignment="1">
      <alignment horizontal="center"/>
    </xf>
    <xf numFmtId="0" fontId="4" fillId="0" borderId="0" xfId="0" applyFont="1" applyAlignment="1">
      <alignment horizontal="center"/>
    </xf>
    <xf numFmtId="166" fontId="4" fillId="0" borderId="0" xfId="0" applyNumberFormat="1" applyFont="1" applyFill="1" applyAlignment="1">
      <alignment horizontal="center"/>
    </xf>
    <xf numFmtId="167" fontId="4" fillId="0" borderId="0" xfId="0" applyNumberFormat="1" applyFont="1" applyAlignment="1">
      <alignment horizontal="center"/>
    </xf>
    <xf numFmtId="0" fontId="4" fillId="0" borderId="0" xfId="0" applyFont="1" applyAlignment="1"/>
    <xf numFmtId="0" fontId="4" fillId="0" borderId="0" xfId="0" applyFont="1" applyFill="1" applyAlignment="1">
      <alignment horizontal="center"/>
    </xf>
    <xf numFmtId="0" fontId="4" fillId="0" borderId="1" xfId="0" applyFont="1" applyBorder="1"/>
    <xf numFmtId="0" fontId="4" fillId="0" borderId="1" xfId="0" applyFont="1" applyFill="1" applyBorder="1" applyAlignment="1">
      <alignment horizontal="center"/>
    </xf>
    <xf numFmtId="0" fontId="4" fillId="0" borderId="1" xfId="0" applyFont="1" applyBorder="1" applyAlignment="1">
      <alignment horizontal="left"/>
    </xf>
    <xf numFmtId="0" fontId="7" fillId="0" borderId="0" xfId="0" applyFont="1" applyAlignment="1">
      <alignment horizontal="left"/>
    </xf>
    <xf numFmtId="0" fontId="4" fillId="0" borderId="1" xfId="0" applyFont="1" applyBorder="1" applyAlignment="1">
      <alignment horizontal="center"/>
    </xf>
    <xf numFmtId="168" fontId="4" fillId="0" borderId="0" xfId="0" applyNumberFormat="1" applyFont="1" applyAlignment="1">
      <alignment horizontal="center"/>
    </xf>
    <xf numFmtId="169" fontId="4" fillId="0" borderId="0" xfId="0" applyNumberFormat="1" applyFont="1" applyAlignment="1">
      <alignment horizontal="center"/>
    </xf>
    <xf numFmtId="170" fontId="4" fillId="0" borderId="0" xfId="0" applyNumberFormat="1" applyFont="1" applyAlignment="1">
      <alignment horizontal="center"/>
    </xf>
    <xf numFmtId="171" fontId="4" fillId="0" borderId="0" xfId="0" applyNumberFormat="1" applyFont="1" applyAlignment="1">
      <alignment horizontal="center"/>
    </xf>
    <xf numFmtId="166" fontId="4" fillId="0" borderId="1" xfId="0" applyNumberFormat="1" applyFont="1" applyFill="1" applyBorder="1" applyAlignment="1">
      <alignment horizontal="center"/>
    </xf>
    <xf numFmtId="167" fontId="4" fillId="0" borderId="1" xfId="0" applyNumberFormat="1" applyFont="1" applyBorder="1" applyAlignment="1">
      <alignment horizontal="center"/>
    </xf>
    <xf numFmtId="0" fontId="4" fillId="0" borderId="0" xfId="0" applyFont="1" applyBorder="1" applyAlignment="1">
      <alignment horizontal="center" wrapText="1"/>
    </xf>
    <xf numFmtId="0" fontId="4" fillId="0" borderId="0" xfId="0" applyFont="1" applyFill="1" applyBorder="1" applyAlignment="1">
      <alignment horizontal="center"/>
    </xf>
    <xf numFmtId="166" fontId="2" fillId="0" borderId="0" xfId="0" applyNumberFormat="1" applyFont="1" applyFill="1" applyAlignment="1"/>
    <xf numFmtId="0" fontId="2" fillId="0" borderId="0" xfId="0" applyFont="1" applyAlignment="1"/>
    <xf numFmtId="166" fontId="5" fillId="0" borderId="0" xfId="0" applyNumberFormat="1" applyFont="1" applyFill="1" applyAlignment="1">
      <alignment horizontal="center"/>
    </xf>
    <xf numFmtId="0" fontId="5" fillId="0" borderId="1" xfId="0" applyFont="1" applyFill="1" applyBorder="1" applyAlignment="1">
      <alignment horizontal="center"/>
    </xf>
    <xf numFmtId="0" fontId="4" fillId="0" borderId="0" xfId="0" applyFont="1" applyBorder="1" applyAlignment="1">
      <alignment horizontal="center"/>
    </xf>
    <xf numFmtId="0" fontId="4" fillId="0" borderId="0" xfId="0" applyFont="1" applyFill="1" applyAlignment="1">
      <alignment wrapText="1"/>
    </xf>
    <xf numFmtId="3" fontId="4" fillId="0" borderId="0" xfId="0" applyNumberFormat="1" applyFont="1" applyAlignment="1">
      <alignment horizontal="center"/>
    </xf>
    <xf numFmtId="3" fontId="7" fillId="0" borderId="0" xfId="0" applyNumberFormat="1" applyFont="1" applyFill="1" applyAlignment="1">
      <alignment horizontal="center"/>
    </xf>
    <xf numFmtId="3" fontId="4" fillId="0" borderId="0" xfId="0" applyNumberFormat="1" applyFont="1" applyFill="1" applyAlignment="1">
      <alignment horizontal="center"/>
    </xf>
    <xf numFmtId="167" fontId="4" fillId="0" borderId="1" xfId="0" applyNumberFormat="1" applyFont="1" applyBorder="1"/>
    <xf numFmtId="0" fontId="4" fillId="0" borderId="0" xfId="0" applyFont="1" applyAlignment="1">
      <alignment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3" fontId="4" fillId="0" borderId="1" xfId="0" applyNumberFormat="1" applyFont="1" applyBorder="1" applyAlignment="1">
      <alignment horizontal="center"/>
    </xf>
    <xf numFmtId="166" fontId="4" fillId="0" borderId="1" xfId="0" applyNumberFormat="1" applyFont="1" applyFill="1" applyBorder="1"/>
    <xf numFmtId="164" fontId="4" fillId="0" borderId="0" xfId="0" applyNumberFormat="1" applyFont="1" applyAlignment="1">
      <alignment horizontal="center"/>
    </xf>
    <xf numFmtId="0" fontId="5" fillId="0" borderId="1" xfId="0" applyFont="1" applyFill="1" applyBorder="1"/>
    <xf numFmtId="169" fontId="4" fillId="0" borderId="1" xfId="0" applyNumberFormat="1" applyFont="1" applyBorder="1"/>
    <xf numFmtId="168" fontId="4" fillId="0" borderId="1" xfId="0" applyNumberFormat="1" applyFont="1" applyBorder="1" applyAlignment="1">
      <alignment horizontal="center"/>
    </xf>
    <xf numFmtId="164" fontId="4" fillId="0" borderId="1" xfId="0" applyNumberFormat="1" applyFont="1" applyBorder="1" applyAlignment="1">
      <alignment horizontal="center"/>
    </xf>
    <xf numFmtId="168" fontId="4" fillId="0" borderId="1" xfId="0" applyNumberFormat="1" applyFont="1" applyBorder="1"/>
    <xf numFmtId="164" fontId="4" fillId="0" borderId="1" xfId="0" applyNumberFormat="1" applyFont="1" applyBorder="1"/>
    <xf numFmtId="0" fontId="4" fillId="0" borderId="0" xfId="0" applyFont="1" applyBorder="1" applyAlignment="1">
      <alignment horizontal="left"/>
    </xf>
    <xf numFmtId="0" fontId="4" fillId="0" borderId="0" xfId="0" applyFont="1" applyFill="1" applyBorder="1"/>
    <xf numFmtId="0" fontId="5" fillId="0" borderId="0" xfId="0" applyFont="1" applyFill="1" applyBorder="1"/>
    <xf numFmtId="0" fontId="4" fillId="0" borderId="0" xfId="0" applyFont="1" applyBorder="1"/>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3" fontId="4" fillId="0" borderId="0" xfId="0" applyNumberFormat="1" applyFont="1" applyBorder="1" applyAlignment="1">
      <alignment horizontal="center"/>
    </xf>
    <xf numFmtId="3"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0" borderId="0" xfId="0" applyNumberFormat="1" applyFont="1" applyFill="1" applyBorder="1"/>
    <xf numFmtId="166" fontId="4" fillId="0" borderId="0" xfId="0" applyNumberFormat="1" applyFont="1" applyBorder="1" applyAlignment="1">
      <alignment horizontal="center"/>
    </xf>
    <xf numFmtId="0" fontId="4" fillId="0" borderId="0" xfId="0" applyFont="1" applyFill="1" applyAlignment="1">
      <alignment horizontal="left"/>
    </xf>
    <xf numFmtId="0" fontId="4" fillId="0" borderId="1" xfId="0" applyFont="1" applyFill="1" applyBorder="1" applyAlignment="1">
      <alignment horizontal="center"/>
    </xf>
    <xf numFmtId="0" fontId="4" fillId="0" borderId="1" xfId="0" applyFont="1" applyBorder="1" applyAlignment="1">
      <alignment horizontal="center"/>
    </xf>
    <xf numFmtId="0" fontId="4" fillId="0" borderId="0" xfId="0" applyFont="1" applyAlignment="1">
      <alignment horizontal="left" wrapText="1"/>
    </xf>
    <xf numFmtId="0" fontId="4" fillId="0" borderId="0" xfId="0" applyFont="1" applyAlignment="1">
      <alignment horizontal="center"/>
    </xf>
    <xf numFmtId="166" fontId="4" fillId="0" borderId="0" xfId="0" applyNumberFormat="1" applyFont="1" applyFill="1" applyAlignment="1">
      <alignment horizontal="center"/>
    </xf>
    <xf numFmtId="0" fontId="4" fillId="0" borderId="0" xfId="0" applyFont="1" applyAlignment="1">
      <alignment horizontal="left"/>
    </xf>
    <xf numFmtId="0" fontId="4" fillId="0" borderId="1" xfId="0" applyFont="1" applyFill="1" applyBorder="1" applyAlignment="1">
      <alignment horizontal="center"/>
    </xf>
    <xf numFmtId="3" fontId="7" fillId="0" borderId="0" xfId="0" applyNumberFormat="1" applyFont="1" applyFill="1"/>
    <xf numFmtId="3" fontId="4" fillId="0" borderId="0" xfId="0" applyNumberFormat="1" applyFont="1" applyFill="1" applyBorder="1" applyAlignment="1">
      <alignment horizontal="center" vertical="top"/>
    </xf>
    <xf numFmtId="3" fontId="4" fillId="0" borderId="1" xfId="0" applyNumberFormat="1" applyFont="1" applyFill="1" applyBorder="1" applyAlignment="1">
      <alignment horizontal="center"/>
    </xf>
    <xf numFmtId="0" fontId="4" fillId="0" borderId="0" xfId="0" applyFont="1" applyFill="1" applyBorder="1" applyAlignment="1">
      <alignment horizontal="left"/>
    </xf>
    <xf numFmtId="0" fontId="4" fillId="0" borderId="1" xfId="0" applyFont="1" applyFill="1" applyBorder="1" applyAlignment="1">
      <alignment horizontal="left"/>
    </xf>
    <xf numFmtId="167" fontId="4" fillId="0" borderId="0" xfId="0" applyNumberFormat="1" applyFont="1" applyFill="1" applyAlignment="1">
      <alignment horizontal="center"/>
    </xf>
    <xf numFmtId="167" fontId="4" fillId="0" borderId="0" xfId="0" applyNumberFormat="1" applyFont="1" applyFill="1" applyBorder="1" applyAlignment="1">
      <alignment horizontal="center"/>
    </xf>
    <xf numFmtId="167" fontId="4" fillId="0" borderId="1" xfId="0" applyNumberFormat="1" applyFont="1" applyFill="1" applyBorder="1" applyAlignment="1">
      <alignment horizontal="center"/>
    </xf>
    <xf numFmtId="0" fontId="4" fillId="0" borderId="0" xfId="0" applyFont="1" applyFill="1" applyAlignment="1">
      <alignment horizontal="left" wrapText="1"/>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167" fontId="4" fillId="0" borderId="0" xfId="0" applyNumberFormat="1" applyFont="1" applyFill="1"/>
    <xf numFmtId="167" fontId="4" fillId="0" borderId="0" xfId="0" applyNumberFormat="1" applyFont="1" applyFill="1" applyBorder="1"/>
    <xf numFmtId="167" fontId="4" fillId="0" borderId="1" xfId="0" applyNumberFormat="1" applyFont="1" applyFill="1" applyBorder="1"/>
    <xf numFmtId="0" fontId="3" fillId="0" borderId="0" xfId="1" applyAlignment="1">
      <alignment horizontal="left"/>
    </xf>
    <xf numFmtId="0" fontId="3" fillId="0" borderId="0" xfId="1"/>
    <xf numFmtId="0" fontId="4" fillId="0" borderId="1" xfId="0" applyFont="1" applyBorder="1" applyAlignment="1">
      <alignment horizontal="center"/>
    </xf>
    <xf numFmtId="0" fontId="5" fillId="0" borderId="1" xfId="0" applyFont="1" applyBorder="1" applyAlignment="1">
      <alignment horizontal="left"/>
    </xf>
    <xf numFmtId="166" fontId="2" fillId="0" borderId="0" xfId="0" applyNumberFormat="1" applyFont="1" applyFill="1" applyAlignment="1">
      <alignment horizontal="center"/>
    </xf>
    <xf numFmtId="0" fontId="2" fillId="0" borderId="1" xfId="0" applyFont="1" applyBorder="1" applyAlignment="1">
      <alignment horizontal="center" wrapText="1"/>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0" fontId="4" fillId="0" borderId="0" xfId="0" applyFont="1" applyAlignment="1">
      <alignment horizontal="left" wrapText="1"/>
    </xf>
    <xf numFmtId="0" fontId="4" fillId="0" borderId="0" xfId="0" applyFont="1" applyFill="1" applyAlignment="1">
      <alignment horizontal="left" vertical="center" wrapText="1"/>
    </xf>
    <xf numFmtId="0" fontId="4" fillId="0" borderId="0" xfId="0" applyFont="1" applyAlignment="1">
      <alignment horizontal="center"/>
    </xf>
    <xf numFmtId="166" fontId="4" fillId="0" borderId="0" xfId="0" applyNumberFormat="1" applyFont="1" applyFill="1" applyAlignment="1">
      <alignment horizontal="center"/>
    </xf>
    <xf numFmtId="0" fontId="4" fillId="0" borderId="0" xfId="0" applyFont="1" applyAlignment="1">
      <alignment horizontal="left"/>
    </xf>
  </cellXfs>
  <cellStyles count="5">
    <cellStyle name="Comma 2" xfId="3"/>
    <cellStyle name="Hyperlink" xfId="1" builtinId="8" customBuiltin="1"/>
    <cellStyle name="Normal" xfId="0" builtinId="0"/>
    <cellStyle name="Normal 2" xfId="2"/>
    <cellStyle name="Normal 2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6499"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6499"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649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649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649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649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649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649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649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6499"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6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ColWidth="9.28515625" defaultRowHeight="15" customHeight="1" x14ac:dyDescent="0.2"/>
  <cols>
    <col min="1" max="1" width="176.7109375" style="5" customWidth="1"/>
    <col min="2" max="16384" width="9.28515625" style="5"/>
  </cols>
  <sheetData>
    <row r="1" spans="1:1" ht="15" customHeight="1" x14ac:dyDescent="0.2">
      <c r="A1" s="43" t="s">
        <v>46</v>
      </c>
    </row>
    <row r="2" spans="1:1" ht="15" customHeight="1" x14ac:dyDescent="0.2">
      <c r="A2" s="104" t="s">
        <v>45</v>
      </c>
    </row>
    <row r="3" spans="1:1" ht="15" customHeight="1" x14ac:dyDescent="0.2">
      <c r="A3" s="19"/>
    </row>
    <row r="4" spans="1:1" ht="15" customHeight="1" x14ac:dyDescent="0.2">
      <c r="A4" s="1"/>
    </row>
    <row r="5" spans="1:1" ht="15" customHeight="1" x14ac:dyDescent="0.25">
      <c r="A5" s="2" t="s">
        <v>7</v>
      </c>
    </row>
    <row r="6" spans="1:1" ht="6" customHeight="1" x14ac:dyDescent="0.2">
      <c r="A6" s="1"/>
    </row>
    <row r="7" spans="1:1" ht="15" customHeight="1" x14ac:dyDescent="0.2">
      <c r="A7" s="4" t="s">
        <v>48</v>
      </c>
    </row>
    <row r="8" spans="1:1" ht="15" customHeight="1" x14ac:dyDescent="0.2">
      <c r="A8" s="3" t="str">
        <f>'1. Total Revenues'!A5</f>
        <v>1. Errors in CBO's Revenue Projections of Total Revenues</v>
      </c>
    </row>
    <row r="9" spans="1:1" ht="15" customHeight="1" x14ac:dyDescent="0.2">
      <c r="A9" s="20"/>
    </row>
    <row r="10" spans="1:1" ht="15" customHeight="1" x14ac:dyDescent="0.2">
      <c r="A10" s="4" t="s">
        <v>49</v>
      </c>
    </row>
    <row r="11" spans="1:1" ht="15" customHeight="1" x14ac:dyDescent="0.2">
      <c r="A11" s="105" t="str">
        <f>'2. GDP'!A5</f>
        <v>2. Errors in CBO's Projections of GDP (or GNP)</v>
      </c>
    </row>
    <row r="12" spans="1:1" ht="15" customHeight="1" x14ac:dyDescent="0.2">
      <c r="A12" s="105" t="str">
        <f>'3. Revenues as a % of GDP'!A5</f>
        <v>3. Errors in CBO's Projections of Revenues as a Percentage of GDP (or GNP)</v>
      </c>
    </row>
    <row r="13" spans="1:1" ht="15" customHeight="1" x14ac:dyDescent="0.2">
      <c r="A13" s="20"/>
    </row>
    <row r="14" spans="1:1" ht="15" customHeight="1" x14ac:dyDescent="0.2">
      <c r="A14" s="4" t="s">
        <v>50</v>
      </c>
    </row>
    <row r="15" spans="1:1" ht="15" customHeight="1" x14ac:dyDescent="0.2">
      <c r="A15" s="3" t="str">
        <f>'4. Individual Income Taxes'!A5</f>
        <v>4. Errors in CBO's Revenue Projections of Individual Income Taxes</v>
      </c>
    </row>
    <row r="16" spans="1:1" ht="15" customHeight="1" x14ac:dyDescent="0.2">
      <c r="A16" s="3" t="str">
        <f>'5. Payroll Taxes'!A5</f>
        <v>5. Errors in CBO's Revenue Projections of Payroll Taxes</v>
      </c>
    </row>
    <row r="17" spans="1:1" ht="15" customHeight="1" x14ac:dyDescent="0.2">
      <c r="A17" s="3" t="str">
        <f>'6. Corporate Income Taxes'!A5</f>
        <v>6. Errors in CBO's Revenue Projections of Corporate Income Taxes</v>
      </c>
    </row>
    <row r="18" spans="1:1" ht="15" customHeight="1" x14ac:dyDescent="0.2">
      <c r="A18" s="3" t="str">
        <f>'7. Excise Taxes'!A5</f>
        <v>7. Errors in CBO's Revenue Projections of Excise Taxes</v>
      </c>
    </row>
    <row r="19" spans="1:1" ht="15" customHeight="1" x14ac:dyDescent="0.2">
      <c r="A19" s="3" t="str">
        <f>'8. Customs Duties'!A5</f>
        <v>8. Errors in CBO's Revenue Projections of Customs Duties</v>
      </c>
    </row>
    <row r="20" spans="1:1" ht="15" customHeight="1" x14ac:dyDescent="0.2">
      <c r="A20" s="3" t="str">
        <f>'9. Estate and Gift Taxes'!A5</f>
        <v>9. Errors in CBO's Revenue Projections of Estate and Gift Taxes</v>
      </c>
    </row>
    <row r="21" spans="1:1" ht="15" customHeight="1" x14ac:dyDescent="0.2">
      <c r="A21" s="3" t="str">
        <f>'10. Miscellaneous Receipts'!A5</f>
        <v>10. Errors in CBO's Revenue Projections of Miscellaneous Receipts</v>
      </c>
    </row>
    <row r="22" spans="1:1" ht="15" customHeight="1" x14ac:dyDescent="0.2">
      <c r="A22" s="67"/>
    </row>
    <row r="23" spans="1:1" ht="15" customHeight="1" x14ac:dyDescent="0.25">
      <c r="A23" s="68"/>
    </row>
    <row r="24" spans="1:1" ht="15" customHeight="1" x14ac:dyDescent="0.2">
      <c r="A24" s="67" t="s">
        <v>41</v>
      </c>
    </row>
    <row r="25" spans="1:1" ht="15" customHeight="1" x14ac:dyDescent="0.2">
      <c r="A25" s="67"/>
    </row>
    <row r="26" spans="1:1" ht="15" customHeight="1" x14ac:dyDescent="0.2">
      <c r="A26" s="69"/>
    </row>
  </sheetData>
  <hyperlinks>
    <hyperlink ref="A8" location="'1. Total Revenues'!A1" display="1. Errors in CBO's Revenue Projections of Total Revenues"/>
    <hyperlink ref="A11" location="'2. GDP'!A1" display="'2. GDP'!A1"/>
    <hyperlink ref="A12" location="'3. Revenues as a % of GDP'!A1" display="'3. Revenues as a % of GDP'!A1"/>
    <hyperlink ref="A15:A21" location="'   1   '!A1" display="1. Errors in Forecasting the Two-Year Growth of Real Output Near Business Cycle Peaks (Figure 1)"/>
    <hyperlink ref="A15" location="'4. Individual Income Taxes'!A1" display="4. Errors in CBO's Revenue Projections of Individual Income Taxes"/>
    <hyperlink ref="A16" location="'5. Payroll Taxes'!A1" display="5. Errors in CBO's Revenue Projections of Payroll Taxes"/>
    <hyperlink ref="A17" location="'6. Corporate Income Taxes'!A1" display="6. Errors in CBO's Revenue Projections of Corporate Income Taxes"/>
    <hyperlink ref="A18" location="'7. Excise Taxes'!A1" display="7. Errors in CBO's Revenue Projections of Excise Taxes"/>
    <hyperlink ref="A19" location="'8. Customs Duties'!A1" display="8. Errors in CBO's Revenue Projections of Customs Duties"/>
    <hyperlink ref="A20" location="'9. Estate and Gift Taxes'!A1" display="9. Errors in CBO's Revenue Projections of Estate and Gift Taxes"/>
    <hyperlink ref="A21" location="'10. Miscellaneous Receipts'!A1" display="10. Errors in CBO's Revenue Projections of Miscellaneous Receipts"/>
    <hyperlink ref="A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7.28515625" style="5" customWidth="1"/>
    <col min="24" max="24" width="2.7109375" style="5" customWidth="1"/>
    <col min="25" max="30" width="14.7109375" style="5"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14</v>
      </c>
      <c r="D5" s="1"/>
      <c r="E5" s="2"/>
      <c r="F5" s="1"/>
      <c r="G5" s="1"/>
      <c r="H5" s="1"/>
      <c r="I5" s="1"/>
    </row>
    <row r="6" spans="1:30" ht="15" customHeight="1" x14ac:dyDescent="0.25">
      <c r="A6" s="31" t="s">
        <v>16</v>
      </c>
      <c r="B6" s="33"/>
      <c r="C6" s="33"/>
      <c r="D6" s="30"/>
      <c r="E6" s="45"/>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66"/>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12" t="s">
        <v>18</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12"/>
      <c r="B9" s="110" t="s">
        <v>36</v>
      </c>
      <c r="C9" s="110" t="s">
        <v>35</v>
      </c>
      <c r="D9" s="28"/>
      <c r="E9" s="28"/>
      <c r="F9" s="28"/>
      <c r="G9" s="28"/>
      <c r="H9" s="28"/>
      <c r="I9" s="28"/>
      <c r="J9" s="24"/>
      <c r="K9" s="24"/>
      <c r="L9" s="24"/>
      <c r="M9" s="24"/>
      <c r="N9" s="24"/>
      <c r="O9" s="24"/>
      <c r="P9" s="24"/>
      <c r="Q9" s="24"/>
      <c r="R9" s="121" t="s">
        <v>0</v>
      </c>
      <c r="S9" s="121"/>
      <c r="T9" s="121"/>
      <c r="U9" s="121"/>
      <c r="V9" s="121"/>
      <c r="W9" s="121"/>
      <c r="X9" s="24"/>
      <c r="Y9" s="122" t="s">
        <v>37</v>
      </c>
      <c r="Z9" s="122"/>
      <c r="AA9" s="122"/>
      <c r="AB9" s="122"/>
      <c r="AC9" s="122"/>
      <c r="AD9" s="122"/>
    </row>
    <row r="10" spans="1:30" ht="15" customHeight="1" x14ac:dyDescent="0.2">
      <c r="A10" s="112"/>
      <c r="B10" s="110"/>
      <c r="C10" s="110"/>
      <c r="D10" s="114" t="s">
        <v>17</v>
      </c>
      <c r="E10" s="114"/>
      <c r="F10" s="114"/>
      <c r="G10" s="114"/>
      <c r="H10" s="114"/>
      <c r="I10" s="114"/>
      <c r="J10" s="24"/>
      <c r="K10" s="115" t="s">
        <v>25</v>
      </c>
      <c r="L10" s="115"/>
      <c r="M10" s="115"/>
      <c r="N10" s="115"/>
      <c r="O10" s="115"/>
      <c r="P10" s="115"/>
      <c r="Q10" s="24"/>
      <c r="R10" s="115" t="s">
        <v>43</v>
      </c>
      <c r="S10" s="115"/>
      <c r="T10" s="115"/>
      <c r="U10" s="115"/>
      <c r="V10" s="115"/>
      <c r="W10" s="115"/>
      <c r="X10" s="24"/>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33"/>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86">
        <v>7.9909999999999997</v>
      </c>
      <c r="D12" s="86">
        <v>6.8</v>
      </c>
      <c r="E12" s="86">
        <v>6.4</v>
      </c>
      <c r="F12" s="86">
        <v>5.9</v>
      </c>
      <c r="G12" s="86">
        <v>5.4</v>
      </c>
      <c r="H12" s="86">
        <v>4.9000000000000004</v>
      </c>
      <c r="I12" s="86">
        <v>4.4000000000000004</v>
      </c>
      <c r="J12" s="1"/>
      <c r="K12" s="94">
        <v>0</v>
      </c>
      <c r="L12" s="94">
        <v>0</v>
      </c>
      <c r="M12" s="94">
        <v>0</v>
      </c>
      <c r="N12" s="94">
        <v>0</v>
      </c>
      <c r="O12" s="94">
        <v>0.25</v>
      </c>
      <c r="P12" s="94">
        <v>-0.26600000000000001</v>
      </c>
      <c r="Q12" s="1"/>
      <c r="R12" s="94">
        <v>6.8</v>
      </c>
      <c r="S12" s="94">
        <v>6.4</v>
      </c>
      <c r="T12" s="94">
        <v>5.9</v>
      </c>
      <c r="U12" s="94">
        <v>5.4</v>
      </c>
      <c r="V12" s="94">
        <v>5.15</v>
      </c>
      <c r="W12" s="94">
        <v>4.1340000000000003</v>
      </c>
      <c r="X12" s="1"/>
      <c r="Y12" s="94">
        <v>-1.1910000000000001</v>
      </c>
      <c r="Z12" s="94">
        <v>0.34699999999999998</v>
      </c>
      <c r="AA12" s="94">
        <v>-0.11</v>
      </c>
      <c r="AB12" s="94">
        <v>-1.022</v>
      </c>
      <c r="AC12" s="94">
        <v>-1.8080000000000001</v>
      </c>
      <c r="AD12" s="94">
        <v>-3.359</v>
      </c>
    </row>
    <row r="13" spans="1:30" ht="15" customHeight="1" x14ac:dyDescent="0.2">
      <c r="A13" s="81">
        <v>1983</v>
      </c>
      <c r="B13" s="28">
        <v>1983</v>
      </c>
      <c r="C13" s="86">
        <v>6.0529999999999999</v>
      </c>
      <c r="D13" s="86">
        <v>6.4</v>
      </c>
      <c r="E13" s="86">
        <v>6</v>
      </c>
      <c r="F13" s="86">
        <v>5.6</v>
      </c>
      <c r="G13" s="86">
        <v>5.2</v>
      </c>
      <c r="H13" s="86">
        <v>4.8</v>
      </c>
      <c r="I13" s="86">
        <v>4.4000000000000004</v>
      </c>
      <c r="J13" s="1"/>
      <c r="K13" s="94">
        <v>0</v>
      </c>
      <c r="L13" s="94">
        <v>0</v>
      </c>
      <c r="M13" s="94">
        <v>0</v>
      </c>
      <c r="N13" s="94">
        <v>0.25</v>
      </c>
      <c r="O13" s="94">
        <v>-0.26600000000000001</v>
      </c>
      <c r="P13" s="94">
        <v>1.0089999999999999</v>
      </c>
      <c r="Q13" s="1"/>
      <c r="R13" s="94">
        <v>6.4</v>
      </c>
      <c r="S13" s="94">
        <v>6</v>
      </c>
      <c r="T13" s="94">
        <v>5.6</v>
      </c>
      <c r="U13" s="94">
        <v>5.45</v>
      </c>
      <c r="V13" s="94">
        <v>4.5339999999999998</v>
      </c>
      <c r="W13" s="94">
        <v>5.4089999999999998</v>
      </c>
      <c r="X13" s="1"/>
      <c r="Y13" s="94">
        <v>0.34699999999999998</v>
      </c>
      <c r="Z13" s="94">
        <v>-0.01</v>
      </c>
      <c r="AA13" s="94">
        <v>-0.82199999999999995</v>
      </c>
      <c r="AB13" s="94">
        <v>-1.508</v>
      </c>
      <c r="AC13" s="94">
        <v>-2.9590000000000001</v>
      </c>
      <c r="AD13" s="94">
        <v>-2.1850000000000001</v>
      </c>
    </row>
    <row r="14" spans="1:30" ht="15" customHeight="1" x14ac:dyDescent="0.2">
      <c r="A14" s="81">
        <v>1984</v>
      </c>
      <c r="B14" s="28">
        <v>1984</v>
      </c>
      <c r="C14" s="86">
        <v>6.01</v>
      </c>
      <c r="D14" s="86">
        <v>5.9</v>
      </c>
      <c r="E14" s="86">
        <v>5.6</v>
      </c>
      <c r="F14" s="86">
        <v>5.0999999999999996</v>
      </c>
      <c r="G14" s="86">
        <v>4.5999999999999996</v>
      </c>
      <c r="H14" s="86">
        <v>4.3</v>
      </c>
      <c r="I14" s="86">
        <v>4.7</v>
      </c>
      <c r="J14" s="1"/>
      <c r="K14" s="94">
        <v>0</v>
      </c>
      <c r="L14" s="94">
        <v>0</v>
      </c>
      <c r="M14" s="94">
        <v>0.25</v>
      </c>
      <c r="N14" s="94">
        <v>-0.26600000000000001</v>
      </c>
      <c r="O14" s="94">
        <v>1.0089999999999999</v>
      </c>
      <c r="P14" s="94">
        <v>0.56599999999999995</v>
      </c>
      <c r="Q14" s="1"/>
      <c r="R14" s="94">
        <v>5.9</v>
      </c>
      <c r="S14" s="94">
        <v>5.6</v>
      </c>
      <c r="T14" s="94">
        <v>5.35</v>
      </c>
      <c r="U14" s="94">
        <v>4.3339999999999996</v>
      </c>
      <c r="V14" s="94">
        <v>5.3090000000000002</v>
      </c>
      <c r="W14" s="94">
        <v>5.266</v>
      </c>
      <c r="X14" s="1"/>
      <c r="Y14" s="94">
        <v>-0.11</v>
      </c>
      <c r="Z14" s="94">
        <v>-0.82199999999999995</v>
      </c>
      <c r="AA14" s="94">
        <v>-1.6080000000000001</v>
      </c>
      <c r="AB14" s="94">
        <v>-3.1589999999999998</v>
      </c>
      <c r="AC14" s="94">
        <v>-2.2850000000000001</v>
      </c>
      <c r="AD14" s="94">
        <v>-3.4790000000000001</v>
      </c>
    </row>
    <row r="15" spans="1:30" ht="15" customHeight="1" x14ac:dyDescent="0.2">
      <c r="A15" s="81">
        <v>1985</v>
      </c>
      <c r="B15" s="28">
        <v>1985</v>
      </c>
      <c r="C15" s="86">
        <v>6.4219999999999997</v>
      </c>
      <c r="D15" s="86">
        <v>5.6029999999999998</v>
      </c>
      <c r="E15" s="86">
        <v>5.3449999999999998</v>
      </c>
      <c r="F15" s="86">
        <v>4.976</v>
      </c>
      <c r="G15" s="86">
        <v>4.7160000000000002</v>
      </c>
      <c r="H15" s="86">
        <v>4.702</v>
      </c>
      <c r="I15" s="86">
        <v>5.0780000000000003</v>
      </c>
      <c r="J15" s="1"/>
      <c r="K15" s="94">
        <v>0</v>
      </c>
      <c r="L15" s="94">
        <v>0</v>
      </c>
      <c r="M15" s="94">
        <v>-0.66600000000000004</v>
      </c>
      <c r="N15" s="94">
        <v>0.60899999999999999</v>
      </c>
      <c r="O15" s="94">
        <v>0.56599999999999995</v>
      </c>
      <c r="P15" s="94">
        <v>0.36199999999999999</v>
      </c>
      <c r="Q15" s="1"/>
      <c r="R15" s="94">
        <v>5.6029999999999998</v>
      </c>
      <c r="S15" s="94">
        <v>5.3449999999999998</v>
      </c>
      <c r="T15" s="94">
        <v>4.3099999999999996</v>
      </c>
      <c r="U15" s="94">
        <v>5.3250000000000002</v>
      </c>
      <c r="V15" s="94">
        <v>5.2679999999999998</v>
      </c>
      <c r="W15" s="94">
        <v>5.44</v>
      </c>
      <c r="X15" s="1"/>
      <c r="Y15" s="94">
        <v>-0.81899999999999995</v>
      </c>
      <c r="Z15" s="94">
        <v>-1.613</v>
      </c>
      <c r="AA15" s="94">
        <v>-3.1829999999999998</v>
      </c>
      <c r="AB15" s="94">
        <v>-2.2690000000000001</v>
      </c>
      <c r="AC15" s="94">
        <v>-3.4769999999999999</v>
      </c>
      <c r="AD15" s="94">
        <v>-6.06</v>
      </c>
    </row>
    <row r="16" spans="1:30" ht="15" customHeight="1" x14ac:dyDescent="0.2">
      <c r="A16" s="81">
        <v>1986</v>
      </c>
      <c r="B16" s="28">
        <v>1986</v>
      </c>
      <c r="C16" s="86">
        <v>6.9580000000000002</v>
      </c>
      <c r="D16" s="86">
        <v>6.0730000000000004</v>
      </c>
      <c r="E16" s="86">
        <v>5.649</v>
      </c>
      <c r="F16" s="86">
        <v>5.35</v>
      </c>
      <c r="G16" s="86">
        <v>5.0720000000000001</v>
      </c>
      <c r="H16" s="86">
        <v>5.4240000000000004</v>
      </c>
      <c r="I16" s="86">
        <v>5.7960000000000003</v>
      </c>
      <c r="J16" s="1"/>
      <c r="K16" s="94">
        <v>0</v>
      </c>
      <c r="L16" s="94">
        <v>-0.66600000000000004</v>
      </c>
      <c r="M16" s="94">
        <v>0.60899999999999999</v>
      </c>
      <c r="N16" s="94">
        <v>0.56599999999999995</v>
      </c>
      <c r="O16" s="94">
        <v>0.36199999999999999</v>
      </c>
      <c r="P16" s="94">
        <v>0.81599999999999995</v>
      </c>
      <c r="Q16" s="1"/>
      <c r="R16" s="94">
        <v>6.0730000000000004</v>
      </c>
      <c r="S16" s="94">
        <v>4.9829999999999997</v>
      </c>
      <c r="T16" s="94">
        <v>5.9589999999999996</v>
      </c>
      <c r="U16" s="94">
        <v>5.6379999999999999</v>
      </c>
      <c r="V16" s="94">
        <v>5.7859999999999996</v>
      </c>
      <c r="W16" s="94">
        <v>6.6120000000000001</v>
      </c>
      <c r="X16" s="1"/>
      <c r="Y16" s="94">
        <v>-0.88500000000000001</v>
      </c>
      <c r="Z16" s="94">
        <v>-2.5099999999999998</v>
      </c>
      <c r="AA16" s="94">
        <v>-1.635</v>
      </c>
      <c r="AB16" s="94">
        <v>-3.1070000000000002</v>
      </c>
      <c r="AC16" s="94">
        <v>-5.7140000000000004</v>
      </c>
      <c r="AD16" s="94">
        <v>-4.5259999999999998</v>
      </c>
    </row>
    <row r="17" spans="1:30" ht="15" customHeight="1" x14ac:dyDescent="0.2">
      <c r="A17" s="81">
        <v>1987</v>
      </c>
      <c r="B17" s="28">
        <v>1987</v>
      </c>
      <c r="C17" s="86">
        <v>7.4930000000000003</v>
      </c>
      <c r="D17" s="86">
        <v>5.9980000000000002</v>
      </c>
      <c r="E17" s="86">
        <v>5.8170000000000002</v>
      </c>
      <c r="F17" s="86">
        <v>4.9580000000000002</v>
      </c>
      <c r="G17" s="86">
        <v>4.4109999999999996</v>
      </c>
      <c r="H17" s="86">
        <v>3.8719999999999999</v>
      </c>
      <c r="I17" s="86">
        <v>3.327</v>
      </c>
      <c r="J17" s="1"/>
      <c r="K17" s="94">
        <v>0</v>
      </c>
      <c r="L17" s="94">
        <v>1.2549999999999999</v>
      </c>
      <c r="M17" s="94">
        <v>1.8049999999999999</v>
      </c>
      <c r="N17" s="94">
        <v>2.2519999999999998</v>
      </c>
      <c r="O17" s="94">
        <v>3.3969999999999998</v>
      </c>
      <c r="P17" s="94">
        <v>2.2029999999999998</v>
      </c>
      <c r="Q17" s="1"/>
      <c r="R17" s="94">
        <v>5.9980000000000002</v>
      </c>
      <c r="S17" s="94">
        <v>7.0720000000000001</v>
      </c>
      <c r="T17" s="94">
        <v>6.7629999999999999</v>
      </c>
      <c r="U17" s="94">
        <v>6.6630000000000003</v>
      </c>
      <c r="V17" s="94">
        <v>7.2690000000000001</v>
      </c>
      <c r="W17" s="94">
        <v>5.53</v>
      </c>
      <c r="X17" s="1"/>
      <c r="Y17" s="94">
        <v>-1.4950000000000001</v>
      </c>
      <c r="Z17" s="94">
        <v>-0.52200000000000002</v>
      </c>
      <c r="AA17" s="94">
        <v>-1.982</v>
      </c>
      <c r="AB17" s="94">
        <v>-4.8369999999999997</v>
      </c>
      <c r="AC17" s="94">
        <v>-3.8690000000000002</v>
      </c>
      <c r="AD17" s="94">
        <v>-5.6130000000000004</v>
      </c>
    </row>
    <row r="18" spans="1:30" ht="15" customHeight="1" x14ac:dyDescent="0.2">
      <c r="A18" s="81">
        <v>1988</v>
      </c>
      <c r="B18" s="28">
        <v>1988</v>
      </c>
      <c r="C18" s="86">
        <v>7.5940000000000003</v>
      </c>
      <c r="D18" s="86">
        <v>7.7</v>
      </c>
      <c r="E18" s="86">
        <v>7.867</v>
      </c>
      <c r="F18" s="86">
        <v>8.0419999999999998</v>
      </c>
      <c r="G18" s="86">
        <v>8.2089999999999996</v>
      </c>
      <c r="H18" s="86">
        <v>8.3840000000000003</v>
      </c>
      <c r="I18" s="86">
        <v>8.5589999999999993</v>
      </c>
      <c r="J18" s="1"/>
      <c r="K18" s="94">
        <v>0</v>
      </c>
      <c r="L18" s="94">
        <v>7.0000000000000001E-3</v>
      </c>
      <c r="M18" s="94">
        <v>7.0000000000000007E-2</v>
      </c>
      <c r="N18" s="94">
        <v>0.16200000000000001</v>
      </c>
      <c r="O18" s="94">
        <v>1.2E-2</v>
      </c>
      <c r="P18" s="94">
        <v>-3.1E-2</v>
      </c>
      <c r="Q18" s="1"/>
      <c r="R18" s="94">
        <v>7.7</v>
      </c>
      <c r="S18" s="94">
        <v>7.8739999999999997</v>
      </c>
      <c r="T18" s="94">
        <v>8.1120000000000001</v>
      </c>
      <c r="U18" s="94">
        <v>8.3710000000000004</v>
      </c>
      <c r="V18" s="94">
        <v>8.3960000000000008</v>
      </c>
      <c r="W18" s="94">
        <v>8.5280000000000005</v>
      </c>
      <c r="X18" s="1"/>
      <c r="Y18" s="94">
        <v>0.106</v>
      </c>
      <c r="Z18" s="94">
        <v>-0.871</v>
      </c>
      <c r="AA18" s="94">
        <v>-3.3879999999999999</v>
      </c>
      <c r="AB18" s="94">
        <v>-2.7669999999999999</v>
      </c>
      <c r="AC18" s="94">
        <v>-2.7469999999999999</v>
      </c>
      <c r="AD18" s="94">
        <v>-4.0490000000000004</v>
      </c>
    </row>
    <row r="19" spans="1:30" ht="15" customHeight="1" x14ac:dyDescent="0.2">
      <c r="A19" s="81">
        <v>1989</v>
      </c>
      <c r="B19" s="28">
        <v>1989</v>
      </c>
      <c r="C19" s="86">
        <v>8.7449999999999992</v>
      </c>
      <c r="D19" s="86">
        <v>7.85</v>
      </c>
      <c r="E19" s="86">
        <v>8.0839999999999996</v>
      </c>
      <c r="F19" s="86">
        <v>8.2639999999999993</v>
      </c>
      <c r="G19" s="86">
        <v>8.3689999999999998</v>
      </c>
      <c r="H19" s="86">
        <v>8.4109999999999996</v>
      </c>
      <c r="I19" s="86">
        <v>8.4949999999999992</v>
      </c>
      <c r="J19" s="1"/>
      <c r="K19" s="94">
        <v>0</v>
      </c>
      <c r="L19" s="94">
        <v>0.04</v>
      </c>
      <c r="M19" s="94">
        <v>0.14000000000000001</v>
      </c>
      <c r="N19" s="94">
        <v>-3.0000000000000001E-3</v>
      </c>
      <c r="O19" s="94">
        <v>-4.2999999999999997E-2</v>
      </c>
      <c r="P19" s="94">
        <v>0.33</v>
      </c>
      <c r="Q19" s="1"/>
      <c r="R19" s="94">
        <v>7.85</v>
      </c>
      <c r="S19" s="94">
        <v>8.1240000000000006</v>
      </c>
      <c r="T19" s="94">
        <v>8.4039999999999999</v>
      </c>
      <c r="U19" s="94">
        <v>8.3659999999999997</v>
      </c>
      <c r="V19" s="94">
        <v>8.3680000000000003</v>
      </c>
      <c r="W19" s="94">
        <v>8.8249999999999993</v>
      </c>
      <c r="X19" s="1"/>
      <c r="Y19" s="94">
        <v>-0.89500000000000002</v>
      </c>
      <c r="Z19" s="94">
        <v>-3.3759999999999999</v>
      </c>
      <c r="AA19" s="94">
        <v>-2.734</v>
      </c>
      <c r="AB19" s="94">
        <v>-2.7770000000000001</v>
      </c>
      <c r="AC19" s="94">
        <v>-4.2089999999999996</v>
      </c>
      <c r="AD19" s="94">
        <v>-6.4</v>
      </c>
    </row>
    <row r="20" spans="1:30" ht="15" customHeight="1" x14ac:dyDescent="0.2">
      <c r="A20" s="81">
        <v>1990</v>
      </c>
      <c r="B20" s="28">
        <v>1990</v>
      </c>
      <c r="C20" s="86">
        <v>11.5</v>
      </c>
      <c r="D20" s="86">
        <v>9.2840000000000007</v>
      </c>
      <c r="E20" s="86">
        <v>9.8209999999999997</v>
      </c>
      <c r="F20" s="86">
        <v>10.315</v>
      </c>
      <c r="G20" s="86">
        <v>10.425000000000001</v>
      </c>
      <c r="H20" s="86">
        <v>11.010999999999999</v>
      </c>
      <c r="I20" s="86">
        <v>11.374000000000001</v>
      </c>
      <c r="J20" s="1"/>
      <c r="K20" s="94">
        <v>0</v>
      </c>
      <c r="L20" s="94">
        <v>7.0000000000000001E-3</v>
      </c>
      <c r="M20" s="94">
        <v>-1.6E-2</v>
      </c>
      <c r="N20" s="94">
        <v>-4.9000000000000002E-2</v>
      </c>
      <c r="O20" s="94">
        <v>0.32400000000000001</v>
      </c>
      <c r="P20" s="94">
        <v>0.22500000000000001</v>
      </c>
      <c r="Q20" s="1"/>
      <c r="R20" s="94">
        <v>9.2840000000000007</v>
      </c>
      <c r="S20" s="94">
        <v>9.8279999999999994</v>
      </c>
      <c r="T20" s="94">
        <v>10.298999999999999</v>
      </c>
      <c r="U20" s="94">
        <v>10.375999999999999</v>
      </c>
      <c r="V20" s="94">
        <v>11.335000000000001</v>
      </c>
      <c r="W20" s="94">
        <v>11.599</v>
      </c>
      <c r="X20" s="1"/>
      <c r="Y20" s="94">
        <v>-2.2160000000000002</v>
      </c>
      <c r="Z20" s="94">
        <v>-1.31</v>
      </c>
      <c r="AA20" s="94">
        <v>-0.84399999999999997</v>
      </c>
      <c r="AB20" s="94">
        <v>-2.2010000000000001</v>
      </c>
      <c r="AC20" s="94">
        <v>-3.89</v>
      </c>
      <c r="AD20" s="94">
        <v>-3.1640000000000001</v>
      </c>
    </row>
    <row r="21" spans="1:30" ht="15" customHeight="1" x14ac:dyDescent="0.2">
      <c r="A21" s="81">
        <v>1991</v>
      </c>
      <c r="B21" s="28">
        <v>1991</v>
      </c>
      <c r="C21" s="86">
        <v>11.138</v>
      </c>
      <c r="D21" s="86">
        <v>12.121</v>
      </c>
      <c r="E21" s="86">
        <v>12.776</v>
      </c>
      <c r="F21" s="86">
        <v>13.465</v>
      </c>
      <c r="G21" s="86">
        <v>13.6</v>
      </c>
      <c r="H21" s="86">
        <v>14.334</v>
      </c>
      <c r="I21" s="86">
        <v>15.109</v>
      </c>
      <c r="J21" s="1"/>
      <c r="K21" s="94">
        <v>0</v>
      </c>
      <c r="L21" s="94">
        <v>0</v>
      </c>
      <c r="M21" s="94">
        <v>3.0000000000000001E-3</v>
      </c>
      <c r="N21" s="94">
        <v>0.47799999999999998</v>
      </c>
      <c r="O21" s="94">
        <v>0.51500000000000001</v>
      </c>
      <c r="P21" s="94">
        <v>0.56299999999999994</v>
      </c>
      <c r="Q21" s="1"/>
      <c r="R21" s="94">
        <v>12.121</v>
      </c>
      <c r="S21" s="94">
        <v>12.776</v>
      </c>
      <c r="T21" s="94">
        <v>13.468</v>
      </c>
      <c r="U21" s="94">
        <v>14.077999999999999</v>
      </c>
      <c r="V21" s="94">
        <v>14.849</v>
      </c>
      <c r="W21" s="94">
        <v>15.672000000000001</v>
      </c>
      <c r="X21" s="1"/>
      <c r="Y21" s="94">
        <v>0.98299999999999998</v>
      </c>
      <c r="Z21" s="94">
        <v>1.633</v>
      </c>
      <c r="AA21" s="94">
        <v>0.89100000000000001</v>
      </c>
      <c r="AB21" s="94">
        <v>-1.147</v>
      </c>
      <c r="AC21" s="94">
        <v>8.5999999999999993E-2</v>
      </c>
      <c r="AD21" s="94">
        <v>-1.5169999999999999</v>
      </c>
    </row>
    <row r="22" spans="1:30" ht="15" customHeight="1" x14ac:dyDescent="0.2">
      <c r="A22" s="81">
        <v>1992</v>
      </c>
      <c r="B22" s="28">
        <v>1992</v>
      </c>
      <c r="C22" s="86">
        <v>11.143000000000001</v>
      </c>
      <c r="D22" s="86">
        <v>11.695</v>
      </c>
      <c r="E22" s="86">
        <v>12.28</v>
      </c>
      <c r="F22" s="86">
        <v>12.401999999999999</v>
      </c>
      <c r="G22" s="86">
        <v>13.023</v>
      </c>
      <c r="H22" s="86">
        <v>13.673999999999999</v>
      </c>
      <c r="I22" s="86">
        <v>14.356999999999999</v>
      </c>
      <c r="J22" s="1"/>
      <c r="K22" s="94">
        <v>0</v>
      </c>
      <c r="L22" s="94">
        <v>3.0000000000000001E-3</v>
      </c>
      <c r="M22" s="94">
        <v>0.47799999999999998</v>
      </c>
      <c r="N22" s="94">
        <v>0.51500000000000001</v>
      </c>
      <c r="O22" s="94">
        <v>0.56299999999999994</v>
      </c>
      <c r="P22" s="94">
        <v>0.628</v>
      </c>
      <c r="Q22" s="1"/>
      <c r="R22" s="94">
        <v>11.695</v>
      </c>
      <c r="S22" s="94">
        <v>12.282999999999999</v>
      </c>
      <c r="T22" s="94">
        <v>12.88</v>
      </c>
      <c r="U22" s="94">
        <v>13.538</v>
      </c>
      <c r="V22" s="94">
        <v>14.237</v>
      </c>
      <c r="W22" s="94">
        <v>14.984999999999999</v>
      </c>
      <c r="X22" s="1"/>
      <c r="Y22" s="94">
        <v>0.55200000000000005</v>
      </c>
      <c r="Z22" s="94">
        <v>-0.29399999999999998</v>
      </c>
      <c r="AA22" s="94">
        <v>-2.3450000000000002</v>
      </c>
      <c r="AB22" s="94">
        <v>-1.2250000000000001</v>
      </c>
      <c r="AC22" s="94">
        <v>-2.952</v>
      </c>
      <c r="AD22" s="94">
        <v>-4.8600000000000003</v>
      </c>
    </row>
    <row r="23" spans="1:30" ht="15" customHeight="1" x14ac:dyDescent="0.2">
      <c r="A23" s="81">
        <v>1993</v>
      </c>
      <c r="B23" s="28">
        <v>1993</v>
      </c>
      <c r="C23" s="86">
        <v>12.577</v>
      </c>
      <c r="D23" s="86">
        <v>11.7</v>
      </c>
      <c r="E23" s="86">
        <v>11.817</v>
      </c>
      <c r="F23" s="86">
        <v>12.407999999999999</v>
      </c>
      <c r="G23" s="86">
        <v>13.028</v>
      </c>
      <c r="H23" s="86">
        <v>13.68</v>
      </c>
      <c r="I23" s="86">
        <v>14.364000000000001</v>
      </c>
      <c r="J23" s="1"/>
      <c r="K23" s="94">
        <v>0</v>
      </c>
      <c r="L23" s="94">
        <v>0.47499999999999998</v>
      </c>
      <c r="M23" s="94">
        <v>0.51200000000000001</v>
      </c>
      <c r="N23" s="94">
        <v>0.55300000000000005</v>
      </c>
      <c r="O23" s="94">
        <v>0.59799999999999998</v>
      </c>
      <c r="P23" s="94">
        <v>0.61099999999999999</v>
      </c>
      <c r="Q23" s="1"/>
      <c r="R23" s="94">
        <v>11.7</v>
      </c>
      <c r="S23" s="94">
        <v>12.292</v>
      </c>
      <c r="T23" s="94">
        <v>12.92</v>
      </c>
      <c r="U23" s="94">
        <v>13.581</v>
      </c>
      <c r="V23" s="94">
        <v>14.278</v>
      </c>
      <c r="W23" s="94">
        <v>14.975</v>
      </c>
      <c r="X23" s="1"/>
      <c r="Y23" s="94">
        <v>-0.877</v>
      </c>
      <c r="Z23" s="94">
        <v>-2.9329999999999998</v>
      </c>
      <c r="AA23" s="94">
        <v>-1.843</v>
      </c>
      <c r="AB23" s="94">
        <v>-3.6080000000000001</v>
      </c>
      <c r="AC23" s="94">
        <v>-5.5670000000000002</v>
      </c>
      <c r="AD23" s="94">
        <v>-9.1010000000000009</v>
      </c>
    </row>
    <row r="24" spans="1:30" ht="15" customHeight="1" x14ac:dyDescent="0.2">
      <c r="A24" s="81">
        <v>1994</v>
      </c>
      <c r="B24" s="28">
        <v>1994</v>
      </c>
      <c r="C24" s="86">
        <v>15.225</v>
      </c>
      <c r="D24" s="86">
        <v>13.206</v>
      </c>
      <c r="E24" s="86">
        <v>13.866</v>
      </c>
      <c r="F24" s="86">
        <v>14.558999999999999</v>
      </c>
      <c r="G24" s="86">
        <v>15.287000000000001</v>
      </c>
      <c r="H24" s="86">
        <v>16.052</v>
      </c>
      <c r="I24" s="86">
        <v>16.853999999999999</v>
      </c>
      <c r="J24" s="1"/>
      <c r="K24" s="94">
        <v>0</v>
      </c>
      <c r="L24" s="94">
        <v>0</v>
      </c>
      <c r="M24" s="94">
        <v>0</v>
      </c>
      <c r="N24" s="94">
        <v>0</v>
      </c>
      <c r="O24" s="94">
        <v>-3.5999999999999997E-2</v>
      </c>
      <c r="P24" s="94">
        <v>-0.94799999999999995</v>
      </c>
      <c r="Q24" s="1"/>
      <c r="R24" s="94">
        <v>13.206</v>
      </c>
      <c r="S24" s="94">
        <v>13.866</v>
      </c>
      <c r="T24" s="94">
        <v>14.558999999999999</v>
      </c>
      <c r="U24" s="94">
        <v>15.287000000000001</v>
      </c>
      <c r="V24" s="94">
        <v>16.015999999999998</v>
      </c>
      <c r="W24" s="94">
        <v>15.906000000000001</v>
      </c>
      <c r="X24" s="1"/>
      <c r="Y24" s="94">
        <v>-2.0190000000000001</v>
      </c>
      <c r="Z24" s="94">
        <v>-0.89700000000000002</v>
      </c>
      <c r="AA24" s="94">
        <v>-2.63</v>
      </c>
      <c r="AB24" s="94">
        <v>-4.5579999999999998</v>
      </c>
      <c r="AC24" s="94">
        <v>-8.06</v>
      </c>
      <c r="AD24" s="94">
        <v>-11.875999999999999</v>
      </c>
    </row>
    <row r="25" spans="1:30" ht="15" customHeight="1" x14ac:dyDescent="0.2">
      <c r="A25" s="81">
        <v>1995</v>
      </c>
      <c r="B25" s="28">
        <v>1995</v>
      </c>
      <c r="C25" s="86">
        <v>14.763</v>
      </c>
      <c r="D25" s="86">
        <v>15.986000000000001</v>
      </c>
      <c r="E25" s="86">
        <v>16.786000000000001</v>
      </c>
      <c r="F25" s="86">
        <v>17.625</v>
      </c>
      <c r="G25" s="86">
        <v>18.506</v>
      </c>
      <c r="H25" s="86">
        <v>19.431000000000001</v>
      </c>
      <c r="I25" s="86">
        <v>20.402999999999999</v>
      </c>
      <c r="J25" s="1"/>
      <c r="K25" s="94">
        <v>0</v>
      </c>
      <c r="L25" s="94">
        <v>0</v>
      </c>
      <c r="M25" s="94">
        <v>0</v>
      </c>
      <c r="N25" s="94">
        <v>-3.5999999999999997E-2</v>
      </c>
      <c r="O25" s="94">
        <v>-0.94799999999999995</v>
      </c>
      <c r="P25" s="94">
        <v>-1.37</v>
      </c>
      <c r="Q25" s="1"/>
      <c r="R25" s="94">
        <v>15.986000000000001</v>
      </c>
      <c r="S25" s="94">
        <v>16.786000000000001</v>
      </c>
      <c r="T25" s="94">
        <v>17.625</v>
      </c>
      <c r="U25" s="94">
        <v>18.47</v>
      </c>
      <c r="V25" s="94">
        <v>18.483000000000001</v>
      </c>
      <c r="W25" s="94">
        <v>19.033000000000001</v>
      </c>
      <c r="X25" s="1"/>
      <c r="Y25" s="94">
        <v>1.2230000000000001</v>
      </c>
      <c r="Z25" s="94">
        <v>-0.40300000000000002</v>
      </c>
      <c r="AA25" s="94">
        <v>-2.2200000000000002</v>
      </c>
      <c r="AB25" s="94">
        <v>-5.6059999999999999</v>
      </c>
      <c r="AC25" s="94">
        <v>-9.2989999999999995</v>
      </c>
      <c r="AD25" s="94">
        <v>-9.9770000000000003</v>
      </c>
    </row>
    <row r="26" spans="1:30" ht="15" customHeight="1" x14ac:dyDescent="0.2">
      <c r="A26" s="81">
        <v>1996</v>
      </c>
      <c r="B26" s="28">
        <v>1996</v>
      </c>
      <c r="C26" s="86">
        <v>17.189</v>
      </c>
      <c r="D26" s="86">
        <v>16.395</v>
      </c>
      <c r="E26" s="86">
        <v>17.215</v>
      </c>
      <c r="F26" s="86">
        <v>18.076000000000001</v>
      </c>
      <c r="G26" s="86">
        <v>18.98</v>
      </c>
      <c r="H26" s="86">
        <v>19.928999999999998</v>
      </c>
      <c r="I26" s="86">
        <v>20.925000000000001</v>
      </c>
      <c r="J26" s="1"/>
      <c r="K26" s="94">
        <v>0</v>
      </c>
      <c r="L26" s="94">
        <v>0</v>
      </c>
      <c r="M26" s="94">
        <v>-3.5999999999999997E-2</v>
      </c>
      <c r="N26" s="94">
        <v>-0.94799999999999995</v>
      </c>
      <c r="O26" s="94">
        <v>-1.37</v>
      </c>
      <c r="P26" s="94">
        <v>-1.9490000000000001</v>
      </c>
      <c r="Q26" s="1"/>
      <c r="R26" s="94">
        <v>16.395</v>
      </c>
      <c r="S26" s="94">
        <v>17.215</v>
      </c>
      <c r="T26" s="94">
        <v>18.04</v>
      </c>
      <c r="U26" s="94">
        <v>18.032</v>
      </c>
      <c r="V26" s="94">
        <v>18.559000000000001</v>
      </c>
      <c r="W26" s="94">
        <v>18.975999999999999</v>
      </c>
      <c r="X26" s="1"/>
      <c r="Y26" s="94">
        <v>-0.79400000000000004</v>
      </c>
      <c r="Z26" s="94">
        <v>-2.63</v>
      </c>
      <c r="AA26" s="94">
        <v>-6.0359999999999996</v>
      </c>
      <c r="AB26" s="94">
        <v>-9.75</v>
      </c>
      <c r="AC26" s="94">
        <v>-10.451000000000001</v>
      </c>
      <c r="AD26" s="94">
        <v>-9.4239999999999995</v>
      </c>
    </row>
    <row r="27" spans="1:30" ht="15" customHeight="1" x14ac:dyDescent="0.2">
      <c r="A27" s="81">
        <v>1997</v>
      </c>
      <c r="B27" s="28">
        <v>1997</v>
      </c>
      <c r="C27" s="86">
        <v>19.844999999999999</v>
      </c>
      <c r="D27" s="86">
        <v>19.158000000000001</v>
      </c>
      <c r="E27" s="86">
        <v>20.632999999999999</v>
      </c>
      <c r="F27" s="86">
        <v>21.904</v>
      </c>
      <c r="G27" s="86">
        <v>23.253</v>
      </c>
      <c r="H27" s="86">
        <v>24.684999999999999</v>
      </c>
      <c r="I27" s="86">
        <v>26.206</v>
      </c>
      <c r="J27" s="1"/>
      <c r="K27" s="94">
        <v>0</v>
      </c>
      <c r="L27" s="94">
        <v>-3.5999999999999997E-2</v>
      </c>
      <c r="M27" s="94">
        <v>-0.94799999999999995</v>
      </c>
      <c r="N27" s="94">
        <v>-1.37</v>
      </c>
      <c r="O27" s="94">
        <v>-1.9490000000000001</v>
      </c>
      <c r="P27" s="94">
        <v>-2.278</v>
      </c>
      <c r="Q27" s="1"/>
      <c r="R27" s="94">
        <v>19.158000000000001</v>
      </c>
      <c r="S27" s="94">
        <v>20.597000000000001</v>
      </c>
      <c r="T27" s="94">
        <v>20.956</v>
      </c>
      <c r="U27" s="94">
        <v>21.882999999999999</v>
      </c>
      <c r="V27" s="94">
        <v>22.736000000000001</v>
      </c>
      <c r="W27" s="94">
        <v>23.928000000000001</v>
      </c>
      <c r="X27" s="1"/>
      <c r="Y27" s="94">
        <v>-0.68700000000000006</v>
      </c>
      <c r="Z27" s="94">
        <v>-3.4790000000000001</v>
      </c>
      <c r="AA27" s="94">
        <v>-6.8259999999999996</v>
      </c>
      <c r="AB27" s="94">
        <v>-7.1269999999999998</v>
      </c>
      <c r="AC27" s="94">
        <v>-5.6639999999999997</v>
      </c>
      <c r="AD27" s="94">
        <v>-2.5790000000000002</v>
      </c>
    </row>
    <row r="28" spans="1:30" ht="15" customHeight="1" x14ac:dyDescent="0.2">
      <c r="A28" s="81">
        <v>1998</v>
      </c>
      <c r="B28" s="28">
        <v>1998</v>
      </c>
      <c r="C28" s="86">
        <v>24.076000000000001</v>
      </c>
      <c r="D28" s="86">
        <v>21.946000000000002</v>
      </c>
      <c r="E28" s="86">
        <v>23.053999999999998</v>
      </c>
      <c r="F28" s="86">
        <v>23.852</v>
      </c>
      <c r="G28" s="86">
        <v>24.847000000000001</v>
      </c>
      <c r="H28" s="86">
        <v>26.420999999999999</v>
      </c>
      <c r="I28" s="86">
        <v>27.643000000000001</v>
      </c>
      <c r="J28" s="1"/>
      <c r="K28" s="94">
        <v>0</v>
      </c>
      <c r="L28" s="94">
        <v>-2.3E-2</v>
      </c>
      <c r="M28" s="94">
        <v>-2.5999999999999999E-2</v>
      </c>
      <c r="N28" s="94">
        <v>-2.7E-2</v>
      </c>
      <c r="O28" s="94">
        <v>-0.13600000000000001</v>
      </c>
      <c r="P28" s="94">
        <v>-7.0679999999999996</v>
      </c>
      <c r="Q28" s="1"/>
      <c r="R28" s="94">
        <v>21.946000000000002</v>
      </c>
      <c r="S28" s="94">
        <v>23.030999999999999</v>
      </c>
      <c r="T28" s="94">
        <v>23.826000000000001</v>
      </c>
      <c r="U28" s="94">
        <v>24.82</v>
      </c>
      <c r="V28" s="94">
        <v>26.285</v>
      </c>
      <c r="W28" s="94">
        <v>20.574999999999999</v>
      </c>
      <c r="X28" s="1"/>
      <c r="Y28" s="94">
        <v>-2.13</v>
      </c>
      <c r="Z28" s="94">
        <v>-4.7510000000000003</v>
      </c>
      <c r="AA28" s="94">
        <v>-5.1840000000000002</v>
      </c>
      <c r="AB28" s="94">
        <v>-3.58</v>
      </c>
      <c r="AC28" s="94">
        <v>-0.222</v>
      </c>
      <c r="AD28" s="94">
        <v>-1.3839999999999999</v>
      </c>
    </row>
    <row r="29" spans="1:30" ht="15" customHeight="1" x14ac:dyDescent="0.2">
      <c r="A29" s="81">
        <v>1999</v>
      </c>
      <c r="B29" s="28">
        <v>1999</v>
      </c>
      <c r="C29" s="86">
        <v>27.782</v>
      </c>
      <c r="D29" s="86">
        <v>25.786999999999999</v>
      </c>
      <c r="E29" s="86">
        <v>26.847999999999999</v>
      </c>
      <c r="F29" s="86">
        <v>27.741</v>
      </c>
      <c r="G29" s="86">
        <v>28.722000000000001</v>
      </c>
      <c r="H29" s="86">
        <v>30.422999999999998</v>
      </c>
      <c r="I29" s="86">
        <v>31.471</v>
      </c>
      <c r="J29" s="1"/>
      <c r="K29" s="94">
        <v>0</v>
      </c>
      <c r="L29" s="94">
        <v>0</v>
      </c>
      <c r="M29" s="94">
        <v>0</v>
      </c>
      <c r="N29" s="94">
        <v>-0.108</v>
      </c>
      <c r="O29" s="94">
        <v>-7.0380000000000003</v>
      </c>
      <c r="P29" s="94">
        <v>-5.5979999999999999</v>
      </c>
      <c r="Q29" s="1"/>
      <c r="R29" s="94">
        <v>25.786999999999999</v>
      </c>
      <c r="S29" s="94">
        <v>26.847999999999999</v>
      </c>
      <c r="T29" s="94">
        <v>27.741</v>
      </c>
      <c r="U29" s="94">
        <v>28.614000000000001</v>
      </c>
      <c r="V29" s="94">
        <v>23.385000000000002</v>
      </c>
      <c r="W29" s="94">
        <v>25.873000000000001</v>
      </c>
      <c r="X29" s="1"/>
      <c r="Y29" s="94">
        <v>-1.9950000000000001</v>
      </c>
      <c r="Z29" s="94">
        <v>-2.1619999999999999</v>
      </c>
      <c r="AA29" s="94">
        <v>-0.65900000000000003</v>
      </c>
      <c r="AB29" s="94">
        <v>2.1070000000000002</v>
      </c>
      <c r="AC29" s="94">
        <v>1.4259999999999999</v>
      </c>
      <c r="AD29" s="94">
        <v>1.042</v>
      </c>
    </row>
    <row r="30" spans="1:30" ht="15" customHeight="1" x14ac:dyDescent="0.2">
      <c r="A30" s="81">
        <v>2000</v>
      </c>
      <c r="B30" s="28">
        <v>2000</v>
      </c>
      <c r="C30" s="86">
        <v>29.01</v>
      </c>
      <c r="D30" s="86">
        <v>30.350999999999999</v>
      </c>
      <c r="E30" s="86">
        <v>31.561</v>
      </c>
      <c r="F30" s="86">
        <v>33.088999999999999</v>
      </c>
      <c r="G30" s="86">
        <v>34.868000000000002</v>
      </c>
      <c r="H30" s="86">
        <v>36.487000000000002</v>
      </c>
      <c r="I30" s="86">
        <v>36.68</v>
      </c>
      <c r="J30" s="1"/>
      <c r="K30" s="94">
        <v>0</v>
      </c>
      <c r="L30" s="94">
        <v>0</v>
      </c>
      <c r="M30" s="94">
        <v>-0.108</v>
      </c>
      <c r="N30" s="94">
        <v>-7.0380000000000003</v>
      </c>
      <c r="O30" s="94">
        <v>-5.5979999999999999</v>
      </c>
      <c r="P30" s="94">
        <v>-7.5940000000000003</v>
      </c>
      <c r="Q30" s="1"/>
      <c r="R30" s="94">
        <v>30.350999999999999</v>
      </c>
      <c r="S30" s="94">
        <v>31.561</v>
      </c>
      <c r="T30" s="94">
        <v>32.981000000000002</v>
      </c>
      <c r="U30" s="94">
        <v>27.83</v>
      </c>
      <c r="V30" s="94">
        <v>30.888999999999999</v>
      </c>
      <c r="W30" s="94">
        <v>29.085999999999999</v>
      </c>
      <c r="X30" s="1"/>
      <c r="Y30" s="94">
        <v>1.341</v>
      </c>
      <c r="Z30" s="94">
        <v>3.161</v>
      </c>
      <c r="AA30" s="94">
        <v>6.4740000000000002</v>
      </c>
      <c r="AB30" s="94">
        <v>5.8710000000000004</v>
      </c>
      <c r="AC30" s="94">
        <v>6.0579999999999998</v>
      </c>
      <c r="AD30" s="94">
        <v>4.3220000000000001</v>
      </c>
    </row>
    <row r="31" spans="1:30" ht="15" customHeight="1" x14ac:dyDescent="0.2">
      <c r="A31" s="81">
        <v>2001</v>
      </c>
      <c r="B31" s="28">
        <v>2001</v>
      </c>
      <c r="C31" s="86">
        <v>28.4</v>
      </c>
      <c r="D31" s="86">
        <v>29.623000000000001</v>
      </c>
      <c r="E31" s="86">
        <v>31.946999999999999</v>
      </c>
      <c r="F31" s="86">
        <v>34.271000000000001</v>
      </c>
      <c r="G31" s="86">
        <v>35.374000000000002</v>
      </c>
      <c r="H31" s="86">
        <v>35.741</v>
      </c>
      <c r="I31" s="86">
        <v>36.588000000000001</v>
      </c>
      <c r="J31" s="1"/>
      <c r="K31" s="94">
        <v>0</v>
      </c>
      <c r="L31" s="94">
        <v>-0.108</v>
      </c>
      <c r="M31" s="94">
        <v>-7.0380000000000003</v>
      </c>
      <c r="N31" s="94">
        <v>-5.5979999999999999</v>
      </c>
      <c r="O31" s="94">
        <v>-7.5940000000000003</v>
      </c>
      <c r="P31" s="94">
        <v>-4.57</v>
      </c>
      <c r="Q31" s="1"/>
      <c r="R31" s="94">
        <v>29.623000000000001</v>
      </c>
      <c r="S31" s="94">
        <v>31.838999999999999</v>
      </c>
      <c r="T31" s="94">
        <v>27.233000000000001</v>
      </c>
      <c r="U31" s="94">
        <v>29.776</v>
      </c>
      <c r="V31" s="94">
        <v>28.146999999999998</v>
      </c>
      <c r="W31" s="94">
        <v>32.018000000000001</v>
      </c>
      <c r="X31" s="1"/>
      <c r="Y31" s="94">
        <v>1.2230000000000001</v>
      </c>
      <c r="Z31" s="94">
        <v>5.3319999999999999</v>
      </c>
      <c r="AA31" s="94">
        <v>5.274</v>
      </c>
      <c r="AB31" s="94">
        <v>4.9450000000000003</v>
      </c>
      <c r="AC31" s="94">
        <v>3.383</v>
      </c>
      <c r="AD31" s="94">
        <v>4.141</v>
      </c>
    </row>
    <row r="32" spans="1:30" ht="15" customHeight="1" x14ac:dyDescent="0.2">
      <c r="A32" s="81">
        <v>2002</v>
      </c>
      <c r="B32" s="28">
        <v>2002</v>
      </c>
      <c r="C32" s="86">
        <v>26.507000000000001</v>
      </c>
      <c r="D32" s="86">
        <v>25.998999999999999</v>
      </c>
      <c r="E32" s="86">
        <v>24.257999999999999</v>
      </c>
      <c r="F32" s="86">
        <v>25.422999999999998</v>
      </c>
      <c r="G32" s="86">
        <v>22.038</v>
      </c>
      <c r="H32" s="86">
        <v>25.475999999999999</v>
      </c>
      <c r="I32" s="86">
        <v>21.734999999999999</v>
      </c>
      <c r="J32" s="1"/>
      <c r="K32" s="94">
        <v>0</v>
      </c>
      <c r="L32" s="94">
        <v>0</v>
      </c>
      <c r="M32" s="94">
        <v>0</v>
      </c>
      <c r="N32" s="94">
        <v>0</v>
      </c>
      <c r="O32" s="94">
        <v>0</v>
      </c>
      <c r="P32" s="94">
        <v>0</v>
      </c>
      <c r="Q32" s="1"/>
      <c r="R32" s="94">
        <v>25.998999999999999</v>
      </c>
      <c r="S32" s="94">
        <v>24.257999999999999</v>
      </c>
      <c r="T32" s="94">
        <v>25.422999999999998</v>
      </c>
      <c r="U32" s="94">
        <v>22.038</v>
      </c>
      <c r="V32" s="94">
        <v>25.475999999999999</v>
      </c>
      <c r="W32" s="94">
        <v>21.734999999999999</v>
      </c>
      <c r="X32" s="1"/>
      <c r="Y32" s="94">
        <v>-0.50800000000000001</v>
      </c>
      <c r="Z32" s="94">
        <v>2.2989999999999999</v>
      </c>
      <c r="AA32" s="94">
        <v>0.59199999999999997</v>
      </c>
      <c r="AB32" s="94">
        <v>-2.726</v>
      </c>
      <c r="AC32" s="94">
        <v>-2.4009999999999998</v>
      </c>
      <c r="AD32" s="94">
        <v>-4.3090000000000002</v>
      </c>
    </row>
    <row r="33" spans="1:30" ht="15" customHeight="1" x14ac:dyDescent="0.2">
      <c r="A33" s="81">
        <v>2003</v>
      </c>
      <c r="B33" s="28">
        <v>2003</v>
      </c>
      <c r="C33" s="86">
        <v>21.959</v>
      </c>
      <c r="D33" s="86">
        <v>21.5</v>
      </c>
      <c r="E33" s="86">
        <v>23.995000000000001</v>
      </c>
      <c r="F33" s="86">
        <v>21.027000000000001</v>
      </c>
      <c r="G33" s="86">
        <v>23.542999999999999</v>
      </c>
      <c r="H33" s="86">
        <v>19.777999999999999</v>
      </c>
      <c r="I33" s="86">
        <v>21.523</v>
      </c>
      <c r="J33" s="1"/>
      <c r="K33" s="94">
        <v>0</v>
      </c>
      <c r="L33" s="94">
        <v>0</v>
      </c>
      <c r="M33" s="94">
        <v>0</v>
      </c>
      <c r="N33" s="94">
        <v>0</v>
      </c>
      <c r="O33" s="94">
        <v>0</v>
      </c>
      <c r="P33" s="94">
        <v>1E-3</v>
      </c>
      <c r="Q33" s="1"/>
      <c r="R33" s="94">
        <v>21.5</v>
      </c>
      <c r="S33" s="94">
        <v>23.995000000000001</v>
      </c>
      <c r="T33" s="94">
        <v>21.027000000000001</v>
      </c>
      <c r="U33" s="94">
        <v>23.542999999999999</v>
      </c>
      <c r="V33" s="94">
        <v>19.777999999999999</v>
      </c>
      <c r="W33" s="94">
        <v>21.524000000000001</v>
      </c>
      <c r="X33" s="1"/>
      <c r="Y33" s="94">
        <v>-0.45900000000000002</v>
      </c>
      <c r="Z33" s="94">
        <v>-0.83599999999999997</v>
      </c>
      <c r="AA33" s="94">
        <v>-3.7370000000000001</v>
      </c>
      <c r="AB33" s="94">
        <v>-4.3339999999999996</v>
      </c>
      <c r="AC33" s="94">
        <v>-6.266</v>
      </c>
      <c r="AD33" s="94">
        <v>-7.32</v>
      </c>
    </row>
    <row r="34" spans="1:30" ht="15" customHeight="1" x14ac:dyDescent="0.2">
      <c r="A34" s="81">
        <v>2004</v>
      </c>
      <c r="B34" s="28">
        <v>2004</v>
      </c>
      <c r="C34" s="86">
        <v>24.831</v>
      </c>
      <c r="D34" s="86">
        <v>24.475999999999999</v>
      </c>
      <c r="E34" s="86">
        <v>22.952999999999999</v>
      </c>
      <c r="F34" s="86">
        <v>26.225000000000001</v>
      </c>
      <c r="G34" s="86">
        <v>24.266999999999999</v>
      </c>
      <c r="H34" s="86">
        <v>25.422000000000001</v>
      </c>
      <c r="I34" s="86">
        <v>25.972000000000001</v>
      </c>
      <c r="J34" s="1"/>
      <c r="K34" s="94">
        <v>0</v>
      </c>
      <c r="L34" s="94">
        <v>0</v>
      </c>
      <c r="M34" s="94">
        <v>0</v>
      </c>
      <c r="N34" s="94">
        <v>0</v>
      </c>
      <c r="O34" s="94">
        <v>1E-3</v>
      </c>
      <c r="P34" s="94">
        <v>6.0000000000000001E-3</v>
      </c>
      <c r="Q34" s="1"/>
      <c r="R34" s="94">
        <v>24.475999999999999</v>
      </c>
      <c r="S34" s="94">
        <v>22.952999999999999</v>
      </c>
      <c r="T34" s="94">
        <v>26.225000000000001</v>
      </c>
      <c r="U34" s="94">
        <v>24.266999999999999</v>
      </c>
      <c r="V34" s="94">
        <v>25.422999999999998</v>
      </c>
      <c r="W34" s="94">
        <v>25.978000000000002</v>
      </c>
      <c r="X34" s="1"/>
      <c r="Y34" s="94">
        <v>-0.35499999999999998</v>
      </c>
      <c r="Z34" s="94">
        <v>-1.8109999999999999</v>
      </c>
      <c r="AA34" s="94">
        <v>-1.6519999999999999</v>
      </c>
      <c r="AB34" s="94">
        <v>-1.7769999999999999</v>
      </c>
      <c r="AC34" s="94">
        <v>-3.4209999999999998</v>
      </c>
      <c r="AD34" s="94">
        <v>2.496</v>
      </c>
    </row>
    <row r="35" spans="1:30" ht="15" customHeight="1" x14ac:dyDescent="0.2">
      <c r="A35" s="81">
        <v>2005</v>
      </c>
      <c r="B35" s="28">
        <v>2005</v>
      </c>
      <c r="C35" s="86">
        <v>24.763999999999999</v>
      </c>
      <c r="D35" s="86">
        <v>23.718</v>
      </c>
      <c r="E35" s="86">
        <v>27.181999999999999</v>
      </c>
      <c r="F35" s="86">
        <v>25.010999999999999</v>
      </c>
      <c r="G35" s="86">
        <v>26.15</v>
      </c>
      <c r="H35" s="86">
        <v>27.181999999999999</v>
      </c>
      <c r="I35" s="86">
        <v>20.689</v>
      </c>
      <c r="J35" s="1"/>
      <c r="K35" s="94">
        <v>0</v>
      </c>
      <c r="L35" s="94">
        <v>0</v>
      </c>
      <c r="M35" s="94">
        <v>0</v>
      </c>
      <c r="N35" s="94">
        <v>1E-3</v>
      </c>
      <c r="O35" s="94">
        <v>6.0000000000000001E-3</v>
      </c>
      <c r="P35" s="94">
        <v>6.0000000000000001E-3</v>
      </c>
      <c r="Q35" s="1"/>
      <c r="R35" s="94">
        <v>23.718</v>
      </c>
      <c r="S35" s="94">
        <v>27.181999999999999</v>
      </c>
      <c r="T35" s="94">
        <v>25.010999999999999</v>
      </c>
      <c r="U35" s="94">
        <v>26.151</v>
      </c>
      <c r="V35" s="94">
        <v>27.187999999999999</v>
      </c>
      <c r="W35" s="94">
        <v>20.695</v>
      </c>
      <c r="X35" s="1"/>
      <c r="Y35" s="94">
        <v>-1.046</v>
      </c>
      <c r="Z35" s="94">
        <v>-0.69499999999999995</v>
      </c>
      <c r="AA35" s="94">
        <v>-1.0329999999999999</v>
      </c>
      <c r="AB35" s="94">
        <v>-2.6930000000000001</v>
      </c>
      <c r="AC35" s="94">
        <v>3.706</v>
      </c>
      <c r="AD35" s="94">
        <v>1.81</v>
      </c>
    </row>
    <row r="36" spans="1:30" ht="15" customHeight="1" x14ac:dyDescent="0.2">
      <c r="A36" s="81">
        <v>2006</v>
      </c>
      <c r="B36" s="28">
        <v>2006</v>
      </c>
      <c r="C36" s="86">
        <v>27.876999999999999</v>
      </c>
      <c r="D36" s="86">
        <v>27.856999999999999</v>
      </c>
      <c r="E36" s="86">
        <v>26.111999999999998</v>
      </c>
      <c r="F36" s="86">
        <v>27.780999999999999</v>
      </c>
      <c r="G36" s="86">
        <v>28.632999999999999</v>
      </c>
      <c r="H36" s="86">
        <v>21.629000000000001</v>
      </c>
      <c r="I36" s="86">
        <v>19.725000000000001</v>
      </c>
      <c r="J36" s="1"/>
      <c r="K36" s="94">
        <v>0</v>
      </c>
      <c r="L36" s="94">
        <v>0</v>
      </c>
      <c r="M36" s="94">
        <v>1E-3</v>
      </c>
      <c r="N36" s="94">
        <v>6.0000000000000001E-3</v>
      </c>
      <c r="O36" s="94">
        <v>6.0000000000000001E-3</v>
      </c>
      <c r="P36" s="94">
        <v>-4.2699999999999996</v>
      </c>
      <c r="Q36" s="1"/>
      <c r="R36" s="94">
        <v>27.856999999999999</v>
      </c>
      <c r="S36" s="94">
        <v>26.111999999999998</v>
      </c>
      <c r="T36" s="94">
        <v>27.782</v>
      </c>
      <c r="U36" s="94">
        <v>28.638000000000002</v>
      </c>
      <c r="V36" s="94">
        <v>21.635000000000002</v>
      </c>
      <c r="W36" s="94">
        <v>15.456</v>
      </c>
      <c r="X36" s="1"/>
      <c r="Y36" s="94">
        <v>-0.02</v>
      </c>
      <c r="Z36" s="94">
        <v>6.8000000000000005E-2</v>
      </c>
      <c r="AA36" s="94">
        <v>-1.0620000000000001</v>
      </c>
      <c r="AB36" s="94">
        <v>5.1559999999999997</v>
      </c>
      <c r="AC36" s="94">
        <v>2.75</v>
      </c>
      <c r="AD36" s="94">
        <v>8.0570000000000004</v>
      </c>
    </row>
    <row r="37" spans="1:30" ht="15" customHeight="1" x14ac:dyDescent="0.2">
      <c r="A37" s="81">
        <v>2007</v>
      </c>
      <c r="B37" s="28">
        <v>2007</v>
      </c>
      <c r="C37" s="86">
        <v>26.044</v>
      </c>
      <c r="D37" s="86">
        <v>23.789000000000001</v>
      </c>
      <c r="E37" s="86">
        <v>24.914000000000001</v>
      </c>
      <c r="F37" s="86">
        <v>25.988</v>
      </c>
      <c r="G37" s="86">
        <v>20.72</v>
      </c>
      <c r="H37" s="86">
        <v>22.445</v>
      </c>
      <c r="I37" s="86">
        <v>49.7</v>
      </c>
      <c r="J37" s="1"/>
      <c r="K37" s="94">
        <v>0</v>
      </c>
      <c r="L37" s="94">
        <v>1E-3</v>
      </c>
      <c r="M37" s="94">
        <v>6.0000000000000001E-3</v>
      </c>
      <c r="N37" s="94">
        <v>6.0000000000000001E-3</v>
      </c>
      <c r="O37" s="94">
        <v>-4.2699999999999996</v>
      </c>
      <c r="P37" s="94">
        <v>-26.231999999999999</v>
      </c>
      <c r="Q37" s="1"/>
      <c r="R37" s="94">
        <v>23.789000000000001</v>
      </c>
      <c r="S37" s="94">
        <v>24.914999999999999</v>
      </c>
      <c r="T37" s="94">
        <v>25.994</v>
      </c>
      <c r="U37" s="94">
        <v>20.725999999999999</v>
      </c>
      <c r="V37" s="94">
        <v>18.175000000000001</v>
      </c>
      <c r="W37" s="94">
        <v>23.466999999999999</v>
      </c>
      <c r="X37" s="1"/>
      <c r="Y37" s="94">
        <v>-2.2549999999999999</v>
      </c>
      <c r="Z37" s="94">
        <v>-3.9289999999999998</v>
      </c>
      <c r="AA37" s="94">
        <v>2.512</v>
      </c>
      <c r="AB37" s="94">
        <v>1.841</v>
      </c>
      <c r="AC37" s="94">
        <v>10.776</v>
      </c>
      <c r="AD37" s="94">
        <v>9.4939999999999998</v>
      </c>
    </row>
    <row r="38" spans="1:30" ht="15" customHeight="1" x14ac:dyDescent="0.2">
      <c r="A38" s="81">
        <v>2008</v>
      </c>
      <c r="B38" s="28">
        <v>2008</v>
      </c>
      <c r="C38" s="86">
        <v>28.844000000000001</v>
      </c>
      <c r="D38" s="86">
        <v>26.904</v>
      </c>
      <c r="E38" s="86">
        <v>27.26</v>
      </c>
      <c r="F38" s="86">
        <v>21.692</v>
      </c>
      <c r="G38" s="86">
        <v>20.783000000000001</v>
      </c>
      <c r="H38" s="86">
        <v>55.45</v>
      </c>
      <c r="I38" s="86">
        <v>63.064</v>
      </c>
      <c r="J38" s="1"/>
      <c r="K38" s="94">
        <v>1E-3</v>
      </c>
      <c r="L38" s="94">
        <v>6.0000000000000001E-3</v>
      </c>
      <c r="M38" s="94">
        <v>6.0000000000000001E-3</v>
      </c>
      <c r="N38" s="94">
        <v>-4.2699999999999996</v>
      </c>
      <c r="O38" s="94">
        <v>-26.231999999999999</v>
      </c>
      <c r="P38" s="94">
        <v>-27.434000000000001</v>
      </c>
      <c r="Q38" s="1"/>
      <c r="R38" s="94">
        <v>26.905000000000001</v>
      </c>
      <c r="S38" s="94">
        <v>27.265999999999998</v>
      </c>
      <c r="T38" s="94">
        <v>21.699000000000002</v>
      </c>
      <c r="U38" s="94">
        <v>16.513999999999999</v>
      </c>
      <c r="V38" s="94">
        <v>29.218</v>
      </c>
      <c r="W38" s="94">
        <v>35.630000000000003</v>
      </c>
      <c r="X38" s="1"/>
      <c r="Y38" s="94">
        <v>-1.9390000000000001</v>
      </c>
      <c r="Z38" s="94">
        <v>3.7839999999999998</v>
      </c>
      <c r="AA38" s="94">
        <v>2.8140000000000001</v>
      </c>
      <c r="AB38" s="94">
        <v>9.1150000000000002</v>
      </c>
      <c r="AC38" s="94">
        <v>15.244999999999999</v>
      </c>
      <c r="AD38" s="94">
        <v>16.718</v>
      </c>
    </row>
    <row r="39" spans="1:30" ht="15" customHeight="1" x14ac:dyDescent="0.2">
      <c r="A39" s="81">
        <v>2009</v>
      </c>
      <c r="B39" s="28">
        <v>2009</v>
      </c>
      <c r="C39" s="86">
        <v>23.481999999999999</v>
      </c>
      <c r="D39" s="86">
        <v>21.613</v>
      </c>
      <c r="E39" s="86">
        <v>12.712</v>
      </c>
      <c r="F39" s="86">
        <v>16.779</v>
      </c>
      <c r="G39" s="86">
        <v>33.723999999999997</v>
      </c>
      <c r="H39" s="86">
        <v>39.173000000000002</v>
      </c>
      <c r="I39" s="86">
        <v>45.298000000000002</v>
      </c>
      <c r="J39" s="1"/>
      <c r="K39" s="94">
        <v>0</v>
      </c>
      <c r="L39" s="94">
        <v>0</v>
      </c>
      <c r="M39" s="94">
        <v>-4.2750000000000004</v>
      </c>
      <c r="N39" s="94">
        <v>-26.238</v>
      </c>
      <c r="O39" s="94">
        <v>-27.439</v>
      </c>
      <c r="P39" s="94">
        <v>-28.773</v>
      </c>
      <c r="Q39" s="1"/>
      <c r="R39" s="94">
        <v>21.613</v>
      </c>
      <c r="S39" s="94">
        <v>12.712</v>
      </c>
      <c r="T39" s="94">
        <v>12.503</v>
      </c>
      <c r="U39" s="94">
        <v>7.4870000000000001</v>
      </c>
      <c r="V39" s="94">
        <v>11.734999999999999</v>
      </c>
      <c r="W39" s="94">
        <v>16.526</v>
      </c>
      <c r="X39" s="1"/>
      <c r="Y39" s="94">
        <v>-1.869</v>
      </c>
      <c r="Z39" s="94">
        <v>-6.173</v>
      </c>
      <c r="AA39" s="94">
        <v>5.1040000000000001</v>
      </c>
      <c r="AB39" s="94">
        <v>-6.4859999999999998</v>
      </c>
      <c r="AC39" s="94">
        <v>-7.1769999999999996</v>
      </c>
      <c r="AD39" s="94">
        <v>-2.774</v>
      </c>
    </row>
    <row r="40" spans="1:30" ht="15" customHeight="1" x14ac:dyDescent="0.2">
      <c r="A40" s="81">
        <v>2010</v>
      </c>
      <c r="B40" s="28">
        <v>2010</v>
      </c>
      <c r="C40" s="86">
        <v>18.885000000000002</v>
      </c>
      <c r="D40" s="86">
        <v>15.6</v>
      </c>
      <c r="E40" s="86">
        <v>15.362</v>
      </c>
      <c r="F40" s="86">
        <v>38.247999999999998</v>
      </c>
      <c r="G40" s="86">
        <v>42.774999999999999</v>
      </c>
      <c r="H40" s="86">
        <v>47.866</v>
      </c>
      <c r="I40" s="86">
        <v>52.731999999999999</v>
      </c>
      <c r="J40" s="1"/>
      <c r="K40" s="94">
        <v>0</v>
      </c>
      <c r="L40" s="94">
        <v>-4.2750000000000004</v>
      </c>
      <c r="M40" s="94">
        <v>-26.238</v>
      </c>
      <c r="N40" s="94">
        <v>-27.439</v>
      </c>
      <c r="O40" s="94">
        <v>-28.773</v>
      </c>
      <c r="P40" s="94">
        <v>-32.009</v>
      </c>
      <c r="Q40" s="1"/>
      <c r="R40" s="94">
        <v>15.6</v>
      </c>
      <c r="S40" s="94">
        <v>11.086</v>
      </c>
      <c r="T40" s="94">
        <v>12.01</v>
      </c>
      <c r="U40" s="94">
        <v>15.337</v>
      </c>
      <c r="V40" s="94">
        <v>19.093</v>
      </c>
      <c r="W40" s="94">
        <v>20.722999999999999</v>
      </c>
      <c r="X40" s="1"/>
      <c r="Y40" s="94">
        <v>-3.2850000000000001</v>
      </c>
      <c r="Z40" s="94">
        <v>3.6869999999999998</v>
      </c>
      <c r="AA40" s="94">
        <v>-1.9630000000000001</v>
      </c>
      <c r="AB40" s="94">
        <v>-3.5750000000000002</v>
      </c>
      <c r="AC40" s="94">
        <v>-0.20699999999999999</v>
      </c>
      <c r="AD40" s="94">
        <v>1.4910000000000001</v>
      </c>
    </row>
    <row r="41" spans="1:30" ht="15" customHeight="1" x14ac:dyDescent="0.2">
      <c r="A41" s="81">
        <v>2011</v>
      </c>
      <c r="B41" s="28">
        <v>2011</v>
      </c>
      <c r="C41" s="86">
        <v>7.399</v>
      </c>
      <c r="D41" s="86">
        <v>11.497999999999999</v>
      </c>
      <c r="E41" s="86">
        <v>11.666</v>
      </c>
      <c r="F41" s="86">
        <v>13.643000000000001</v>
      </c>
      <c r="G41" s="86">
        <v>41.755000000000003</v>
      </c>
      <c r="H41" s="86">
        <v>48.073</v>
      </c>
      <c r="I41" s="86">
        <v>53.051000000000002</v>
      </c>
      <c r="J41" s="1"/>
      <c r="K41" s="94">
        <v>0</v>
      </c>
      <c r="L41" s="94">
        <v>0</v>
      </c>
      <c r="M41" s="94">
        <v>0</v>
      </c>
      <c r="N41" s="94">
        <v>-25.292999999999999</v>
      </c>
      <c r="O41" s="94">
        <v>-29.925000000000001</v>
      </c>
      <c r="P41" s="94">
        <v>-32.731999999999999</v>
      </c>
      <c r="Q41" s="1"/>
      <c r="R41" s="94">
        <v>11.497999999999999</v>
      </c>
      <c r="S41" s="94">
        <v>11.666</v>
      </c>
      <c r="T41" s="94">
        <v>13.643000000000001</v>
      </c>
      <c r="U41" s="94">
        <v>16.462</v>
      </c>
      <c r="V41" s="94">
        <v>18.148</v>
      </c>
      <c r="W41" s="94">
        <v>20.318999999999999</v>
      </c>
      <c r="X41" s="1"/>
      <c r="Y41" s="94">
        <v>4.0990000000000002</v>
      </c>
      <c r="Z41" s="94">
        <v>-2.3069999999999999</v>
      </c>
      <c r="AA41" s="94">
        <v>-5.2690000000000001</v>
      </c>
      <c r="AB41" s="94">
        <v>-2.8380000000000001</v>
      </c>
      <c r="AC41" s="94">
        <v>-1.0840000000000001</v>
      </c>
      <c r="AD41" s="94">
        <v>-1.0349999999999999</v>
      </c>
    </row>
    <row r="42" spans="1:30" ht="15" customHeight="1" x14ac:dyDescent="0.2">
      <c r="A42" s="81">
        <v>2012</v>
      </c>
      <c r="B42" s="28">
        <v>2012</v>
      </c>
      <c r="C42" s="86">
        <v>13.973000000000001</v>
      </c>
      <c r="D42" s="86">
        <v>10.864000000000001</v>
      </c>
      <c r="E42" s="86">
        <v>14.416</v>
      </c>
      <c r="F42" s="86">
        <v>39.000999999999998</v>
      </c>
      <c r="G42" s="86">
        <v>43.890999999999998</v>
      </c>
      <c r="H42" s="86">
        <v>47.720999999999997</v>
      </c>
      <c r="I42" s="86">
        <v>51.832000000000001</v>
      </c>
      <c r="J42" s="1"/>
      <c r="K42" s="94">
        <v>0</v>
      </c>
      <c r="L42" s="94">
        <v>0</v>
      </c>
      <c r="M42" s="94">
        <v>-25.292999999999999</v>
      </c>
      <c r="N42" s="94">
        <v>-29.925000000000001</v>
      </c>
      <c r="O42" s="94">
        <v>-32.731999999999999</v>
      </c>
      <c r="P42" s="94">
        <v>-35.771000000000001</v>
      </c>
      <c r="Q42" s="1"/>
      <c r="R42" s="94">
        <v>10.864000000000001</v>
      </c>
      <c r="S42" s="94">
        <v>14.416</v>
      </c>
      <c r="T42" s="94">
        <v>13.708</v>
      </c>
      <c r="U42" s="94">
        <v>13.965999999999999</v>
      </c>
      <c r="V42" s="94">
        <v>14.989000000000001</v>
      </c>
      <c r="W42" s="94">
        <v>16.061</v>
      </c>
      <c r="X42" s="1"/>
      <c r="Y42" s="94">
        <v>-3.109</v>
      </c>
      <c r="Z42" s="94">
        <v>-4.4960000000000004</v>
      </c>
      <c r="AA42" s="94">
        <v>-5.5919999999999996</v>
      </c>
      <c r="AB42" s="94">
        <v>-5.266</v>
      </c>
      <c r="AC42" s="94">
        <v>-6.3650000000000002</v>
      </c>
      <c r="AD42" s="94">
        <v>-6.7069999999999999</v>
      </c>
    </row>
    <row r="43" spans="1:30" ht="15" customHeight="1" x14ac:dyDescent="0.2">
      <c r="A43" s="81">
        <v>2013</v>
      </c>
      <c r="B43" s="28">
        <v>2013</v>
      </c>
      <c r="C43" s="86">
        <v>18.911999999999999</v>
      </c>
      <c r="D43" s="86">
        <v>16.157</v>
      </c>
      <c r="E43" s="86">
        <v>15.228</v>
      </c>
      <c r="F43" s="86">
        <v>15.785</v>
      </c>
      <c r="G43" s="86">
        <v>16.861999999999998</v>
      </c>
      <c r="H43" s="86">
        <v>18.109000000000002</v>
      </c>
      <c r="I43" s="86">
        <v>19.260999999999999</v>
      </c>
      <c r="J43" s="1"/>
      <c r="K43" s="94">
        <v>0</v>
      </c>
      <c r="L43" s="94">
        <v>0</v>
      </c>
      <c r="M43" s="94">
        <v>0</v>
      </c>
      <c r="N43" s="94">
        <v>0</v>
      </c>
      <c r="O43" s="94">
        <v>0</v>
      </c>
      <c r="P43" s="94">
        <v>-0.90800000000000003</v>
      </c>
      <c r="Q43" s="1"/>
      <c r="R43" s="94">
        <v>16.157</v>
      </c>
      <c r="S43" s="94">
        <v>15.228</v>
      </c>
      <c r="T43" s="94">
        <v>15.785</v>
      </c>
      <c r="U43" s="94">
        <v>16.861999999999998</v>
      </c>
      <c r="V43" s="94">
        <v>18.109000000000002</v>
      </c>
      <c r="W43" s="94">
        <v>18.353000000000002</v>
      </c>
      <c r="X43" s="1"/>
      <c r="Y43" s="94">
        <v>-2.7549999999999999</v>
      </c>
      <c r="Z43" s="94">
        <v>-4.0720000000000001</v>
      </c>
      <c r="AA43" s="94">
        <v>-3.4470000000000001</v>
      </c>
      <c r="AB43" s="94">
        <v>-4.492</v>
      </c>
      <c r="AC43" s="94">
        <v>-4.6589999999999998</v>
      </c>
      <c r="AD43" s="94">
        <v>-4.63</v>
      </c>
    </row>
    <row r="44" spans="1:30" ht="15" customHeight="1" x14ac:dyDescent="0.2">
      <c r="A44" s="92">
        <v>2014</v>
      </c>
      <c r="B44" s="41">
        <v>2014</v>
      </c>
      <c r="C44" s="78">
        <v>19.3</v>
      </c>
      <c r="D44" s="78">
        <v>19.466000000000001</v>
      </c>
      <c r="E44" s="78">
        <v>20.34</v>
      </c>
      <c r="F44" s="78">
        <v>23.155000000000001</v>
      </c>
      <c r="G44" s="78">
        <v>24.568999999999999</v>
      </c>
      <c r="H44" s="78">
        <v>25.648</v>
      </c>
      <c r="I44" s="78">
        <v>26.763999999999999</v>
      </c>
      <c r="J44" s="67"/>
      <c r="K44" s="95">
        <v>0</v>
      </c>
      <c r="L44" s="95">
        <v>0</v>
      </c>
      <c r="M44" s="95">
        <v>0</v>
      </c>
      <c r="N44" s="95">
        <v>0</v>
      </c>
      <c r="O44" s="95">
        <v>-0.90800000000000003</v>
      </c>
      <c r="P44" s="95">
        <v>-7.26</v>
      </c>
      <c r="Q44" s="67"/>
      <c r="R44" s="95">
        <v>19.466000000000001</v>
      </c>
      <c r="S44" s="95">
        <v>20.34</v>
      </c>
      <c r="T44" s="95">
        <v>23.155000000000001</v>
      </c>
      <c r="U44" s="95">
        <v>24.568999999999999</v>
      </c>
      <c r="V44" s="95">
        <v>24.74</v>
      </c>
      <c r="W44" s="95">
        <v>19.504000000000001</v>
      </c>
      <c r="X44" s="67"/>
      <c r="Y44" s="95">
        <v>0.16600000000000001</v>
      </c>
      <c r="Z44" s="95">
        <v>1.1080000000000001</v>
      </c>
      <c r="AA44" s="95">
        <v>1.8009999999999999</v>
      </c>
      <c r="AB44" s="95">
        <v>1.8009999999999999</v>
      </c>
      <c r="AC44" s="95">
        <v>1.7569999999999999</v>
      </c>
      <c r="AD44" s="95">
        <v>2.8319999999999999</v>
      </c>
    </row>
    <row r="45" spans="1:30" ht="15" customHeight="1" x14ac:dyDescent="0.2">
      <c r="A45" s="92">
        <v>2015</v>
      </c>
      <c r="B45" s="41">
        <v>2015</v>
      </c>
      <c r="C45" s="78">
        <v>19.231999999999999</v>
      </c>
      <c r="D45" s="78">
        <v>19.757999999999999</v>
      </c>
      <c r="E45" s="78">
        <v>21.295000000000002</v>
      </c>
      <c r="F45" s="78">
        <v>21.9</v>
      </c>
      <c r="G45" s="78">
        <v>22.466000000000001</v>
      </c>
      <c r="H45" s="78">
        <v>23.254000000000001</v>
      </c>
      <c r="I45" s="78"/>
      <c r="J45" s="67"/>
      <c r="K45" s="95">
        <v>0</v>
      </c>
      <c r="L45" s="95">
        <v>0</v>
      </c>
      <c r="M45" s="95">
        <v>0</v>
      </c>
      <c r="N45" s="95">
        <v>-0.90800000000000003</v>
      </c>
      <c r="O45" s="95">
        <v>-7.26</v>
      </c>
      <c r="P45" s="95"/>
      <c r="Q45" s="67"/>
      <c r="R45" s="95">
        <v>19.757999999999999</v>
      </c>
      <c r="S45" s="95">
        <v>21.295000000000002</v>
      </c>
      <c r="T45" s="95">
        <v>21.9</v>
      </c>
      <c r="U45" s="95">
        <v>21.558</v>
      </c>
      <c r="V45" s="95">
        <v>15.994</v>
      </c>
      <c r="W45" s="95"/>
      <c r="X45" s="67"/>
      <c r="Y45" s="95">
        <v>0.52600000000000002</v>
      </c>
      <c r="Z45" s="95">
        <v>-5.8999999999999997E-2</v>
      </c>
      <c r="AA45" s="95">
        <v>-0.86799999999999999</v>
      </c>
      <c r="AB45" s="95">
        <v>-1.425</v>
      </c>
      <c r="AC45" s="95">
        <v>-0.67800000000000005</v>
      </c>
      <c r="AD45" s="95"/>
    </row>
    <row r="46" spans="1:30" ht="15" customHeight="1" x14ac:dyDescent="0.2">
      <c r="A46" s="92">
        <v>2016</v>
      </c>
      <c r="B46" s="41">
        <v>2016</v>
      </c>
      <c r="C46" s="78">
        <v>21.353999999999999</v>
      </c>
      <c r="D46" s="78">
        <v>20.36</v>
      </c>
      <c r="E46" s="78">
        <v>21.047999999999998</v>
      </c>
      <c r="F46" s="78">
        <v>21.596</v>
      </c>
      <c r="G46" s="78">
        <v>22.696999999999999</v>
      </c>
      <c r="H46" s="78"/>
      <c r="I46" s="78"/>
      <c r="J46" s="67"/>
      <c r="K46" s="95">
        <v>0</v>
      </c>
      <c r="L46" s="95">
        <v>0</v>
      </c>
      <c r="M46" s="95">
        <v>-0.90800000000000003</v>
      </c>
      <c r="N46" s="95">
        <v>-7.26</v>
      </c>
      <c r="O46" s="95"/>
      <c r="P46" s="95"/>
      <c r="Q46" s="67"/>
      <c r="R46" s="95">
        <v>20.36</v>
      </c>
      <c r="S46" s="95">
        <v>21.047999999999998</v>
      </c>
      <c r="T46" s="95">
        <v>20.687999999999999</v>
      </c>
      <c r="U46" s="95">
        <v>15.436999999999999</v>
      </c>
      <c r="V46" s="95"/>
      <c r="W46" s="95"/>
      <c r="X46" s="67"/>
      <c r="Y46" s="95">
        <v>-0.99399999999999999</v>
      </c>
      <c r="Z46" s="95">
        <v>-1.72</v>
      </c>
      <c r="AA46" s="95">
        <v>-2.2949999999999999</v>
      </c>
      <c r="AB46" s="95">
        <v>-1.2350000000000001</v>
      </c>
      <c r="AC46" s="95"/>
      <c r="AD46" s="95"/>
    </row>
    <row r="47" spans="1:30" ht="15" customHeight="1" x14ac:dyDescent="0.2">
      <c r="A47" s="92">
        <v>2017</v>
      </c>
      <c r="B47" s="41">
        <v>2017</v>
      </c>
      <c r="C47" s="78">
        <v>22.768000000000001</v>
      </c>
      <c r="D47" s="78">
        <v>22.626000000000001</v>
      </c>
      <c r="E47" s="78">
        <v>22.949000000000002</v>
      </c>
      <c r="F47" s="78">
        <v>23.364999999999998</v>
      </c>
      <c r="G47" s="78"/>
      <c r="H47" s="78"/>
      <c r="I47" s="78"/>
      <c r="J47" s="67"/>
      <c r="K47" s="95">
        <v>0</v>
      </c>
      <c r="L47" s="95">
        <v>-0.90800000000000003</v>
      </c>
      <c r="M47" s="95">
        <v>-7.26</v>
      </c>
      <c r="N47" s="95"/>
      <c r="O47" s="95"/>
      <c r="P47" s="95"/>
      <c r="Q47" s="67"/>
      <c r="R47" s="95">
        <v>22.626000000000001</v>
      </c>
      <c r="S47" s="95">
        <v>22.041</v>
      </c>
      <c r="T47" s="95">
        <v>16.105</v>
      </c>
      <c r="U47" s="95"/>
      <c r="V47" s="95"/>
      <c r="W47" s="95"/>
      <c r="X47" s="67"/>
      <c r="Y47" s="95">
        <v>-0.14199999999999999</v>
      </c>
      <c r="Z47" s="95">
        <v>-0.94199999999999995</v>
      </c>
      <c r="AA47" s="95">
        <v>-0.56699999999999995</v>
      </c>
      <c r="AB47" s="95"/>
      <c r="AC47" s="95"/>
      <c r="AD47" s="95"/>
    </row>
    <row r="48" spans="1:30" ht="15" customHeight="1" x14ac:dyDescent="0.2">
      <c r="A48" s="92">
        <v>2018</v>
      </c>
      <c r="B48" s="41">
        <v>2018</v>
      </c>
      <c r="C48" s="78">
        <v>22.983000000000001</v>
      </c>
      <c r="D48" s="78">
        <v>25.524999999999999</v>
      </c>
      <c r="E48" s="78">
        <v>19.166</v>
      </c>
      <c r="F48" s="78"/>
      <c r="G48" s="78"/>
      <c r="H48" s="78"/>
      <c r="I48" s="78"/>
      <c r="J48" s="67"/>
      <c r="K48" s="95">
        <v>0</v>
      </c>
      <c r="L48" s="95">
        <v>0</v>
      </c>
      <c r="M48" s="95"/>
      <c r="N48" s="95"/>
      <c r="O48" s="95"/>
      <c r="P48" s="95"/>
      <c r="Q48" s="67"/>
      <c r="R48" s="95">
        <v>25.524999999999999</v>
      </c>
      <c r="S48" s="95">
        <v>19.166</v>
      </c>
      <c r="T48" s="95"/>
      <c r="U48" s="95"/>
      <c r="V48" s="95"/>
      <c r="W48" s="95"/>
      <c r="X48" s="67"/>
      <c r="Y48" s="95">
        <v>2.5419999999999998</v>
      </c>
      <c r="Z48" s="95">
        <v>2.4940000000000002</v>
      </c>
      <c r="AA48" s="95"/>
      <c r="AB48" s="95"/>
      <c r="AC48" s="95"/>
      <c r="AD48" s="95"/>
    </row>
    <row r="49" spans="1:30" ht="15" customHeight="1" x14ac:dyDescent="0.2">
      <c r="A49" s="93">
        <v>2019</v>
      </c>
      <c r="B49" s="82">
        <v>2019</v>
      </c>
      <c r="C49" s="38">
        <v>16.672000000000001</v>
      </c>
      <c r="D49" s="38">
        <v>17.065000000000001</v>
      </c>
      <c r="E49" s="38"/>
      <c r="F49" s="38"/>
      <c r="G49" s="38"/>
      <c r="H49" s="38"/>
      <c r="I49" s="38"/>
      <c r="J49" s="6"/>
      <c r="K49" s="96">
        <v>0</v>
      </c>
      <c r="L49" s="96"/>
      <c r="M49" s="96"/>
      <c r="N49" s="96"/>
      <c r="O49" s="96"/>
      <c r="P49" s="96"/>
      <c r="Q49" s="6"/>
      <c r="R49" s="96">
        <v>17.065000000000001</v>
      </c>
      <c r="S49" s="96"/>
      <c r="T49" s="96"/>
      <c r="U49" s="96"/>
      <c r="V49" s="96"/>
      <c r="W49" s="96"/>
      <c r="X49" s="6"/>
      <c r="Y49" s="96">
        <v>0.39300000000000002</v>
      </c>
      <c r="Z49" s="96"/>
      <c r="AA49" s="96"/>
      <c r="AB49" s="96"/>
      <c r="AC49" s="96"/>
      <c r="AD49" s="96"/>
    </row>
    <row r="50" spans="1:30" ht="15" customHeight="1" x14ac:dyDescent="0.2">
      <c r="B50" s="24"/>
      <c r="C50" s="9"/>
      <c r="D50" s="25"/>
      <c r="E50" s="25"/>
      <c r="F50" s="25"/>
      <c r="G50" s="25"/>
      <c r="H50" s="25"/>
      <c r="I50" s="25"/>
      <c r="J50" s="24"/>
      <c r="K50" s="24"/>
      <c r="L50" s="24"/>
      <c r="M50" s="24"/>
      <c r="N50" s="24"/>
      <c r="O50" s="24"/>
      <c r="P50" s="24"/>
      <c r="Q50" s="24"/>
      <c r="R50" s="24"/>
      <c r="S50" s="24"/>
      <c r="T50" s="24"/>
      <c r="U50" s="24"/>
      <c r="V50" s="24"/>
      <c r="W50" s="24"/>
      <c r="X50" s="24"/>
      <c r="Y50" s="24"/>
      <c r="Z50" s="24"/>
      <c r="AA50" s="24"/>
      <c r="AB50" s="24"/>
      <c r="AC50" s="24"/>
      <c r="AD50" s="24"/>
    </row>
    <row r="51" spans="1:30" ht="15" customHeight="1" x14ac:dyDescent="0.2">
      <c r="A51" s="22" t="s">
        <v>20</v>
      </c>
    </row>
    <row r="53" spans="1:30" ht="14.25" x14ac:dyDescent="0.2">
      <c r="A53" s="27" t="s">
        <v>42</v>
      </c>
      <c r="B53" s="27"/>
      <c r="C53" s="27"/>
      <c r="D53" s="27"/>
      <c r="E53" s="27"/>
      <c r="F53" s="27"/>
      <c r="G53" s="27"/>
      <c r="H53" s="27"/>
      <c r="I53" s="27"/>
    </row>
    <row r="54" spans="1:30" ht="15" customHeight="1" x14ac:dyDescent="0.2">
      <c r="A54" s="5"/>
      <c r="E54" s="12"/>
      <c r="F54" s="12"/>
      <c r="G54" s="12"/>
      <c r="H54" s="12"/>
      <c r="I54" s="12"/>
      <c r="J54" s="12"/>
      <c r="L54" s="13"/>
      <c r="M54" s="13"/>
      <c r="N54" s="13"/>
      <c r="O54" s="13"/>
      <c r="P54" s="13"/>
      <c r="Q54" s="13"/>
      <c r="S54" s="14"/>
      <c r="T54" s="14"/>
      <c r="U54" s="14"/>
      <c r="V54" s="14"/>
      <c r="W54" s="14"/>
      <c r="X54" s="14"/>
    </row>
    <row r="55" spans="1:30" ht="15" customHeight="1" x14ac:dyDescent="0.2">
      <c r="A55" s="123" t="s">
        <v>27</v>
      </c>
      <c r="B55" s="123"/>
      <c r="C55" s="123"/>
      <c r="D55" s="123"/>
      <c r="E55" s="123"/>
      <c r="F55" s="123"/>
      <c r="G55" s="123"/>
      <c r="H55" s="123"/>
      <c r="I55" s="123"/>
      <c r="J55" s="12"/>
      <c r="L55" s="13"/>
      <c r="M55" s="13"/>
      <c r="N55" s="13"/>
      <c r="O55" s="13"/>
      <c r="P55" s="13"/>
      <c r="Q55" s="13"/>
      <c r="S55" s="14"/>
      <c r="T55" s="14"/>
      <c r="U55" s="14"/>
      <c r="V55" s="14"/>
      <c r="W55" s="14"/>
      <c r="X55" s="14"/>
    </row>
    <row r="56" spans="1:30" ht="15" customHeight="1" x14ac:dyDescent="0.2">
      <c r="A56" s="31"/>
      <c r="B56" s="29"/>
      <c r="C56" s="29"/>
      <c r="D56" s="29"/>
      <c r="E56" s="61"/>
      <c r="F56" s="61"/>
      <c r="G56" s="61"/>
      <c r="H56" s="61"/>
      <c r="I56" s="61"/>
      <c r="J56" s="61"/>
      <c r="K56" s="29"/>
      <c r="L56" s="64"/>
      <c r="M56" s="64"/>
      <c r="N56" s="64"/>
      <c r="O56" s="64"/>
      <c r="P56" s="64"/>
      <c r="Q56" s="64"/>
      <c r="R56" s="29"/>
      <c r="S56" s="65"/>
      <c r="T56" s="65"/>
      <c r="U56" s="65"/>
      <c r="V56" s="65"/>
      <c r="W56" s="65"/>
      <c r="X56" s="65"/>
      <c r="Y56" s="29"/>
      <c r="Z56" s="29"/>
      <c r="AA56" s="29"/>
      <c r="AB56" s="29"/>
      <c r="AC56" s="29"/>
      <c r="AD56" s="29"/>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A58" s="104" t="s">
        <v>47</v>
      </c>
      <c r="D58" s="12"/>
      <c r="E58" s="12"/>
      <c r="F58" s="12"/>
      <c r="G58" s="12"/>
      <c r="H58" s="12"/>
      <c r="I58" s="12"/>
      <c r="K58" s="13"/>
      <c r="L58" s="13"/>
      <c r="M58" s="13"/>
      <c r="N58" s="13"/>
      <c r="O58" s="13"/>
      <c r="P58" s="13"/>
      <c r="R58" s="14"/>
      <c r="S58" s="14"/>
      <c r="T58" s="14"/>
      <c r="U58" s="14"/>
      <c r="V58" s="14"/>
      <c r="W58" s="14"/>
    </row>
    <row r="59" spans="1:30" ht="15" customHeight="1" x14ac:dyDescent="0.2">
      <c r="D59" s="12"/>
      <c r="E59" s="12"/>
      <c r="F59" s="12"/>
      <c r="G59" s="12"/>
      <c r="H59" s="12"/>
      <c r="I59" s="12"/>
      <c r="K59" s="13"/>
      <c r="L59" s="13"/>
      <c r="M59" s="13"/>
      <c r="N59" s="13"/>
      <c r="O59" s="13"/>
      <c r="P59" s="13"/>
      <c r="R59" s="14"/>
      <c r="S59" s="14"/>
      <c r="T59" s="14"/>
      <c r="U59" s="14"/>
      <c r="V59" s="14"/>
      <c r="W59" s="14"/>
    </row>
    <row r="60" spans="1:30" ht="15" customHeight="1" x14ac:dyDescent="0.2">
      <c r="D60" s="12"/>
      <c r="E60" s="12"/>
      <c r="F60" s="12"/>
      <c r="G60" s="12"/>
      <c r="H60" s="12"/>
      <c r="I60" s="12"/>
      <c r="K60" s="13"/>
      <c r="L60" s="13"/>
      <c r="M60" s="13"/>
      <c r="N60" s="13"/>
      <c r="O60" s="13"/>
      <c r="P60" s="13"/>
      <c r="R60" s="14"/>
      <c r="S60" s="14"/>
      <c r="T60" s="14"/>
      <c r="U60" s="14"/>
      <c r="V60" s="14"/>
      <c r="W60" s="14"/>
    </row>
    <row r="61" spans="1:30" ht="15" customHeight="1" x14ac:dyDescent="0.2">
      <c r="D61" s="12"/>
      <c r="E61" s="12"/>
      <c r="F61" s="12"/>
      <c r="G61" s="12"/>
      <c r="H61" s="12"/>
      <c r="I61" s="12"/>
      <c r="K61" s="13"/>
      <c r="L61" s="13"/>
      <c r="M61" s="13"/>
      <c r="N61" s="13"/>
      <c r="O61" s="13"/>
      <c r="P61" s="13"/>
      <c r="R61" s="14"/>
      <c r="S61" s="14"/>
      <c r="T61" s="14"/>
      <c r="U61" s="14"/>
      <c r="V61" s="14"/>
      <c r="W61" s="14"/>
    </row>
    <row r="62" spans="1:30" ht="15" customHeight="1" x14ac:dyDescent="0.2">
      <c r="D62" s="12"/>
      <c r="E62" s="12"/>
      <c r="F62" s="12"/>
      <c r="G62" s="12"/>
      <c r="H62" s="12"/>
      <c r="I62" s="12"/>
      <c r="K62" s="13"/>
      <c r="L62" s="13"/>
      <c r="M62" s="13"/>
      <c r="N62" s="13"/>
      <c r="O62" s="13"/>
      <c r="P62" s="13"/>
      <c r="R62" s="14"/>
      <c r="S62" s="14"/>
      <c r="T62" s="14"/>
      <c r="U62" s="14"/>
      <c r="V62" s="14"/>
      <c r="W62" s="14"/>
    </row>
    <row r="63" spans="1:30" ht="15" customHeight="1" x14ac:dyDescent="0.2">
      <c r="D63" s="12"/>
      <c r="E63" s="12"/>
      <c r="F63" s="12"/>
      <c r="G63" s="12"/>
      <c r="H63" s="12"/>
      <c r="I63" s="12"/>
      <c r="K63" s="13"/>
      <c r="L63" s="13"/>
      <c r="M63" s="13"/>
      <c r="N63" s="13"/>
      <c r="O63" s="13"/>
      <c r="P63" s="13"/>
      <c r="R63" s="14"/>
      <c r="S63" s="14"/>
      <c r="T63" s="14"/>
      <c r="U63" s="14"/>
      <c r="V63" s="14"/>
      <c r="W63" s="14"/>
    </row>
    <row r="64" spans="1:30" ht="15" customHeight="1" x14ac:dyDescent="0.2">
      <c r="D64" s="12"/>
      <c r="E64" s="12"/>
      <c r="F64" s="12"/>
      <c r="G64" s="12"/>
      <c r="H64" s="12"/>
      <c r="I64" s="12"/>
      <c r="K64" s="13"/>
      <c r="L64" s="13"/>
      <c r="M64" s="13"/>
      <c r="N64" s="13"/>
      <c r="O64" s="13"/>
      <c r="P64" s="13"/>
      <c r="R64" s="14"/>
      <c r="S64" s="14"/>
      <c r="T64" s="14"/>
      <c r="U64" s="14"/>
      <c r="V64" s="14"/>
      <c r="W64" s="14"/>
    </row>
    <row r="65" spans="1:23" ht="15" customHeight="1" x14ac:dyDescent="0.2">
      <c r="D65" s="12"/>
      <c r="E65" s="12"/>
      <c r="F65" s="12"/>
      <c r="G65" s="12"/>
      <c r="H65" s="12"/>
      <c r="I65" s="12"/>
      <c r="K65" s="13"/>
      <c r="L65" s="13"/>
      <c r="M65" s="13"/>
      <c r="N65" s="13"/>
      <c r="O65" s="13"/>
      <c r="P65" s="13"/>
      <c r="R65" s="14"/>
      <c r="S65" s="14"/>
      <c r="T65" s="14"/>
      <c r="U65" s="14"/>
      <c r="V65" s="14"/>
      <c r="W65" s="14"/>
    </row>
    <row r="66" spans="1:23" ht="15" customHeight="1" x14ac:dyDescent="0.2">
      <c r="D66" s="12"/>
      <c r="E66" s="12"/>
      <c r="F66" s="12"/>
      <c r="G66" s="12"/>
      <c r="H66" s="12"/>
      <c r="I66" s="12"/>
      <c r="K66" s="13"/>
      <c r="L66" s="13"/>
      <c r="M66" s="13"/>
      <c r="N66" s="13"/>
      <c r="O66" s="13"/>
      <c r="P66" s="13"/>
      <c r="R66" s="14"/>
      <c r="S66" s="14"/>
      <c r="T66" s="14"/>
      <c r="U66" s="14"/>
      <c r="V66" s="14"/>
      <c r="W66" s="14"/>
    </row>
    <row r="67" spans="1:23" ht="15" customHeight="1" x14ac:dyDescent="0.2">
      <c r="D67" s="12"/>
      <c r="E67" s="12"/>
      <c r="F67" s="12"/>
      <c r="G67" s="12"/>
      <c r="H67" s="12"/>
      <c r="I67" s="12"/>
      <c r="K67" s="13"/>
      <c r="L67" s="13"/>
      <c r="M67" s="13"/>
      <c r="N67" s="13"/>
      <c r="O67" s="13"/>
      <c r="P67" s="13"/>
      <c r="R67" s="14"/>
      <c r="S67" s="14"/>
      <c r="T67" s="14"/>
      <c r="U67" s="14"/>
      <c r="V67" s="14"/>
      <c r="W67" s="14"/>
    </row>
    <row r="68" spans="1:23" ht="15" customHeight="1" x14ac:dyDescent="0.2">
      <c r="D68" s="12"/>
      <c r="E68" s="12"/>
      <c r="F68" s="12"/>
      <c r="G68" s="12"/>
      <c r="H68" s="12"/>
      <c r="I68" s="12"/>
      <c r="K68" s="13"/>
      <c r="L68" s="13"/>
      <c r="M68" s="13"/>
      <c r="N68" s="13"/>
      <c r="O68" s="13"/>
      <c r="P68" s="13"/>
      <c r="R68" s="14"/>
      <c r="S68" s="14"/>
      <c r="T68" s="14"/>
      <c r="U68" s="14"/>
      <c r="V68" s="14"/>
      <c r="W68" s="14"/>
    </row>
    <row r="69" spans="1:23" ht="15" customHeight="1" x14ac:dyDescent="0.2">
      <c r="D69" s="12"/>
      <c r="E69" s="12"/>
      <c r="F69" s="12"/>
      <c r="G69" s="12"/>
      <c r="H69" s="12"/>
      <c r="I69" s="12"/>
      <c r="K69" s="13"/>
      <c r="L69" s="13"/>
      <c r="M69" s="13"/>
      <c r="N69" s="13"/>
      <c r="O69" s="13"/>
      <c r="P69" s="13"/>
      <c r="R69" s="14"/>
      <c r="S69" s="14"/>
      <c r="T69" s="14"/>
      <c r="U69" s="14"/>
      <c r="V69" s="14"/>
      <c r="W69" s="14"/>
    </row>
    <row r="70" spans="1:23" ht="15" customHeight="1" x14ac:dyDescent="0.2">
      <c r="A70" s="5"/>
      <c r="D70" s="12"/>
      <c r="E70" s="12"/>
      <c r="F70" s="12"/>
      <c r="G70" s="12"/>
      <c r="H70" s="12"/>
      <c r="I70" s="12"/>
      <c r="K70" s="13"/>
      <c r="L70" s="13"/>
      <c r="M70" s="13"/>
      <c r="N70" s="13"/>
      <c r="O70" s="13"/>
      <c r="P70" s="13"/>
      <c r="R70" s="14"/>
      <c r="S70" s="14"/>
      <c r="T70" s="14"/>
      <c r="U70" s="14"/>
      <c r="V70" s="14"/>
      <c r="W70" s="14"/>
    </row>
    <row r="71" spans="1:23" ht="15" customHeight="1" x14ac:dyDescent="0.2">
      <c r="A71" s="5"/>
      <c r="D71" s="12"/>
      <c r="E71" s="12"/>
      <c r="F71" s="12"/>
      <c r="G71" s="12"/>
      <c r="H71" s="12"/>
      <c r="I71" s="12"/>
      <c r="K71" s="13"/>
      <c r="L71" s="13"/>
      <c r="M71" s="13"/>
      <c r="N71" s="13"/>
      <c r="O71" s="13"/>
      <c r="P71" s="13"/>
      <c r="R71" s="14"/>
      <c r="S71" s="14"/>
      <c r="T71" s="14"/>
      <c r="U71" s="14"/>
      <c r="V71" s="14"/>
      <c r="W71" s="14"/>
    </row>
    <row r="72" spans="1:23" ht="15" customHeight="1" x14ac:dyDescent="0.2">
      <c r="A72" s="5"/>
      <c r="D72" s="12"/>
      <c r="E72" s="12"/>
      <c r="F72" s="12"/>
      <c r="G72" s="12"/>
      <c r="H72" s="12"/>
      <c r="I72" s="12"/>
      <c r="K72" s="13"/>
      <c r="L72" s="13"/>
      <c r="M72" s="13"/>
      <c r="N72" s="13"/>
      <c r="O72" s="13"/>
      <c r="P72" s="13"/>
      <c r="R72" s="14"/>
      <c r="S72" s="14"/>
      <c r="T72" s="14"/>
      <c r="U72" s="14"/>
      <c r="V72" s="14"/>
      <c r="W72" s="14"/>
    </row>
    <row r="73" spans="1:23" ht="15" customHeight="1" x14ac:dyDescent="0.2">
      <c r="A73" s="5"/>
      <c r="D73" s="12"/>
      <c r="E73" s="12"/>
      <c r="F73" s="12"/>
      <c r="G73" s="12"/>
      <c r="H73" s="12"/>
      <c r="I73" s="12"/>
      <c r="K73" s="13"/>
      <c r="L73" s="13"/>
      <c r="M73" s="13"/>
      <c r="N73" s="13"/>
      <c r="O73" s="13"/>
      <c r="P73" s="13"/>
      <c r="R73" s="14"/>
      <c r="S73" s="14"/>
      <c r="T73" s="14"/>
      <c r="U73" s="14"/>
      <c r="V73" s="14"/>
      <c r="W73" s="14"/>
    </row>
    <row r="74" spans="1:23" ht="15" customHeight="1" x14ac:dyDescent="0.2">
      <c r="A74" s="5"/>
      <c r="D74" s="12"/>
      <c r="E74" s="12"/>
      <c r="F74" s="12"/>
      <c r="G74" s="12"/>
      <c r="H74" s="12"/>
      <c r="I74" s="12"/>
      <c r="K74" s="13"/>
      <c r="L74" s="13"/>
      <c r="M74" s="13"/>
      <c r="N74" s="13"/>
      <c r="O74" s="13"/>
      <c r="P74" s="13"/>
      <c r="R74" s="14"/>
      <c r="S74" s="14"/>
      <c r="T74" s="14"/>
      <c r="U74" s="14"/>
      <c r="V74" s="14"/>
      <c r="W74" s="14"/>
    </row>
    <row r="75" spans="1:23" ht="15" customHeight="1" x14ac:dyDescent="0.2">
      <c r="A75" s="5"/>
      <c r="D75" s="12"/>
      <c r="E75" s="12"/>
      <c r="F75" s="12"/>
      <c r="G75" s="12"/>
      <c r="H75" s="12"/>
      <c r="I75" s="12"/>
      <c r="K75" s="13"/>
      <c r="L75" s="13"/>
      <c r="M75" s="13"/>
      <c r="N75" s="13"/>
      <c r="O75" s="13"/>
      <c r="P75" s="13"/>
      <c r="R75" s="14"/>
      <c r="S75" s="14"/>
      <c r="T75" s="14"/>
      <c r="U75" s="14"/>
      <c r="V75" s="14"/>
      <c r="W75" s="14"/>
    </row>
    <row r="76" spans="1:23" ht="15" customHeight="1" x14ac:dyDescent="0.2">
      <c r="A76" s="5"/>
      <c r="D76" s="12"/>
      <c r="E76" s="12"/>
      <c r="F76" s="12"/>
      <c r="G76" s="12"/>
      <c r="H76" s="12"/>
      <c r="I76" s="12"/>
      <c r="K76" s="13"/>
      <c r="L76" s="13"/>
      <c r="M76" s="13"/>
      <c r="N76" s="13"/>
      <c r="O76" s="13"/>
      <c r="P76" s="13"/>
      <c r="R76" s="14"/>
      <c r="S76" s="14"/>
      <c r="T76" s="14"/>
      <c r="U76" s="14"/>
      <c r="V76" s="14"/>
      <c r="W76" s="14"/>
    </row>
    <row r="77" spans="1:23" ht="15" customHeight="1" x14ac:dyDescent="0.2">
      <c r="A77" s="5"/>
      <c r="D77" s="12"/>
      <c r="E77" s="12"/>
      <c r="F77" s="12"/>
      <c r="G77" s="12"/>
      <c r="H77" s="12"/>
      <c r="I77" s="12"/>
      <c r="K77" s="13"/>
      <c r="L77" s="13"/>
      <c r="M77" s="13"/>
      <c r="N77" s="13"/>
      <c r="O77" s="13"/>
      <c r="P77" s="13"/>
      <c r="R77" s="14"/>
      <c r="S77" s="14"/>
      <c r="T77" s="14"/>
      <c r="U77" s="14"/>
      <c r="V77" s="14"/>
      <c r="W77" s="14"/>
    </row>
    <row r="78" spans="1:23" ht="15" customHeight="1" x14ac:dyDescent="0.2">
      <c r="A78" s="5"/>
      <c r="D78" s="12"/>
      <c r="E78" s="12"/>
      <c r="F78" s="12"/>
      <c r="G78" s="12"/>
      <c r="H78" s="12"/>
      <c r="I78" s="12"/>
      <c r="K78" s="13"/>
      <c r="L78" s="13"/>
      <c r="M78" s="13"/>
      <c r="N78" s="13"/>
      <c r="O78" s="13"/>
      <c r="P78" s="13"/>
      <c r="R78" s="14"/>
      <c r="S78" s="14"/>
      <c r="T78" s="14"/>
      <c r="U78" s="14"/>
      <c r="V78" s="14"/>
      <c r="W78" s="14"/>
    </row>
    <row r="79" spans="1:23" ht="15" customHeight="1" x14ac:dyDescent="0.2">
      <c r="A79" s="5"/>
      <c r="D79" s="12"/>
      <c r="E79" s="12"/>
      <c r="F79" s="12"/>
      <c r="G79" s="12"/>
      <c r="H79" s="12"/>
      <c r="K79" s="13"/>
      <c r="L79" s="13"/>
      <c r="M79" s="13"/>
      <c r="N79" s="13"/>
      <c r="O79" s="13"/>
      <c r="P79" s="13"/>
      <c r="R79" s="14"/>
      <c r="S79" s="14"/>
      <c r="T79" s="14"/>
      <c r="U79" s="14"/>
      <c r="V79" s="14"/>
      <c r="W79" s="14"/>
    </row>
    <row r="80" spans="1:23" ht="15" customHeight="1" x14ac:dyDescent="0.2">
      <c r="A80" s="5"/>
      <c r="D80" s="12"/>
      <c r="E80" s="12"/>
      <c r="F80" s="12"/>
      <c r="G80" s="12"/>
      <c r="K80" s="13"/>
      <c r="L80" s="13"/>
      <c r="M80" s="13"/>
      <c r="N80" s="13"/>
      <c r="O80" s="13"/>
      <c r="P80" s="13"/>
      <c r="R80" s="14"/>
      <c r="S80" s="14"/>
      <c r="T80" s="14"/>
      <c r="U80" s="14"/>
      <c r="V80" s="14"/>
      <c r="W80" s="14"/>
    </row>
    <row r="81" spans="1:23" ht="15" customHeight="1" x14ac:dyDescent="0.2">
      <c r="A81" s="5"/>
      <c r="D81" s="12"/>
      <c r="E81" s="12"/>
      <c r="F81" s="12"/>
      <c r="K81" s="13"/>
      <c r="L81" s="13"/>
      <c r="M81" s="13"/>
      <c r="N81" s="13"/>
      <c r="O81" s="13"/>
      <c r="P81" s="13"/>
      <c r="R81" s="14"/>
      <c r="S81" s="14"/>
      <c r="T81" s="14"/>
      <c r="U81" s="14"/>
      <c r="V81" s="14"/>
      <c r="W81" s="14"/>
    </row>
    <row r="82" spans="1:23" ht="15" customHeight="1" x14ac:dyDescent="0.2">
      <c r="A82" s="5"/>
      <c r="D82" s="12"/>
      <c r="E82" s="12"/>
      <c r="K82" s="13"/>
      <c r="L82" s="13"/>
      <c r="M82" s="13"/>
      <c r="N82" s="13"/>
      <c r="O82" s="13"/>
      <c r="P82" s="13"/>
      <c r="R82" s="14"/>
      <c r="S82" s="14"/>
      <c r="T82" s="14"/>
      <c r="U82" s="14"/>
      <c r="V82" s="14"/>
      <c r="W82" s="14"/>
    </row>
    <row r="83" spans="1:23" ht="15" customHeight="1" x14ac:dyDescent="0.2">
      <c r="A83" s="5"/>
      <c r="D83" s="12"/>
      <c r="E83" s="12"/>
      <c r="K83" s="13"/>
      <c r="L83" s="13"/>
      <c r="M83" s="13"/>
      <c r="N83" s="13"/>
      <c r="O83" s="13"/>
      <c r="P83" s="13"/>
      <c r="R83" s="14"/>
      <c r="S83" s="14"/>
      <c r="T83" s="14"/>
      <c r="U83" s="14"/>
      <c r="V83" s="14"/>
      <c r="W83" s="14"/>
    </row>
    <row r="84" spans="1:23" ht="15" customHeight="1" x14ac:dyDescent="0.2">
      <c r="A84" s="5"/>
    </row>
    <row r="85" spans="1:23" ht="15" customHeight="1" x14ac:dyDescent="0.2">
      <c r="A85" s="5"/>
      <c r="D85" s="12"/>
      <c r="E85" s="12"/>
      <c r="F85" s="12"/>
      <c r="G85" s="12"/>
      <c r="H85" s="12"/>
      <c r="I85" s="12"/>
      <c r="K85" s="12"/>
      <c r="L85" s="12"/>
      <c r="M85" s="12"/>
      <c r="N85" s="12"/>
      <c r="O85" s="12"/>
      <c r="P85" s="12"/>
      <c r="R85" s="14"/>
      <c r="S85" s="14"/>
      <c r="T85" s="14"/>
      <c r="U85" s="14"/>
      <c r="V85" s="14"/>
      <c r="W85" s="14"/>
    </row>
    <row r="86" spans="1:23" ht="15" customHeight="1" x14ac:dyDescent="0.2">
      <c r="A86" s="5"/>
    </row>
    <row r="88" spans="1:23" ht="15" customHeight="1" x14ac:dyDescent="0.2">
      <c r="A88" s="5"/>
    </row>
    <row r="89" spans="1:23" ht="15" customHeight="1" x14ac:dyDescent="0.2">
      <c r="A89" s="5"/>
    </row>
    <row r="90" spans="1:23" ht="15" customHeight="1" x14ac:dyDescent="0.2">
      <c r="A90" s="5"/>
    </row>
    <row r="91" spans="1:23" ht="15" customHeight="1" x14ac:dyDescent="0.2">
      <c r="A91" s="5"/>
    </row>
    <row r="92" spans="1:23" ht="15" customHeight="1" x14ac:dyDescent="0.2">
      <c r="A92" s="5"/>
    </row>
    <row r="93" spans="1:23" ht="15" customHeight="1" x14ac:dyDescent="0.2">
      <c r="A93" s="5"/>
    </row>
    <row r="94" spans="1:23" ht="15" customHeight="1" x14ac:dyDescent="0.2">
      <c r="A94" s="5"/>
    </row>
    <row r="95" spans="1:23" ht="15" customHeight="1" x14ac:dyDescent="0.2">
      <c r="A95" s="5"/>
    </row>
    <row r="96" spans="1:23" ht="15" customHeight="1" x14ac:dyDescent="0.2">
      <c r="A96" s="5"/>
    </row>
    <row r="97" spans="1:1" ht="15" customHeight="1" x14ac:dyDescent="0.2">
      <c r="A97" s="5"/>
    </row>
    <row r="98" spans="1:1" ht="15" customHeight="1" x14ac:dyDescent="0.2">
      <c r="A98" s="5"/>
    </row>
    <row r="99" spans="1:1" ht="15" customHeight="1" x14ac:dyDescent="0.2">
      <c r="A99" s="5"/>
    </row>
    <row r="100" spans="1:1" ht="15" customHeight="1" x14ac:dyDescent="0.2">
      <c r="A100" s="5"/>
    </row>
    <row r="101" spans="1:1" ht="15" customHeight="1" x14ac:dyDescent="0.2">
      <c r="A101" s="5"/>
    </row>
    <row r="102" spans="1:1" ht="15" customHeight="1" x14ac:dyDescent="0.2">
      <c r="A102" s="5"/>
    </row>
    <row r="103" spans="1:1" ht="15" customHeight="1" x14ac:dyDescent="0.2">
      <c r="A103" s="5"/>
    </row>
    <row r="104" spans="1:1" ht="15" customHeight="1" x14ac:dyDescent="0.2">
      <c r="A104" s="5"/>
    </row>
    <row r="105" spans="1:1" ht="15" customHeight="1" x14ac:dyDescent="0.2">
      <c r="A105" s="5"/>
    </row>
    <row r="106" spans="1:1" ht="15" customHeight="1" x14ac:dyDescent="0.2">
      <c r="A106" s="5"/>
    </row>
    <row r="107" spans="1:1" ht="15" customHeight="1" x14ac:dyDescent="0.2">
      <c r="A107" s="5"/>
    </row>
    <row r="108" spans="1:1" ht="15" customHeight="1" x14ac:dyDescent="0.2">
      <c r="A108" s="5"/>
    </row>
    <row r="109" spans="1:1" ht="15" customHeight="1" x14ac:dyDescent="0.2">
      <c r="A109" s="5"/>
    </row>
    <row r="110" spans="1:1" ht="15" customHeight="1" x14ac:dyDescent="0.2">
      <c r="A110" s="5"/>
    </row>
    <row r="111" spans="1:1" ht="15" customHeight="1" x14ac:dyDescent="0.2">
      <c r="A111" s="5"/>
    </row>
    <row r="112" spans="1:1" ht="15" customHeight="1" x14ac:dyDescent="0.2">
      <c r="A112" s="5"/>
    </row>
    <row r="113" spans="1:1" ht="15" customHeight="1" x14ac:dyDescent="0.2">
      <c r="A113" s="5"/>
    </row>
    <row r="114" spans="1:1" ht="15" customHeight="1" x14ac:dyDescent="0.2">
      <c r="A114" s="5"/>
    </row>
    <row r="115" spans="1:1" ht="15" customHeight="1" x14ac:dyDescent="0.2">
      <c r="A115" s="5"/>
    </row>
    <row r="116" spans="1:1" ht="15" customHeight="1" x14ac:dyDescent="0.2">
      <c r="A116" s="5"/>
    </row>
    <row r="117" spans="1:1" ht="15" customHeight="1" x14ac:dyDescent="0.2">
      <c r="A117" s="5"/>
    </row>
    <row r="118" spans="1:1" ht="15" customHeight="1" x14ac:dyDescent="0.2">
      <c r="A118" s="5"/>
    </row>
    <row r="119" spans="1:1" ht="15" customHeight="1" x14ac:dyDescent="0.2">
      <c r="A119" s="5"/>
    </row>
    <row r="120" spans="1:1" ht="15" customHeight="1" x14ac:dyDescent="0.2">
      <c r="A120" s="5"/>
    </row>
    <row r="121" spans="1:1" ht="15" customHeight="1" x14ac:dyDescent="0.2">
      <c r="A121" s="5"/>
    </row>
    <row r="122" spans="1:1" ht="15" customHeight="1" x14ac:dyDescent="0.2">
      <c r="A122" s="5"/>
    </row>
    <row r="123" spans="1:1" ht="15" customHeight="1" x14ac:dyDescent="0.2">
      <c r="A123" s="5"/>
    </row>
    <row r="125" spans="1:1" ht="15" customHeight="1" x14ac:dyDescent="0.2">
      <c r="A125" s="5"/>
    </row>
    <row r="126" spans="1:1" ht="15" customHeight="1" x14ac:dyDescent="0.2">
      <c r="A126" s="5"/>
    </row>
    <row r="127" spans="1:1" ht="15" customHeight="1" x14ac:dyDescent="0.2">
      <c r="A127" s="5"/>
    </row>
    <row r="128" spans="1:1" ht="15" customHeight="1" x14ac:dyDescent="0.2">
      <c r="A128" s="5"/>
    </row>
    <row r="129" spans="1:1" ht="15" customHeight="1" x14ac:dyDescent="0.2">
      <c r="A129" s="5"/>
    </row>
    <row r="130" spans="1:1" ht="15" customHeight="1" x14ac:dyDescent="0.2">
      <c r="A130" s="5"/>
    </row>
    <row r="131" spans="1:1" ht="15" customHeight="1" x14ac:dyDescent="0.2">
      <c r="A131" s="5"/>
    </row>
    <row r="132" spans="1:1" ht="15" customHeight="1" x14ac:dyDescent="0.2">
      <c r="A132" s="5"/>
    </row>
    <row r="133" spans="1:1" ht="15" customHeight="1" x14ac:dyDescent="0.2">
      <c r="A133" s="5"/>
    </row>
    <row r="134" spans="1:1" ht="15" customHeight="1" x14ac:dyDescent="0.2">
      <c r="A134" s="5"/>
    </row>
    <row r="135" spans="1:1" ht="15" customHeight="1" x14ac:dyDescent="0.2">
      <c r="A135" s="5"/>
    </row>
    <row r="136" spans="1:1" ht="15" customHeight="1" x14ac:dyDescent="0.2">
      <c r="A136" s="5"/>
    </row>
    <row r="137" spans="1:1" ht="15" customHeight="1" x14ac:dyDescent="0.2">
      <c r="A137" s="5"/>
    </row>
    <row r="138" spans="1:1" ht="15" customHeight="1" x14ac:dyDescent="0.2">
      <c r="A138" s="5"/>
    </row>
    <row r="139" spans="1:1" ht="15" customHeight="1" x14ac:dyDescent="0.2">
      <c r="A139" s="5"/>
    </row>
    <row r="140" spans="1:1" ht="15" customHeight="1" x14ac:dyDescent="0.2">
      <c r="A140" s="5"/>
    </row>
    <row r="141" spans="1:1" ht="15" customHeight="1" x14ac:dyDescent="0.2">
      <c r="A141" s="5"/>
    </row>
    <row r="142" spans="1:1" ht="15" customHeight="1" x14ac:dyDescent="0.2">
      <c r="A142" s="5"/>
    </row>
    <row r="143" spans="1:1" ht="15" customHeight="1" x14ac:dyDescent="0.2">
      <c r="A143" s="5"/>
    </row>
    <row r="144" spans="1:1" ht="15" customHeight="1" x14ac:dyDescent="0.2">
      <c r="A144" s="5"/>
    </row>
    <row r="145" spans="1:1" ht="15" customHeight="1" x14ac:dyDescent="0.2">
      <c r="A145" s="5"/>
    </row>
    <row r="146" spans="1:1" ht="15" customHeight="1" x14ac:dyDescent="0.2">
      <c r="A146" s="5"/>
    </row>
    <row r="147" spans="1:1" ht="15" customHeight="1" x14ac:dyDescent="0.2">
      <c r="A147" s="5"/>
    </row>
    <row r="148" spans="1:1" ht="15" customHeight="1" x14ac:dyDescent="0.2">
      <c r="A148" s="5"/>
    </row>
    <row r="149" spans="1:1" ht="15" customHeight="1" x14ac:dyDescent="0.2">
      <c r="A149" s="5"/>
    </row>
    <row r="150" spans="1:1" ht="15" customHeight="1" x14ac:dyDescent="0.2">
      <c r="A150" s="5"/>
    </row>
    <row r="151" spans="1:1" ht="15" customHeight="1" x14ac:dyDescent="0.2">
      <c r="A151" s="5"/>
    </row>
    <row r="152" spans="1:1" ht="15" customHeight="1" x14ac:dyDescent="0.2">
      <c r="A152" s="5"/>
    </row>
    <row r="153" spans="1:1" ht="15" customHeight="1" x14ac:dyDescent="0.2">
      <c r="A153" s="5"/>
    </row>
    <row r="154" spans="1:1" ht="15" customHeight="1" x14ac:dyDescent="0.2">
      <c r="A154" s="5"/>
    </row>
    <row r="155" spans="1:1" ht="15" customHeight="1" x14ac:dyDescent="0.2">
      <c r="A155" s="5"/>
    </row>
    <row r="156" spans="1:1" ht="15" customHeight="1" x14ac:dyDescent="0.2">
      <c r="A156" s="5"/>
    </row>
    <row r="157" spans="1:1" ht="15" customHeight="1" x14ac:dyDescent="0.2">
      <c r="A157" s="5"/>
    </row>
    <row r="158" spans="1:1" ht="15" customHeight="1" x14ac:dyDescent="0.2">
      <c r="A158" s="5"/>
    </row>
    <row r="159" spans="1:1" ht="15" customHeight="1" x14ac:dyDescent="0.2">
      <c r="A159" s="5"/>
    </row>
    <row r="160" spans="1:1" ht="15" customHeight="1" x14ac:dyDescent="0.2">
      <c r="A160" s="5"/>
    </row>
    <row r="162" spans="1:1" ht="15" customHeight="1" x14ac:dyDescent="0.2">
      <c r="A162" s="5"/>
    </row>
    <row r="163" spans="1:1" ht="15" customHeight="1" x14ac:dyDescent="0.2">
      <c r="A163" s="5"/>
    </row>
    <row r="164" spans="1:1" ht="15" customHeight="1" x14ac:dyDescent="0.2">
      <c r="A164" s="5"/>
    </row>
    <row r="166" spans="1:1" ht="15" customHeight="1" x14ac:dyDescent="0.2">
      <c r="A166" s="5"/>
    </row>
    <row r="167" spans="1:1" ht="15" customHeight="1" x14ac:dyDescent="0.2">
      <c r="A167" s="5"/>
    </row>
    <row r="168" spans="1:1" ht="15" customHeight="1" x14ac:dyDescent="0.2">
      <c r="A168" s="5"/>
    </row>
    <row r="169" spans="1:1" ht="15" customHeight="1" x14ac:dyDescent="0.2">
      <c r="A169" s="5"/>
    </row>
    <row r="170" spans="1:1" ht="15" customHeight="1" x14ac:dyDescent="0.2">
      <c r="A170" s="5"/>
    </row>
    <row r="171" spans="1:1" ht="15" customHeight="1" x14ac:dyDescent="0.2">
      <c r="A171" s="5"/>
    </row>
    <row r="172" spans="1:1" ht="15" customHeight="1" x14ac:dyDescent="0.2">
      <c r="A172" s="5"/>
    </row>
    <row r="173" spans="1:1" ht="15" customHeight="1" x14ac:dyDescent="0.2">
      <c r="A173" s="5"/>
    </row>
    <row r="174" spans="1:1" ht="15" customHeight="1" x14ac:dyDescent="0.2">
      <c r="A174" s="5"/>
    </row>
    <row r="175" spans="1:1" ht="15" customHeight="1" x14ac:dyDescent="0.2">
      <c r="A175" s="5"/>
    </row>
    <row r="176" spans="1:1" ht="15" customHeight="1" x14ac:dyDescent="0.2">
      <c r="A176" s="5"/>
    </row>
    <row r="177" spans="1:1" ht="15" customHeight="1" x14ac:dyDescent="0.2">
      <c r="A177" s="5"/>
    </row>
    <row r="178" spans="1:1" ht="15" customHeight="1" x14ac:dyDescent="0.2">
      <c r="A178" s="5"/>
    </row>
    <row r="179" spans="1:1" ht="15" customHeight="1" x14ac:dyDescent="0.2">
      <c r="A179" s="5"/>
    </row>
    <row r="180" spans="1:1" ht="15" customHeight="1" x14ac:dyDescent="0.2">
      <c r="A180" s="5"/>
    </row>
    <row r="181" spans="1:1" ht="15" customHeight="1" x14ac:dyDescent="0.2">
      <c r="A181" s="5"/>
    </row>
    <row r="182" spans="1:1" ht="15" customHeight="1" x14ac:dyDescent="0.2">
      <c r="A182" s="5"/>
    </row>
    <row r="183" spans="1:1" ht="15" customHeight="1" x14ac:dyDescent="0.2">
      <c r="A183" s="5"/>
    </row>
    <row r="184" spans="1:1" ht="15" customHeight="1" x14ac:dyDescent="0.2">
      <c r="A184" s="5"/>
    </row>
    <row r="185" spans="1:1" ht="15" customHeight="1" x14ac:dyDescent="0.2">
      <c r="A185" s="5"/>
    </row>
    <row r="186" spans="1:1" ht="15" customHeight="1" x14ac:dyDescent="0.2">
      <c r="A186" s="5"/>
    </row>
    <row r="187" spans="1:1" ht="15" customHeight="1" x14ac:dyDescent="0.2">
      <c r="A187" s="5"/>
    </row>
    <row r="188" spans="1:1" ht="15" customHeight="1" x14ac:dyDescent="0.2">
      <c r="A188" s="5"/>
    </row>
    <row r="189" spans="1:1" ht="15" customHeight="1" x14ac:dyDescent="0.2">
      <c r="A189" s="5"/>
    </row>
    <row r="190" spans="1:1" ht="15" customHeight="1" x14ac:dyDescent="0.2">
      <c r="A190" s="5"/>
    </row>
    <row r="191" spans="1:1" ht="15" customHeight="1" x14ac:dyDescent="0.2">
      <c r="A191" s="5"/>
    </row>
    <row r="192" spans="1:1" ht="15" customHeight="1" x14ac:dyDescent="0.2">
      <c r="A192" s="5"/>
    </row>
    <row r="193" spans="1:1" ht="15" customHeight="1" x14ac:dyDescent="0.2">
      <c r="A193" s="5"/>
    </row>
    <row r="194" spans="1:1" ht="15" customHeight="1" x14ac:dyDescent="0.2">
      <c r="A194" s="5"/>
    </row>
    <row r="195" spans="1:1" ht="15" customHeight="1" x14ac:dyDescent="0.2">
      <c r="A195" s="5"/>
    </row>
    <row r="196" spans="1:1" ht="15" customHeight="1" x14ac:dyDescent="0.2">
      <c r="A196" s="5"/>
    </row>
    <row r="197" spans="1:1" ht="15" customHeight="1" x14ac:dyDescent="0.2">
      <c r="A197" s="5"/>
    </row>
    <row r="198" spans="1:1" ht="15" customHeight="1" x14ac:dyDescent="0.2">
      <c r="A198" s="5"/>
    </row>
    <row r="200" spans="1:1" ht="15" customHeight="1" x14ac:dyDescent="0.2">
      <c r="A200" s="5"/>
    </row>
  </sheetData>
  <mergeCells count="10">
    <mergeCell ref="A55:I55"/>
    <mergeCell ref="A8:A11"/>
    <mergeCell ref="B9:B11"/>
    <mergeCell ref="C9:C11"/>
    <mergeCell ref="R9:W9"/>
    <mergeCell ref="Y9:AD9"/>
    <mergeCell ref="K10:P10"/>
    <mergeCell ref="R10:W10"/>
    <mergeCell ref="Y10:AD10"/>
    <mergeCell ref="D10:I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7.28515625" style="5" customWidth="1"/>
    <col min="24" max="24" width="2.7109375" style="5" customWidth="1"/>
    <col min="25" max="30" width="14.7109375" style="5"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15</v>
      </c>
      <c r="E5" s="1"/>
      <c r="F5" s="2"/>
      <c r="G5" s="1"/>
      <c r="H5" s="1"/>
      <c r="I5" s="1"/>
      <c r="J5" s="1"/>
    </row>
    <row r="6" spans="1:30" ht="15" customHeight="1" x14ac:dyDescent="0.25">
      <c r="A6" s="31" t="s">
        <v>16</v>
      </c>
      <c r="B6" s="33"/>
      <c r="C6" s="33"/>
      <c r="D6" s="30"/>
      <c r="E6" s="45"/>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66"/>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12" t="s">
        <v>18</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12"/>
      <c r="B9" s="110" t="s">
        <v>36</v>
      </c>
      <c r="C9" s="110" t="s">
        <v>35</v>
      </c>
      <c r="D9" s="28"/>
      <c r="E9" s="28"/>
      <c r="F9" s="28"/>
      <c r="G9" s="28"/>
      <c r="H9" s="28"/>
      <c r="I9" s="28"/>
      <c r="J9" s="24"/>
      <c r="K9" s="24"/>
      <c r="L9" s="24"/>
      <c r="M9" s="24"/>
      <c r="N9" s="24"/>
      <c r="O9" s="24"/>
      <c r="P9" s="24"/>
      <c r="Q9" s="24"/>
      <c r="R9" s="121" t="s">
        <v>0</v>
      </c>
      <c r="S9" s="121"/>
      <c r="T9" s="121"/>
      <c r="U9" s="121"/>
      <c r="V9" s="121"/>
      <c r="W9" s="121"/>
      <c r="X9" s="24"/>
      <c r="Y9" s="122" t="s">
        <v>37</v>
      </c>
      <c r="Z9" s="122"/>
      <c r="AA9" s="122"/>
      <c r="AB9" s="122"/>
      <c r="AC9" s="122"/>
      <c r="AD9" s="122"/>
    </row>
    <row r="10" spans="1:30" ht="15" customHeight="1" x14ac:dyDescent="0.2">
      <c r="A10" s="112"/>
      <c r="B10" s="110"/>
      <c r="C10" s="110"/>
      <c r="D10" s="114" t="s">
        <v>17</v>
      </c>
      <c r="E10" s="114"/>
      <c r="F10" s="114"/>
      <c r="G10" s="114"/>
      <c r="H10" s="114"/>
      <c r="I10" s="114"/>
      <c r="J10" s="24"/>
      <c r="K10" s="115" t="s">
        <v>25</v>
      </c>
      <c r="L10" s="115"/>
      <c r="M10" s="115"/>
      <c r="N10" s="115"/>
      <c r="O10" s="115"/>
      <c r="P10" s="115"/>
      <c r="Q10" s="24"/>
      <c r="R10" s="115" t="s">
        <v>43</v>
      </c>
      <c r="S10" s="115"/>
      <c r="T10" s="115"/>
      <c r="U10" s="115"/>
      <c r="V10" s="115"/>
      <c r="W10" s="115"/>
      <c r="X10" s="24"/>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33"/>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86">
        <v>16.161000000000001</v>
      </c>
      <c r="D12" s="86">
        <v>15</v>
      </c>
      <c r="E12" s="86">
        <v>16</v>
      </c>
      <c r="F12" s="86">
        <v>18</v>
      </c>
      <c r="G12" s="86">
        <v>19</v>
      </c>
      <c r="H12" s="86">
        <v>19</v>
      </c>
      <c r="I12" s="86">
        <v>19</v>
      </c>
      <c r="J12" s="1"/>
      <c r="K12" s="94">
        <v>0</v>
      </c>
      <c r="L12" s="94">
        <v>0</v>
      </c>
      <c r="M12" s="94">
        <v>0</v>
      </c>
      <c r="N12" s="94">
        <v>1.4999999999999999E-2</v>
      </c>
      <c r="O12" s="94">
        <v>1.4999999999999999E-2</v>
      </c>
      <c r="P12" s="94">
        <v>0.27300000000000002</v>
      </c>
      <c r="Q12" s="10"/>
      <c r="R12" s="94">
        <v>15</v>
      </c>
      <c r="S12" s="94">
        <v>16</v>
      </c>
      <c r="T12" s="94">
        <v>18</v>
      </c>
      <c r="U12" s="94">
        <v>19.015000000000001</v>
      </c>
      <c r="V12" s="94">
        <v>19.015000000000001</v>
      </c>
      <c r="W12" s="94">
        <v>19.273</v>
      </c>
      <c r="X12" s="1"/>
      <c r="Y12" s="94">
        <v>-1.161</v>
      </c>
      <c r="Z12" s="94">
        <v>0.39900000000000002</v>
      </c>
      <c r="AA12" s="94">
        <v>0.98799999999999999</v>
      </c>
      <c r="AB12" s="94">
        <v>0.496</v>
      </c>
      <c r="AC12" s="94">
        <v>-0.93300000000000005</v>
      </c>
      <c r="AD12" s="94">
        <v>-0.17899999999999999</v>
      </c>
    </row>
    <row r="13" spans="1:30" ht="15" customHeight="1" x14ac:dyDescent="0.2">
      <c r="A13" s="81">
        <v>1983</v>
      </c>
      <c r="B13" s="28">
        <v>1983</v>
      </c>
      <c r="C13" s="86">
        <v>15.601000000000001</v>
      </c>
      <c r="D13" s="86">
        <v>15</v>
      </c>
      <c r="E13" s="86">
        <v>13</v>
      </c>
      <c r="F13" s="86">
        <v>14</v>
      </c>
      <c r="G13" s="86">
        <v>13</v>
      </c>
      <c r="H13" s="86">
        <v>13</v>
      </c>
      <c r="I13" s="86">
        <v>13</v>
      </c>
      <c r="J13" s="1"/>
      <c r="K13" s="94">
        <v>0</v>
      </c>
      <c r="L13" s="94">
        <v>0</v>
      </c>
      <c r="M13" s="94">
        <v>1.4999999999999999E-2</v>
      </c>
      <c r="N13" s="94">
        <v>1.4999999999999999E-2</v>
      </c>
      <c r="O13" s="94">
        <v>0.27300000000000002</v>
      </c>
      <c r="P13" s="94">
        <v>0.33800000000000002</v>
      </c>
      <c r="Q13" s="10"/>
      <c r="R13" s="94">
        <v>15</v>
      </c>
      <c r="S13" s="94">
        <v>13</v>
      </c>
      <c r="T13" s="94">
        <v>14.015000000000001</v>
      </c>
      <c r="U13" s="94">
        <v>13.015000000000001</v>
      </c>
      <c r="V13" s="94">
        <v>13.273</v>
      </c>
      <c r="W13" s="94">
        <v>13.337999999999999</v>
      </c>
      <c r="X13" s="1"/>
      <c r="Y13" s="94">
        <v>-0.60099999999999998</v>
      </c>
      <c r="Z13" s="94">
        <v>-4.0119999999999996</v>
      </c>
      <c r="AA13" s="94">
        <v>-4.5039999999999996</v>
      </c>
      <c r="AB13" s="94">
        <v>-6.9329999999999998</v>
      </c>
      <c r="AC13" s="94">
        <v>-6.1790000000000003</v>
      </c>
      <c r="AD13" s="94">
        <v>-6.8559999999999999</v>
      </c>
    </row>
    <row r="14" spans="1:30" ht="15" customHeight="1" x14ac:dyDescent="0.2">
      <c r="A14" s="81">
        <v>1984</v>
      </c>
      <c r="B14" s="28">
        <v>1984</v>
      </c>
      <c r="C14" s="86">
        <v>17.012</v>
      </c>
      <c r="D14" s="86">
        <v>16</v>
      </c>
      <c r="E14" s="86">
        <v>16.3</v>
      </c>
      <c r="F14" s="86">
        <v>17.100000000000001</v>
      </c>
      <c r="G14" s="86">
        <v>18</v>
      </c>
      <c r="H14" s="86">
        <v>19</v>
      </c>
      <c r="I14" s="86">
        <v>20</v>
      </c>
      <c r="J14" s="1"/>
      <c r="K14" s="94">
        <v>0</v>
      </c>
      <c r="L14" s="94">
        <v>1.4999999999999999E-2</v>
      </c>
      <c r="M14" s="94">
        <v>1.4999999999999999E-2</v>
      </c>
      <c r="N14" s="94">
        <v>0.27300000000000002</v>
      </c>
      <c r="O14" s="94">
        <v>0.33800000000000002</v>
      </c>
      <c r="P14" s="94">
        <v>0.219</v>
      </c>
      <c r="Q14" s="10"/>
      <c r="R14" s="94">
        <v>16</v>
      </c>
      <c r="S14" s="94">
        <v>16.315000000000001</v>
      </c>
      <c r="T14" s="94">
        <v>17.114999999999998</v>
      </c>
      <c r="U14" s="94">
        <v>18.273</v>
      </c>
      <c r="V14" s="94">
        <v>19.338000000000001</v>
      </c>
      <c r="W14" s="94">
        <v>20.219000000000001</v>
      </c>
      <c r="X14" s="1"/>
      <c r="Y14" s="94">
        <v>-1.012</v>
      </c>
      <c r="Z14" s="94">
        <v>-2.2040000000000002</v>
      </c>
      <c r="AA14" s="94">
        <v>-2.8330000000000002</v>
      </c>
      <c r="AB14" s="94">
        <v>-1.179</v>
      </c>
      <c r="AC14" s="94">
        <v>-0.85599999999999998</v>
      </c>
      <c r="AD14" s="94">
        <v>-3.024</v>
      </c>
    </row>
    <row r="15" spans="1:30" ht="15" customHeight="1" x14ac:dyDescent="0.2">
      <c r="A15" s="81">
        <v>1985</v>
      </c>
      <c r="B15" s="28">
        <v>1985</v>
      </c>
      <c r="C15" s="86">
        <v>18.518999999999998</v>
      </c>
      <c r="D15" s="86">
        <v>18.021999999999998</v>
      </c>
      <c r="E15" s="86">
        <v>18.475000000000001</v>
      </c>
      <c r="F15" s="86">
        <v>18.779</v>
      </c>
      <c r="G15" s="86">
        <v>19.372</v>
      </c>
      <c r="H15" s="86">
        <v>20.323</v>
      </c>
      <c r="I15" s="86">
        <v>21.454000000000001</v>
      </c>
      <c r="J15" s="1"/>
      <c r="K15" s="94">
        <v>0</v>
      </c>
      <c r="L15" s="94">
        <v>0</v>
      </c>
      <c r="M15" s="94">
        <v>0.25800000000000001</v>
      </c>
      <c r="N15" s="94">
        <v>0.32300000000000001</v>
      </c>
      <c r="O15" s="94">
        <v>0.20399999999999999</v>
      </c>
      <c r="P15" s="94">
        <v>0.15</v>
      </c>
      <c r="Q15" s="10"/>
      <c r="R15" s="94">
        <v>18.021999999999998</v>
      </c>
      <c r="S15" s="94">
        <v>18.475000000000001</v>
      </c>
      <c r="T15" s="94">
        <v>19.036999999999999</v>
      </c>
      <c r="U15" s="94">
        <v>19.695</v>
      </c>
      <c r="V15" s="94">
        <v>20.527000000000001</v>
      </c>
      <c r="W15" s="94">
        <v>21.603999999999999</v>
      </c>
      <c r="X15" s="1"/>
      <c r="Y15" s="94">
        <v>-0.497</v>
      </c>
      <c r="Z15" s="94">
        <v>-1.4730000000000001</v>
      </c>
      <c r="AA15" s="94">
        <v>-0.41499999999999998</v>
      </c>
      <c r="AB15" s="94">
        <v>-0.499</v>
      </c>
      <c r="AC15" s="94">
        <v>-2.7160000000000002</v>
      </c>
      <c r="AD15" s="94">
        <v>-6.3630000000000004</v>
      </c>
    </row>
    <row r="16" spans="1:30" ht="15" customHeight="1" x14ac:dyDescent="0.2">
      <c r="A16" s="81">
        <v>1986</v>
      </c>
      <c r="B16" s="28">
        <v>1986</v>
      </c>
      <c r="C16" s="86">
        <v>19.948</v>
      </c>
      <c r="D16" s="86">
        <v>18.709</v>
      </c>
      <c r="E16" s="86">
        <v>19.408999999999999</v>
      </c>
      <c r="F16" s="86">
        <v>17.791</v>
      </c>
      <c r="G16" s="86">
        <v>17.788</v>
      </c>
      <c r="H16" s="86">
        <v>17.742000000000001</v>
      </c>
      <c r="I16" s="86">
        <v>17.504999999999999</v>
      </c>
      <c r="J16" s="1"/>
      <c r="K16" s="94">
        <v>0</v>
      </c>
      <c r="L16" s="94">
        <v>0.25800000000000001</v>
      </c>
      <c r="M16" s="94">
        <v>0.32300000000000001</v>
      </c>
      <c r="N16" s="94">
        <v>0.20399999999999999</v>
      </c>
      <c r="O16" s="94">
        <v>0.15</v>
      </c>
      <c r="P16" s="94">
        <v>2.5000000000000001E-2</v>
      </c>
      <c r="Q16" s="10"/>
      <c r="R16" s="94">
        <v>18.709</v>
      </c>
      <c r="S16" s="94">
        <v>19.667000000000002</v>
      </c>
      <c r="T16" s="94">
        <v>18.114000000000001</v>
      </c>
      <c r="U16" s="94">
        <v>17.992000000000001</v>
      </c>
      <c r="V16" s="94">
        <v>17.891999999999999</v>
      </c>
      <c r="W16" s="94">
        <v>17.53</v>
      </c>
      <c r="X16" s="1"/>
      <c r="Y16" s="94">
        <v>-1.2390000000000001</v>
      </c>
      <c r="Z16" s="94">
        <v>0.215</v>
      </c>
      <c r="AA16" s="94">
        <v>-2.08</v>
      </c>
      <c r="AB16" s="94">
        <v>-5.2510000000000003</v>
      </c>
      <c r="AC16" s="94">
        <v>-10.074999999999999</v>
      </c>
      <c r="AD16" s="94">
        <v>-6.04</v>
      </c>
    </row>
    <row r="17" spans="1:30" ht="15" customHeight="1" x14ac:dyDescent="0.2">
      <c r="A17" s="81">
        <v>1987</v>
      </c>
      <c r="B17" s="28">
        <v>1987</v>
      </c>
      <c r="C17" s="86">
        <v>19.452000000000002</v>
      </c>
      <c r="D17" s="86">
        <v>18.417999999999999</v>
      </c>
      <c r="E17" s="86">
        <v>18.199000000000002</v>
      </c>
      <c r="F17" s="86">
        <v>17.402999999999999</v>
      </c>
      <c r="G17" s="86">
        <v>17.494</v>
      </c>
      <c r="H17" s="86">
        <v>17.934999999999999</v>
      </c>
      <c r="I17" s="86">
        <v>18.193999999999999</v>
      </c>
      <c r="J17" s="1"/>
      <c r="K17" s="94">
        <v>0</v>
      </c>
      <c r="L17" s="94">
        <v>-8.4000000000000005E-2</v>
      </c>
      <c r="M17" s="94">
        <v>-6.5000000000000002E-2</v>
      </c>
      <c r="N17" s="94">
        <v>-4.8000000000000001E-2</v>
      </c>
      <c r="O17" s="94">
        <v>-0.14699999999999999</v>
      </c>
      <c r="P17" s="94">
        <v>-0.191</v>
      </c>
      <c r="Q17" s="10"/>
      <c r="R17" s="94">
        <v>18.417999999999999</v>
      </c>
      <c r="S17" s="94">
        <v>18.114999999999998</v>
      </c>
      <c r="T17" s="94">
        <v>17.338000000000001</v>
      </c>
      <c r="U17" s="94">
        <v>17.446000000000002</v>
      </c>
      <c r="V17" s="94">
        <v>17.788</v>
      </c>
      <c r="W17" s="94">
        <v>18.003</v>
      </c>
      <c r="X17" s="1"/>
      <c r="Y17" s="94">
        <v>-1.034</v>
      </c>
      <c r="Z17" s="94">
        <v>-2.0790000000000002</v>
      </c>
      <c r="AA17" s="94">
        <v>-5.9050000000000002</v>
      </c>
      <c r="AB17" s="94">
        <v>-10.521000000000001</v>
      </c>
      <c r="AC17" s="94">
        <v>-5.782</v>
      </c>
      <c r="AD17" s="94">
        <v>-9.2110000000000003</v>
      </c>
    </row>
    <row r="18" spans="1:30" ht="15" customHeight="1" x14ac:dyDescent="0.2">
      <c r="A18" s="81">
        <v>1988</v>
      </c>
      <c r="B18" s="28">
        <v>1988</v>
      </c>
      <c r="C18" s="86">
        <v>20.193999999999999</v>
      </c>
      <c r="D18" s="86">
        <v>20.408000000000001</v>
      </c>
      <c r="E18" s="86">
        <v>20.722999999999999</v>
      </c>
      <c r="F18" s="86">
        <v>21.988</v>
      </c>
      <c r="G18" s="86">
        <v>22.93</v>
      </c>
      <c r="H18" s="86">
        <v>23.606000000000002</v>
      </c>
      <c r="I18" s="86">
        <v>24.158000000000001</v>
      </c>
      <c r="J18" s="1"/>
      <c r="K18" s="94">
        <v>0</v>
      </c>
      <c r="L18" s="94">
        <v>1.0999999999999999E-2</v>
      </c>
      <c r="M18" s="94">
        <v>3.4000000000000002E-2</v>
      </c>
      <c r="N18" s="94">
        <v>-5.8999999999999997E-2</v>
      </c>
      <c r="O18" s="94">
        <v>-9.7000000000000003E-2</v>
      </c>
      <c r="P18" s="94">
        <v>0.28999999999999998</v>
      </c>
      <c r="Q18" s="10"/>
      <c r="R18" s="94">
        <v>20.408000000000001</v>
      </c>
      <c r="S18" s="94">
        <v>20.734000000000002</v>
      </c>
      <c r="T18" s="94">
        <v>22.021999999999998</v>
      </c>
      <c r="U18" s="94">
        <v>22.870999999999999</v>
      </c>
      <c r="V18" s="94">
        <v>23.509</v>
      </c>
      <c r="W18" s="94">
        <v>24.448</v>
      </c>
      <c r="X18" s="1"/>
      <c r="Y18" s="94">
        <v>0.214</v>
      </c>
      <c r="Z18" s="94">
        <v>-2.5089999999999999</v>
      </c>
      <c r="AA18" s="94">
        <v>-5.9450000000000003</v>
      </c>
      <c r="AB18" s="94">
        <v>-0.69899999999999995</v>
      </c>
      <c r="AC18" s="94">
        <v>-3.7050000000000001</v>
      </c>
      <c r="AD18" s="94">
        <v>5.0490000000000004</v>
      </c>
    </row>
    <row r="19" spans="1:30" ht="15" customHeight="1" x14ac:dyDescent="0.2">
      <c r="A19" s="81">
        <v>1989</v>
      </c>
      <c r="B19" s="28">
        <v>1989</v>
      </c>
      <c r="C19" s="86">
        <v>23.242999999999999</v>
      </c>
      <c r="D19" s="86">
        <v>23.238</v>
      </c>
      <c r="E19" s="86">
        <v>24.841000000000001</v>
      </c>
      <c r="F19" s="86">
        <v>25.059000000000001</v>
      </c>
      <c r="G19" s="86">
        <v>25.646000000000001</v>
      </c>
      <c r="H19" s="86">
        <v>26.341999999999999</v>
      </c>
      <c r="I19" s="86">
        <v>26.946999999999999</v>
      </c>
      <c r="J19" s="1"/>
      <c r="K19" s="94">
        <v>0</v>
      </c>
      <c r="L19" s="94">
        <v>0.02</v>
      </c>
      <c r="M19" s="94">
        <v>-7.0999999999999994E-2</v>
      </c>
      <c r="N19" s="94">
        <v>-0.108</v>
      </c>
      <c r="O19" s="94">
        <v>0.27800000000000002</v>
      </c>
      <c r="P19" s="94">
        <v>0.36399999999999999</v>
      </c>
      <c r="Q19" s="10"/>
      <c r="R19" s="94">
        <v>23.238</v>
      </c>
      <c r="S19" s="94">
        <v>24.861000000000001</v>
      </c>
      <c r="T19" s="94">
        <v>24.988</v>
      </c>
      <c r="U19" s="94">
        <v>25.538</v>
      </c>
      <c r="V19" s="94">
        <v>26.62</v>
      </c>
      <c r="W19" s="94">
        <v>27.311</v>
      </c>
      <c r="X19" s="1"/>
      <c r="Y19" s="94">
        <v>-5.0000000000000001E-3</v>
      </c>
      <c r="Z19" s="94">
        <v>-3.1059999999999999</v>
      </c>
      <c r="AA19" s="94">
        <v>1.4179999999999999</v>
      </c>
      <c r="AB19" s="94">
        <v>-1.6759999999999999</v>
      </c>
      <c r="AC19" s="94">
        <v>7.2210000000000001</v>
      </c>
      <c r="AD19" s="94">
        <v>4.2080000000000002</v>
      </c>
    </row>
    <row r="20" spans="1:30" ht="15" customHeight="1" x14ac:dyDescent="0.2">
      <c r="A20" s="81">
        <v>1990</v>
      </c>
      <c r="B20" s="28">
        <v>1990</v>
      </c>
      <c r="C20" s="86">
        <v>27.966999999999999</v>
      </c>
      <c r="D20" s="86">
        <v>25.018000000000001</v>
      </c>
      <c r="E20" s="86">
        <v>24.527999999999999</v>
      </c>
      <c r="F20" s="86">
        <v>25.442</v>
      </c>
      <c r="G20" s="86">
        <v>26.042999999999999</v>
      </c>
      <c r="H20" s="86">
        <v>26.411999999999999</v>
      </c>
      <c r="I20" s="86">
        <v>26.968</v>
      </c>
      <c r="J20" s="1"/>
      <c r="K20" s="94">
        <v>0</v>
      </c>
      <c r="L20" s="94">
        <v>-0.108</v>
      </c>
      <c r="M20" s="94">
        <v>-0.13800000000000001</v>
      </c>
      <c r="N20" s="94">
        <v>0.24399999999999999</v>
      </c>
      <c r="O20" s="94">
        <v>0.32600000000000001</v>
      </c>
      <c r="P20" s="94">
        <v>0.252</v>
      </c>
      <c r="Q20" s="10"/>
      <c r="R20" s="94">
        <v>25.018000000000001</v>
      </c>
      <c r="S20" s="94">
        <v>24.42</v>
      </c>
      <c r="T20" s="94">
        <v>25.303999999999998</v>
      </c>
      <c r="U20" s="94">
        <v>26.286999999999999</v>
      </c>
      <c r="V20" s="94">
        <v>26.738</v>
      </c>
      <c r="W20" s="94">
        <v>27.22</v>
      </c>
      <c r="X20" s="1"/>
      <c r="Y20" s="94">
        <v>-2.9489999999999998</v>
      </c>
      <c r="Z20" s="94">
        <v>0.85</v>
      </c>
      <c r="AA20" s="94">
        <v>-1.91</v>
      </c>
      <c r="AB20" s="94">
        <v>6.8879999999999999</v>
      </c>
      <c r="AC20" s="94">
        <v>3.6349999999999998</v>
      </c>
      <c r="AD20" s="94">
        <v>-1.3009999999999999</v>
      </c>
    </row>
    <row r="21" spans="1:30" ht="15" customHeight="1" x14ac:dyDescent="0.2">
      <c r="A21" s="81">
        <v>1991</v>
      </c>
      <c r="B21" s="28">
        <v>1991</v>
      </c>
      <c r="C21" s="86">
        <v>23.57</v>
      </c>
      <c r="D21" s="86">
        <v>26.423999999999999</v>
      </c>
      <c r="E21" s="86">
        <v>24.777999999999999</v>
      </c>
      <c r="F21" s="86">
        <v>25.724</v>
      </c>
      <c r="G21" s="86">
        <v>26.364000000000001</v>
      </c>
      <c r="H21" s="86">
        <v>26.73</v>
      </c>
      <c r="I21" s="86">
        <v>27.45</v>
      </c>
      <c r="J21" s="1"/>
      <c r="K21" s="94">
        <v>0</v>
      </c>
      <c r="L21" s="94">
        <v>-0.183</v>
      </c>
      <c r="M21" s="94">
        <v>-0.125</v>
      </c>
      <c r="N21" s="94">
        <v>-6.4000000000000001E-2</v>
      </c>
      <c r="O21" s="94">
        <v>-0.16200000000000001</v>
      </c>
      <c r="P21" s="94">
        <v>3.4000000000000002E-2</v>
      </c>
      <c r="Q21" s="10"/>
      <c r="R21" s="94">
        <v>26.423999999999999</v>
      </c>
      <c r="S21" s="94">
        <v>24.594999999999999</v>
      </c>
      <c r="T21" s="94">
        <v>25.599</v>
      </c>
      <c r="U21" s="94">
        <v>26.3</v>
      </c>
      <c r="V21" s="94">
        <v>26.568000000000001</v>
      </c>
      <c r="W21" s="94">
        <v>27.484000000000002</v>
      </c>
      <c r="X21" s="1"/>
      <c r="Y21" s="94">
        <v>2.8540000000000001</v>
      </c>
      <c r="Z21" s="94">
        <v>-2.6190000000000002</v>
      </c>
      <c r="AA21" s="94">
        <v>6.2</v>
      </c>
      <c r="AB21" s="94">
        <v>3.1970000000000001</v>
      </c>
      <c r="AC21" s="94">
        <v>-1.9530000000000001</v>
      </c>
      <c r="AD21" s="94">
        <v>1.9590000000000001</v>
      </c>
    </row>
    <row r="22" spans="1:30" ht="15" customHeight="1" x14ac:dyDescent="0.2">
      <c r="A22" s="81">
        <v>1992</v>
      </c>
      <c r="B22" s="28">
        <v>1992</v>
      </c>
      <c r="C22" s="86">
        <v>27.213999999999999</v>
      </c>
      <c r="D22" s="86">
        <v>23.905999999999999</v>
      </c>
      <c r="E22" s="86">
        <v>23.047000000000001</v>
      </c>
      <c r="F22" s="86">
        <v>24.527999999999999</v>
      </c>
      <c r="G22" s="86">
        <v>25.683</v>
      </c>
      <c r="H22" s="86">
        <v>26.684000000000001</v>
      </c>
      <c r="I22" s="86">
        <v>28.209</v>
      </c>
      <c r="J22" s="1"/>
      <c r="K22" s="94">
        <v>-0.17499999999999999</v>
      </c>
      <c r="L22" s="94">
        <v>-0.113</v>
      </c>
      <c r="M22" s="94">
        <v>-0.05</v>
      </c>
      <c r="N22" s="94">
        <v>-0.14599999999999999</v>
      </c>
      <c r="O22" s="94">
        <v>5.0999999999999997E-2</v>
      </c>
      <c r="P22" s="94">
        <v>0.52500000000000002</v>
      </c>
      <c r="Q22" s="10"/>
      <c r="R22" s="94">
        <v>23.731000000000002</v>
      </c>
      <c r="S22" s="94">
        <v>22.934000000000001</v>
      </c>
      <c r="T22" s="94">
        <v>24.478000000000002</v>
      </c>
      <c r="U22" s="94">
        <v>25.536999999999999</v>
      </c>
      <c r="V22" s="94">
        <v>26.734999999999999</v>
      </c>
      <c r="W22" s="94">
        <v>28.734000000000002</v>
      </c>
      <c r="X22" s="1"/>
      <c r="Y22" s="94">
        <v>-3.4830000000000001</v>
      </c>
      <c r="Z22" s="94">
        <v>3.5350000000000001</v>
      </c>
      <c r="AA22" s="94">
        <v>1.375</v>
      </c>
      <c r="AB22" s="94">
        <v>-2.984</v>
      </c>
      <c r="AC22" s="94">
        <v>1.21</v>
      </c>
      <c r="AD22" s="94">
        <v>3.3290000000000002</v>
      </c>
    </row>
    <row r="23" spans="1:30" ht="15" customHeight="1" x14ac:dyDescent="0.2">
      <c r="A23" s="81">
        <v>1993</v>
      </c>
      <c r="B23" s="28">
        <v>1993</v>
      </c>
      <c r="C23" s="86">
        <v>19.399000000000001</v>
      </c>
      <c r="D23" s="86">
        <v>19.457000000000001</v>
      </c>
      <c r="E23" s="86">
        <v>21.445</v>
      </c>
      <c r="F23" s="86">
        <v>22.727</v>
      </c>
      <c r="G23" s="86">
        <v>24.114000000000001</v>
      </c>
      <c r="H23" s="86">
        <v>25.631</v>
      </c>
      <c r="I23" s="86">
        <v>26.812000000000001</v>
      </c>
      <c r="J23" s="1"/>
      <c r="K23" s="94">
        <v>0</v>
      </c>
      <c r="L23" s="94">
        <v>0</v>
      </c>
      <c r="M23" s="94">
        <v>-1E-3</v>
      </c>
      <c r="N23" s="94">
        <v>6.7000000000000004E-2</v>
      </c>
      <c r="O23" s="94">
        <v>0.58099999999999996</v>
      </c>
      <c r="P23" s="94">
        <v>1.5660000000000001</v>
      </c>
      <c r="Q23" s="10"/>
      <c r="R23" s="94">
        <v>19.457000000000001</v>
      </c>
      <c r="S23" s="94">
        <v>21.445</v>
      </c>
      <c r="T23" s="94">
        <v>22.725999999999999</v>
      </c>
      <c r="U23" s="94">
        <v>24.181000000000001</v>
      </c>
      <c r="V23" s="94">
        <v>26.212</v>
      </c>
      <c r="W23" s="94">
        <v>28.378</v>
      </c>
      <c r="X23" s="1"/>
      <c r="Y23" s="94">
        <v>5.8000000000000003E-2</v>
      </c>
      <c r="Z23" s="94">
        <v>-1.6579999999999999</v>
      </c>
      <c r="AA23" s="94">
        <v>-5.7949999999999999</v>
      </c>
      <c r="AB23" s="94">
        <v>-1.3440000000000001</v>
      </c>
      <c r="AC23" s="94">
        <v>0.80700000000000005</v>
      </c>
      <c r="AD23" s="94">
        <v>-4.21</v>
      </c>
    </row>
    <row r="24" spans="1:30" ht="15" customHeight="1" x14ac:dyDescent="0.2">
      <c r="A24" s="81">
        <v>1994</v>
      </c>
      <c r="B24" s="28">
        <v>1994</v>
      </c>
      <c r="C24" s="86">
        <v>23.103000000000002</v>
      </c>
      <c r="D24" s="86">
        <v>19.523</v>
      </c>
      <c r="E24" s="86">
        <v>21.849</v>
      </c>
      <c r="F24" s="86">
        <v>24.015999999999998</v>
      </c>
      <c r="G24" s="86">
        <v>25.452999999999999</v>
      </c>
      <c r="H24" s="86">
        <v>26.709</v>
      </c>
      <c r="I24" s="86">
        <v>27.556000000000001</v>
      </c>
      <c r="J24" s="1"/>
      <c r="K24" s="94">
        <v>0</v>
      </c>
      <c r="L24" s="94">
        <v>0</v>
      </c>
      <c r="M24" s="94">
        <v>6.8000000000000005E-2</v>
      </c>
      <c r="N24" s="94">
        <v>0.47499999999999998</v>
      </c>
      <c r="O24" s="94">
        <v>1.4590000000000001</v>
      </c>
      <c r="P24" s="94">
        <v>2.1890000000000001</v>
      </c>
      <c r="Q24" s="10"/>
      <c r="R24" s="94">
        <v>19.523</v>
      </c>
      <c r="S24" s="94">
        <v>21.849</v>
      </c>
      <c r="T24" s="94">
        <v>24.084</v>
      </c>
      <c r="U24" s="94">
        <v>25.928000000000001</v>
      </c>
      <c r="V24" s="94">
        <v>28.167999999999999</v>
      </c>
      <c r="W24" s="94">
        <v>29.745000000000001</v>
      </c>
      <c r="X24" s="1"/>
      <c r="Y24" s="94">
        <v>-3.58</v>
      </c>
      <c r="Z24" s="94">
        <v>-6.6719999999999997</v>
      </c>
      <c r="AA24" s="94">
        <v>-1.4410000000000001</v>
      </c>
      <c r="AB24" s="94">
        <v>0.52300000000000002</v>
      </c>
      <c r="AC24" s="94">
        <v>-4.42</v>
      </c>
      <c r="AD24" s="94">
        <v>-5.1820000000000004</v>
      </c>
    </row>
    <row r="25" spans="1:30" ht="15" customHeight="1" x14ac:dyDescent="0.2">
      <c r="A25" s="81">
        <v>1995</v>
      </c>
      <c r="B25" s="28">
        <v>1995</v>
      </c>
      <c r="C25" s="86">
        <v>28.521000000000001</v>
      </c>
      <c r="D25" s="86">
        <v>25.478999999999999</v>
      </c>
      <c r="E25" s="86">
        <v>27.943999999999999</v>
      </c>
      <c r="F25" s="86">
        <v>28.952000000000002</v>
      </c>
      <c r="G25" s="86">
        <v>29.635999999999999</v>
      </c>
      <c r="H25" s="86">
        <v>30.238</v>
      </c>
      <c r="I25" s="86">
        <v>31.413</v>
      </c>
      <c r="J25" s="1"/>
      <c r="K25" s="94">
        <v>0</v>
      </c>
      <c r="L25" s="94">
        <v>5.0000000000000001E-3</v>
      </c>
      <c r="M25" s="94">
        <v>0.41199999999999998</v>
      </c>
      <c r="N25" s="94">
        <v>1.3959999999999999</v>
      </c>
      <c r="O25" s="94">
        <v>2.1259999999999999</v>
      </c>
      <c r="P25" s="94">
        <v>6.6180000000000003</v>
      </c>
      <c r="Q25" s="10"/>
      <c r="R25" s="94">
        <v>25.478999999999999</v>
      </c>
      <c r="S25" s="94">
        <v>27.949000000000002</v>
      </c>
      <c r="T25" s="94">
        <v>29.364000000000001</v>
      </c>
      <c r="U25" s="94">
        <v>31.032</v>
      </c>
      <c r="V25" s="94">
        <v>32.363999999999997</v>
      </c>
      <c r="W25" s="94">
        <v>38.030999999999999</v>
      </c>
      <c r="X25" s="1"/>
      <c r="Y25" s="94">
        <v>-3.0419999999999998</v>
      </c>
      <c r="Z25" s="94">
        <v>2.4239999999999999</v>
      </c>
      <c r="AA25" s="94">
        <v>3.9590000000000001</v>
      </c>
      <c r="AB25" s="94">
        <v>-1.556</v>
      </c>
      <c r="AC25" s="94">
        <v>-2.5630000000000002</v>
      </c>
      <c r="AD25" s="94">
        <v>-4.7679999999999998</v>
      </c>
    </row>
    <row r="26" spans="1:30" ht="15" customHeight="1" x14ac:dyDescent="0.2">
      <c r="A26" s="81">
        <v>1996</v>
      </c>
      <c r="B26" s="28">
        <v>1996</v>
      </c>
      <c r="C26" s="86">
        <v>25.524999999999999</v>
      </c>
      <c r="D26" s="86">
        <v>30.449000000000002</v>
      </c>
      <c r="E26" s="86">
        <v>31.754999999999999</v>
      </c>
      <c r="F26" s="86">
        <v>33.613</v>
      </c>
      <c r="G26" s="86">
        <v>35.131999999999998</v>
      </c>
      <c r="H26" s="86">
        <v>37.137999999999998</v>
      </c>
      <c r="I26" s="86">
        <v>39.154000000000003</v>
      </c>
      <c r="J26" s="1"/>
      <c r="K26" s="94">
        <v>4.0000000000000001E-3</v>
      </c>
      <c r="L26" s="94">
        <v>1.2E-2</v>
      </c>
      <c r="M26" s="94">
        <v>0.19600000000000001</v>
      </c>
      <c r="N26" s="94">
        <v>0.128</v>
      </c>
      <c r="O26" s="94">
        <v>3.92</v>
      </c>
      <c r="P26" s="94">
        <v>-3.677</v>
      </c>
      <c r="Q26" s="10"/>
      <c r="R26" s="94">
        <v>30.452999999999999</v>
      </c>
      <c r="S26" s="94">
        <v>31.766999999999999</v>
      </c>
      <c r="T26" s="94">
        <v>33.808999999999997</v>
      </c>
      <c r="U26" s="94">
        <v>35.26</v>
      </c>
      <c r="V26" s="94">
        <v>41.058</v>
      </c>
      <c r="W26" s="94">
        <v>35.476999999999997</v>
      </c>
      <c r="X26" s="1"/>
      <c r="Y26" s="94">
        <v>4.9279999999999999</v>
      </c>
      <c r="Z26" s="94">
        <v>6.3620000000000001</v>
      </c>
      <c r="AA26" s="94">
        <v>1.2210000000000001</v>
      </c>
      <c r="AB26" s="94">
        <v>0.33300000000000002</v>
      </c>
      <c r="AC26" s="94">
        <v>-1.7410000000000001</v>
      </c>
      <c r="AD26" s="94">
        <v>-2.2229999999999999</v>
      </c>
    </row>
    <row r="27" spans="1:30" ht="15" customHeight="1" x14ac:dyDescent="0.2">
      <c r="A27" s="81">
        <v>1997</v>
      </c>
      <c r="B27" s="28">
        <v>1997</v>
      </c>
      <c r="C27" s="86">
        <v>25.405000000000001</v>
      </c>
      <c r="D27" s="86">
        <v>27.649000000000001</v>
      </c>
      <c r="E27" s="86">
        <v>30.638000000000002</v>
      </c>
      <c r="F27" s="86">
        <v>35.110999999999997</v>
      </c>
      <c r="G27" s="86">
        <v>38.85</v>
      </c>
      <c r="H27" s="86">
        <v>42.402000000000001</v>
      </c>
      <c r="I27" s="86">
        <v>43.765000000000001</v>
      </c>
      <c r="J27" s="1"/>
      <c r="K27" s="94">
        <v>0</v>
      </c>
      <c r="L27" s="94">
        <v>0.11</v>
      </c>
      <c r="M27" s="94">
        <v>0.114</v>
      </c>
      <c r="N27" s="94">
        <v>3.9049999999999998</v>
      </c>
      <c r="O27" s="94">
        <v>-3.6970000000000001</v>
      </c>
      <c r="P27" s="94">
        <v>-1.222</v>
      </c>
      <c r="Q27" s="10"/>
      <c r="R27" s="94">
        <v>27.649000000000001</v>
      </c>
      <c r="S27" s="94">
        <v>30.748000000000001</v>
      </c>
      <c r="T27" s="94">
        <v>35.225000000000001</v>
      </c>
      <c r="U27" s="94">
        <v>42.755000000000003</v>
      </c>
      <c r="V27" s="94">
        <v>38.704999999999998</v>
      </c>
      <c r="W27" s="94">
        <v>42.542999999999999</v>
      </c>
      <c r="X27" s="1"/>
      <c r="Y27" s="94">
        <v>2.2440000000000002</v>
      </c>
      <c r="Z27" s="94">
        <v>-1.84</v>
      </c>
      <c r="AA27" s="94">
        <v>0.29799999999999999</v>
      </c>
      <c r="AB27" s="94">
        <v>-4.3999999999999997E-2</v>
      </c>
      <c r="AC27" s="94">
        <v>1.0049999999999999</v>
      </c>
      <c r="AD27" s="94">
        <v>8.6539999999999999</v>
      </c>
    </row>
    <row r="28" spans="1:30" ht="15" customHeight="1" x14ac:dyDescent="0.2">
      <c r="A28" s="81">
        <v>1998</v>
      </c>
      <c r="B28" s="28">
        <v>1998</v>
      </c>
      <c r="C28" s="86">
        <v>32.588000000000001</v>
      </c>
      <c r="D28" s="86">
        <v>31.609000000000002</v>
      </c>
      <c r="E28" s="86">
        <v>35.276000000000003</v>
      </c>
      <c r="F28" s="86">
        <v>40.112000000000002</v>
      </c>
      <c r="G28" s="86">
        <v>42.725999999999999</v>
      </c>
      <c r="H28" s="86">
        <v>44.347999999999999</v>
      </c>
      <c r="I28" s="86">
        <v>45.819000000000003</v>
      </c>
      <c r="J28" s="1"/>
      <c r="K28" s="94">
        <v>0</v>
      </c>
      <c r="L28" s="94">
        <v>-0.01</v>
      </c>
      <c r="M28" s="94">
        <v>3.7759999999999998</v>
      </c>
      <c r="N28" s="94">
        <v>-3.831</v>
      </c>
      <c r="O28" s="94">
        <v>-1.36</v>
      </c>
      <c r="P28" s="94">
        <v>-1.8</v>
      </c>
      <c r="Q28" s="10"/>
      <c r="R28" s="94">
        <v>31.609000000000002</v>
      </c>
      <c r="S28" s="94">
        <v>35.265999999999998</v>
      </c>
      <c r="T28" s="94">
        <v>43.887999999999998</v>
      </c>
      <c r="U28" s="94">
        <v>38.896000000000001</v>
      </c>
      <c r="V28" s="94">
        <v>42.988</v>
      </c>
      <c r="W28" s="94">
        <v>44.018999999999998</v>
      </c>
      <c r="X28" s="1"/>
      <c r="Y28" s="94">
        <v>-0.97899999999999998</v>
      </c>
      <c r="Z28" s="94">
        <v>0.33900000000000002</v>
      </c>
      <c r="AA28" s="94">
        <v>1.089</v>
      </c>
      <c r="AB28" s="94">
        <v>1.196</v>
      </c>
      <c r="AC28" s="94">
        <v>9.0990000000000002</v>
      </c>
      <c r="AD28" s="94">
        <v>9.5050000000000008</v>
      </c>
    </row>
    <row r="29" spans="1:30" ht="15" customHeight="1" x14ac:dyDescent="0.2">
      <c r="A29" s="81">
        <v>1999</v>
      </c>
      <c r="B29" s="28">
        <v>1999</v>
      </c>
      <c r="C29" s="86">
        <v>34.927</v>
      </c>
      <c r="D29" s="86">
        <v>35.066000000000003</v>
      </c>
      <c r="E29" s="86">
        <v>35.802999999999997</v>
      </c>
      <c r="F29" s="86">
        <v>38.366999999999997</v>
      </c>
      <c r="G29" s="86">
        <v>43.826000000000001</v>
      </c>
      <c r="H29" s="86">
        <v>45.389000000000003</v>
      </c>
      <c r="I29" s="86">
        <v>47.26</v>
      </c>
      <c r="J29" s="1"/>
      <c r="K29" s="94">
        <v>0</v>
      </c>
      <c r="L29" s="94">
        <v>3.7770000000000001</v>
      </c>
      <c r="M29" s="94">
        <v>-3.83</v>
      </c>
      <c r="N29" s="94">
        <v>-1.359</v>
      </c>
      <c r="O29" s="94">
        <v>-1.7989999999999999</v>
      </c>
      <c r="P29" s="94">
        <v>-1.8959999999999999</v>
      </c>
      <c r="Q29" s="10"/>
      <c r="R29" s="94">
        <v>35.066000000000003</v>
      </c>
      <c r="S29" s="94">
        <v>39.58</v>
      </c>
      <c r="T29" s="94">
        <v>34.536999999999999</v>
      </c>
      <c r="U29" s="94">
        <v>42.466999999999999</v>
      </c>
      <c r="V29" s="94">
        <v>43.59</v>
      </c>
      <c r="W29" s="94">
        <v>45.363999999999997</v>
      </c>
      <c r="X29" s="1"/>
      <c r="Y29" s="94">
        <v>0.13900000000000001</v>
      </c>
      <c r="Z29" s="94">
        <v>-3.2189999999999999</v>
      </c>
      <c r="AA29" s="94">
        <v>-3.1629999999999998</v>
      </c>
      <c r="AB29" s="94">
        <v>8.5779999999999994</v>
      </c>
      <c r="AC29" s="94">
        <v>9.0760000000000005</v>
      </c>
      <c r="AD29" s="94">
        <v>12.756</v>
      </c>
    </row>
    <row r="30" spans="1:30" ht="15" customHeight="1" x14ac:dyDescent="0.2">
      <c r="A30" s="81">
        <v>2000</v>
      </c>
      <c r="B30" s="28">
        <v>2000</v>
      </c>
      <c r="C30" s="86">
        <v>42.798999999999999</v>
      </c>
      <c r="D30" s="86">
        <v>40.414999999999999</v>
      </c>
      <c r="E30" s="86">
        <v>35.500999999999998</v>
      </c>
      <c r="F30" s="86">
        <v>40.973999999999997</v>
      </c>
      <c r="G30" s="86">
        <v>43.6</v>
      </c>
      <c r="H30" s="86">
        <v>49.341999999999999</v>
      </c>
      <c r="I30" s="86">
        <v>50.283000000000001</v>
      </c>
      <c r="J30" s="1"/>
      <c r="K30" s="94">
        <v>0</v>
      </c>
      <c r="L30" s="94">
        <v>-0.16500000000000001</v>
      </c>
      <c r="M30" s="94">
        <v>-1.46</v>
      </c>
      <c r="N30" s="94">
        <v>-1.915</v>
      </c>
      <c r="O30" s="94">
        <v>-2.028</v>
      </c>
      <c r="P30" s="94">
        <v>-1.9059999999999999</v>
      </c>
      <c r="Q30" s="10"/>
      <c r="R30" s="94">
        <v>40.414999999999999</v>
      </c>
      <c r="S30" s="94">
        <v>35.335999999999999</v>
      </c>
      <c r="T30" s="94">
        <v>39.515000000000001</v>
      </c>
      <c r="U30" s="94">
        <v>41.685000000000002</v>
      </c>
      <c r="V30" s="94">
        <v>47.314999999999998</v>
      </c>
      <c r="W30" s="94">
        <v>48.378</v>
      </c>
      <c r="X30" s="1"/>
      <c r="Y30" s="94">
        <v>-2.3839999999999999</v>
      </c>
      <c r="Z30" s="94">
        <v>-2.3639999999999999</v>
      </c>
      <c r="AA30" s="94">
        <v>5.6260000000000003</v>
      </c>
      <c r="AB30" s="94">
        <v>7.1710000000000003</v>
      </c>
      <c r="AC30" s="94">
        <v>14.707000000000001</v>
      </c>
      <c r="AD30" s="94">
        <v>15.632999999999999</v>
      </c>
    </row>
    <row r="31" spans="1:30" ht="15" customHeight="1" x14ac:dyDescent="0.2">
      <c r="A31" s="81">
        <v>2001</v>
      </c>
      <c r="B31" s="28">
        <v>2001</v>
      </c>
      <c r="C31" s="86">
        <v>37.700000000000003</v>
      </c>
      <c r="D31" s="86">
        <v>35.966999999999999</v>
      </c>
      <c r="E31" s="86">
        <v>40.884999999999998</v>
      </c>
      <c r="F31" s="86">
        <v>44.188000000000002</v>
      </c>
      <c r="G31" s="86">
        <v>50.997999999999998</v>
      </c>
      <c r="H31" s="86">
        <v>52.225999999999999</v>
      </c>
      <c r="I31" s="86">
        <v>54.079000000000001</v>
      </c>
      <c r="J31" s="1"/>
      <c r="K31" s="94">
        <v>2E-3</v>
      </c>
      <c r="L31" s="94">
        <v>-1.35</v>
      </c>
      <c r="M31" s="94">
        <v>-1.8120000000000001</v>
      </c>
      <c r="N31" s="94">
        <v>-1.921</v>
      </c>
      <c r="O31" s="94">
        <v>-1.798</v>
      </c>
      <c r="P31" s="94">
        <v>-1.77</v>
      </c>
      <c r="Q31" s="10"/>
      <c r="R31" s="94">
        <v>35.969000000000001</v>
      </c>
      <c r="S31" s="94">
        <v>39.534999999999997</v>
      </c>
      <c r="T31" s="94">
        <v>42.375999999999998</v>
      </c>
      <c r="U31" s="94">
        <v>49.078000000000003</v>
      </c>
      <c r="V31" s="94">
        <v>50.427999999999997</v>
      </c>
      <c r="W31" s="94">
        <v>52.308999999999997</v>
      </c>
      <c r="X31" s="1"/>
      <c r="Y31" s="94">
        <v>-1.7310000000000001</v>
      </c>
      <c r="Z31" s="94">
        <v>5.6459999999999999</v>
      </c>
      <c r="AA31" s="94">
        <v>7.8620000000000001</v>
      </c>
      <c r="AB31" s="94">
        <v>16.47</v>
      </c>
      <c r="AC31" s="94">
        <v>17.683</v>
      </c>
      <c r="AD31" s="94">
        <v>7.7320000000000002</v>
      </c>
    </row>
    <row r="32" spans="1:30" ht="15" customHeight="1" x14ac:dyDescent="0.2">
      <c r="A32" s="81">
        <v>2002</v>
      </c>
      <c r="B32" s="28">
        <v>2002</v>
      </c>
      <c r="C32" s="86">
        <v>33.889000000000003</v>
      </c>
      <c r="D32" s="86">
        <v>33.253999999999998</v>
      </c>
      <c r="E32" s="86">
        <v>34.216000000000001</v>
      </c>
      <c r="F32" s="86">
        <v>39.113</v>
      </c>
      <c r="G32" s="86">
        <v>41.658000000000001</v>
      </c>
      <c r="H32" s="86">
        <v>43.765000000000001</v>
      </c>
      <c r="I32" s="86">
        <v>46.109000000000002</v>
      </c>
      <c r="J32" s="1"/>
      <c r="K32" s="94">
        <v>0</v>
      </c>
      <c r="L32" s="94">
        <v>4.2000000000000003E-2</v>
      </c>
      <c r="M32" s="94">
        <v>0.1</v>
      </c>
      <c r="N32" s="94">
        <v>0.39200000000000002</v>
      </c>
      <c r="O32" s="94">
        <v>0.58499999999999996</v>
      </c>
      <c r="P32" s="94">
        <v>0.64900000000000002</v>
      </c>
      <c r="Q32" s="10"/>
      <c r="R32" s="94">
        <v>33.253999999999998</v>
      </c>
      <c r="S32" s="94">
        <v>34.258000000000003</v>
      </c>
      <c r="T32" s="94">
        <v>39.212000000000003</v>
      </c>
      <c r="U32" s="94">
        <v>42.05</v>
      </c>
      <c r="V32" s="94">
        <v>44.35</v>
      </c>
      <c r="W32" s="94">
        <v>46.758000000000003</v>
      </c>
      <c r="X32" s="1"/>
      <c r="Y32" s="94">
        <v>-0.63500000000000001</v>
      </c>
      <c r="Z32" s="94">
        <v>-0.25600000000000001</v>
      </c>
      <c r="AA32" s="94">
        <v>6.6040000000000001</v>
      </c>
      <c r="AB32" s="94">
        <v>9.3049999999999997</v>
      </c>
      <c r="AC32" s="94">
        <v>-0.22700000000000001</v>
      </c>
      <c r="AD32" s="94">
        <v>-0.78200000000000003</v>
      </c>
    </row>
    <row r="33" spans="1:30" ht="15" customHeight="1" x14ac:dyDescent="0.2">
      <c r="A33" s="81">
        <v>2003</v>
      </c>
      <c r="B33" s="28">
        <v>2003</v>
      </c>
      <c r="C33" s="86">
        <v>34.514000000000003</v>
      </c>
      <c r="D33" s="86">
        <v>32.851999999999997</v>
      </c>
      <c r="E33" s="86">
        <v>35.625999999999998</v>
      </c>
      <c r="F33" s="86">
        <v>40.11</v>
      </c>
      <c r="G33" s="86">
        <v>44.381</v>
      </c>
      <c r="H33" s="86">
        <v>47.293999999999997</v>
      </c>
      <c r="I33" s="86">
        <v>49.792000000000002</v>
      </c>
      <c r="J33" s="1"/>
      <c r="K33" s="94">
        <v>0</v>
      </c>
      <c r="L33" s="94">
        <v>1.2999999999999999E-2</v>
      </c>
      <c r="M33" s="94">
        <v>0.30199999999999999</v>
      </c>
      <c r="N33" s="94">
        <v>0.49099999999999999</v>
      </c>
      <c r="O33" s="94">
        <v>0.55200000000000005</v>
      </c>
      <c r="P33" s="94">
        <v>0.56599999999999995</v>
      </c>
      <c r="Q33" s="10"/>
      <c r="R33" s="94">
        <v>32.851999999999997</v>
      </c>
      <c r="S33" s="94">
        <v>35.639000000000003</v>
      </c>
      <c r="T33" s="94">
        <v>40.411999999999999</v>
      </c>
      <c r="U33" s="94">
        <v>44.872</v>
      </c>
      <c r="V33" s="94">
        <v>47.845999999999997</v>
      </c>
      <c r="W33" s="94">
        <v>50.357999999999997</v>
      </c>
      <c r="X33" s="1"/>
      <c r="Y33" s="94">
        <v>-1.6619999999999999</v>
      </c>
      <c r="Z33" s="94">
        <v>3.0310000000000001</v>
      </c>
      <c r="AA33" s="94">
        <v>7.6669999999999998</v>
      </c>
      <c r="AB33" s="94">
        <v>0.29499999999999998</v>
      </c>
      <c r="AC33" s="94">
        <v>0.30599999999999999</v>
      </c>
      <c r="AD33" s="94">
        <v>0.36099999999999999</v>
      </c>
    </row>
    <row r="34" spans="1:30" ht="15" customHeight="1" x14ac:dyDescent="0.2">
      <c r="A34" s="81">
        <v>2004</v>
      </c>
      <c r="B34" s="28">
        <v>2004</v>
      </c>
      <c r="C34" s="86">
        <v>32.607999999999997</v>
      </c>
      <c r="D34" s="86">
        <v>31.928000000000001</v>
      </c>
      <c r="E34" s="86">
        <v>33.728000000000002</v>
      </c>
      <c r="F34" s="86">
        <v>38.423000000000002</v>
      </c>
      <c r="G34" s="86">
        <v>42.978999999999999</v>
      </c>
      <c r="H34" s="86">
        <v>46.651000000000003</v>
      </c>
      <c r="I34" s="86">
        <v>49.453000000000003</v>
      </c>
      <c r="J34" s="1"/>
      <c r="K34" s="94">
        <v>-2.1000000000000001E-2</v>
      </c>
      <c r="L34" s="94">
        <v>0.27500000000000002</v>
      </c>
      <c r="M34" s="94">
        <v>0.47599999999999998</v>
      </c>
      <c r="N34" s="94">
        <v>0.53900000000000003</v>
      </c>
      <c r="O34" s="94">
        <v>0.55900000000000005</v>
      </c>
      <c r="P34" s="94">
        <v>1.9410000000000001</v>
      </c>
      <c r="Q34" s="10"/>
      <c r="R34" s="94">
        <v>31.908000000000001</v>
      </c>
      <c r="S34" s="94">
        <v>34.003</v>
      </c>
      <c r="T34" s="94">
        <v>38.899000000000001</v>
      </c>
      <c r="U34" s="94">
        <v>43.518000000000001</v>
      </c>
      <c r="V34" s="94">
        <v>47.21</v>
      </c>
      <c r="W34" s="94">
        <v>51.393999999999998</v>
      </c>
      <c r="X34" s="1"/>
      <c r="Y34" s="94">
        <v>-0.7</v>
      </c>
      <c r="Z34" s="94">
        <v>1.258</v>
      </c>
      <c r="AA34" s="94">
        <v>-5.6779999999999999</v>
      </c>
      <c r="AB34" s="94">
        <v>-4.0220000000000002</v>
      </c>
      <c r="AC34" s="94">
        <v>-2.7869999999999999</v>
      </c>
      <c r="AD34" s="94">
        <v>-0.72299999999999998</v>
      </c>
    </row>
    <row r="35" spans="1:30" ht="15" customHeight="1" x14ac:dyDescent="0.2">
      <c r="A35" s="81">
        <v>2005</v>
      </c>
      <c r="B35" s="28">
        <v>2005</v>
      </c>
      <c r="C35" s="86">
        <v>32.744999999999997</v>
      </c>
      <c r="D35" s="86">
        <v>34.225999999999999</v>
      </c>
      <c r="E35" s="86">
        <v>39.375</v>
      </c>
      <c r="F35" s="86">
        <v>43.582000000000001</v>
      </c>
      <c r="G35" s="86">
        <v>46.866</v>
      </c>
      <c r="H35" s="86">
        <v>49.68</v>
      </c>
      <c r="I35" s="86">
        <v>51.988</v>
      </c>
      <c r="J35" s="1"/>
      <c r="K35" s="94">
        <v>5.5E-2</v>
      </c>
      <c r="L35" s="94">
        <v>0.34799999999999998</v>
      </c>
      <c r="M35" s="94">
        <v>0.40300000000000002</v>
      </c>
      <c r="N35" s="94">
        <v>0.40500000000000003</v>
      </c>
      <c r="O35" s="94">
        <v>1.7729999999999999</v>
      </c>
      <c r="P35" s="94">
        <v>2.0310000000000001</v>
      </c>
      <c r="Q35" s="10"/>
      <c r="R35" s="94">
        <v>34.28</v>
      </c>
      <c r="S35" s="94">
        <v>39.722999999999999</v>
      </c>
      <c r="T35" s="94">
        <v>43.984999999999999</v>
      </c>
      <c r="U35" s="94">
        <v>47.271000000000001</v>
      </c>
      <c r="V35" s="94">
        <v>51.453000000000003</v>
      </c>
      <c r="W35" s="94">
        <v>54.018999999999998</v>
      </c>
      <c r="X35" s="1"/>
      <c r="Y35" s="94">
        <v>1.5349999999999999</v>
      </c>
      <c r="Z35" s="94">
        <v>-4.8540000000000001</v>
      </c>
      <c r="AA35" s="94">
        <v>-3.5550000000000002</v>
      </c>
      <c r="AB35" s="94">
        <v>-2.726</v>
      </c>
      <c r="AC35" s="94">
        <v>-0.66400000000000003</v>
      </c>
      <c r="AD35" s="94">
        <v>-42.795000000000002</v>
      </c>
    </row>
    <row r="36" spans="1:30" ht="15" customHeight="1" x14ac:dyDescent="0.2">
      <c r="A36" s="81">
        <v>2006</v>
      </c>
      <c r="B36" s="28">
        <v>2006</v>
      </c>
      <c r="C36" s="86">
        <v>44.576999999999998</v>
      </c>
      <c r="D36" s="86">
        <v>40.875999999999998</v>
      </c>
      <c r="E36" s="86">
        <v>46.942999999999998</v>
      </c>
      <c r="F36" s="86">
        <v>49.256999999999998</v>
      </c>
      <c r="G36" s="86">
        <v>50.941000000000003</v>
      </c>
      <c r="H36" s="86">
        <v>53.151000000000003</v>
      </c>
      <c r="I36" s="86">
        <v>55.098999999999997</v>
      </c>
      <c r="J36" s="1"/>
      <c r="K36" s="94">
        <v>7.9000000000000001E-2</v>
      </c>
      <c r="L36" s="94">
        <v>0.28699999999999998</v>
      </c>
      <c r="M36" s="94">
        <v>0.29499999999999998</v>
      </c>
      <c r="N36" s="94">
        <v>1.661</v>
      </c>
      <c r="O36" s="94">
        <v>1.9179999999999999</v>
      </c>
      <c r="P36" s="94">
        <v>2.1749999999999998</v>
      </c>
      <c r="Q36" s="10"/>
      <c r="R36" s="94">
        <v>40.954999999999998</v>
      </c>
      <c r="S36" s="94">
        <v>47.23</v>
      </c>
      <c r="T36" s="94">
        <v>49.551000000000002</v>
      </c>
      <c r="U36" s="94">
        <v>52.601999999999997</v>
      </c>
      <c r="V36" s="94">
        <v>55.069000000000003</v>
      </c>
      <c r="W36" s="94">
        <v>57.273000000000003</v>
      </c>
      <c r="X36" s="1"/>
      <c r="Y36" s="94">
        <v>-3.6219999999999999</v>
      </c>
      <c r="Z36" s="94">
        <v>-0.31</v>
      </c>
      <c r="AA36" s="94">
        <v>-0.44600000000000001</v>
      </c>
      <c r="AB36" s="94">
        <v>0.48499999999999999</v>
      </c>
      <c r="AC36" s="94">
        <v>-41.744999999999997</v>
      </c>
      <c r="AD36" s="94">
        <v>-45.543999999999997</v>
      </c>
    </row>
    <row r="37" spans="1:30" ht="15" customHeight="1" x14ac:dyDescent="0.2">
      <c r="A37" s="81">
        <v>2007</v>
      </c>
      <c r="B37" s="28">
        <v>2007</v>
      </c>
      <c r="C37" s="86">
        <v>47.54</v>
      </c>
      <c r="D37" s="86">
        <v>46.554000000000002</v>
      </c>
      <c r="E37" s="86">
        <v>51.533999999999999</v>
      </c>
      <c r="F37" s="86">
        <v>53.246000000000002</v>
      </c>
      <c r="G37" s="86">
        <v>55.427999999999997</v>
      </c>
      <c r="H37" s="86">
        <v>57.332000000000001</v>
      </c>
      <c r="I37" s="86">
        <v>58.884999999999998</v>
      </c>
      <c r="J37" s="1"/>
      <c r="K37" s="94">
        <v>0</v>
      </c>
      <c r="L37" s="94">
        <v>4.9000000000000002E-2</v>
      </c>
      <c r="M37" s="94">
        <v>1.425</v>
      </c>
      <c r="N37" s="94">
        <v>1.716</v>
      </c>
      <c r="O37" s="94">
        <v>1.996</v>
      </c>
      <c r="P37" s="94">
        <v>3.3780000000000001</v>
      </c>
      <c r="Q37" s="10"/>
      <c r="R37" s="94">
        <v>46.554000000000002</v>
      </c>
      <c r="S37" s="94">
        <v>51.584000000000003</v>
      </c>
      <c r="T37" s="94">
        <v>54.67</v>
      </c>
      <c r="U37" s="94">
        <v>57.143999999999998</v>
      </c>
      <c r="V37" s="94">
        <v>59.328000000000003</v>
      </c>
      <c r="W37" s="94">
        <v>62.262999999999998</v>
      </c>
      <c r="X37" s="1"/>
      <c r="Y37" s="94">
        <v>-0.98599999999999999</v>
      </c>
      <c r="Z37" s="94">
        <v>1.587</v>
      </c>
      <c r="AA37" s="94">
        <v>2.5529999999999999</v>
      </c>
      <c r="AB37" s="94">
        <v>-39.67</v>
      </c>
      <c r="AC37" s="94">
        <v>-43.488999999999997</v>
      </c>
      <c r="AD37" s="94">
        <v>-44.576999999999998</v>
      </c>
    </row>
    <row r="38" spans="1:30" ht="15" customHeight="1" x14ac:dyDescent="0.2">
      <c r="A38" s="81">
        <v>2008</v>
      </c>
      <c r="B38" s="28">
        <v>2008</v>
      </c>
      <c r="C38" s="86">
        <v>49.997</v>
      </c>
      <c r="D38" s="86">
        <v>46.652999999999999</v>
      </c>
      <c r="E38" s="86">
        <v>49.655999999999999</v>
      </c>
      <c r="F38" s="86">
        <v>53.982999999999997</v>
      </c>
      <c r="G38" s="86">
        <v>57.643999999999998</v>
      </c>
      <c r="H38" s="86">
        <v>60.585999999999999</v>
      </c>
      <c r="I38" s="86">
        <v>62.948</v>
      </c>
      <c r="J38" s="1"/>
      <c r="K38" s="94">
        <v>0</v>
      </c>
      <c r="L38" s="94">
        <v>0.748</v>
      </c>
      <c r="M38" s="94">
        <v>0.62</v>
      </c>
      <c r="N38" s="94">
        <v>0.749</v>
      </c>
      <c r="O38" s="94">
        <v>1.6819999999999999</v>
      </c>
      <c r="P38" s="94">
        <v>2.1509999999999998</v>
      </c>
      <c r="Q38" s="10"/>
      <c r="R38" s="94">
        <v>46.652999999999999</v>
      </c>
      <c r="S38" s="94">
        <v>50.402999999999999</v>
      </c>
      <c r="T38" s="94">
        <v>54.603000000000002</v>
      </c>
      <c r="U38" s="94">
        <v>58.393000000000001</v>
      </c>
      <c r="V38" s="94">
        <v>62.268000000000001</v>
      </c>
      <c r="W38" s="94">
        <v>65.099000000000004</v>
      </c>
      <c r="X38" s="1"/>
      <c r="Y38" s="94">
        <v>-3.3439999999999999</v>
      </c>
      <c r="Z38" s="94">
        <v>-1.714</v>
      </c>
      <c r="AA38" s="94">
        <v>-42.210999999999999</v>
      </c>
      <c r="AB38" s="94">
        <v>-44.423999999999999</v>
      </c>
      <c r="AC38" s="94">
        <v>-44.572000000000003</v>
      </c>
      <c r="AD38" s="94">
        <v>-37.542000000000002</v>
      </c>
    </row>
    <row r="39" spans="1:30" ht="15" customHeight="1" x14ac:dyDescent="0.2">
      <c r="A39" s="81">
        <v>2009</v>
      </c>
      <c r="B39" s="28">
        <v>2009</v>
      </c>
      <c r="C39" s="86">
        <v>52.116999999999997</v>
      </c>
      <c r="D39" s="86">
        <v>45.646999999999998</v>
      </c>
      <c r="E39" s="86">
        <v>38.023000000000003</v>
      </c>
      <c r="F39" s="86">
        <v>43.100999999999999</v>
      </c>
      <c r="G39" s="86">
        <v>45.844000000000001</v>
      </c>
      <c r="H39" s="86">
        <v>45.491999999999997</v>
      </c>
      <c r="I39" s="86">
        <v>54.064</v>
      </c>
      <c r="J39" s="1"/>
      <c r="K39" s="94">
        <v>0</v>
      </c>
      <c r="L39" s="94">
        <v>0.03</v>
      </c>
      <c r="M39" s="94">
        <v>0.10100000000000001</v>
      </c>
      <c r="N39" s="94">
        <v>0.65300000000000002</v>
      </c>
      <c r="O39" s="94">
        <v>1.0860000000000001</v>
      </c>
      <c r="P39" s="94">
        <v>20.132000000000001</v>
      </c>
      <c r="Q39" s="10"/>
      <c r="R39" s="94">
        <v>45.646999999999998</v>
      </c>
      <c r="S39" s="94">
        <v>38.052999999999997</v>
      </c>
      <c r="T39" s="94">
        <v>43.201999999999998</v>
      </c>
      <c r="U39" s="94">
        <v>46.497</v>
      </c>
      <c r="V39" s="94">
        <v>46.578000000000003</v>
      </c>
      <c r="W39" s="94">
        <v>74.195999999999998</v>
      </c>
      <c r="X39" s="1"/>
      <c r="Y39" s="94">
        <v>-6.47</v>
      </c>
      <c r="Z39" s="94">
        <v>-58.761000000000003</v>
      </c>
      <c r="AA39" s="94">
        <v>-59.615000000000002</v>
      </c>
      <c r="AB39" s="94">
        <v>-60.343000000000004</v>
      </c>
      <c r="AC39" s="94">
        <v>-56.063000000000002</v>
      </c>
      <c r="AD39" s="94">
        <v>-61.944000000000003</v>
      </c>
    </row>
    <row r="40" spans="1:30" ht="15" customHeight="1" x14ac:dyDescent="0.2">
      <c r="A40" s="81">
        <v>2010</v>
      </c>
      <c r="B40" s="28">
        <v>2010</v>
      </c>
      <c r="C40" s="86">
        <v>96.813999999999993</v>
      </c>
      <c r="D40" s="86">
        <v>94.376999999999995</v>
      </c>
      <c r="E40" s="86">
        <v>90.293999999999997</v>
      </c>
      <c r="F40" s="86">
        <v>69.057000000000002</v>
      </c>
      <c r="G40" s="86">
        <v>58.093000000000004</v>
      </c>
      <c r="H40" s="86">
        <v>59.512999999999998</v>
      </c>
      <c r="I40" s="86">
        <v>65.061000000000007</v>
      </c>
      <c r="J40" s="1"/>
      <c r="K40" s="94">
        <v>2.5999999999999999E-2</v>
      </c>
      <c r="L40" s="94">
        <v>0.10100000000000001</v>
      </c>
      <c r="M40" s="94">
        <v>0.65300000000000002</v>
      </c>
      <c r="N40" s="94">
        <v>1.0860000000000001</v>
      </c>
      <c r="O40" s="94">
        <v>20.132000000000001</v>
      </c>
      <c r="P40" s="94">
        <v>32.371000000000002</v>
      </c>
      <c r="Q40" s="10"/>
      <c r="R40" s="94">
        <v>94.403000000000006</v>
      </c>
      <c r="S40" s="94">
        <v>90.394999999999996</v>
      </c>
      <c r="T40" s="94">
        <v>69.709999999999994</v>
      </c>
      <c r="U40" s="94">
        <v>59.179000000000002</v>
      </c>
      <c r="V40" s="94">
        <v>79.644999999999996</v>
      </c>
      <c r="W40" s="94">
        <v>97.432000000000002</v>
      </c>
      <c r="X40" s="1"/>
      <c r="Y40" s="94">
        <v>-2.411</v>
      </c>
      <c r="Z40" s="94">
        <v>-12.422000000000001</v>
      </c>
      <c r="AA40" s="94">
        <v>-37.130000000000003</v>
      </c>
      <c r="AB40" s="94">
        <v>-43.462000000000003</v>
      </c>
      <c r="AC40" s="94">
        <v>-56.494999999999997</v>
      </c>
      <c r="AD40" s="94">
        <v>-50.046999999999997</v>
      </c>
    </row>
    <row r="41" spans="1:30" ht="15" customHeight="1" x14ac:dyDescent="0.2">
      <c r="A41" s="81">
        <v>2011</v>
      </c>
      <c r="B41" s="28">
        <v>2011</v>
      </c>
      <c r="C41" s="86">
        <v>102.81699999999999</v>
      </c>
      <c r="D41" s="86">
        <v>97.415999999999997</v>
      </c>
      <c r="E41" s="86">
        <v>82.025000000000006</v>
      </c>
      <c r="F41" s="86">
        <v>70.474000000000004</v>
      </c>
      <c r="G41" s="86">
        <v>78.016999999999996</v>
      </c>
      <c r="H41" s="86">
        <v>87.384</v>
      </c>
      <c r="I41" s="86">
        <v>91.727000000000004</v>
      </c>
      <c r="J41" s="1"/>
      <c r="K41" s="94">
        <v>0</v>
      </c>
      <c r="L41" s="94">
        <v>-4.0000000000000001E-3</v>
      </c>
      <c r="M41" s="94">
        <v>0</v>
      </c>
      <c r="N41" s="94">
        <v>1.9E-2</v>
      </c>
      <c r="O41" s="94">
        <v>3.2000000000000001E-2</v>
      </c>
      <c r="P41" s="94">
        <v>22.815000000000001</v>
      </c>
      <c r="Q41" s="10"/>
      <c r="R41" s="94">
        <v>97.415999999999997</v>
      </c>
      <c r="S41" s="94">
        <v>82.021000000000001</v>
      </c>
      <c r="T41" s="94">
        <v>70.474000000000004</v>
      </c>
      <c r="U41" s="94">
        <v>78.036000000000001</v>
      </c>
      <c r="V41" s="94">
        <v>87.415000000000006</v>
      </c>
      <c r="W41" s="94">
        <v>114.542</v>
      </c>
      <c r="X41" s="1"/>
      <c r="Y41" s="94">
        <v>-5.4009999999999998</v>
      </c>
      <c r="Z41" s="94">
        <v>-24.818999999999999</v>
      </c>
      <c r="AA41" s="94">
        <v>-32.167000000000002</v>
      </c>
      <c r="AB41" s="94">
        <v>-58.103999999999999</v>
      </c>
      <c r="AC41" s="94">
        <v>-60.064</v>
      </c>
      <c r="AD41" s="94">
        <v>-41.49</v>
      </c>
    </row>
    <row r="42" spans="1:30" ht="15" customHeight="1" x14ac:dyDescent="0.2">
      <c r="A42" s="81">
        <v>2012</v>
      </c>
      <c r="B42" s="28">
        <v>2012</v>
      </c>
      <c r="C42" s="86">
        <v>106.84</v>
      </c>
      <c r="D42" s="86">
        <v>96.563999999999993</v>
      </c>
      <c r="E42" s="86">
        <v>98.174000000000007</v>
      </c>
      <c r="F42" s="86">
        <v>104.854</v>
      </c>
      <c r="G42" s="86">
        <v>101.25</v>
      </c>
      <c r="H42" s="86">
        <v>98.114000000000004</v>
      </c>
      <c r="I42" s="86">
        <v>97.02</v>
      </c>
      <c r="J42" s="1"/>
      <c r="K42" s="94">
        <v>0</v>
      </c>
      <c r="L42" s="94">
        <v>2E-3</v>
      </c>
      <c r="M42" s="94">
        <v>1.4999999999999999E-2</v>
      </c>
      <c r="N42" s="94">
        <v>2.5999999999999999E-2</v>
      </c>
      <c r="O42" s="94">
        <v>22.783999999999999</v>
      </c>
      <c r="P42" s="94">
        <v>3.9969999999999999</v>
      </c>
      <c r="Q42" s="10"/>
      <c r="R42" s="94">
        <v>96.563999999999993</v>
      </c>
      <c r="S42" s="94">
        <v>98.176000000000002</v>
      </c>
      <c r="T42" s="94">
        <v>104.869</v>
      </c>
      <c r="U42" s="94">
        <v>101.276</v>
      </c>
      <c r="V42" s="94">
        <v>120.898</v>
      </c>
      <c r="W42" s="94">
        <v>101.017</v>
      </c>
      <c r="X42" s="1"/>
      <c r="Y42" s="94">
        <v>-10.276</v>
      </c>
      <c r="Z42" s="94">
        <v>-4.4649999999999999</v>
      </c>
      <c r="AA42" s="94">
        <v>-31.271000000000001</v>
      </c>
      <c r="AB42" s="94">
        <v>-46.203000000000003</v>
      </c>
      <c r="AC42" s="94">
        <v>-35.134</v>
      </c>
      <c r="AD42" s="94">
        <v>-27.934999999999999</v>
      </c>
    </row>
    <row r="43" spans="1:30" ht="15" customHeight="1" x14ac:dyDescent="0.2">
      <c r="A43" s="81">
        <v>2013</v>
      </c>
      <c r="B43" s="28">
        <v>2013</v>
      </c>
      <c r="C43" s="86">
        <v>102.64100000000001</v>
      </c>
      <c r="D43" s="86">
        <v>108.444</v>
      </c>
      <c r="E43" s="86">
        <v>129.71700000000001</v>
      </c>
      <c r="F43" s="86">
        <v>167.07400000000001</v>
      </c>
      <c r="G43" s="86">
        <v>141.66900000000001</v>
      </c>
      <c r="H43" s="86">
        <v>82.251000000000005</v>
      </c>
      <c r="I43" s="86">
        <v>66.048000000000002</v>
      </c>
      <c r="J43" s="1"/>
      <c r="K43" s="94">
        <v>0</v>
      </c>
      <c r="L43" s="94">
        <v>1.2E-2</v>
      </c>
      <c r="M43" s="94">
        <v>2.3E-2</v>
      </c>
      <c r="N43" s="94">
        <v>22.780999999999999</v>
      </c>
      <c r="O43" s="94">
        <v>3.9940000000000002</v>
      </c>
      <c r="P43" s="94">
        <v>6.9989999999999997</v>
      </c>
      <c r="Q43" s="10"/>
      <c r="R43" s="94">
        <v>108.444</v>
      </c>
      <c r="S43" s="94">
        <v>129.72900000000001</v>
      </c>
      <c r="T43" s="94">
        <v>167.09700000000001</v>
      </c>
      <c r="U43" s="94">
        <v>164.45</v>
      </c>
      <c r="V43" s="94">
        <v>86.245000000000005</v>
      </c>
      <c r="W43" s="94">
        <v>73.046999999999997</v>
      </c>
      <c r="X43" s="1"/>
      <c r="Y43" s="94">
        <v>5.8029999999999999</v>
      </c>
      <c r="Z43" s="94">
        <v>-6.4109999999999996</v>
      </c>
      <c r="AA43" s="94">
        <v>19.617999999999999</v>
      </c>
      <c r="AB43" s="94">
        <v>8.4179999999999993</v>
      </c>
      <c r="AC43" s="94">
        <v>-42.707000000000001</v>
      </c>
      <c r="AD43" s="94">
        <v>-38.616999999999997</v>
      </c>
    </row>
    <row r="44" spans="1:30" ht="15" customHeight="1" x14ac:dyDescent="0.2">
      <c r="A44" s="92">
        <v>2014</v>
      </c>
      <c r="B44" s="41">
        <v>2014</v>
      </c>
      <c r="C44" s="78">
        <v>136.13999999999999</v>
      </c>
      <c r="D44" s="78">
        <v>119.581</v>
      </c>
      <c r="E44" s="78">
        <v>138.55099999999999</v>
      </c>
      <c r="F44" s="78">
        <v>121.11</v>
      </c>
      <c r="G44" s="78">
        <v>88.822999999999993</v>
      </c>
      <c r="H44" s="78">
        <v>73.3</v>
      </c>
      <c r="I44" s="78">
        <v>89.533000000000001</v>
      </c>
      <c r="J44" s="67"/>
      <c r="K44" s="95">
        <v>7.0000000000000001E-3</v>
      </c>
      <c r="L44" s="95">
        <v>1.0999999999999999E-2</v>
      </c>
      <c r="M44" s="95">
        <v>22.774999999999999</v>
      </c>
      <c r="N44" s="95">
        <v>3.9940000000000002</v>
      </c>
      <c r="O44" s="95">
        <v>6.9989999999999997</v>
      </c>
      <c r="P44" s="95">
        <v>2.99</v>
      </c>
      <c r="Q44" s="79"/>
      <c r="R44" s="95">
        <v>119.58799999999999</v>
      </c>
      <c r="S44" s="95">
        <v>138.56200000000001</v>
      </c>
      <c r="T44" s="95">
        <v>143.88499999999999</v>
      </c>
      <c r="U44" s="95">
        <v>92.816999999999993</v>
      </c>
      <c r="V44" s="95">
        <v>80.299000000000007</v>
      </c>
      <c r="W44" s="95">
        <v>92.522999999999996</v>
      </c>
      <c r="X44" s="67"/>
      <c r="Y44" s="95">
        <v>-16.552</v>
      </c>
      <c r="Z44" s="95">
        <v>-8.9169999999999998</v>
      </c>
      <c r="AA44" s="95">
        <v>-12.147</v>
      </c>
      <c r="AB44" s="95">
        <v>-36.134999999999998</v>
      </c>
      <c r="AC44" s="95">
        <v>-31.364999999999998</v>
      </c>
      <c r="AD44" s="95">
        <v>8.1039999999999992</v>
      </c>
    </row>
    <row r="45" spans="1:30" ht="15" customHeight="1" x14ac:dyDescent="0.2">
      <c r="A45" s="92">
        <v>2015</v>
      </c>
      <c r="B45" s="41">
        <v>2015</v>
      </c>
      <c r="C45" s="78">
        <v>147.47900000000001</v>
      </c>
      <c r="D45" s="78">
        <v>150.17599999999999</v>
      </c>
      <c r="E45" s="78">
        <v>133.303</v>
      </c>
      <c r="F45" s="78">
        <v>103.629</v>
      </c>
      <c r="G45" s="78">
        <v>80.331999999999994</v>
      </c>
      <c r="H45" s="78">
        <v>94.043999999999997</v>
      </c>
      <c r="I45" s="78" t="s">
        <v>26</v>
      </c>
      <c r="J45" s="67"/>
      <c r="K45" s="95">
        <v>1E-3</v>
      </c>
      <c r="L45" s="95">
        <v>22.61</v>
      </c>
      <c r="M45" s="95">
        <v>3.8490000000000002</v>
      </c>
      <c r="N45" s="95">
        <v>6.8460000000000001</v>
      </c>
      <c r="O45" s="95">
        <v>2.8370000000000002</v>
      </c>
      <c r="P45" s="95"/>
      <c r="Q45" s="79"/>
      <c r="R45" s="95">
        <v>150.17699999999999</v>
      </c>
      <c r="S45" s="95">
        <v>155.91300000000001</v>
      </c>
      <c r="T45" s="95">
        <v>107.47799999999999</v>
      </c>
      <c r="U45" s="95">
        <v>87.177999999999997</v>
      </c>
      <c r="V45" s="95">
        <v>96.881</v>
      </c>
      <c r="W45" s="95"/>
      <c r="X45" s="67"/>
      <c r="Y45" s="95">
        <v>2.698</v>
      </c>
      <c r="Z45" s="95">
        <v>-0.11899999999999999</v>
      </c>
      <c r="AA45" s="95">
        <v>-21.474</v>
      </c>
      <c r="AB45" s="95">
        <v>-24.486000000000001</v>
      </c>
      <c r="AC45" s="95">
        <v>12.462</v>
      </c>
      <c r="AD45" s="95"/>
    </row>
    <row r="46" spans="1:30" ht="15" customHeight="1" x14ac:dyDescent="0.2">
      <c r="A46" s="92">
        <v>2016</v>
      </c>
      <c r="B46" s="41">
        <v>2016</v>
      </c>
      <c r="C46" s="78">
        <v>156.03200000000001</v>
      </c>
      <c r="D46" s="78">
        <v>173.499</v>
      </c>
      <c r="E46" s="78">
        <v>131.93600000000001</v>
      </c>
      <c r="F46" s="78">
        <v>106.801</v>
      </c>
      <c r="G46" s="78">
        <v>94.635000000000005</v>
      </c>
      <c r="H46" s="78"/>
      <c r="I46" s="78"/>
      <c r="J46" s="67"/>
      <c r="K46" s="95">
        <v>5.0000000000000001E-3</v>
      </c>
      <c r="L46" s="95">
        <v>0.26800000000000002</v>
      </c>
      <c r="M46" s="95">
        <v>2.6360000000000001</v>
      </c>
      <c r="N46" s="95">
        <v>0.52200000000000002</v>
      </c>
      <c r="O46" s="95"/>
      <c r="P46" s="95"/>
      <c r="Q46" s="79"/>
      <c r="R46" s="95">
        <v>173.50399999999999</v>
      </c>
      <c r="S46" s="95">
        <v>132.20400000000001</v>
      </c>
      <c r="T46" s="95">
        <v>109.437</v>
      </c>
      <c r="U46" s="95">
        <v>95.156999999999996</v>
      </c>
      <c r="V46" s="95"/>
      <c r="W46" s="95"/>
      <c r="X46" s="67"/>
      <c r="Y46" s="95">
        <v>17.472000000000001</v>
      </c>
      <c r="Z46" s="95">
        <v>3.2519999999999998</v>
      </c>
      <c r="AA46" s="95">
        <v>-2.2269999999999999</v>
      </c>
      <c r="AB46" s="95">
        <v>10.738</v>
      </c>
      <c r="AC46" s="95"/>
      <c r="AD46" s="95"/>
    </row>
    <row r="47" spans="1:30" ht="15" customHeight="1" x14ac:dyDescent="0.2">
      <c r="A47" s="92">
        <v>2017</v>
      </c>
      <c r="B47" s="41">
        <v>2017</v>
      </c>
      <c r="C47" s="78">
        <v>128.952</v>
      </c>
      <c r="D47" s="78">
        <v>139.601</v>
      </c>
      <c r="E47" s="78">
        <v>130.31700000000001</v>
      </c>
      <c r="F47" s="78">
        <v>115.13200000000001</v>
      </c>
      <c r="G47" s="78"/>
      <c r="H47" s="78"/>
      <c r="I47" s="78"/>
      <c r="J47" s="67"/>
      <c r="K47" s="95">
        <v>1E-3</v>
      </c>
      <c r="L47" s="95">
        <v>2.4550000000000001</v>
      </c>
      <c r="M47" s="95">
        <v>0.48</v>
      </c>
      <c r="N47" s="95"/>
      <c r="O47" s="95"/>
      <c r="P47" s="95"/>
      <c r="Q47" s="79"/>
      <c r="R47" s="95">
        <v>139.602</v>
      </c>
      <c r="S47" s="95">
        <v>132.77199999999999</v>
      </c>
      <c r="T47" s="95">
        <v>115.61199999999999</v>
      </c>
      <c r="U47" s="95"/>
      <c r="V47" s="95"/>
      <c r="W47" s="95"/>
      <c r="X47" s="67"/>
      <c r="Y47" s="95">
        <v>10.65</v>
      </c>
      <c r="Z47" s="95">
        <v>21.108000000000001</v>
      </c>
      <c r="AA47" s="95">
        <v>31.193000000000001</v>
      </c>
      <c r="AB47" s="95"/>
      <c r="AC47" s="95"/>
      <c r="AD47" s="95"/>
    </row>
    <row r="48" spans="1:30" ht="15" customHeight="1" x14ac:dyDescent="0.2">
      <c r="A48" s="92">
        <v>2018</v>
      </c>
      <c r="B48" s="41">
        <v>2018</v>
      </c>
      <c r="C48" s="78">
        <v>111.664</v>
      </c>
      <c r="D48" s="78">
        <v>113.02500000000001</v>
      </c>
      <c r="E48" s="78">
        <v>90.674000000000007</v>
      </c>
      <c r="F48" s="78"/>
      <c r="G48" s="78"/>
      <c r="H48" s="78"/>
      <c r="I48" s="78"/>
      <c r="J48" s="67"/>
      <c r="K48" s="95">
        <v>0</v>
      </c>
      <c r="L48" s="95">
        <v>0.53500000000000003</v>
      </c>
      <c r="M48" s="95"/>
      <c r="N48" s="95"/>
      <c r="O48" s="95"/>
      <c r="P48" s="95"/>
      <c r="Q48" s="79"/>
      <c r="R48" s="95">
        <v>113.02500000000001</v>
      </c>
      <c r="S48" s="95">
        <v>91.209000000000003</v>
      </c>
      <c r="T48" s="95"/>
      <c r="U48" s="95"/>
      <c r="V48" s="95"/>
      <c r="W48" s="95"/>
      <c r="X48" s="67"/>
      <c r="Y48" s="95">
        <v>1.361</v>
      </c>
      <c r="Z48" s="95">
        <v>6.79</v>
      </c>
      <c r="AA48" s="95"/>
      <c r="AB48" s="95"/>
      <c r="AC48" s="95"/>
      <c r="AD48" s="95"/>
    </row>
    <row r="49" spans="1:30" ht="15" customHeight="1" x14ac:dyDescent="0.2">
      <c r="A49" s="93">
        <v>2019</v>
      </c>
      <c r="B49" s="82">
        <v>2019</v>
      </c>
      <c r="C49" s="38">
        <v>84.418999999999997</v>
      </c>
      <c r="D49" s="38">
        <v>91.605000000000004</v>
      </c>
      <c r="E49" s="38"/>
      <c r="F49" s="38"/>
      <c r="G49" s="38"/>
      <c r="H49" s="38"/>
      <c r="I49" s="38"/>
      <c r="J49" s="6"/>
      <c r="K49" s="96">
        <v>-0.124</v>
      </c>
      <c r="L49" s="96"/>
      <c r="M49" s="96"/>
      <c r="N49" s="96"/>
      <c r="O49" s="96"/>
      <c r="P49" s="96"/>
      <c r="Q49" s="58"/>
      <c r="R49" s="96">
        <v>91.480999999999995</v>
      </c>
      <c r="S49" s="96"/>
      <c r="T49" s="96"/>
      <c r="U49" s="96"/>
      <c r="V49" s="96"/>
      <c r="W49" s="96"/>
      <c r="X49" s="6"/>
      <c r="Y49" s="96">
        <v>7.0620000000000003</v>
      </c>
      <c r="Z49" s="96"/>
      <c r="AA49" s="96"/>
      <c r="AB49" s="96"/>
      <c r="AC49" s="96"/>
      <c r="AD49" s="96"/>
    </row>
    <row r="50" spans="1:30" ht="15" customHeight="1" x14ac:dyDescent="0.2">
      <c r="C50" s="9"/>
      <c r="D50" s="8"/>
      <c r="E50" s="25"/>
      <c r="F50" s="10"/>
      <c r="G50" s="10"/>
      <c r="H50" s="10"/>
      <c r="I50" s="10"/>
      <c r="J50" s="10"/>
    </row>
    <row r="51" spans="1:30" ht="15" customHeight="1" x14ac:dyDescent="0.2">
      <c r="A51" s="22" t="s">
        <v>20</v>
      </c>
    </row>
    <row r="53" spans="1:30" ht="14.25" x14ac:dyDescent="0.2">
      <c r="A53" s="27" t="s">
        <v>42</v>
      </c>
      <c r="B53" s="27"/>
      <c r="C53" s="27"/>
      <c r="D53" s="27"/>
      <c r="E53" s="27"/>
      <c r="F53" s="27"/>
      <c r="G53" s="27"/>
      <c r="H53" s="27"/>
    </row>
    <row r="54" spans="1:30" ht="15" customHeight="1" x14ac:dyDescent="0.2">
      <c r="A54" s="5"/>
      <c r="E54" s="12"/>
      <c r="F54" s="12"/>
      <c r="G54" s="12"/>
      <c r="H54" s="12"/>
      <c r="I54" s="12"/>
      <c r="J54" s="12"/>
      <c r="L54" s="13"/>
      <c r="M54" s="13"/>
      <c r="N54" s="13"/>
      <c r="O54" s="13"/>
      <c r="P54" s="13"/>
      <c r="Q54" s="13"/>
      <c r="S54" s="14"/>
      <c r="T54" s="14"/>
      <c r="U54" s="14"/>
      <c r="V54" s="14"/>
      <c r="W54" s="14"/>
      <c r="X54" s="14"/>
    </row>
    <row r="55" spans="1:30" ht="15" customHeight="1" x14ac:dyDescent="0.2">
      <c r="A55" s="87" t="s">
        <v>27</v>
      </c>
      <c r="E55" s="12"/>
      <c r="F55" s="12"/>
      <c r="G55" s="12"/>
      <c r="H55" s="12"/>
      <c r="I55" s="12"/>
      <c r="J55" s="12"/>
      <c r="L55" s="13"/>
      <c r="M55" s="13"/>
      <c r="N55" s="13"/>
      <c r="O55" s="13"/>
      <c r="P55" s="13"/>
      <c r="Q55" s="13"/>
      <c r="S55" s="14"/>
      <c r="T55" s="14"/>
      <c r="U55" s="14"/>
      <c r="V55" s="14"/>
      <c r="W55" s="14"/>
      <c r="X55" s="14"/>
    </row>
    <row r="56" spans="1:30" ht="15" customHeight="1" x14ac:dyDescent="0.2">
      <c r="A56" s="31"/>
      <c r="B56" s="29"/>
      <c r="C56" s="29"/>
      <c r="D56" s="29"/>
      <c r="E56" s="61"/>
      <c r="F56" s="61"/>
      <c r="G56" s="61"/>
      <c r="H56" s="61"/>
      <c r="I56" s="61"/>
      <c r="J56" s="61"/>
      <c r="K56" s="29"/>
      <c r="L56" s="64"/>
      <c r="M56" s="64"/>
      <c r="N56" s="64"/>
      <c r="O56" s="64"/>
      <c r="P56" s="64"/>
      <c r="Q56" s="64"/>
      <c r="R56" s="29"/>
      <c r="S56" s="65"/>
      <c r="T56" s="65"/>
      <c r="U56" s="65"/>
      <c r="V56" s="65"/>
      <c r="W56" s="65"/>
      <c r="X56" s="65"/>
      <c r="Y56" s="29"/>
      <c r="Z56" s="29"/>
      <c r="AA56" s="29"/>
      <c r="AB56" s="29"/>
      <c r="AC56" s="29"/>
      <c r="AD56" s="29"/>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A58" s="104" t="s">
        <v>47</v>
      </c>
      <c r="E58" s="12"/>
      <c r="F58" s="12"/>
      <c r="G58" s="12"/>
      <c r="H58" s="12"/>
      <c r="I58" s="12"/>
      <c r="J58" s="12"/>
      <c r="L58" s="13"/>
      <c r="M58" s="13"/>
      <c r="N58" s="13"/>
      <c r="O58" s="13"/>
      <c r="P58" s="13"/>
      <c r="Q58" s="13"/>
      <c r="S58" s="14"/>
      <c r="T58" s="14"/>
      <c r="U58" s="14"/>
      <c r="V58" s="14"/>
      <c r="W58" s="14"/>
      <c r="X58" s="14"/>
    </row>
    <row r="59" spans="1:30" ht="15" customHeight="1" x14ac:dyDescent="0.2">
      <c r="E59" s="12"/>
      <c r="F59" s="12"/>
      <c r="G59" s="12"/>
      <c r="H59" s="12"/>
      <c r="I59" s="12"/>
      <c r="J59" s="12"/>
      <c r="L59" s="13"/>
      <c r="M59" s="13"/>
      <c r="N59" s="13"/>
      <c r="O59" s="13"/>
      <c r="P59" s="13"/>
      <c r="Q59" s="13"/>
      <c r="S59" s="14"/>
      <c r="T59" s="14"/>
      <c r="U59" s="14"/>
      <c r="V59" s="14"/>
      <c r="W59" s="14"/>
      <c r="X59" s="14"/>
    </row>
    <row r="60" spans="1:30" ht="15" customHeight="1" x14ac:dyDescent="0.2">
      <c r="E60" s="12"/>
      <c r="F60" s="12"/>
      <c r="G60" s="12"/>
      <c r="H60" s="12"/>
      <c r="I60" s="12"/>
      <c r="J60" s="12"/>
      <c r="L60" s="13"/>
      <c r="M60" s="13"/>
      <c r="N60" s="13"/>
      <c r="O60" s="13"/>
      <c r="P60" s="13"/>
      <c r="Q60" s="13"/>
      <c r="S60" s="14"/>
      <c r="T60" s="14"/>
      <c r="U60" s="14"/>
      <c r="V60" s="14"/>
      <c r="W60" s="14"/>
      <c r="X60" s="14"/>
    </row>
    <row r="61" spans="1:30" ht="15" customHeight="1" x14ac:dyDescent="0.2">
      <c r="E61" s="12"/>
      <c r="F61" s="12"/>
      <c r="G61" s="12"/>
      <c r="H61" s="12"/>
      <c r="I61" s="12"/>
      <c r="J61" s="12"/>
      <c r="L61" s="13"/>
      <c r="M61" s="13"/>
      <c r="N61" s="13"/>
      <c r="O61" s="13"/>
      <c r="P61" s="13"/>
      <c r="Q61" s="13"/>
      <c r="S61" s="14"/>
      <c r="T61" s="14"/>
      <c r="U61" s="14"/>
      <c r="V61" s="14"/>
      <c r="W61" s="14"/>
      <c r="X61" s="14"/>
    </row>
    <row r="62" spans="1:30" ht="15" customHeight="1" x14ac:dyDescent="0.2">
      <c r="E62" s="12"/>
      <c r="F62" s="12"/>
      <c r="G62" s="12"/>
      <c r="H62" s="12"/>
      <c r="I62" s="12"/>
      <c r="J62" s="12"/>
      <c r="L62" s="13"/>
      <c r="M62" s="13"/>
      <c r="N62" s="13"/>
      <c r="O62" s="13"/>
      <c r="P62" s="13"/>
      <c r="Q62" s="13"/>
      <c r="S62" s="14"/>
      <c r="T62" s="14"/>
      <c r="U62" s="14"/>
      <c r="V62" s="14"/>
      <c r="W62" s="14"/>
      <c r="X62" s="14"/>
    </row>
    <row r="63" spans="1:30" ht="15" customHeight="1" x14ac:dyDescent="0.2">
      <c r="E63" s="12"/>
      <c r="F63" s="12"/>
      <c r="G63" s="12"/>
      <c r="H63" s="12"/>
      <c r="I63" s="12"/>
      <c r="J63" s="12"/>
      <c r="L63" s="13"/>
      <c r="M63" s="13"/>
      <c r="N63" s="13"/>
      <c r="O63" s="13"/>
      <c r="P63" s="13"/>
      <c r="Q63" s="13"/>
      <c r="S63" s="14"/>
      <c r="T63" s="14"/>
      <c r="U63" s="14"/>
      <c r="V63" s="14"/>
      <c r="W63" s="14"/>
      <c r="X63" s="14"/>
    </row>
    <row r="64" spans="1:30" ht="15" customHeight="1" x14ac:dyDescent="0.2">
      <c r="E64" s="12"/>
      <c r="F64" s="12"/>
      <c r="G64" s="12"/>
      <c r="H64" s="12"/>
      <c r="I64" s="12"/>
      <c r="J64" s="12"/>
      <c r="L64" s="13"/>
      <c r="M64" s="13"/>
      <c r="N64" s="13"/>
      <c r="O64" s="13"/>
      <c r="P64" s="13"/>
      <c r="Q64" s="13"/>
      <c r="S64" s="14"/>
      <c r="T64" s="14"/>
      <c r="U64" s="14"/>
      <c r="V64" s="14"/>
      <c r="W64" s="14"/>
      <c r="X64" s="14"/>
    </row>
    <row r="65" spans="5:24" ht="15" customHeight="1" x14ac:dyDescent="0.2">
      <c r="E65" s="12"/>
      <c r="F65" s="12"/>
      <c r="G65" s="12"/>
      <c r="H65" s="12"/>
      <c r="I65" s="12"/>
      <c r="J65" s="12"/>
      <c r="L65" s="13"/>
      <c r="M65" s="13"/>
      <c r="N65" s="13"/>
      <c r="O65" s="13"/>
      <c r="P65" s="13"/>
      <c r="Q65" s="13"/>
      <c r="S65" s="14"/>
      <c r="T65" s="14"/>
      <c r="U65" s="14"/>
      <c r="V65" s="14"/>
      <c r="W65" s="14"/>
      <c r="X65" s="14"/>
    </row>
    <row r="66" spans="5:24" ht="15" customHeight="1" x14ac:dyDescent="0.2">
      <c r="E66" s="12"/>
      <c r="F66" s="12"/>
      <c r="G66" s="12"/>
      <c r="H66" s="12"/>
      <c r="I66" s="12"/>
      <c r="J66" s="12"/>
      <c r="L66" s="13"/>
      <c r="M66" s="13"/>
      <c r="N66" s="13"/>
      <c r="O66" s="13"/>
      <c r="P66" s="13"/>
      <c r="Q66" s="13"/>
      <c r="S66" s="14"/>
      <c r="T66" s="14"/>
      <c r="U66" s="14"/>
      <c r="V66" s="14"/>
      <c r="W66" s="14"/>
      <c r="X66" s="14"/>
    </row>
    <row r="67" spans="5:24" ht="15" customHeight="1" x14ac:dyDescent="0.2">
      <c r="E67" s="12"/>
      <c r="F67" s="12"/>
      <c r="G67" s="12"/>
      <c r="H67" s="12"/>
      <c r="I67" s="12"/>
      <c r="J67" s="12"/>
      <c r="L67" s="13"/>
      <c r="M67" s="13"/>
      <c r="N67" s="13"/>
      <c r="O67" s="13"/>
      <c r="P67" s="13"/>
      <c r="Q67" s="13"/>
      <c r="S67" s="14"/>
      <c r="T67" s="14"/>
      <c r="U67" s="14"/>
      <c r="V67" s="14"/>
      <c r="W67" s="14"/>
      <c r="X67" s="14"/>
    </row>
    <row r="68" spans="5:24" ht="15" customHeight="1" x14ac:dyDescent="0.2">
      <c r="E68" s="12"/>
      <c r="F68" s="12"/>
      <c r="G68" s="12"/>
      <c r="H68" s="12"/>
      <c r="I68" s="12"/>
      <c r="J68" s="12"/>
      <c r="L68" s="13"/>
      <c r="M68" s="13"/>
      <c r="N68" s="13"/>
      <c r="O68" s="13"/>
      <c r="P68" s="13"/>
      <c r="Q68" s="13"/>
      <c r="S68" s="14"/>
      <c r="T68" s="14"/>
      <c r="U68" s="14"/>
      <c r="V68" s="14"/>
      <c r="W68" s="14"/>
      <c r="X68" s="14"/>
    </row>
    <row r="69" spans="5:24" ht="15" customHeight="1" x14ac:dyDescent="0.2">
      <c r="E69" s="12"/>
      <c r="F69" s="12"/>
      <c r="G69" s="12"/>
      <c r="H69" s="12"/>
      <c r="I69" s="12"/>
      <c r="J69" s="12"/>
      <c r="L69" s="13"/>
      <c r="M69" s="13"/>
      <c r="N69" s="13"/>
      <c r="O69" s="13"/>
      <c r="P69" s="13"/>
      <c r="Q69" s="13"/>
      <c r="S69" s="14"/>
      <c r="T69" s="14"/>
      <c r="U69" s="14"/>
      <c r="V69" s="14"/>
      <c r="W69" s="14"/>
      <c r="X69" s="14"/>
    </row>
    <row r="70" spans="5:24" ht="15" customHeight="1" x14ac:dyDescent="0.2">
      <c r="E70" s="12"/>
      <c r="F70" s="12"/>
      <c r="G70" s="12"/>
      <c r="H70" s="12"/>
      <c r="I70" s="12"/>
      <c r="J70" s="12"/>
      <c r="L70" s="13"/>
      <c r="M70" s="13"/>
      <c r="N70" s="13"/>
      <c r="O70" s="13"/>
      <c r="P70" s="13"/>
      <c r="Q70" s="13"/>
      <c r="S70" s="14"/>
      <c r="T70" s="14"/>
      <c r="U70" s="14"/>
      <c r="V70" s="14"/>
      <c r="W70" s="14"/>
      <c r="X70" s="14"/>
    </row>
    <row r="71" spans="5:24" ht="15" customHeight="1" x14ac:dyDescent="0.2">
      <c r="E71" s="12"/>
      <c r="F71" s="12"/>
      <c r="G71" s="12"/>
      <c r="H71" s="12"/>
      <c r="I71" s="12"/>
      <c r="J71" s="12"/>
      <c r="L71" s="13"/>
      <c r="M71" s="13"/>
      <c r="N71" s="13"/>
      <c r="O71" s="13"/>
      <c r="P71" s="13"/>
      <c r="Q71" s="13"/>
      <c r="S71" s="14"/>
      <c r="T71" s="14"/>
      <c r="U71" s="14"/>
      <c r="V71" s="14"/>
      <c r="W71" s="14"/>
      <c r="X71" s="14"/>
    </row>
    <row r="72" spans="5:24" ht="15" customHeight="1" x14ac:dyDescent="0.2">
      <c r="E72" s="12"/>
      <c r="F72" s="12"/>
      <c r="G72" s="12"/>
      <c r="H72" s="12"/>
      <c r="I72" s="12"/>
      <c r="J72" s="12"/>
      <c r="L72" s="13"/>
      <c r="M72" s="13"/>
      <c r="N72" s="13"/>
      <c r="O72" s="13"/>
      <c r="P72" s="13"/>
      <c r="Q72" s="13"/>
      <c r="S72" s="14"/>
      <c r="T72" s="14"/>
      <c r="U72" s="14"/>
      <c r="V72" s="14"/>
      <c r="W72" s="14"/>
      <c r="X72" s="14"/>
    </row>
    <row r="73" spans="5:24" ht="15" customHeight="1" x14ac:dyDescent="0.2">
      <c r="E73" s="12"/>
      <c r="F73" s="12"/>
      <c r="G73" s="12"/>
      <c r="H73" s="12"/>
      <c r="I73" s="12"/>
      <c r="J73" s="12"/>
      <c r="L73" s="13"/>
      <c r="M73" s="13"/>
      <c r="N73" s="13"/>
      <c r="O73" s="13"/>
      <c r="P73" s="13"/>
      <c r="Q73" s="13"/>
      <c r="S73" s="14"/>
      <c r="T73" s="14"/>
      <c r="U73" s="14"/>
      <c r="V73" s="14"/>
      <c r="W73" s="14"/>
      <c r="X73" s="14"/>
    </row>
    <row r="74" spans="5:24" ht="15" customHeight="1" x14ac:dyDescent="0.2">
      <c r="E74" s="12"/>
      <c r="F74" s="12"/>
      <c r="G74" s="12"/>
      <c r="H74" s="12"/>
      <c r="I74" s="12"/>
      <c r="J74" s="12"/>
      <c r="L74" s="13"/>
      <c r="M74" s="13"/>
      <c r="N74" s="13"/>
      <c r="O74" s="13"/>
      <c r="P74" s="13"/>
      <c r="Q74" s="13"/>
      <c r="S74" s="14"/>
      <c r="T74" s="14"/>
      <c r="U74" s="14"/>
      <c r="V74" s="14"/>
      <c r="W74" s="14"/>
      <c r="X74" s="14"/>
    </row>
    <row r="75" spans="5:24" ht="15" customHeight="1" x14ac:dyDescent="0.2">
      <c r="E75" s="12"/>
      <c r="F75" s="12"/>
      <c r="G75" s="12"/>
      <c r="H75" s="12"/>
      <c r="I75" s="12"/>
      <c r="J75" s="12"/>
      <c r="L75" s="13"/>
      <c r="M75" s="13"/>
      <c r="N75" s="13"/>
      <c r="O75" s="13"/>
      <c r="P75" s="13"/>
      <c r="Q75" s="13"/>
      <c r="S75" s="14"/>
      <c r="T75" s="14"/>
      <c r="U75" s="14"/>
      <c r="V75" s="14"/>
      <c r="W75" s="14"/>
      <c r="X75" s="14"/>
    </row>
    <row r="76" spans="5:24" ht="15" customHeight="1" x14ac:dyDescent="0.2">
      <c r="E76" s="12"/>
      <c r="F76" s="12"/>
      <c r="G76" s="12"/>
      <c r="H76" s="12"/>
      <c r="I76" s="12"/>
      <c r="J76" s="12"/>
      <c r="L76" s="13"/>
      <c r="M76" s="13"/>
      <c r="N76" s="13"/>
      <c r="O76" s="13"/>
      <c r="P76" s="13"/>
      <c r="Q76" s="13"/>
      <c r="S76" s="14"/>
      <c r="T76" s="14"/>
      <c r="U76" s="14"/>
      <c r="V76" s="14"/>
      <c r="W76" s="14"/>
      <c r="X76" s="14"/>
    </row>
    <row r="77" spans="5:24" ht="15" customHeight="1" x14ac:dyDescent="0.2">
      <c r="E77" s="12"/>
      <c r="F77" s="12"/>
      <c r="G77" s="12"/>
      <c r="H77" s="12"/>
      <c r="I77" s="12"/>
      <c r="J77" s="12"/>
      <c r="L77" s="13"/>
      <c r="M77" s="13"/>
      <c r="N77" s="13"/>
      <c r="O77" s="13"/>
      <c r="P77" s="13"/>
      <c r="Q77" s="13"/>
      <c r="S77" s="14"/>
      <c r="T77" s="14"/>
      <c r="U77" s="14"/>
      <c r="V77" s="14"/>
      <c r="W77" s="14"/>
      <c r="X77" s="14"/>
    </row>
    <row r="78" spans="5:24" ht="15" customHeight="1" x14ac:dyDescent="0.2">
      <c r="E78" s="12"/>
      <c r="F78" s="12"/>
      <c r="G78" s="12"/>
      <c r="H78" s="12"/>
      <c r="I78" s="12"/>
      <c r="L78" s="13"/>
      <c r="M78" s="13"/>
      <c r="N78" s="13"/>
      <c r="O78" s="13"/>
      <c r="P78" s="13"/>
      <c r="Q78" s="13"/>
      <c r="S78" s="14"/>
      <c r="T78" s="14"/>
      <c r="U78" s="14"/>
      <c r="V78" s="14"/>
      <c r="W78" s="14"/>
      <c r="X78" s="14"/>
    </row>
    <row r="79" spans="5:24" ht="15" customHeight="1" x14ac:dyDescent="0.2">
      <c r="E79" s="12"/>
      <c r="F79" s="12"/>
      <c r="G79" s="12"/>
      <c r="H79" s="12"/>
      <c r="L79" s="13"/>
      <c r="M79" s="13"/>
      <c r="N79" s="13"/>
      <c r="O79" s="13"/>
      <c r="P79" s="13"/>
      <c r="Q79" s="13"/>
      <c r="S79" s="14"/>
      <c r="T79" s="14"/>
      <c r="U79" s="14"/>
      <c r="V79" s="14"/>
      <c r="W79" s="14"/>
      <c r="X79" s="14"/>
    </row>
    <row r="80" spans="5:24" ht="15" customHeight="1" x14ac:dyDescent="0.2">
      <c r="E80" s="12"/>
      <c r="F80" s="12"/>
      <c r="G80" s="12"/>
      <c r="L80" s="13"/>
      <c r="M80" s="13"/>
      <c r="N80" s="13"/>
      <c r="O80" s="13"/>
      <c r="P80" s="13"/>
      <c r="Q80" s="13"/>
      <c r="S80" s="14"/>
      <c r="T80" s="14"/>
      <c r="U80" s="14"/>
      <c r="V80" s="14"/>
      <c r="W80" s="14"/>
      <c r="X80" s="14"/>
    </row>
    <row r="81" spans="5:24" ht="15" customHeight="1" x14ac:dyDescent="0.2">
      <c r="E81" s="12"/>
      <c r="F81" s="12"/>
      <c r="L81" s="13"/>
      <c r="M81" s="13"/>
      <c r="N81" s="13"/>
      <c r="O81" s="13"/>
      <c r="P81" s="13"/>
      <c r="Q81" s="13"/>
      <c r="S81" s="14"/>
      <c r="T81" s="14"/>
      <c r="U81" s="14"/>
      <c r="V81" s="14"/>
      <c r="W81" s="14"/>
      <c r="X81" s="14"/>
    </row>
    <row r="82" spans="5:24" ht="15" customHeight="1" x14ac:dyDescent="0.2">
      <c r="E82" s="12"/>
      <c r="F82" s="12"/>
      <c r="L82" s="13"/>
      <c r="M82" s="13"/>
      <c r="N82" s="13"/>
      <c r="O82" s="13"/>
      <c r="P82" s="13"/>
      <c r="Q82" s="13"/>
      <c r="S82" s="14"/>
      <c r="T82" s="14"/>
      <c r="U82" s="14"/>
      <c r="V82" s="14"/>
      <c r="W82" s="14"/>
      <c r="X82" s="14"/>
    </row>
    <row r="84" spans="5:24" ht="15" customHeight="1" x14ac:dyDescent="0.2">
      <c r="E84" s="12"/>
      <c r="F84" s="12"/>
      <c r="G84" s="12"/>
      <c r="H84" s="12"/>
      <c r="I84" s="12"/>
      <c r="J84" s="12"/>
      <c r="L84" s="12"/>
      <c r="M84" s="12"/>
      <c r="N84" s="12"/>
      <c r="O84" s="12"/>
      <c r="P84" s="12"/>
      <c r="Q84" s="12"/>
      <c r="S84" s="14"/>
      <c r="T84" s="15"/>
      <c r="U84" s="14"/>
      <c r="V84" s="14"/>
      <c r="W84" s="14"/>
      <c r="X84" s="14"/>
    </row>
  </sheetData>
  <mergeCells count="9">
    <mergeCell ref="A8:A11"/>
    <mergeCell ref="B9:B11"/>
    <mergeCell ref="C9:C11"/>
    <mergeCell ref="R9:W9"/>
    <mergeCell ref="Y9:AD9"/>
    <mergeCell ref="D10:I10"/>
    <mergeCell ref="K10:P10"/>
    <mergeCell ref="R10:W10"/>
    <mergeCell ref="Y10:AD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zoomScaleNormal="100" workbookViewId="0"/>
  </sheetViews>
  <sheetFormatPr defaultColWidth="9.28515625" defaultRowHeight="15" customHeight="1" x14ac:dyDescent="0.2"/>
  <cols>
    <col min="1" max="1" width="12.7109375" style="22" customWidth="1"/>
    <col min="2" max="3" width="12.5703125" style="24" customWidth="1"/>
    <col min="4" max="9" width="13.7109375" style="24" customWidth="1"/>
    <col min="10" max="10" width="2.7109375" style="24" customWidth="1"/>
    <col min="11" max="16" width="13.7109375" style="24" customWidth="1"/>
    <col min="17" max="17" width="2.7109375" style="5" customWidth="1"/>
    <col min="18" max="23" width="17.28515625" style="5" customWidth="1"/>
    <col min="24" max="24" width="2.7109375" style="5" customWidth="1"/>
    <col min="25" max="30" width="14.7109375" style="5" customWidth="1"/>
    <col min="31" max="16384" width="9.28515625" style="5"/>
  </cols>
  <sheetData>
    <row r="1" spans="1:32" ht="15" customHeight="1" x14ac:dyDescent="0.2">
      <c r="A1" s="43" t="s">
        <v>46</v>
      </c>
    </row>
    <row r="2" spans="1:32" ht="15" customHeight="1" x14ac:dyDescent="0.2">
      <c r="A2" s="104" t="s">
        <v>45</v>
      </c>
    </row>
    <row r="5" spans="1:32" ht="15" customHeight="1" x14ac:dyDescent="0.25">
      <c r="A5" s="21" t="s">
        <v>8</v>
      </c>
      <c r="D5" s="28"/>
      <c r="E5" s="17"/>
      <c r="F5" s="28"/>
      <c r="G5" s="28"/>
      <c r="H5" s="28"/>
      <c r="I5" s="28"/>
    </row>
    <row r="6" spans="1:32" ht="15" customHeight="1" x14ac:dyDescent="0.25">
      <c r="A6" s="31" t="s">
        <v>16</v>
      </c>
      <c r="B6" s="33"/>
      <c r="C6" s="33"/>
      <c r="D6" s="30"/>
      <c r="E6" s="45"/>
      <c r="F6" s="30"/>
      <c r="G6" s="30"/>
      <c r="H6" s="30"/>
      <c r="I6" s="30"/>
      <c r="J6" s="33"/>
      <c r="K6" s="33"/>
      <c r="L6" s="33"/>
      <c r="M6" s="33"/>
      <c r="N6" s="33"/>
      <c r="O6" s="33"/>
      <c r="P6" s="33"/>
      <c r="Q6" s="29"/>
      <c r="R6" s="29"/>
      <c r="S6" s="29"/>
      <c r="T6" s="29"/>
      <c r="U6" s="29"/>
      <c r="V6" s="29"/>
      <c r="W6" s="29"/>
      <c r="X6" s="29"/>
      <c r="Y6" s="29"/>
      <c r="Z6" s="29"/>
      <c r="AA6" s="29"/>
      <c r="AB6" s="29"/>
      <c r="AC6" s="29"/>
      <c r="AD6" s="29"/>
    </row>
    <row r="7" spans="1:32" ht="15" customHeight="1" x14ac:dyDescent="0.25">
      <c r="A7" s="21"/>
      <c r="D7" s="28"/>
      <c r="E7" s="17"/>
      <c r="F7" s="28"/>
      <c r="G7" s="28"/>
      <c r="H7" s="28"/>
      <c r="I7" s="28"/>
    </row>
    <row r="8" spans="1:32" ht="15" customHeight="1" x14ac:dyDescent="0.25">
      <c r="A8" s="112" t="s">
        <v>18</v>
      </c>
      <c r="D8" s="28"/>
      <c r="E8" s="17"/>
      <c r="F8" s="28"/>
      <c r="G8" s="28"/>
      <c r="H8" s="28"/>
      <c r="I8" s="28"/>
    </row>
    <row r="9" spans="1:32" ht="15" customHeight="1" x14ac:dyDescent="0.25">
      <c r="A9" s="112"/>
      <c r="B9" s="110" t="s">
        <v>36</v>
      </c>
      <c r="C9" s="110" t="s">
        <v>35</v>
      </c>
      <c r="D9" s="28"/>
      <c r="E9" s="17"/>
      <c r="F9" s="28"/>
      <c r="G9" s="28"/>
      <c r="H9" s="28"/>
      <c r="I9" s="28"/>
      <c r="R9" s="116" t="s">
        <v>0</v>
      </c>
      <c r="S9" s="116"/>
      <c r="T9" s="116"/>
      <c r="U9" s="116"/>
      <c r="V9" s="116"/>
      <c r="W9" s="116"/>
      <c r="Y9" s="108" t="s">
        <v>37</v>
      </c>
      <c r="Z9" s="108"/>
      <c r="AA9" s="108"/>
      <c r="AB9" s="108"/>
      <c r="AC9" s="108"/>
      <c r="AD9" s="108"/>
      <c r="AE9" s="42"/>
      <c r="AF9" s="42"/>
    </row>
    <row r="10" spans="1:32" ht="14.25" customHeight="1" x14ac:dyDescent="0.2">
      <c r="A10" s="112"/>
      <c r="B10" s="110"/>
      <c r="C10" s="110"/>
      <c r="D10" s="114" t="s">
        <v>17</v>
      </c>
      <c r="E10" s="114"/>
      <c r="F10" s="114"/>
      <c r="G10" s="114"/>
      <c r="H10" s="114"/>
      <c r="I10" s="114"/>
      <c r="K10" s="115" t="s">
        <v>25</v>
      </c>
      <c r="L10" s="115"/>
      <c r="M10" s="115"/>
      <c r="N10" s="115"/>
      <c r="O10" s="115"/>
      <c r="P10" s="115"/>
      <c r="R10" s="115" t="s">
        <v>43</v>
      </c>
      <c r="S10" s="115"/>
      <c r="T10" s="115"/>
      <c r="U10" s="115"/>
      <c r="V10" s="115"/>
      <c r="W10" s="115"/>
      <c r="Y10" s="109" t="s">
        <v>19</v>
      </c>
      <c r="Z10" s="109"/>
      <c r="AA10" s="109"/>
      <c r="AB10" s="109"/>
      <c r="AC10" s="109"/>
      <c r="AD10" s="109"/>
      <c r="AE10" s="43"/>
      <c r="AF10" s="43"/>
    </row>
    <row r="11" spans="1:32" ht="14.25" x14ac:dyDescent="0.2">
      <c r="A11" s="113"/>
      <c r="B11" s="111"/>
      <c r="C11" s="111"/>
      <c r="D11" s="30" t="s">
        <v>29</v>
      </c>
      <c r="E11" s="30" t="s">
        <v>30</v>
      </c>
      <c r="F11" s="30" t="s">
        <v>31</v>
      </c>
      <c r="G11" s="30" t="s">
        <v>32</v>
      </c>
      <c r="H11" s="30" t="s">
        <v>33</v>
      </c>
      <c r="I11" s="30" t="s">
        <v>34</v>
      </c>
      <c r="J11" s="33"/>
      <c r="K11" s="88" t="s">
        <v>29</v>
      </c>
      <c r="L11" s="88" t="s">
        <v>30</v>
      </c>
      <c r="M11" s="88" t="s">
        <v>31</v>
      </c>
      <c r="N11" s="88" t="s">
        <v>32</v>
      </c>
      <c r="O11" s="88" t="s">
        <v>33</v>
      </c>
      <c r="P11" s="88" t="s">
        <v>34</v>
      </c>
      <c r="Q11" s="29"/>
      <c r="R11" s="88" t="s">
        <v>29</v>
      </c>
      <c r="S11" s="88" t="s">
        <v>30</v>
      </c>
      <c r="T11" s="88" t="s">
        <v>31</v>
      </c>
      <c r="U11" s="88" t="s">
        <v>32</v>
      </c>
      <c r="V11" s="88" t="s">
        <v>33</v>
      </c>
      <c r="W11" s="88" t="s">
        <v>34</v>
      </c>
      <c r="X11" s="29"/>
      <c r="Y11" s="88" t="s">
        <v>29</v>
      </c>
      <c r="Z11" s="88" t="s">
        <v>30</v>
      </c>
      <c r="AA11" s="88" t="s">
        <v>31</v>
      </c>
      <c r="AB11" s="88" t="s">
        <v>32</v>
      </c>
      <c r="AC11" s="88" t="s">
        <v>33</v>
      </c>
      <c r="AD11" s="88" t="s">
        <v>34</v>
      </c>
    </row>
    <row r="12" spans="1:32" ht="15" customHeight="1" x14ac:dyDescent="0.2">
      <c r="A12" s="22">
        <v>1982</v>
      </c>
      <c r="B12" s="24">
        <v>1982</v>
      </c>
      <c r="C12" s="94">
        <v>617.76599999999996</v>
      </c>
      <c r="D12" s="94">
        <v>631</v>
      </c>
      <c r="E12" s="94">
        <v>652</v>
      </c>
      <c r="F12" s="94">
        <v>701</v>
      </c>
      <c r="G12" s="94">
        <v>763</v>
      </c>
      <c r="H12" s="94">
        <v>818</v>
      </c>
      <c r="I12" s="94">
        <v>882</v>
      </c>
      <c r="J12" s="26"/>
      <c r="K12" s="26">
        <v>0</v>
      </c>
      <c r="L12" s="26">
        <v>20</v>
      </c>
      <c r="M12" s="26">
        <v>46.9</v>
      </c>
      <c r="N12" s="26">
        <v>63.146999999999998</v>
      </c>
      <c r="O12" s="26">
        <v>76.858999999999995</v>
      </c>
      <c r="P12" s="26">
        <v>109.907</v>
      </c>
      <c r="Q12" s="11"/>
      <c r="R12" s="26">
        <v>631</v>
      </c>
      <c r="S12" s="26">
        <v>672</v>
      </c>
      <c r="T12" s="26">
        <v>747.9</v>
      </c>
      <c r="U12" s="26">
        <v>826.14700000000005</v>
      </c>
      <c r="V12" s="26">
        <v>894.85900000000004</v>
      </c>
      <c r="W12" s="26">
        <v>991.90700000000004</v>
      </c>
      <c r="X12" s="11"/>
      <c r="Y12" s="26">
        <v>13.234</v>
      </c>
      <c r="Z12" s="26">
        <v>71.438000000000002</v>
      </c>
      <c r="AA12" s="26">
        <v>81.462000000000003</v>
      </c>
      <c r="AB12" s="26">
        <v>92.11</v>
      </c>
      <c r="AC12" s="26">
        <v>125.70399999999999</v>
      </c>
      <c r="AD12" s="26">
        <v>137.62</v>
      </c>
    </row>
    <row r="13" spans="1:32" ht="15" customHeight="1" x14ac:dyDescent="0.2">
      <c r="A13" s="22">
        <v>1983</v>
      </c>
      <c r="B13" s="24">
        <v>1983</v>
      </c>
      <c r="C13" s="94">
        <v>600.56200000000001</v>
      </c>
      <c r="D13" s="94">
        <v>606</v>
      </c>
      <c r="E13" s="94">
        <v>653</v>
      </c>
      <c r="F13" s="94">
        <v>715</v>
      </c>
      <c r="G13" s="94">
        <v>768</v>
      </c>
      <c r="H13" s="94">
        <v>822</v>
      </c>
      <c r="I13" s="94">
        <v>878</v>
      </c>
      <c r="J13" s="26"/>
      <c r="K13" s="26">
        <v>0</v>
      </c>
      <c r="L13" s="26">
        <v>4.9000000000000004</v>
      </c>
      <c r="M13" s="26">
        <v>17.146999999999998</v>
      </c>
      <c r="N13" s="26">
        <v>25.859000000000002</v>
      </c>
      <c r="O13" s="26">
        <v>51.906999999999996</v>
      </c>
      <c r="P13" s="26">
        <v>65.849999999999994</v>
      </c>
      <c r="Q13" s="11"/>
      <c r="R13" s="26">
        <v>606</v>
      </c>
      <c r="S13" s="26">
        <v>657.9</v>
      </c>
      <c r="T13" s="26">
        <v>732.14700000000005</v>
      </c>
      <c r="U13" s="26">
        <v>793.85900000000004</v>
      </c>
      <c r="V13" s="26">
        <v>873.90700000000004</v>
      </c>
      <c r="W13" s="26">
        <v>943.85</v>
      </c>
      <c r="X13" s="11"/>
      <c r="Y13" s="26">
        <v>5.4379999999999997</v>
      </c>
      <c r="Z13" s="26">
        <v>-8.5380000000000003</v>
      </c>
      <c r="AA13" s="26">
        <v>-1.89</v>
      </c>
      <c r="AB13" s="26">
        <v>24.704000000000001</v>
      </c>
      <c r="AC13" s="26">
        <v>19.62</v>
      </c>
      <c r="AD13" s="26">
        <v>34.612000000000002</v>
      </c>
    </row>
    <row r="14" spans="1:32" ht="15" customHeight="1" x14ac:dyDescent="0.2">
      <c r="A14" s="22">
        <v>1984</v>
      </c>
      <c r="B14" s="24">
        <v>1984</v>
      </c>
      <c r="C14" s="94">
        <v>666.43799999999999</v>
      </c>
      <c r="D14" s="94">
        <v>663</v>
      </c>
      <c r="E14" s="94">
        <v>732.9</v>
      </c>
      <c r="F14" s="94">
        <v>794.8</v>
      </c>
      <c r="G14" s="94">
        <v>863.4</v>
      </c>
      <c r="H14" s="94">
        <v>945</v>
      </c>
      <c r="I14" s="94">
        <v>1015.6</v>
      </c>
      <c r="J14" s="26"/>
      <c r="K14" s="26">
        <v>0.9</v>
      </c>
      <c r="L14" s="26">
        <v>10.147</v>
      </c>
      <c r="M14" s="26">
        <v>17.859000000000002</v>
      </c>
      <c r="N14" s="26">
        <v>41.906999999999996</v>
      </c>
      <c r="O14" s="26">
        <v>43.85</v>
      </c>
      <c r="P14" s="26">
        <v>43.140999999999998</v>
      </c>
      <c r="Q14" s="11"/>
      <c r="R14" s="26">
        <v>663.9</v>
      </c>
      <c r="S14" s="26">
        <v>743.04700000000003</v>
      </c>
      <c r="T14" s="26">
        <v>812.65899999999999</v>
      </c>
      <c r="U14" s="26">
        <v>905.30700000000002</v>
      </c>
      <c r="V14" s="26">
        <v>988.85</v>
      </c>
      <c r="W14" s="26">
        <v>1058.741</v>
      </c>
      <c r="X14" s="11"/>
      <c r="Y14" s="26">
        <v>-2.5379999999999998</v>
      </c>
      <c r="Z14" s="26">
        <v>9.01</v>
      </c>
      <c r="AA14" s="26">
        <v>43.503999999999998</v>
      </c>
      <c r="AB14" s="26">
        <v>51.02</v>
      </c>
      <c r="AC14" s="26">
        <v>79.611999999999995</v>
      </c>
      <c r="AD14" s="26">
        <v>67.637</v>
      </c>
    </row>
    <row r="15" spans="1:32" ht="15" customHeight="1" x14ac:dyDescent="0.2">
      <c r="A15" s="22">
        <v>1985</v>
      </c>
      <c r="B15" s="24">
        <v>1985</v>
      </c>
      <c r="C15" s="94">
        <v>734.03700000000003</v>
      </c>
      <c r="D15" s="94">
        <v>734.94</v>
      </c>
      <c r="E15" s="94">
        <v>788.44</v>
      </c>
      <c r="F15" s="94">
        <v>855.24400000000003</v>
      </c>
      <c r="G15" s="94">
        <v>934.19799999999998</v>
      </c>
      <c r="H15" s="94">
        <v>1004.514</v>
      </c>
      <c r="I15" s="94">
        <v>1087.634</v>
      </c>
      <c r="J15" s="26"/>
      <c r="K15" s="26">
        <v>-0.15</v>
      </c>
      <c r="L15" s="26">
        <v>1.5549999999999999</v>
      </c>
      <c r="M15" s="26">
        <v>19.632000000000001</v>
      </c>
      <c r="N15" s="26">
        <v>19.163</v>
      </c>
      <c r="O15" s="26">
        <v>16.439</v>
      </c>
      <c r="P15" s="26">
        <v>28.736999999999998</v>
      </c>
      <c r="Q15" s="11"/>
      <c r="R15" s="26">
        <v>734.79</v>
      </c>
      <c r="S15" s="26">
        <v>789.995</v>
      </c>
      <c r="T15" s="26">
        <v>874.87599999999998</v>
      </c>
      <c r="U15" s="26">
        <v>953.36099999999999</v>
      </c>
      <c r="V15" s="26">
        <v>1020.953</v>
      </c>
      <c r="W15" s="26">
        <v>1116.3710000000001</v>
      </c>
      <c r="X15" s="11"/>
      <c r="Y15" s="26">
        <v>0.753</v>
      </c>
      <c r="Z15" s="26">
        <v>20.84</v>
      </c>
      <c r="AA15" s="26">
        <v>20.588999999999999</v>
      </c>
      <c r="AB15" s="26">
        <v>44.122999999999998</v>
      </c>
      <c r="AC15" s="26">
        <v>29.849</v>
      </c>
      <c r="AD15" s="26">
        <v>84.412999999999997</v>
      </c>
    </row>
    <row r="16" spans="1:32" ht="15" customHeight="1" x14ac:dyDescent="0.2">
      <c r="A16" s="22">
        <v>1986</v>
      </c>
      <c r="B16" s="24">
        <v>1986</v>
      </c>
      <c r="C16" s="94">
        <v>769.15499999999997</v>
      </c>
      <c r="D16" s="94">
        <v>777.83199999999999</v>
      </c>
      <c r="E16" s="94">
        <v>844.00300000000004</v>
      </c>
      <c r="F16" s="94">
        <v>920.99400000000003</v>
      </c>
      <c r="G16" s="94">
        <v>991.32500000000005</v>
      </c>
      <c r="H16" s="94">
        <v>1067.5060000000001</v>
      </c>
      <c r="I16" s="94">
        <v>1143.6489999999999</v>
      </c>
      <c r="J16" s="26"/>
      <c r="K16" s="26">
        <v>0.76500000000000001</v>
      </c>
      <c r="L16" s="26">
        <v>19.567</v>
      </c>
      <c r="M16" s="26">
        <v>18.849</v>
      </c>
      <c r="N16" s="26">
        <v>15.939</v>
      </c>
      <c r="O16" s="26">
        <v>27.975000000000001</v>
      </c>
      <c r="P16" s="26">
        <v>48.551000000000002</v>
      </c>
      <c r="Q16" s="11"/>
      <c r="R16" s="26">
        <v>778.59699999999998</v>
      </c>
      <c r="S16" s="26">
        <v>863.57</v>
      </c>
      <c r="T16" s="26">
        <v>939.84299999999996</v>
      </c>
      <c r="U16" s="26">
        <v>1007.264</v>
      </c>
      <c r="V16" s="26">
        <v>1095.481</v>
      </c>
      <c r="W16" s="26">
        <v>1192.2</v>
      </c>
      <c r="X16" s="11"/>
      <c r="Y16" s="26">
        <v>9.4420000000000002</v>
      </c>
      <c r="Z16" s="26">
        <v>9.2829999999999995</v>
      </c>
      <c r="AA16" s="26">
        <v>30.605</v>
      </c>
      <c r="AB16" s="26">
        <v>16.16</v>
      </c>
      <c r="AC16" s="26">
        <v>63.523000000000003</v>
      </c>
      <c r="AD16" s="26">
        <v>137.21199999999999</v>
      </c>
    </row>
    <row r="17" spans="1:30" ht="15" customHeight="1" x14ac:dyDescent="0.2">
      <c r="A17" s="22">
        <v>1987</v>
      </c>
      <c r="B17" s="24">
        <v>1987</v>
      </c>
      <c r="C17" s="94">
        <v>854.28700000000003</v>
      </c>
      <c r="D17" s="94">
        <v>833.85500000000002</v>
      </c>
      <c r="E17" s="94">
        <v>900.197</v>
      </c>
      <c r="F17" s="94">
        <v>961.83600000000001</v>
      </c>
      <c r="G17" s="94">
        <v>1050.4159999999999</v>
      </c>
      <c r="H17" s="94">
        <v>1137.5329999999999</v>
      </c>
      <c r="I17" s="94">
        <v>1220.1859999999999</v>
      </c>
      <c r="J17" s="26"/>
      <c r="K17" s="26">
        <v>2E-3</v>
      </c>
      <c r="L17" s="26">
        <v>10.558</v>
      </c>
      <c r="M17" s="26">
        <v>16.283000000000001</v>
      </c>
      <c r="N17" s="26">
        <v>21.170999999999999</v>
      </c>
      <c r="O17" s="26">
        <v>37.548999999999999</v>
      </c>
      <c r="P17" s="26">
        <v>38.082999999999998</v>
      </c>
      <c r="Q17" s="11"/>
      <c r="R17" s="26">
        <v>833.85699999999997</v>
      </c>
      <c r="S17" s="26">
        <v>910.755</v>
      </c>
      <c r="T17" s="26">
        <v>978.11900000000003</v>
      </c>
      <c r="U17" s="26">
        <v>1071.587</v>
      </c>
      <c r="V17" s="26">
        <v>1175.0820000000001</v>
      </c>
      <c r="W17" s="26">
        <v>1258.269</v>
      </c>
      <c r="X17" s="11"/>
      <c r="Y17" s="26">
        <v>-20.43</v>
      </c>
      <c r="Z17" s="26">
        <v>1.5169999999999999</v>
      </c>
      <c r="AA17" s="26">
        <v>-12.984999999999999</v>
      </c>
      <c r="AB17" s="26">
        <v>39.628999999999998</v>
      </c>
      <c r="AC17" s="26">
        <v>120.09399999999999</v>
      </c>
      <c r="AD17" s="26">
        <v>167.06100000000001</v>
      </c>
    </row>
    <row r="18" spans="1:30" ht="15" customHeight="1" x14ac:dyDescent="0.2">
      <c r="A18" s="22">
        <v>1988</v>
      </c>
      <c r="B18" s="24">
        <v>1988</v>
      </c>
      <c r="C18" s="94">
        <v>909.23800000000006</v>
      </c>
      <c r="D18" s="94">
        <v>897.33600000000001</v>
      </c>
      <c r="E18" s="94">
        <v>952.99199999999996</v>
      </c>
      <c r="F18" s="94">
        <v>1035.9870000000001</v>
      </c>
      <c r="G18" s="94">
        <v>1111.9100000000001</v>
      </c>
      <c r="H18" s="94">
        <v>1181.3240000000001</v>
      </c>
      <c r="I18" s="94">
        <v>1262.201</v>
      </c>
      <c r="J18" s="26"/>
      <c r="K18" s="26">
        <v>0</v>
      </c>
      <c r="L18" s="26">
        <v>0.13900000000000001</v>
      </c>
      <c r="M18" s="26">
        <v>3.4780000000000002</v>
      </c>
      <c r="N18" s="26">
        <v>20.641999999999999</v>
      </c>
      <c r="O18" s="26">
        <v>24.864999999999998</v>
      </c>
      <c r="P18" s="26">
        <v>36.045000000000002</v>
      </c>
      <c r="Q18" s="11"/>
      <c r="R18" s="26">
        <v>897.33600000000001</v>
      </c>
      <c r="S18" s="26">
        <v>953.13099999999997</v>
      </c>
      <c r="T18" s="26">
        <v>1039.4649999999999</v>
      </c>
      <c r="U18" s="26">
        <v>1132.5519999999999</v>
      </c>
      <c r="V18" s="26">
        <v>1206.1890000000001</v>
      </c>
      <c r="W18" s="26">
        <v>1298.2460000000001</v>
      </c>
      <c r="X18" s="11"/>
      <c r="Y18" s="26">
        <v>-11.901999999999999</v>
      </c>
      <c r="Z18" s="26">
        <v>-37.972999999999999</v>
      </c>
      <c r="AA18" s="26">
        <v>7.5069999999999997</v>
      </c>
      <c r="AB18" s="26">
        <v>77.563999999999993</v>
      </c>
      <c r="AC18" s="26">
        <v>114.98099999999999</v>
      </c>
      <c r="AD18" s="26">
        <v>143.91200000000001</v>
      </c>
    </row>
    <row r="19" spans="1:30" ht="15" customHeight="1" x14ac:dyDescent="0.2">
      <c r="A19" s="22">
        <v>1989</v>
      </c>
      <c r="B19" s="24">
        <v>1989</v>
      </c>
      <c r="C19" s="94">
        <v>991.10400000000004</v>
      </c>
      <c r="D19" s="94">
        <v>982.9</v>
      </c>
      <c r="E19" s="94">
        <v>1068.634</v>
      </c>
      <c r="F19" s="94">
        <v>1140.154</v>
      </c>
      <c r="G19" s="94">
        <v>1208.6590000000001</v>
      </c>
      <c r="H19" s="94">
        <v>1280.479</v>
      </c>
      <c r="I19" s="94">
        <v>1358.7239999999999</v>
      </c>
      <c r="J19" s="26"/>
      <c r="K19" s="26">
        <v>0.45500000000000002</v>
      </c>
      <c r="L19" s="26">
        <v>-0.69099999999999995</v>
      </c>
      <c r="M19" s="26">
        <v>15.381</v>
      </c>
      <c r="N19" s="26">
        <v>19.244</v>
      </c>
      <c r="O19" s="26">
        <v>29.751000000000001</v>
      </c>
      <c r="P19" s="26">
        <v>61.75</v>
      </c>
      <c r="Q19" s="11"/>
      <c r="R19" s="26">
        <v>983.35500000000002</v>
      </c>
      <c r="S19" s="26">
        <v>1067.943</v>
      </c>
      <c r="T19" s="26">
        <v>1155.5350000000001</v>
      </c>
      <c r="U19" s="26">
        <v>1227.903</v>
      </c>
      <c r="V19" s="26">
        <v>1310.23</v>
      </c>
      <c r="W19" s="26">
        <v>1420.4739999999999</v>
      </c>
      <c r="X19" s="11"/>
      <c r="Y19" s="26">
        <v>-7.7489999999999997</v>
      </c>
      <c r="Z19" s="26">
        <v>35.984999999999999</v>
      </c>
      <c r="AA19" s="26">
        <v>100.547</v>
      </c>
      <c r="AB19" s="26">
        <v>136.69499999999999</v>
      </c>
      <c r="AC19" s="26">
        <v>155.89599999999999</v>
      </c>
      <c r="AD19" s="26">
        <v>161.90799999999999</v>
      </c>
    </row>
    <row r="20" spans="1:30" ht="15" customHeight="1" x14ac:dyDescent="0.2">
      <c r="A20" s="22">
        <v>1990</v>
      </c>
      <c r="B20" s="24">
        <v>1990</v>
      </c>
      <c r="C20" s="94">
        <v>1031.9580000000001</v>
      </c>
      <c r="D20" s="94">
        <v>1067.1679999999999</v>
      </c>
      <c r="E20" s="94">
        <v>1137.259</v>
      </c>
      <c r="F20" s="94">
        <v>1203.7529999999999</v>
      </c>
      <c r="G20" s="94">
        <v>1276.653</v>
      </c>
      <c r="H20" s="94">
        <v>1354.546</v>
      </c>
      <c r="I20" s="94">
        <v>1437.663</v>
      </c>
      <c r="J20" s="26"/>
      <c r="K20" s="26">
        <v>0</v>
      </c>
      <c r="L20" s="26">
        <v>16.815000000000001</v>
      </c>
      <c r="M20" s="26">
        <v>20.896999999999998</v>
      </c>
      <c r="N20" s="26">
        <v>30.635000000000002</v>
      </c>
      <c r="O20" s="26">
        <v>61.828000000000003</v>
      </c>
      <c r="P20" s="26">
        <v>80.882000000000005</v>
      </c>
      <c r="Q20" s="11"/>
      <c r="R20" s="26">
        <v>1067.1679999999999</v>
      </c>
      <c r="S20" s="26">
        <v>1154.0740000000001</v>
      </c>
      <c r="T20" s="26">
        <v>1224.6500000000001</v>
      </c>
      <c r="U20" s="26">
        <v>1307.288</v>
      </c>
      <c r="V20" s="26">
        <v>1416.374</v>
      </c>
      <c r="W20" s="26">
        <v>1518.5450000000001</v>
      </c>
      <c r="X20" s="11"/>
      <c r="Y20" s="26">
        <v>35.21</v>
      </c>
      <c r="Z20" s="26">
        <v>99.085999999999999</v>
      </c>
      <c r="AA20" s="26">
        <v>133.44200000000001</v>
      </c>
      <c r="AB20" s="26">
        <v>152.95400000000001</v>
      </c>
      <c r="AC20" s="26">
        <v>157.80799999999999</v>
      </c>
      <c r="AD20" s="26">
        <v>166.755</v>
      </c>
    </row>
    <row r="21" spans="1:30" ht="15" customHeight="1" x14ac:dyDescent="0.2">
      <c r="A21" s="22">
        <v>1991</v>
      </c>
      <c r="B21" s="24">
        <v>1991</v>
      </c>
      <c r="C21" s="94">
        <v>1054.9880000000001</v>
      </c>
      <c r="D21" s="94">
        <v>1093.7809999999999</v>
      </c>
      <c r="E21" s="94">
        <v>1169.7070000000001</v>
      </c>
      <c r="F21" s="94">
        <v>1251.001</v>
      </c>
      <c r="G21" s="94">
        <v>1331.854</v>
      </c>
      <c r="H21" s="94">
        <v>1415.913</v>
      </c>
      <c r="I21" s="94">
        <v>1496.364</v>
      </c>
      <c r="J21" s="26"/>
      <c r="K21" s="26">
        <v>-0.99099999999999999</v>
      </c>
      <c r="L21" s="26">
        <v>-12.087</v>
      </c>
      <c r="M21" s="26">
        <v>-1.2430000000000001</v>
      </c>
      <c r="N21" s="26">
        <v>24.831</v>
      </c>
      <c r="O21" s="26">
        <v>42.16</v>
      </c>
      <c r="P21" s="26">
        <v>49.14</v>
      </c>
      <c r="Q21" s="11"/>
      <c r="R21" s="26">
        <v>1092.79</v>
      </c>
      <c r="S21" s="26">
        <v>1157.6199999999999</v>
      </c>
      <c r="T21" s="26">
        <v>1249.758</v>
      </c>
      <c r="U21" s="26">
        <v>1356.6849999999999</v>
      </c>
      <c r="V21" s="26">
        <v>1458.0730000000001</v>
      </c>
      <c r="W21" s="26">
        <v>1545.5039999999999</v>
      </c>
      <c r="X21" s="11"/>
      <c r="Y21" s="26">
        <v>37.802</v>
      </c>
      <c r="Z21" s="26">
        <v>66.412000000000006</v>
      </c>
      <c r="AA21" s="26">
        <v>95.424000000000007</v>
      </c>
      <c r="AB21" s="26">
        <v>98.119</v>
      </c>
      <c r="AC21" s="26">
        <v>106.283</v>
      </c>
      <c r="AD21" s="26">
        <v>92.450999999999993</v>
      </c>
    </row>
    <row r="22" spans="1:30" ht="15" customHeight="1" x14ac:dyDescent="0.2">
      <c r="A22" s="22">
        <v>1992</v>
      </c>
      <c r="B22" s="24">
        <v>1992</v>
      </c>
      <c r="C22" s="94">
        <v>1091.2080000000001</v>
      </c>
      <c r="D22" s="94">
        <v>1102.444</v>
      </c>
      <c r="E22" s="94">
        <v>1178.68</v>
      </c>
      <c r="F22" s="94">
        <v>1262.6849999999999</v>
      </c>
      <c r="G22" s="94">
        <v>1341.5250000000001</v>
      </c>
      <c r="H22" s="94">
        <v>1415.1010000000001</v>
      </c>
      <c r="I22" s="94">
        <v>1491.6120000000001</v>
      </c>
      <c r="J22" s="26"/>
      <c r="K22" s="26">
        <v>-14.548999999999999</v>
      </c>
      <c r="L22" s="26">
        <v>-0.92300000000000004</v>
      </c>
      <c r="M22" s="26">
        <v>25.515999999999998</v>
      </c>
      <c r="N22" s="26">
        <v>42.508000000000003</v>
      </c>
      <c r="O22" s="26">
        <v>49.438000000000002</v>
      </c>
      <c r="P22" s="26">
        <v>62.174999999999997</v>
      </c>
      <c r="Q22" s="11"/>
      <c r="R22" s="26">
        <v>1087.895</v>
      </c>
      <c r="S22" s="26">
        <v>1177.7570000000001</v>
      </c>
      <c r="T22" s="26">
        <v>1288.201</v>
      </c>
      <c r="U22" s="26">
        <v>1384.0329999999999</v>
      </c>
      <c r="V22" s="26">
        <v>1464.539</v>
      </c>
      <c r="W22" s="26">
        <v>1553.787</v>
      </c>
      <c r="X22" s="11"/>
      <c r="Y22" s="26">
        <v>-3.3130000000000002</v>
      </c>
      <c r="Z22" s="26">
        <v>23.422999999999998</v>
      </c>
      <c r="AA22" s="26">
        <v>29.635000000000002</v>
      </c>
      <c r="AB22" s="26">
        <v>32.243000000000002</v>
      </c>
      <c r="AC22" s="26">
        <v>11.486000000000001</v>
      </c>
      <c r="AD22" s="26">
        <v>-25.445</v>
      </c>
    </row>
    <row r="23" spans="1:30" ht="15" customHeight="1" x14ac:dyDescent="0.2">
      <c r="A23" s="22">
        <v>1993</v>
      </c>
      <c r="B23" s="24">
        <v>1993</v>
      </c>
      <c r="C23" s="94">
        <v>1154.3340000000001</v>
      </c>
      <c r="D23" s="94">
        <v>1142.653</v>
      </c>
      <c r="E23" s="94">
        <v>1215.3030000000001</v>
      </c>
      <c r="F23" s="94">
        <v>1290.6469999999999</v>
      </c>
      <c r="G23" s="94">
        <v>1356.242</v>
      </c>
      <c r="H23" s="94">
        <v>1413.74</v>
      </c>
      <c r="I23" s="94">
        <v>1481.6410000000001</v>
      </c>
      <c r="J23" s="26"/>
      <c r="K23" s="26">
        <v>0</v>
      </c>
      <c r="L23" s="26">
        <v>26.265000000000001</v>
      </c>
      <c r="M23" s="26">
        <v>43.72</v>
      </c>
      <c r="N23" s="26">
        <v>49.997999999999998</v>
      </c>
      <c r="O23" s="26">
        <v>62.853999999999999</v>
      </c>
      <c r="P23" s="26">
        <v>49.052</v>
      </c>
      <c r="Q23" s="11"/>
      <c r="R23" s="26">
        <v>1142.653</v>
      </c>
      <c r="S23" s="26">
        <v>1241.568</v>
      </c>
      <c r="T23" s="26">
        <v>1334.367</v>
      </c>
      <c r="U23" s="26">
        <v>1406.24</v>
      </c>
      <c r="V23" s="26">
        <v>1476.5940000000001</v>
      </c>
      <c r="W23" s="26">
        <v>1530.693</v>
      </c>
      <c r="X23" s="11"/>
      <c r="Y23" s="26">
        <v>-11.680999999999999</v>
      </c>
      <c r="Z23" s="26">
        <v>-16.998000000000001</v>
      </c>
      <c r="AA23" s="26">
        <v>-17.422999999999998</v>
      </c>
      <c r="AB23" s="26">
        <v>-46.813000000000002</v>
      </c>
      <c r="AC23" s="26">
        <v>-102.63800000000001</v>
      </c>
      <c r="AD23" s="26">
        <v>-191.035</v>
      </c>
    </row>
    <row r="24" spans="1:30" ht="15" customHeight="1" x14ac:dyDescent="0.2">
      <c r="A24" s="22">
        <v>1994</v>
      </c>
      <c r="B24" s="24">
        <v>1994</v>
      </c>
      <c r="C24" s="94">
        <v>1258.566</v>
      </c>
      <c r="D24" s="94">
        <v>1250.51</v>
      </c>
      <c r="E24" s="94">
        <v>1338.2</v>
      </c>
      <c r="F24" s="94">
        <v>1410.749</v>
      </c>
      <c r="G24" s="94">
        <v>1478.748</v>
      </c>
      <c r="H24" s="94">
        <v>1555.9069999999999</v>
      </c>
      <c r="I24" s="94">
        <v>1629.9259999999999</v>
      </c>
      <c r="J24" s="26"/>
      <c r="K24" s="26">
        <v>0</v>
      </c>
      <c r="L24" s="26">
        <v>0.28499999999999998</v>
      </c>
      <c r="M24" s="26">
        <v>-1.397</v>
      </c>
      <c r="N24" s="26">
        <v>2.2730000000000001</v>
      </c>
      <c r="O24" s="26">
        <v>-10.734999999999999</v>
      </c>
      <c r="P24" s="26">
        <v>-6.7939999999999996</v>
      </c>
      <c r="Q24" s="11"/>
      <c r="R24" s="26">
        <v>1250.51</v>
      </c>
      <c r="S24" s="26">
        <v>1338.4849999999999</v>
      </c>
      <c r="T24" s="26">
        <v>1409.3520000000001</v>
      </c>
      <c r="U24" s="26">
        <v>1481.021</v>
      </c>
      <c r="V24" s="26">
        <v>1545.172</v>
      </c>
      <c r="W24" s="26">
        <v>1623.1320000000001</v>
      </c>
      <c r="X24" s="11"/>
      <c r="Y24" s="26">
        <v>-8.0559999999999992</v>
      </c>
      <c r="Z24" s="26">
        <v>-13.305</v>
      </c>
      <c r="AA24" s="26">
        <v>-43.701000000000001</v>
      </c>
      <c r="AB24" s="26">
        <v>-98.210999999999999</v>
      </c>
      <c r="AC24" s="26">
        <v>-176.55600000000001</v>
      </c>
      <c r="AD24" s="26">
        <v>-204.32</v>
      </c>
    </row>
    <row r="25" spans="1:30" ht="15" customHeight="1" x14ac:dyDescent="0.2">
      <c r="A25" s="22">
        <v>1995</v>
      </c>
      <c r="B25" s="24">
        <v>1995</v>
      </c>
      <c r="C25" s="94">
        <v>1351.79</v>
      </c>
      <c r="D25" s="94">
        <v>1355.213</v>
      </c>
      <c r="E25" s="94">
        <v>1417.72</v>
      </c>
      <c r="F25" s="94">
        <v>1475.4960000000001</v>
      </c>
      <c r="G25" s="94">
        <v>1546.405</v>
      </c>
      <c r="H25" s="94">
        <v>1618.306</v>
      </c>
      <c r="I25" s="94">
        <v>1697.4880000000001</v>
      </c>
      <c r="J25" s="26"/>
      <c r="K25" s="26">
        <v>-0.248</v>
      </c>
      <c r="L25" s="26">
        <v>-7.4999999999999997E-2</v>
      </c>
      <c r="M25" s="26">
        <v>3.734</v>
      </c>
      <c r="N25" s="26">
        <v>-8.0399999999999991</v>
      </c>
      <c r="O25" s="26">
        <v>-3.3679999999999999</v>
      </c>
      <c r="P25" s="26">
        <v>-14.503</v>
      </c>
      <c r="Q25" s="11"/>
      <c r="R25" s="26">
        <v>1354.9649999999999</v>
      </c>
      <c r="S25" s="26">
        <v>1417.645</v>
      </c>
      <c r="T25" s="26">
        <v>1479.23</v>
      </c>
      <c r="U25" s="26">
        <v>1538.365</v>
      </c>
      <c r="V25" s="26">
        <v>1614.9380000000001</v>
      </c>
      <c r="W25" s="26">
        <v>1682.9849999999999</v>
      </c>
      <c r="X25" s="11"/>
      <c r="Y25" s="26">
        <v>3.1749999999999998</v>
      </c>
      <c r="Z25" s="26">
        <v>-35.408000000000001</v>
      </c>
      <c r="AA25" s="26">
        <v>-100.002</v>
      </c>
      <c r="AB25" s="26">
        <v>-183.363</v>
      </c>
      <c r="AC25" s="26">
        <v>-212.51400000000001</v>
      </c>
      <c r="AD25" s="26">
        <v>-342.20600000000002</v>
      </c>
    </row>
    <row r="26" spans="1:30" ht="15" customHeight="1" x14ac:dyDescent="0.2">
      <c r="A26" s="22">
        <v>1996</v>
      </c>
      <c r="B26" s="24">
        <v>1996</v>
      </c>
      <c r="C26" s="94">
        <v>1453.0530000000001</v>
      </c>
      <c r="D26" s="94">
        <v>1428.2819999999999</v>
      </c>
      <c r="E26" s="94">
        <v>1483.2650000000001</v>
      </c>
      <c r="F26" s="94">
        <v>1543.5730000000001</v>
      </c>
      <c r="G26" s="94">
        <v>1609.0309999999999</v>
      </c>
      <c r="H26" s="94">
        <v>1680.6389999999999</v>
      </c>
      <c r="I26" s="94">
        <v>1757.62</v>
      </c>
      <c r="J26" s="26"/>
      <c r="K26" s="26">
        <v>6.3E-2</v>
      </c>
      <c r="L26" s="26">
        <v>3.665</v>
      </c>
      <c r="M26" s="26">
        <v>-8.9109999999999996</v>
      </c>
      <c r="N26" s="26">
        <v>-5.0289999999999999</v>
      </c>
      <c r="O26" s="26">
        <v>-16.867999999999999</v>
      </c>
      <c r="P26" s="26">
        <v>-102.718</v>
      </c>
      <c r="Q26" s="11"/>
      <c r="R26" s="26">
        <v>1428.345</v>
      </c>
      <c r="S26" s="26">
        <v>1486.93</v>
      </c>
      <c r="T26" s="26">
        <v>1534.662</v>
      </c>
      <c r="U26" s="26">
        <v>1604.002</v>
      </c>
      <c r="V26" s="26">
        <v>1663.771</v>
      </c>
      <c r="W26" s="26">
        <v>1654.902</v>
      </c>
      <c r="X26" s="11"/>
      <c r="Y26" s="26">
        <v>-24.707999999999998</v>
      </c>
      <c r="Z26" s="26">
        <v>-92.302000000000007</v>
      </c>
      <c r="AA26" s="26">
        <v>-187.066</v>
      </c>
      <c r="AB26" s="26">
        <v>-223.45</v>
      </c>
      <c r="AC26" s="26">
        <v>-361.42</v>
      </c>
      <c r="AD26" s="26">
        <v>-336.18</v>
      </c>
    </row>
    <row r="27" spans="1:30" ht="15" customHeight="1" x14ac:dyDescent="0.2">
      <c r="A27" s="22">
        <v>1997</v>
      </c>
      <c r="B27" s="24">
        <v>1997</v>
      </c>
      <c r="C27" s="94">
        <v>1579.232</v>
      </c>
      <c r="D27" s="94">
        <v>1507.345</v>
      </c>
      <c r="E27" s="94">
        <v>1566.874</v>
      </c>
      <c r="F27" s="94">
        <v>1633.5650000000001</v>
      </c>
      <c r="G27" s="94">
        <v>1705.3019999999999</v>
      </c>
      <c r="H27" s="94">
        <v>1780.914</v>
      </c>
      <c r="I27" s="94">
        <v>1860.2460000000001</v>
      </c>
      <c r="J27" s="26"/>
      <c r="K27" s="26">
        <v>2.79</v>
      </c>
      <c r="L27" s="26">
        <v>-8.4589999999999996</v>
      </c>
      <c r="M27" s="26">
        <v>-5.4980000000000002</v>
      </c>
      <c r="N27" s="26">
        <v>-17.55</v>
      </c>
      <c r="O27" s="26">
        <v>-102.92100000000001</v>
      </c>
      <c r="P27" s="26">
        <v>-105.05800000000001</v>
      </c>
      <c r="Q27" s="11"/>
      <c r="R27" s="26">
        <v>1510.135</v>
      </c>
      <c r="S27" s="26">
        <v>1558.415</v>
      </c>
      <c r="T27" s="26">
        <v>1628.067</v>
      </c>
      <c r="U27" s="26">
        <v>1687.752</v>
      </c>
      <c r="V27" s="26">
        <v>1677.9929999999999</v>
      </c>
      <c r="W27" s="26">
        <v>1755.1880000000001</v>
      </c>
      <c r="X27" s="11"/>
      <c r="Y27" s="26">
        <v>-69.096999999999994</v>
      </c>
      <c r="Z27" s="26">
        <v>-163.31299999999999</v>
      </c>
      <c r="AA27" s="26">
        <v>-199.38499999999999</v>
      </c>
      <c r="AB27" s="26">
        <v>-337.43900000000002</v>
      </c>
      <c r="AC27" s="26">
        <v>-313.089</v>
      </c>
      <c r="AD27" s="26">
        <v>-97.947999999999993</v>
      </c>
    </row>
    <row r="28" spans="1:30" ht="15" customHeight="1" x14ac:dyDescent="0.2">
      <c r="A28" s="22">
        <v>1998</v>
      </c>
      <c r="B28" s="24">
        <v>1998</v>
      </c>
      <c r="C28" s="94">
        <v>1721.7280000000001</v>
      </c>
      <c r="D28" s="94">
        <v>1664.7570000000001</v>
      </c>
      <c r="E28" s="94">
        <v>1728.538</v>
      </c>
      <c r="F28" s="94">
        <v>1778.596</v>
      </c>
      <c r="G28" s="94">
        <v>1846.567</v>
      </c>
      <c r="H28" s="94">
        <v>1929.818</v>
      </c>
      <c r="I28" s="94">
        <v>2007.654</v>
      </c>
      <c r="J28" s="26"/>
      <c r="K28" s="26">
        <v>0.60399999999999998</v>
      </c>
      <c r="L28" s="26">
        <v>1.2769999999999999</v>
      </c>
      <c r="M28" s="26">
        <v>5.3479999999999999</v>
      </c>
      <c r="N28" s="26">
        <v>-79.367999999999995</v>
      </c>
      <c r="O28" s="26">
        <v>-87.56</v>
      </c>
      <c r="P28" s="26">
        <v>-187.101</v>
      </c>
      <c r="Q28" s="11"/>
      <c r="R28" s="26">
        <v>1665.3610000000001</v>
      </c>
      <c r="S28" s="26">
        <v>1729.8150000000001</v>
      </c>
      <c r="T28" s="26">
        <v>1783.944</v>
      </c>
      <c r="U28" s="26">
        <v>1767.1990000000001</v>
      </c>
      <c r="V28" s="26">
        <v>1842.258</v>
      </c>
      <c r="W28" s="26">
        <v>1820.5530000000001</v>
      </c>
      <c r="X28" s="11"/>
      <c r="Y28" s="26">
        <v>-56.366999999999997</v>
      </c>
      <c r="Z28" s="26">
        <v>-97.637</v>
      </c>
      <c r="AA28" s="26">
        <v>-241.24700000000001</v>
      </c>
      <c r="AB28" s="26">
        <v>-223.88300000000001</v>
      </c>
      <c r="AC28" s="26">
        <v>-10.878</v>
      </c>
      <c r="AD28" s="26">
        <v>38.238999999999997</v>
      </c>
    </row>
    <row r="29" spans="1:30" ht="15" customHeight="1" x14ac:dyDescent="0.2">
      <c r="A29" s="22">
        <v>1999</v>
      </c>
      <c r="B29" s="24">
        <v>1999</v>
      </c>
      <c r="C29" s="94">
        <v>1827.452</v>
      </c>
      <c r="D29" s="94">
        <v>1814.56</v>
      </c>
      <c r="E29" s="94">
        <v>1869.999</v>
      </c>
      <c r="F29" s="94">
        <v>1930.3910000000001</v>
      </c>
      <c r="G29" s="94">
        <v>2014.568</v>
      </c>
      <c r="H29" s="94">
        <v>2090.6439999999998</v>
      </c>
      <c r="I29" s="94">
        <v>2184.0250000000001</v>
      </c>
      <c r="J29" s="26"/>
      <c r="K29" s="26">
        <v>4.0000000000000001E-3</v>
      </c>
      <c r="L29" s="26">
        <v>3.2090000000000001</v>
      </c>
      <c r="M29" s="26">
        <v>-78.745000000000005</v>
      </c>
      <c r="N29" s="26">
        <v>-85.716999999999999</v>
      </c>
      <c r="O29" s="26">
        <v>-185.435</v>
      </c>
      <c r="P29" s="26">
        <v>-270.64</v>
      </c>
      <c r="Q29" s="11"/>
      <c r="R29" s="26">
        <v>1814.5640000000001</v>
      </c>
      <c r="S29" s="26">
        <v>1873.2080000000001</v>
      </c>
      <c r="T29" s="26">
        <v>1851.646</v>
      </c>
      <c r="U29" s="26">
        <v>1928.8510000000001</v>
      </c>
      <c r="V29" s="26">
        <v>1905.2090000000001</v>
      </c>
      <c r="W29" s="26">
        <v>1913.385</v>
      </c>
      <c r="X29" s="11"/>
      <c r="Y29" s="26">
        <v>-12.888</v>
      </c>
      <c r="Z29" s="26">
        <v>-151.983</v>
      </c>
      <c r="AA29" s="26">
        <v>-139.43600000000001</v>
      </c>
      <c r="AB29" s="26">
        <v>75.715000000000003</v>
      </c>
      <c r="AC29" s="26">
        <v>122.895</v>
      </c>
      <c r="AD29" s="26">
        <v>33.271000000000001</v>
      </c>
    </row>
    <row r="30" spans="1:30" ht="15" customHeight="1" x14ac:dyDescent="0.2">
      <c r="A30" s="22">
        <v>2000</v>
      </c>
      <c r="B30" s="24">
        <v>2000</v>
      </c>
      <c r="C30" s="94">
        <v>2025.191</v>
      </c>
      <c r="D30" s="94">
        <v>1945.1279999999999</v>
      </c>
      <c r="E30" s="94">
        <v>2016.3489999999999</v>
      </c>
      <c r="F30" s="94">
        <v>2096.241</v>
      </c>
      <c r="G30" s="94">
        <v>2176.7020000000002</v>
      </c>
      <c r="H30" s="94">
        <v>2262.549</v>
      </c>
      <c r="I30" s="94">
        <v>2361.4279999999999</v>
      </c>
      <c r="J30" s="26"/>
      <c r="K30" s="26">
        <v>-8.0000000000000002E-3</v>
      </c>
      <c r="L30" s="26">
        <v>-72.721000000000004</v>
      </c>
      <c r="M30" s="26">
        <v>-77.674000000000007</v>
      </c>
      <c r="N30" s="26">
        <v>-183.172</v>
      </c>
      <c r="O30" s="26">
        <v>-268.62200000000001</v>
      </c>
      <c r="P30" s="26">
        <v>-215.31100000000001</v>
      </c>
      <c r="Q30" s="11"/>
      <c r="R30" s="26">
        <v>1945.12</v>
      </c>
      <c r="S30" s="26">
        <v>1943.6279999999999</v>
      </c>
      <c r="T30" s="26">
        <v>2018.567</v>
      </c>
      <c r="U30" s="26">
        <v>1993.53</v>
      </c>
      <c r="V30" s="26">
        <v>1993.9269999999999</v>
      </c>
      <c r="W30" s="26">
        <v>2146.1170000000002</v>
      </c>
      <c r="X30" s="11"/>
      <c r="Y30" s="26">
        <v>-80.070999999999998</v>
      </c>
      <c r="Z30" s="26">
        <v>-47.454000000000001</v>
      </c>
      <c r="AA30" s="26">
        <v>165.43100000000001</v>
      </c>
      <c r="AB30" s="26">
        <v>211.21600000000001</v>
      </c>
      <c r="AC30" s="26">
        <v>113.813</v>
      </c>
      <c r="AD30" s="26">
        <v>-7.4939999999999998</v>
      </c>
    </row>
    <row r="31" spans="1:30" ht="15" customHeight="1" x14ac:dyDescent="0.2">
      <c r="A31" s="22">
        <v>2001</v>
      </c>
      <c r="B31" s="24">
        <v>2001</v>
      </c>
      <c r="C31" s="94">
        <v>1991.0820000000001</v>
      </c>
      <c r="D31" s="94">
        <v>2134.5709999999999</v>
      </c>
      <c r="E31" s="94">
        <v>2235.7959999999998</v>
      </c>
      <c r="F31" s="94">
        <v>2343.049</v>
      </c>
      <c r="G31" s="94">
        <v>2453.009</v>
      </c>
      <c r="H31" s="94">
        <v>2569.83</v>
      </c>
      <c r="I31" s="94">
        <v>2688.8040000000001</v>
      </c>
      <c r="J31" s="26"/>
      <c r="K31" s="26">
        <v>-70.206999999999994</v>
      </c>
      <c r="L31" s="26">
        <v>-74.558999999999997</v>
      </c>
      <c r="M31" s="26">
        <v>-179.584</v>
      </c>
      <c r="N31" s="26">
        <v>-265.08</v>
      </c>
      <c r="O31" s="26">
        <v>-211.48599999999999</v>
      </c>
      <c r="P31" s="26">
        <v>-189.69499999999999</v>
      </c>
      <c r="Q31" s="11"/>
      <c r="R31" s="26">
        <v>2064.364</v>
      </c>
      <c r="S31" s="26">
        <v>2161.2370000000001</v>
      </c>
      <c r="T31" s="26">
        <v>2163.4650000000001</v>
      </c>
      <c r="U31" s="26">
        <v>2187.9290000000001</v>
      </c>
      <c r="V31" s="26">
        <v>2358.3440000000001</v>
      </c>
      <c r="W31" s="26">
        <v>2499.1089999999999</v>
      </c>
      <c r="X31" s="11"/>
      <c r="Y31" s="26">
        <v>73.281999999999996</v>
      </c>
      <c r="Z31" s="26">
        <v>308.101</v>
      </c>
      <c r="AA31" s="26">
        <v>381.15100000000001</v>
      </c>
      <c r="AB31" s="26">
        <v>307.815</v>
      </c>
      <c r="AC31" s="26">
        <v>204.733</v>
      </c>
      <c r="AD31" s="26">
        <v>92.24</v>
      </c>
    </row>
    <row r="32" spans="1:30" ht="15" customHeight="1" x14ac:dyDescent="0.2">
      <c r="A32" s="22">
        <v>2002</v>
      </c>
      <c r="B32" s="24">
        <v>2002</v>
      </c>
      <c r="C32" s="94">
        <v>1853.136</v>
      </c>
      <c r="D32" s="94">
        <v>1982.7239999999999</v>
      </c>
      <c r="E32" s="94">
        <v>2070.4580000000001</v>
      </c>
      <c r="F32" s="94">
        <v>2205.9290000000001</v>
      </c>
      <c r="G32" s="94">
        <v>2341.5259999999998</v>
      </c>
      <c r="H32" s="94">
        <v>2447.2559999999999</v>
      </c>
      <c r="I32" s="94">
        <v>2568.1660000000002</v>
      </c>
      <c r="J32" s="26"/>
      <c r="K32" s="26">
        <v>-42.941000000000003</v>
      </c>
      <c r="L32" s="26">
        <v>-93.338999999999999</v>
      </c>
      <c r="M32" s="26">
        <v>-161.90600000000001</v>
      </c>
      <c r="N32" s="26">
        <v>-108.496</v>
      </c>
      <c r="O32" s="26">
        <v>-61.249000000000002</v>
      </c>
      <c r="P32" s="26">
        <v>-78.025000000000006</v>
      </c>
      <c r="Q32" s="11"/>
      <c r="R32" s="26">
        <v>1939.7829999999999</v>
      </c>
      <c r="S32" s="26">
        <v>1977.1189999999999</v>
      </c>
      <c r="T32" s="26">
        <v>2044.0229999999999</v>
      </c>
      <c r="U32" s="26">
        <v>2233.0300000000002</v>
      </c>
      <c r="V32" s="26">
        <v>2386.0070000000001</v>
      </c>
      <c r="W32" s="26">
        <v>2490.1410000000001</v>
      </c>
      <c r="X32" s="11"/>
      <c r="Y32" s="26">
        <v>86.647000000000006</v>
      </c>
      <c r="Z32" s="26">
        <v>194.80500000000001</v>
      </c>
      <c r="AA32" s="26">
        <v>163.90899999999999</v>
      </c>
      <c r="AB32" s="26">
        <v>79.418999999999997</v>
      </c>
      <c r="AC32" s="26">
        <v>-20.861999999999998</v>
      </c>
      <c r="AD32" s="26">
        <v>-77.843999999999994</v>
      </c>
    </row>
    <row r="33" spans="1:30" ht="15" customHeight="1" x14ac:dyDescent="0.2">
      <c r="A33" s="22">
        <v>2003</v>
      </c>
      <c r="B33" s="24">
        <v>2003</v>
      </c>
      <c r="C33" s="94">
        <v>1782.3140000000001</v>
      </c>
      <c r="D33" s="94">
        <v>1921.5260000000001</v>
      </c>
      <c r="E33" s="94">
        <v>2054.36</v>
      </c>
      <c r="F33" s="94">
        <v>2225.1149999999998</v>
      </c>
      <c r="G33" s="94">
        <v>2370.0740000000001</v>
      </c>
      <c r="H33" s="94">
        <v>2504.6640000000002</v>
      </c>
      <c r="I33" s="94">
        <v>2647.7779999999998</v>
      </c>
      <c r="J33" s="26"/>
      <c r="K33" s="26">
        <v>-53.276000000000003</v>
      </c>
      <c r="L33" s="26">
        <v>-132.196</v>
      </c>
      <c r="M33" s="26">
        <v>-104.267</v>
      </c>
      <c r="N33" s="26">
        <v>-76.75</v>
      </c>
      <c r="O33" s="26">
        <v>-94.724000000000004</v>
      </c>
      <c r="P33" s="26">
        <v>-237.02099999999999</v>
      </c>
      <c r="Q33" s="11"/>
      <c r="R33" s="26">
        <v>1868.25</v>
      </c>
      <c r="S33" s="26">
        <v>1922.164</v>
      </c>
      <c r="T33" s="26">
        <v>2120.848</v>
      </c>
      <c r="U33" s="26">
        <v>2293.3240000000001</v>
      </c>
      <c r="V33" s="26">
        <v>2409.94</v>
      </c>
      <c r="W33" s="26">
        <v>2410.7570000000001</v>
      </c>
      <c r="X33" s="11"/>
      <c r="Y33" s="26">
        <v>85.936000000000007</v>
      </c>
      <c r="Z33" s="26">
        <v>42.05</v>
      </c>
      <c r="AA33" s="26">
        <v>-32.762999999999998</v>
      </c>
      <c r="AB33" s="26">
        <v>-113.545</v>
      </c>
      <c r="AC33" s="26">
        <v>-158.04499999999999</v>
      </c>
      <c r="AD33" s="26">
        <v>-113.23399999999999</v>
      </c>
    </row>
    <row r="34" spans="1:30" ht="15" customHeight="1" x14ac:dyDescent="0.2">
      <c r="A34" s="22">
        <v>2004</v>
      </c>
      <c r="B34" s="24">
        <v>2004</v>
      </c>
      <c r="C34" s="94">
        <v>1880.114</v>
      </c>
      <c r="D34" s="94">
        <v>1817.1489999999999</v>
      </c>
      <c r="E34" s="94">
        <v>2049.0859999999998</v>
      </c>
      <c r="F34" s="94">
        <v>2255.9110000000001</v>
      </c>
      <c r="G34" s="94">
        <v>2385.4160000000002</v>
      </c>
      <c r="H34" s="94">
        <v>2505.5010000000002</v>
      </c>
      <c r="I34" s="94">
        <v>2643.701</v>
      </c>
      <c r="J34" s="26"/>
      <c r="K34" s="26">
        <v>3.34</v>
      </c>
      <c r="L34" s="26">
        <v>-26.341999999999999</v>
      </c>
      <c r="M34" s="26">
        <v>-56.203000000000003</v>
      </c>
      <c r="N34" s="26">
        <v>-81.171000000000006</v>
      </c>
      <c r="O34" s="26">
        <v>-220.334</v>
      </c>
      <c r="P34" s="26">
        <v>-205.52099999999999</v>
      </c>
      <c r="Q34" s="11"/>
      <c r="R34" s="26">
        <v>1820.489</v>
      </c>
      <c r="S34" s="26">
        <v>2022.7439999999999</v>
      </c>
      <c r="T34" s="26">
        <v>2199.7080000000001</v>
      </c>
      <c r="U34" s="26">
        <v>2304.2449999999999</v>
      </c>
      <c r="V34" s="26">
        <v>2285.1669999999999</v>
      </c>
      <c r="W34" s="26">
        <v>2438.1790000000001</v>
      </c>
      <c r="X34" s="11"/>
      <c r="Y34" s="26">
        <v>-59.625</v>
      </c>
      <c r="Z34" s="26">
        <v>-130.86699999999999</v>
      </c>
      <c r="AA34" s="26">
        <v>-207.161</v>
      </c>
      <c r="AB34" s="26">
        <v>-263.74</v>
      </c>
      <c r="AC34" s="26">
        <v>-238.82400000000001</v>
      </c>
      <c r="AD34" s="26">
        <v>333.19</v>
      </c>
    </row>
    <row r="35" spans="1:30" ht="15" customHeight="1" x14ac:dyDescent="0.2">
      <c r="A35" s="22">
        <v>2005</v>
      </c>
      <c r="B35" s="24">
        <v>2005</v>
      </c>
      <c r="C35" s="94">
        <v>2153.6109999999999</v>
      </c>
      <c r="D35" s="94">
        <v>2057.2710000000002</v>
      </c>
      <c r="E35" s="94">
        <v>2212.2649999999999</v>
      </c>
      <c r="F35" s="94">
        <v>2356.9560000000001</v>
      </c>
      <c r="G35" s="94">
        <v>2507.6529999999998</v>
      </c>
      <c r="H35" s="94">
        <v>2661.873</v>
      </c>
      <c r="I35" s="94">
        <v>2806.45</v>
      </c>
      <c r="J35" s="26"/>
      <c r="K35" s="26">
        <v>6.9000000000000006E-2</v>
      </c>
      <c r="L35" s="26">
        <v>-11.951000000000001</v>
      </c>
      <c r="M35" s="26">
        <v>-55.287999999999997</v>
      </c>
      <c r="N35" s="26">
        <v>-205.82400000000001</v>
      </c>
      <c r="O35" s="26">
        <v>-197.024</v>
      </c>
      <c r="P35" s="26">
        <v>-233.47900000000001</v>
      </c>
      <c r="Q35" s="11"/>
      <c r="R35" s="26">
        <v>2057.34</v>
      </c>
      <c r="S35" s="26">
        <v>2200.3139999999999</v>
      </c>
      <c r="T35" s="26">
        <v>2301.6680000000001</v>
      </c>
      <c r="U35" s="26">
        <v>2301.8290000000002</v>
      </c>
      <c r="V35" s="26">
        <v>2464.848</v>
      </c>
      <c r="W35" s="26">
        <v>2572.971</v>
      </c>
      <c r="X35" s="11"/>
      <c r="Y35" s="26">
        <v>-96.271000000000001</v>
      </c>
      <c r="Z35" s="26">
        <v>-206.55500000000001</v>
      </c>
      <c r="AA35" s="26">
        <v>-266.31700000000001</v>
      </c>
      <c r="AB35" s="26">
        <v>-222.16200000000001</v>
      </c>
      <c r="AC35" s="26">
        <v>359.85899999999998</v>
      </c>
      <c r="AD35" s="26">
        <v>410.26499999999999</v>
      </c>
    </row>
    <row r="36" spans="1:30" ht="15" customHeight="1" x14ac:dyDescent="0.2">
      <c r="A36" s="22">
        <v>2006</v>
      </c>
      <c r="B36" s="24">
        <v>2006</v>
      </c>
      <c r="C36" s="94">
        <v>2406.8690000000001</v>
      </c>
      <c r="D36" s="94">
        <v>2312.4380000000001</v>
      </c>
      <c r="E36" s="94">
        <v>2461.19</v>
      </c>
      <c r="F36" s="94">
        <v>2597.8020000000001</v>
      </c>
      <c r="G36" s="94">
        <v>2742.77</v>
      </c>
      <c r="H36" s="94">
        <v>2882.6509999999998</v>
      </c>
      <c r="I36" s="94">
        <v>3138.451</v>
      </c>
      <c r="J36" s="26"/>
      <c r="K36" s="26">
        <v>-4.367</v>
      </c>
      <c r="L36" s="26">
        <v>-47.795000000000002</v>
      </c>
      <c r="M36" s="26">
        <v>-202.41800000000001</v>
      </c>
      <c r="N36" s="26">
        <v>-194.673</v>
      </c>
      <c r="O36" s="26">
        <v>-230.99799999999999</v>
      </c>
      <c r="P36" s="26">
        <v>-405.18400000000003</v>
      </c>
      <c r="Q36" s="11"/>
      <c r="R36" s="26">
        <v>2308.0709999999999</v>
      </c>
      <c r="S36" s="26">
        <v>2413.395</v>
      </c>
      <c r="T36" s="26">
        <v>2395.384</v>
      </c>
      <c r="U36" s="26">
        <v>2548.0970000000002</v>
      </c>
      <c r="V36" s="26">
        <v>2651.654</v>
      </c>
      <c r="W36" s="26">
        <v>2733.2669999999998</v>
      </c>
      <c r="X36" s="11"/>
      <c r="Y36" s="26">
        <v>-98.798000000000002</v>
      </c>
      <c r="Z36" s="26">
        <v>-154.59</v>
      </c>
      <c r="AA36" s="26">
        <v>-128.607</v>
      </c>
      <c r="AB36" s="26">
        <v>443.108</v>
      </c>
      <c r="AC36" s="26">
        <v>488.94799999999998</v>
      </c>
      <c r="AD36" s="26">
        <v>429.80099999999999</v>
      </c>
    </row>
    <row r="37" spans="1:30" ht="15" customHeight="1" x14ac:dyDescent="0.2">
      <c r="A37" s="22">
        <v>2007</v>
      </c>
      <c r="B37" s="24">
        <v>2007</v>
      </c>
      <c r="C37" s="94">
        <v>2567.9850000000001</v>
      </c>
      <c r="D37" s="94">
        <v>2542.2869999999998</v>
      </c>
      <c r="E37" s="94">
        <v>2719.6030000000001</v>
      </c>
      <c r="F37" s="94">
        <v>2809.279</v>
      </c>
      <c r="G37" s="94">
        <v>2900.8009999999999</v>
      </c>
      <c r="H37" s="94">
        <v>3166.623</v>
      </c>
      <c r="I37" s="94">
        <v>3404.3589999999999</v>
      </c>
      <c r="J37" s="26"/>
      <c r="K37" s="26">
        <v>-0.191</v>
      </c>
      <c r="L37" s="26">
        <v>-184.35400000000001</v>
      </c>
      <c r="M37" s="26">
        <v>-168.76900000000001</v>
      </c>
      <c r="N37" s="26">
        <v>-211.94800000000001</v>
      </c>
      <c r="O37" s="26">
        <v>-395.995</v>
      </c>
      <c r="P37" s="26">
        <v>-391.34800000000001</v>
      </c>
      <c r="Q37" s="11"/>
      <c r="R37" s="26">
        <v>2542.096</v>
      </c>
      <c r="S37" s="26">
        <v>2535.2489999999998</v>
      </c>
      <c r="T37" s="26">
        <v>2640.511</v>
      </c>
      <c r="U37" s="26">
        <v>2688.8530000000001</v>
      </c>
      <c r="V37" s="26">
        <v>2770.6280000000002</v>
      </c>
      <c r="W37" s="26">
        <v>3013.011</v>
      </c>
      <c r="X37" s="11"/>
      <c r="Y37" s="26">
        <v>-25.888999999999999</v>
      </c>
      <c r="Z37" s="26">
        <v>11.257999999999999</v>
      </c>
      <c r="AA37" s="26">
        <v>535.52200000000005</v>
      </c>
      <c r="AB37" s="26">
        <v>526.14700000000005</v>
      </c>
      <c r="AC37" s="26">
        <v>467.16199999999998</v>
      </c>
      <c r="AD37" s="26">
        <v>563.02099999999996</v>
      </c>
    </row>
    <row r="38" spans="1:30" ht="15" customHeight="1" x14ac:dyDescent="0.2">
      <c r="A38" s="22">
        <v>2008</v>
      </c>
      <c r="B38" s="24">
        <v>2008</v>
      </c>
      <c r="C38" s="94">
        <v>2523.991</v>
      </c>
      <c r="D38" s="94">
        <v>2654.393</v>
      </c>
      <c r="E38" s="94">
        <v>2817.0439999999999</v>
      </c>
      <c r="F38" s="94">
        <v>2907.0279999999998</v>
      </c>
      <c r="G38" s="94">
        <v>3181.518</v>
      </c>
      <c r="H38" s="94">
        <v>3442.2689999999998</v>
      </c>
      <c r="I38" s="94">
        <v>3584.6709999999998</v>
      </c>
      <c r="J38" s="26"/>
      <c r="K38" s="26">
        <v>-114.839</v>
      </c>
      <c r="L38" s="26">
        <v>-188.08699999999999</v>
      </c>
      <c r="M38" s="26">
        <v>-208.44800000000001</v>
      </c>
      <c r="N38" s="26">
        <v>-394.46300000000002</v>
      </c>
      <c r="O38" s="26">
        <v>-401.32299999999998</v>
      </c>
      <c r="P38" s="26">
        <v>-320.95</v>
      </c>
      <c r="Q38" s="11"/>
      <c r="R38" s="26">
        <v>2539.5540000000001</v>
      </c>
      <c r="S38" s="26">
        <v>2628.9569999999999</v>
      </c>
      <c r="T38" s="26">
        <v>2698.58</v>
      </c>
      <c r="U38" s="26">
        <v>2787.0549999999998</v>
      </c>
      <c r="V38" s="26">
        <v>3040.9459999999999</v>
      </c>
      <c r="W38" s="26">
        <v>3263.72</v>
      </c>
      <c r="X38" s="11"/>
      <c r="Y38" s="26">
        <v>15.563000000000001</v>
      </c>
      <c r="Z38" s="26">
        <v>523.96799999999996</v>
      </c>
      <c r="AA38" s="26">
        <v>535.87400000000002</v>
      </c>
      <c r="AB38" s="26">
        <v>483.589</v>
      </c>
      <c r="AC38" s="26">
        <v>590.95600000000002</v>
      </c>
      <c r="AD38" s="26">
        <v>488.61399999999998</v>
      </c>
    </row>
    <row r="39" spans="1:30" ht="15" customHeight="1" x14ac:dyDescent="0.2">
      <c r="A39" s="22">
        <v>2009</v>
      </c>
      <c r="B39" s="24">
        <v>2009</v>
      </c>
      <c r="C39" s="94">
        <v>2104.989</v>
      </c>
      <c r="D39" s="94">
        <v>2357.2820000000002</v>
      </c>
      <c r="E39" s="94">
        <v>2533.1390000000001</v>
      </c>
      <c r="F39" s="94">
        <v>2824.9589999999998</v>
      </c>
      <c r="G39" s="94">
        <v>3124.413</v>
      </c>
      <c r="H39" s="94">
        <v>3353.3829999999998</v>
      </c>
      <c r="I39" s="94">
        <v>3543.8449999999998</v>
      </c>
      <c r="J39" s="26"/>
      <c r="K39" s="26">
        <v>-60.982999999999997</v>
      </c>
      <c r="L39" s="26">
        <v>-218.61600000000001</v>
      </c>
      <c r="M39" s="26">
        <v>-404.68299999999999</v>
      </c>
      <c r="N39" s="26">
        <v>-404.88099999999997</v>
      </c>
      <c r="O39" s="26">
        <v>-343.24400000000003</v>
      </c>
      <c r="P39" s="26">
        <v>-197.55600000000001</v>
      </c>
      <c r="Q39" s="11"/>
      <c r="R39" s="26">
        <v>2296.299</v>
      </c>
      <c r="S39" s="26">
        <v>2314.5230000000001</v>
      </c>
      <c r="T39" s="26">
        <v>2420.2759999999998</v>
      </c>
      <c r="U39" s="26">
        <v>2719.5320000000002</v>
      </c>
      <c r="V39" s="26">
        <v>3010.1390000000001</v>
      </c>
      <c r="W39" s="26">
        <v>3346.2890000000002</v>
      </c>
      <c r="X39" s="11"/>
      <c r="Y39" s="26">
        <v>191.31</v>
      </c>
      <c r="Z39" s="26">
        <v>151.81700000000001</v>
      </c>
      <c r="AA39" s="26">
        <v>116.81</v>
      </c>
      <c r="AB39" s="26">
        <v>269.54199999999997</v>
      </c>
      <c r="AC39" s="26">
        <v>235.03299999999999</v>
      </c>
      <c r="AD39" s="26">
        <v>324.798</v>
      </c>
    </row>
    <row r="40" spans="1:30" ht="15" customHeight="1" x14ac:dyDescent="0.2">
      <c r="A40" s="22">
        <v>2010</v>
      </c>
      <c r="B40" s="24">
        <v>2010</v>
      </c>
      <c r="C40" s="94">
        <v>2162.7060000000001</v>
      </c>
      <c r="D40" s="94">
        <v>2174.924</v>
      </c>
      <c r="E40" s="94">
        <v>2669.6970000000001</v>
      </c>
      <c r="F40" s="94">
        <v>2963.6080000000002</v>
      </c>
      <c r="G40" s="94">
        <v>3217.7170000000001</v>
      </c>
      <c r="H40" s="94">
        <v>3465.355</v>
      </c>
      <c r="I40" s="94">
        <v>3624.8249999999998</v>
      </c>
      <c r="J40" s="26"/>
      <c r="K40" s="26">
        <v>-8.9529999999999994</v>
      </c>
      <c r="L40" s="26">
        <v>-410.86599999999999</v>
      </c>
      <c r="M40" s="26">
        <v>-419.80900000000003</v>
      </c>
      <c r="N40" s="26">
        <v>-349.62400000000002</v>
      </c>
      <c r="O40" s="26">
        <v>-247.91800000000001</v>
      </c>
      <c r="P40" s="26">
        <v>-230.21</v>
      </c>
      <c r="Q40" s="11"/>
      <c r="R40" s="26">
        <v>2165.971</v>
      </c>
      <c r="S40" s="26">
        <v>2258.8310000000001</v>
      </c>
      <c r="T40" s="26">
        <v>2543.7979999999998</v>
      </c>
      <c r="U40" s="26">
        <v>2868.0920000000001</v>
      </c>
      <c r="V40" s="26">
        <v>3217.4369999999999</v>
      </c>
      <c r="W40" s="26">
        <v>3394.6149999999998</v>
      </c>
      <c r="X40" s="11"/>
      <c r="Y40" s="26">
        <v>3.2650000000000001</v>
      </c>
      <c r="Z40" s="26">
        <v>-44.634999999999998</v>
      </c>
      <c r="AA40" s="26">
        <v>93.808000000000007</v>
      </c>
      <c r="AB40" s="26">
        <v>92.986000000000004</v>
      </c>
      <c r="AC40" s="26">
        <v>195.946</v>
      </c>
      <c r="AD40" s="26">
        <v>144.72800000000001</v>
      </c>
    </row>
    <row r="41" spans="1:30" ht="15" customHeight="1" x14ac:dyDescent="0.2">
      <c r="A41" s="22">
        <v>2011</v>
      </c>
      <c r="B41" s="24">
        <v>2011</v>
      </c>
      <c r="C41" s="94">
        <v>2303.4659999999999</v>
      </c>
      <c r="D41" s="94">
        <v>2228.46</v>
      </c>
      <c r="E41" s="94">
        <v>2554.8629999999998</v>
      </c>
      <c r="F41" s="94">
        <v>3090.0590000000002</v>
      </c>
      <c r="G41" s="94">
        <v>3441.9569999999999</v>
      </c>
      <c r="H41" s="94">
        <v>3650.9450000000002</v>
      </c>
      <c r="I41" s="94">
        <v>3832.2550000000001</v>
      </c>
      <c r="J41" s="26"/>
      <c r="K41" s="26">
        <v>0</v>
      </c>
      <c r="L41" s="26">
        <v>-90.149000000000001</v>
      </c>
      <c r="M41" s="26">
        <v>-312.67200000000003</v>
      </c>
      <c r="N41" s="26">
        <v>-338.65699999999998</v>
      </c>
      <c r="O41" s="26">
        <v>-348.45400000000001</v>
      </c>
      <c r="P41" s="26">
        <v>-378.488</v>
      </c>
      <c r="Q41" s="11"/>
      <c r="R41" s="26">
        <v>2228.46</v>
      </c>
      <c r="S41" s="26">
        <v>2464.7139999999999</v>
      </c>
      <c r="T41" s="26">
        <v>2777.3870000000002</v>
      </c>
      <c r="U41" s="26">
        <v>3103.3</v>
      </c>
      <c r="V41" s="26">
        <v>3302.491</v>
      </c>
      <c r="W41" s="26">
        <v>3453.768</v>
      </c>
      <c r="X41" s="11"/>
      <c r="Y41" s="26">
        <v>-75.006</v>
      </c>
      <c r="Z41" s="26">
        <v>14.724</v>
      </c>
      <c r="AA41" s="26">
        <v>2.2810000000000001</v>
      </c>
      <c r="AB41" s="26">
        <v>81.808999999999997</v>
      </c>
      <c r="AC41" s="26">
        <v>52.603999999999999</v>
      </c>
      <c r="AD41" s="26">
        <v>185.80699999999999</v>
      </c>
    </row>
    <row r="42" spans="1:30" ht="15" customHeight="1" x14ac:dyDescent="0.2">
      <c r="A42" s="22">
        <v>2012</v>
      </c>
      <c r="B42" s="24">
        <v>2012</v>
      </c>
      <c r="C42" s="94">
        <v>2449.9899999999998</v>
      </c>
      <c r="D42" s="94">
        <v>2522.8240000000001</v>
      </c>
      <c r="E42" s="94">
        <v>2988.1559999999999</v>
      </c>
      <c r="F42" s="94">
        <v>3313.1309999999999</v>
      </c>
      <c r="G42" s="94">
        <v>3567.5540000000001</v>
      </c>
      <c r="H42" s="94">
        <v>3784.0970000000002</v>
      </c>
      <c r="I42" s="94">
        <v>4039.471</v>
      </c>
      <c r="J42" s="26"/>
      <c r="K42" s="26">
        <v>-69.796000000000006</v>
      </c>
      <c r="L42" s="26">
        <v>-300.35199999999998</v>
      </c>
      <c r="M42" s="26">
        <v>-335.10599999999999</v>
      </c>
      <c r="N42" s="26">
        <v>-344.31299999999999</v>
      </c>
      <c r="O42" s="26">
        <v>-376.351</v>
      </c>
      <c r="P42" s="26">
        <v>-405.55500000000001</v>
      </c>
      <c r="Q42" s="11"/>
      <c r="R42" s="26">
        <v>2453.0279999999998</v>
      </c>
      <c r="S42" s="26">
        <v>2687.8029999999999</v>
      </c>
      <c r="T42" s="26">
        <v>2978.0259999999998</v>
      </c>
      <c r="U42" s="26">
        <v>3223.241</v>
      </c>
      <c r="V42" s="26">
        <v>3407.7469999999998</v>
      </c>
      <c r="W42" s="26">
        <v>3633.9169999999999</v>
      </c>
      <c r="X42" s="11"/>
      <c r="Y42" s="26">
        <v>3.0379999999999998</v>
      </c>
      <c r="Z42" s="26">
        <v>-87.302999999999997</v>
      </c>
      <c r="AA42" s="26">
        <v>-43.465000000000003</v>
      </c>
      <c r="AB42" s="26">
        <v>-26.646000000000001</v>
      </c>
      <c r="AC42" s="26">
        <v>139.786</v>
      </c>
      <c r="AD42" s="26">
        <v>317.73500000000001</v>
      </c>
    </row>
    <row r="43" spans="1:30" ht="15" customHeight="1" x14ac:dyDescent="0.2">
      <c r="A43" s="22">
        <v>2013</v>
      </c>
      <c r="B43" s="24">
        <v>2013</v>
      </c>
      <c r="C43" s="94">
        <v>2775.1060000000002</v>
      </c>
      <c r="D43" s="94">
        <v>2708.2310000000002</v>
      </c>
      <c r="E43" s="94">
        <v>3002.6489999999999</v>
      </c>
      <c r="F43" s="94">
        <v>3372.9839999999999</v>
      </c>
      <c r="G43" s="94">
        <v>3591.0909999999999</v>
      </c>
      <c r="H43" s="94">
        <v>3765.2269999999999</v>
      </c>
      <c r="I43" s="94">
        <v>3937.0810000000001</v>
      </c>
      <c r="J43" s="26"/>
      <c r="K43" s="26">
        <v>0</v>
      </c>
      <c r="L43" s="26">
        <v>0.81299999999999994</v>
      </c>
      <c r="M43" s="26">
        <v>-79.457999999999998</v>
      </c>
      <c r="N43" s="26">
        <v>-111.062</v>
      </c>
      <c r="O43" s="26">
        <v>-74.382000000000005</v>
      </c>
      <c r="P43" s="26">
        <v>-212.23</v>
      </c>
      <c r="Q43" s="11"/>
      <c r="R43" s="26">
        <v>2708.2310000000002</v>
      </c>
      <c r="S43" s="26">
        <v>3003.462</v>
      </c>
      <c r="T43" s="26">
        <v>3293.5259999999998</v>
      </c>
      <c r="U43" s="26">
        <v>3480.029</v>
      </c>
      <c r="V43" s="26">
        <v>3690.8449999999998</v>
      </c>
      <c r="W43" s="26">
        <v>3724.8510000000001</v>
      </c>
      <c r="X43" s="11"/>
      <c r="Y43" s="26">
        <v>-66.875</v>
      </c>
      <c r="Z43" s="26">
        <v>-18.029</v>
      </c>
      <c r="AA43" s="26">
        <v>43.639000000000003</v>
      </c>
      <c r="AB43" s="26">
        <v>212.06800000000001</v>
      </c>
      <c r="AC43" s="26">
        <v>374.66300000000001</v>
      </c>
      <c r="AD43" s="26">
        <v>394.947</v>
      </c>
    </row>
    <row r="44" spans="1:30" ht="15" customHeight="1" x14ac:dyDescent="0.2">
      <c r="A44" s="72">
        <v>2014</v>
      </c>
      <c r="B44" s="71">
        <v>2014</v>
      </c>
      <c r="C44" s="94">
        <v>3021.491</v>
      </c>
      <c r="D44" s="94">
        <v>3028.768</v>
      </c>
      <c r="E44" s="94">
        <v>3304.9110000000001</v>
      </c>
      <c r="F44" s="94">
        <v>3481.127</v>
      </c>
      <c r="G44" s="94">
        <v>3631.0219999999999</v>
      </c>
      <c r="H44" s="94">
        <v>3770.3150000000001</v>
      </c>
      <c r="I44" s="94">
        <v>3932.192</v>
      </c>
      <c r="J44" s="26"/>
      <c r="K44" s="26">
        <v>0.75900000000000001</v>
      </c>
      <c r="L44" s="26">
        <v>-79.69</v>
      </c>
      <c r="M44" s="26">
        <v>-111.41</v>
      </c>
      <c r="N44" s="26">
        <v>-74.846000000000004</v>
      </c>
      <c r="O44" s="26">
        <v>-212.82</v>
      </c>
      <c r="P44" s="26">
        <v>-324.81400000000002</v>
      </c>
      <c r="Q44" s="11"/>
      <c r="R44" s="26">
        <v>3029.527</v>
      </c>
      <c r="S44" s="26">
        <v>3225.221</v>
      </c>
      <c r="T44" s="26">
        <v>3369.7170000000001</v>
      </c>
      <c r="U44" s="26">
        <v>3556.1759999999999</v>
      </c>
      <c r="V44" s="26">
        <v>3557.4949999999999</v>
      </c>
      <c r="W44" s="26">
        <v>3607.3780000000002</v>
      </c>
      <c r="X44" s="11"/>
      <c r="Y44" s="26">
        <v>8.0359999999999996</v>
      </c>
      <c r="Z44" s="26">
        <v>-24.666</v>
      </c>
      <c r="AA44" s="26">
        <v>101.756</v>
      </c>
      <c r="AB44" s="26">
        <v>239.994</v>
      </c>
      <c r="AC44" s="26">
        <v>227.59100000000001</v>
      </c>
      <c r="AD44" s="26">
        <v>144.577</v>
      </c>
    </row>
    <row r="45" spans="1:30" ht="15" customHeight="1" x14ac:dyDescent="0.2">
      <c r="A45" s="81">
        <v>2015</v>
      </c>
      <c r="B45" s="28">
        <v>2015</v>
      </c>
      <c r="C45" s="94">
        <v>3249.8870000000002</v>
      </c>
      <c r="D45" s="94">
        <v>3188.5390000000002</v>
      </c>
      <c r="E45" s="94">
        <v>3459.5309999999999</v>
      </c>
      <c r="F45" s="94">
        <v>3587.67</v>
      </c>
      <c r="G45" s="94">
        <v>3715.2849999999999</v>
      </c>
      <c r="H45" s="94">
        <v>3864.7559999999999</v>
      </c>
      <c r="I45" s="94" t="s">
        <v>26</v>
      </c>
      <c r="J45" s="26"/>
      <c r="K45" s="26">
        <v>-0.98299999999999998</v>
      </c>
      <c r="L45" s="26">
        <v>-133.833</v>
      </c>
      <c r="M45" s="26">
        <v>-90.234999999999999</v>
      </c>
      <c r="N45" s="26">
        <v>-223.94900000000001</v>
      </c>
      <c r="O45" s="26">
        <v>-331.60300000000001</v>
      </c>
      <c r="P45" s="26"/>
      <c r="Q45" s="11"/>
      <c r="R45" s="26">
        <v>3187.556</v>
      </c>
      <c r="S45" s="26">
        <v>3325.6979999999999</v>
      </c>
      <c r="T45" s="26">
        <v>3497.4349999999999</v>
      </c>
      <c r="U45" s="26">
        <v>3491.3359999999998</v>
      </c>
      <c r="V45" s="26">
        <v>3533.1529999999998</v>
      </c>
      <c r="W45" s="26"/>
      <c r="X45" s="11"/>
      <c r="Y45" s="26">
        <v>-62.331000000000003</v>
      </c>
      <c r="Z45" s="26">
        <v>57.737000000000002</v>
      </c>
      <c r="AA45" s="26">
        <v>181.25299999999999</v>
      </c>
      <c r="AB45" s="26">
        <v>161.43199999999999</v>
      </c>
      <c r="AC45" s="26">
        <v>70.352000000000004</v>
      </c>
      <c r="AD45" s="26"/>
    </row>
    <row r="46" spans="1:30" ht="15" customHeight="1" x14ac:dyDescent="0.2">
      <c r="A46" s="81">
        <v>2016</v>
      </c>
      <c r="B46" s="28">
        <v>2016</v>
      </c>
      <c r="C46" s="94">
        <v>3267.9609999999998</v>
      </c>
      <c r="D46" s="94">
        <v>3375.5</v>
      </c>
      <c r="E46" s="94">
        <v>3510.797</v>
      </c>
      <c r="F46" s="94">
        <v>3633.3530000000001</v>
      </c>
      <c r="G46" s="94">
        <v>3746.99</v>
      </c>
      <c r="H46" s="94" t="s">
        <v>26</v>
      </c>
      <c r="I46" s="94"/>
      <c r="J46" s="26"/>
      <c r="K46" s="26">
        <v>-7.0000000000000001E-3</v>
      </c>
      <c r="L46" s="26">
        <v>7.2999999999999995E-2</v>
      </c>
      <c r="M46" s="26">
        <v>-162.86799999999999</v>
      </c>
      <c r="N46" s="26">
        <v>-285.00400000000002</v>
      </c>
      <c r="O46" s="26"/>
      <c r="P46" s="26"/>
      <c r="Q46" s="11"/>
      <c r="R46" s="26">
        <v>3375.4929999999999</v>
      </c>
      <c r="S46" s="26">
        <v>3510.87</v>
      </c>
      <c r="T46" s="26">
        <v>3470.4850000000001</v>
      </c>
      <c r="U46" s="26">
        <v>3461.9859999999999</v>
      </c>
      <c r="V46" s="26"/>
      <c r="W46" s="26" t="s">
        <v>26</v>
      </c>
      <c r="X46" s="11"/>
      <c r="Y46" s="26">
        <v>107.532</v>
      </c>
      <c r="Z46" s="26">
        <v>194.68799999999999</v>
      </c>
      <c r="AA46" s="26">
        <v>140.58099999999999</v>
      </c>
      <c r="AB46" s="26">
        <v>-0.81499999999999995</v>
      </c>
      <c r="AC46" s="26"/>
      <c r="AD46" s="26" t="s">
        <v>26</v>
      </c>
    </row>
    <row r="47" spans="1:30" ht="15" customHeight="1" x14ac:dyDescent="0.2">
      <c r="A47" s="81">
        <v>2017</v>
      </c>
      <c r="B47" s="28">
        <v>2017</v>
      </c>
      <c r="C47" s="94">
        <v>3316.1819999999998</v>
      </c>
      <c r="D47" s="94">
        <v>3404.2240000000002</v>
      </c>
      <c r="E47" s="94">
        <v>3603.6880000000001</v>
      </c>
      <c r="F47" s="94">
        <v>3732.9839999999999</v>
      </c>
      <c r="G47" s="94" t="s">
        <v>26</v>
      </c>
      <c r="H47" s="94"/>
      <c r="I47" s="94"/>
      <c r="J47" s="26"/>
      <c r="K47" s="26">
        <v>1E-3</v>
      </c>
      <c r="L47" s="26">
        <v>-162.959</v>
      </c>
      <c r="M47" s="26">
        <v>-284.94499999999999</v>
      </c>
      <c r="N47" s="26"/>
      <c r="O47" s="26"/>
      <c r="P47" s="26"/>
      <c r="Q47" s="11"/>
      <c r="R47" s="26">
        <v>3404.2249999999999</v>
      </c>
      <c r="S47" s="26">
        <v>3440.7289999999998</v>
      </c>
      <c r="T47" s="26">
        <v>3448.0390000000002</v>
      </c>
      <c r="U47" s="26"/>
      <c r="V47" s="26"/>
      <c r="W47" s="26"/>
      <c r="X47" s="11"/>
      <c r="Y47" s="26">
        <v>88.043000000000006</v>
      </c>
      <c r="Z47" s="26">
        <v>110.825</v>
      </c>
      <c r="AA47" s="26">
        <v>-14.762</v>
      </c>
      <c r="AB47" s="26"/>
      <c r="AC47" s="26"/>
      <c r="AD47" s="26"/>
    </row>
    <row r="48" spans="1:30" ht="15" customHeight="1" x14ac:dyDescent="0.2">
      <c r="A48" s="81">
        <v>2018</v>
      </c>
      <c r="B48" s="28">
        <v>2018</v>
      </c>
      <c r="C48" s="94">
        <v>3329.904</v>
      </c>
      <c r="D48" s="94">
        <v>3337.5520000000001</v>
      </c>
      <c r="E48" s="94">
        <v>3489.69</v>
      </c>
      <c r="F48" s="94" t="s">
        <v>26</v>
      </c>
      <c r="G48" s="94"/>
      <c r="H48" s="94"/>
      <c r="I48" s="94"/>
      <c r="J48" s="26"/>
      <c r="K48" s="26">
        <v>0</v>
      </c>
      <c r="L48" s="26">
        <v>0.23300000000000001</v>
      </c>
      <c r="M48" s="26"/>
      <c r="N48" s="26"/>
      <c r="O48" s="26"/>
      <c r="P48" s="26"/>
      <c r="Q48" s="11"/>
      <c r="R48" s="26">
        <v>3337.5520000000001</v>
      </c>
      <c r="S48" s="26">
        <v>3489.9229999999998</v>
      </c>
      <c r="T48" s="26" t="s">
        <v>26</v>
      </c>
      <c r="U48" s="26" t="s">
        <v>26</v>
      </c>
      <c r="V48" s="26" t="s">
        <v>26</v>
      </c>
      <c r="W48" s="26" t="s">
        <v>26</v>
      </c>
      <c r="X48" s="11"/>
      <c r="Y48" s="26">
        <v>7.6479999999999997</v>
      </c>
      <c r="Z48" s="26">
        <v>27.122</v>
      </c>
      <c r="AA48" s="26"/>
      <c r="AB48" s="26"/>
      <c r="AC48" s="26"/>
      <c r="AD48" s="26"/>
    </row>
    <row r="49" spans="1:30" ht="15" customHeight="1" x14ac:dyDescent="0.2">
      <c r="A49" s="93">
        <v>2019</v>
      </c>
      <c r="B49" s="82">
        <v>2019</v>
      </c>
      <c r="C49" s="96">
        <v>3462.8009999999999</v>
      </c>
      <c r="D49" s="96">
        <v>3514.9119999999998</v>
      </c>
      <c r="E49" s="96"/>
      <c r="F49" s="96"/>
      <c r="G49" s="96"/>
      <c r="H49" s="96"/>
      <c r="I49" s="96"/>
      <c r="J49" s="39"/>
      <c r="K49" s="39">
        <v>-0.124</v>
      </c>
      <c r="L49" s="39"/>
      <c r="M49" s="39"/>
      <c r="N49" s="39"/>
      <c r="O49" s="39"/>
      <c r="P49" s="39"/>
      <c r="Q49" s="51"/>
      <c r="R49" s="39">
        <v>3514.788</v>
      </c>
      <c r="S49" s="39"/>
      <c r="T49" s="39"/>
      <c r="U49" s="39"/>
      <c r="V49" s="39"/>
      <c r="W49" s="39"/>
      <c r="X49" s="51"/>
      <c r="Y49" s="39">
        <v>51.987000000000002</v>
      </c>
      <c r="Z49" s="39"/>
      <c r="AA49" s="39"/>
      <c r="AB49" s="39"/>
      <c r="AC49" s="39"/>
      <c r="AD49" s="39"/>
    </row>
    <row r="50" spans="1:30" ht="15" customHeight="1" x14ac:dyDescent="0.2">
      <c r="C50" s="9"/>
      <c r="D50" s="25"/>
      <c r="E50" s="25"/>
      <c r="F50" s="25"/>
      <c r="G50" s="25"/>
      <c r="H50" s="25"/>
      <c r="I50" s="25"/>
    </row>
    <row r="51" spans="1:30" ht="15" customHeight="1" x14ac:dyDescent="0.2">
      <c r="A51" s="22" t="s">
        <v>20</v>
      </c>
    </row>
    <row r="53" spans="1:30" ht="15" customHeight="1" x14ac:dyDescent="0.2">
      <c r="A53" s="27" t="s">
        <v>42</v>
      </c>
    </row>
    <row r="55" spans="1:30" ht="15" customHeight="1" x14ac:dyDescent="0.2">
      <c r="A55" s="87" t="s">
        <v>27</v>
      </c>
    </row>
    <row r="56" spans="1:30" ht="15" customHeight="1" x14ac:dyDescent="0.2">
      <c r="A56" s="87"/>
      <c r="B56" s="85"/>
      <c r="C56" s="85"/>
      <c r="D56" s="85"/>
      <c r="E56" s="85"/>
      <c r="F56" s="85"/>
      <c r="G56" s="85"/>
      <c r="H56" s="85"/>
      <c r="I56" s="85"/>
      <c r="J56" s="85"/>
      <c r="K56" s="85"/>
      <c r="L56" s="85"/>
      <c r="M56" s="85"/>
      <c r="N56" s="85"/>
      <c r="O56" s="85"/>
      <c r="P56" s="85"/>
    </row>
    <row r="57" spans="1:30" ht="15" customHeight="1" x14ac:dyDescent="0.2">
      <c r="A57" s="22" t="s">
        <v>21</v>
      </c>
    </row>
    <row r="58" spans="1:30" ht="15" customHeight="1" x14ac:dyDescent="0.2">
      <c r="A58" s="31"/>
      <c r="B58" s="33"/>
      <c r="C58" s="33"/>
      <c r="D58" s="33"/>
      <c r="E58" s="33"/>
      <c r="F58" s="33"/>
      <c r="G58" s="33"/>
      <c r="H58" s="33"/>
      <c r="I58" s="33"/>
      <c r="J58" s="33"/>
      <c r="K58" s="33"/>
      <c r="L58" s="33"/>
      <c r="M58" s="33"/>
      <c r="N58" s="33"/>
      <c r="O58" s="33"/>
      <c r="P58" s="33"/>
      <c r="Q58" s="29"/>
      <c r="R58" s="29"/>
      <c r="S58" s="29"/>
      <c r="T58" s="29"/>
      <c r="U58" s="29"/>
      <c r="V58" s="29"/>
      <c r="W58" s="29"/>
      <c r="X58" s="29"/>
      <c r="Y58" s="29"/>
      <c r="Z58" s="29"/>
      <c r="AA58" s="29"/>
      <c r="AB58" s="29"/>
      <c r="AC58" s="29"/>
      <c r="AD58" s="29"/>
    </row>
    <row r="59" spans="1:30" ht="15" customHeight="1" x14ac:dyDescent="0.2">
      <c r="D59" s="35"/>
      <c r="E59" s="36"/>
      <c r="F59" s="35"/>
      <c r="G59" s="35"/>
      <c r="H59" s="35"/>
      <c r="I59" s="37"/>
      <c r="K59" s="34"/>
      <c r="L59" s="34"/>
      <c r="M59" s="34"/>
      <c r="N59" s="34"/>
      <c r="O59" s="34"/>
      <c r="P59" s="34"/>
      <c r="R59" s="14"/>
      <c r="S59" s="14"/>
      <c r="T59" s="14"/>
      <c r="U59" s="14"/>
      <c r="V59" s="14"/>
      <c r="W59" s="14"/>
    </row>
    <row r="60" spans="1:30" ht="15" customHeight="1" x14ac:dyDescent="0.2">
      <c r="A60" s="104" t="s">
        <v>47</v>
      </c>
      <c r="D60" s="35"/>
      <c r="E60" s="36"/>
      <c r="F60" s="35"/>
      <c r="G60" s="35"/>
      <c r="H60" s="35"/>
      <c r="I60" s="37"/>
      <c r="K60" s="34"/>
      <c r="L60" s="34"/>
      <c r="M60" s="34"/>
      <c r="N60" s="34"/>
      <c r="O60" s="34"/>
      <c r="P60" s="34"/>
      <c r="R60" s="14"/>
      <c r="S60" s="14"/>
      <c r="T60" s="14"/>
      <c r="U60" s="14"/>
      <c r="V60" s="14"/>
      <c r="W60" s="14"/>
    </row>
    <row r="61" spans="1:30" ht="15" customHeight="1" x14ac:dyDescent="0.2">
      <c r="D61" s="35"/>
      <c r="E61" s="36"/>
      <c r="F61" s="35"/>
      <c r="G61" s="35"/>
      <c r="H61" s="35"/>
      <c r="I61" s="37"/>
      <c r="K61" s="34"/>
      <c r="L61" s="34"/>
      <c r="M61" s="34"/>
      <c r="N61" s="34"/>
      <c r="O61" s="34"/>
      <c r="P61" s="34"/>
      <c r="R61" s="14"/>
      <c r="S61" s="14"/>
      <c r="T61" s="14"/>
      <c r="U61" s="14"/>
      <c r="V61" s="14"/>
      <c r="W61" s="14"/>
    </row>
    <row r="62" spans="1:30" ht="15" customHeight="1" x14ac:dyDescent="0.2">
      <c r="D62" s="35"/>
      <c r="E62" s="36"/>
      <c r="F62" s="35"/>
      <c r="G62" s="35"/>
      <c r="H62" s="35"/>
      <c r="I62" s="37"/>
      <c r="K62" s="34"/>
      <c r="L62" s="34"/>
      <c r="M62" s="34"/>
      <c r="N62" s="34"/>
      <c r="O62" s="34"/>
      <c r="P62" s="34"/>
      <c r="R62" s="14"/>
      <c r="S62" s="14"/>
      <c r="T62" s="14"/>
      <c r="U62" s="14"/>
      <c r="V62" s="14"/>
      <c r="W62" s="14"/>
    </row>
    <row r="63" spans="1:30" ht="15" customHeight="1" x14ac:dyDescent="0.2">
      <c r="D63" s="35"/>
      <c r="E63" s="36"/>
      <c r="F63" s="35"/>
      <c r="G63" s="35"/>
      <c r="H63" s="35"/>
      <c r="I63" s="37"/>
      <c r="K63" s="34"/>
      <c r="L63" s="34"/>
      <c r="M63" s="34"/>
      <c r="N63" s="34"/>
      <c r="O63" s="34"/>
      <c r="P63" s="34"/>
      <c r="R63" s="14"/>
      <c r="S63" s="14"/>
      <c r="T63" s="14"/>
      <c r="U63" s="14"/>
      <c r="V63" s="14"/>
      <c r="W63" s="14"/>
    </row>
    <row r="64" spans="1:30" ht="15" customHeight="1" x14ac:dyDescent="0.2">
      <c r="D64" s="35"/>
      <c r="E64" s="36"/>
      <c r="F64" s="35"/>
      <c r="G64" s="35"/>
      <c r="H64" s="35"/>
      <c r="I64" s="37"/>
      <c r="K64" s="34"/>
      <c r="L64" s="34"/>
      <c r="M64" s="34"/>
      <c r="N64" s="34"/>
      <c r="O64" s="34"/>
      <c r="P64" s="34"/>
      <c r="R64" s="14"/>
      <c r="S64" s="14"/>
      <c r="T64" s="14"/>
      <c r="U64" s="14"/>
      <c r="V64" s="14"/>
      <c r="W64" s="14"/>
    </row>
    <row r="65" spans="4:23" ht="15" customHeight="1" x14ac:dyDescent="0.2">
      <c r="D65" s="35"/>
      <c r="E65" s="36"/>
      <c r="F65" s="35"/>
      <c r="G65" s="35"/>
      <c r="H65" s="35"/>
      <c r="I65" s="37"/>
      <c r="K65" s="34"/>
      <c r="L65" s="34"/>
      <c r="M65" s="34"/>
      <c r="N65" s="34"/>
      <c r="O65" s="34"/>
      <c r="P65" s="34"/>
      <c r="R65" s="14"/>
      <c r="S65" s="14"/>
      <c r="T65" s="14"/>
      <c r="U65" s="14"/>
      <c r="V65" s="14"/>
      <c r="W65" s="14"/>
    </row>
    <row r="66" spans="4:23" ht="15" customHeight="1" x14ac:dyDescent="0.2">
      <c r="D66" s="35"/>
      <c r="E66" s="36"/>
      <c r="F66" s="35"/>
      <c r="G66" s="35"/>
      <c r="H66" s="35"/>
      <c r="I66" s="37"/>
      <c r="K66" s="34"/>
      <c r="L66" s="34"/>
      <c r="M66" s="34"/>
      <c r="N66" s="34"/>
      <c r="O66" s="34"/>
      <c r="P66" s="34"/>
      <c r="R66" s="14"/>
      <c r="S66" s="14"/>
      <c r="T66" s="14"/>
      <c r="U66" s="14"/>
      <c r="V66" s="14"/>
      <c r="W66" s="14"/>
    </row>
    <row r="67" spans="4:23" ht="15" customHeight="1" x14ac:dyDescent="0.2">
      <c r="D67" s="35"/>
      <c r="E67" s="36"/>
      <c r="F67" s="35"/>
      <c r="G67" s="35"/>
      <c r="H67" s="35"/>
      <c r="I67" s="37"/>
      <c r="K67" s="34"/>
      <c r="L67" s="34"/>
      <c r="M67" s="34"/>
      <c r="N67" s="34"/>
      <c r="O67" s="34"/>
      <c r="P67" s="34"/>
      <c r="R67" s="14"/>
      <c r="S67" s="14"/>
      <c r="T67" s="14"/>
      <c r="U67" s="14"/>
      <c r="V67" s="14"/>
      <c r="W67" s="14"/>
    </row>
    <row r="68" spans="4:23" ht="15" customHeight="1" x14ac:dyDescent="0.2">
      <c r="D68" s="35"/>
      <c r="E68" s="36"/>
      <c r="F68" s="35"/>
      <c r="G68" s="35"/>
      <c r="H68" s="35"/>
      <c r="I68" s="37"/>
      <c r="K68" s="34"/>
      <c r="L68" s="34"/>
      <c r="M68" s="34"/>
      <c r="N68" s="34"/>
      <c r="O68" s="34"/>
      <c r="P68" s="34"/>
      <c r="R68" s="14"/>
      <c r="S68" s="14"/>
      <c r="T68" s="14"/>
      <c r="U68" s="14"/>
      <c r="V68" s="14"/>
      <c r="W68" s="14"/>
    </row>
    <row r="69" spans="4:23" ht="15" customHeight="1" x14ac:dyDescent="0.2">
      <c r="D69" s="35"/>
      <c r="E69" s="36"/>
      <c r="F69" s="35"/>
      <c r="G69" s="35"/>
      <c r="H69" s="35"/>
      <c r="I69" s="37"/>
      <c r="K69" s="34"/>
      <c r="L69" s="34"/>
      <c r="M69" s="34"/>
      <c r="N69" s="34"/>
      <c r="O69" s="34"/>
      <c r="P69" s="34"/>
      <c r="R69" s="14"/>
      <c r="S69" s="14"/>
      <c r="T69" s="14"/>
      <c r="U69" s="14"/>
      <c r="V69" s="14"/>
      <c r="W69" s="14"/>
    </row>
    <row r="70" spans="4:23" ht="15" customHeight="1" x14ac:dyDescent="0.2">
      <c r="D70" s="35"/>
      <c r="E70" s="36"/>
      <c r="F70" s="35"/>
      <c r="G70" s="35"/>
      <c r="H70" s="35"/>
      <c r="I70" s="37"/>
      <c r="K70" s="34"/>
      <c r="L70" s="34"/>
      <c r="M70" s="34"/>
      <c r="N70" s="34"/>
      <c r="O70" s="34"/>
      <c r="P70" s="34"/>
      <c r="R70" s="14"/>
      <c r="S70" s="14"/>
      <c r="T70" s="14"/>
      <c r="U70" s="14"/>
      <c r="V70" s="14"/>
      <c r="W70" s="14"/>
    </row>
    <row r="71" spans="4:23" ht="15" customHeight="1" x14ac:dyDescent="0.2">
      <c r="D71" s="35"/>
      <c r="E71" s="36"/>
      <c r="F71" s="35"/>
      <c r="G71" s="35"/>
      <c r="H71" s="35"/>
      <c r="I71" s="37"/>
      <c r="K71" s="34"/>
      <c r="L71" s="34"/>
      <c r="M71" s="34"/>
      <c r="N71" s="34"/>
      <c r="O71" s="34"/>
      <c r="P71" s="34"/>
      <c r="R71" s="14"/>
      <c r="S71" s="14"/>
      <c r="T71" s="14"/>
      <c r="U71" s="14"/>
      <c r="V71" s="14"/>
      <c r="W71" s="14"/>
    </row>
    <row r="72" spans="4:23" ht="15" customHeight="1" x14ac:dyDescent="0.2">
      <c r="D72" s="35"/>
      <c r="E72" s="36"/>
      <c r="F72" s="35"/>
      <c r="G72" s="35"/>
      <c r="H72" s="35"/>
      <c r="I72" s="37"/>
      <c r="K72" s="34"/>
      <c r="L72" s="34"/>
      <c r="M72" s="34"/>
      <c r="N72" s="34"/>
      <c r="O72" s="34"/>
      <c r="P72" s="34"/>
      <c r="R72" s="14"/>
      <c r="S72" s="14"/>
      <c r="T72" s="14"/>
      <c r="U72" s="14"/>
      <c r="V72" s="14"/>
      <c r="W72" s="14"/>
    </row>
    <row r="73" spans="4:23" ht="15" customHeight="1" x14ac:dyDescent="0.2">
      <c r="D73" s="35"/>
      <c r="E73" s="36"/>
      <c r="F73" s="35"/>
      <c r="G73" s="35"/>
      <c r="H73" s="35"/>
      <c r="I73" s="37"/>
      <c r="K73" s="34"/>
      <c r="L73" s="34"/>
      <c r="M73" s="34"/>
      <c r="N73" s="34"/>
      <c r="O73" s="34"/>
      <c r="P73" s="34"/>
      <c r="R73" s="14"/>
      <c r="S73" s="14"/>
      <c r="T73" s="14"/>
      <c r="U73" s="14"/>
      <c r="V73" s="14"/>
      <c r="W73" s="14"/>
    </row>
    <row r="74" spans="4:23" ht="15" customHeight="1" x14ac:dyDescent="0.2">
      <c r="D74" s="35"/>
      <c r="E74" s="36"/>
      <c r="F74" s="35"/>
      <c r="G74" s="35"/>
      <c r="H74" s="35"/>
      <c r="I74" s="37"/>
      <c r="K74" s="34"/>
      <c r="L74" s="34"/>
      <c r="M74" s="34"/>
      <c r="N74" s="34"/>
      <c r="O74" s="34"/>
      <c r="P74" s="34"/>
      <c r="R74" s="14"/>
      <c r="S74" s="14"/>
      <c r="T74" s="14"/>
      <c r="U74" s="14"/>
      <c r="V74" s="14"/>
      <c r="W74" s="14"/>
    </row>
    <row r="75" spans="4:23" ht="15" customHeight="1" x14ac:dyDescent="0.2">
      <c r="D75" s="35"/>
      <c r="E75" s="36"/>
      <c r="F75" s="35"/>
      <c r="G75" s="35"/>
      <c r="H75" s="35"/>
      <c r="I75" s="37"/>
      <c r="K75" s="34"/>
      <c r="L75" s="34"/>
      <c r="M75" s="34"/>
      <c r="N75" s="34"/>
      <c r="O75" s="34"/>
      <c r="P75" s="34"/>
      <c r="R75" s="14"/>
      <c r="S75" s="14"/>
      <c r="T75" s="14"/>
      <c r="U75" s="14"/>
      <c r="V75" s="14"/>
      <c r="W75" s="14"/>
    </row>
    <row r="76" spans="4:23" ht="15" customHeight="1" x14ac:dyDescent="0.2">
      <c r="D76" s="35"/>
      <c r="E76" s="36"/>
      <c r="F76" s="35"/>
      <c r="G76" s="35"/>
      <c r="H76" s="35"/>
      <c r="I76" s="37"/>
      <c r="K76" s="34"/>
      <c r="L76" s="34"/>
      <c r="M76" s="34"/>
      <c r="N76" s="34"/>
      <c r="O76" s="34"/>
      <c r="P76" s="34"/>
      <c r="R76" s="14"/>
      <c r="S76" s="14"/>
      <c r="T76" s="14"/>
      <c r="U76" s="14"/>
      <c r="V76" s="14"/>
      <c r="W76" s="14"/>
    </row>
    <row r="77" spans="4:23" ht="15" customHeight="1" x14ac:dyDescent="0.2">
      <c r="D77" s="35"/>
      <c r="E77" s="36"/>
      <c r="F77" s="35"/>
      <c r="G77" s="35"/>
      <c r="H77" s="35"/>
      <c r="I77" s="37"/>
      <c r="K77" s="34"/>
      <c r="L77" s="34"/>
      <c r="M77" s="34"/>
      <c r="N77" s="34"/>
      <c r="O77" s="34"/>
      <c r="P77" s="34"/>
      <c r="R77" s="14"/>
      <c r="S77" s="14"/>
      <c r="T77" s="14"/>
      <c r="U77" s="14"/>
      <c r="V77" s="14"/>
      <c r="W77" s="14"/>
    </row>
    <row r="78" spans="4:23" ht="15" customHeight="1" x14ac:dyDescent="0.2">
      <c r="D78" s="35"/>
      <c r="E78" s="36"/>
      <c r="F78" s="35"/>
      <c r="G78" s="35"/>
      <c r="H78" s="35"/>
      <c r="I78" s="37"/>
      <c r="K78" s="34"/>
      <c r="L78" s="34"/>
      <c r="M78" s="34"/>
      <c r="N78" s="34"/>
      <c r="O78" s="34"/>
      <c r="P78" s="34"/>
      <c r="R78" s="14"/>
      <c r="S78" s="14"/>
      <c r="T78" s="14"/>
      <c r="U78" s="14"/>
      <c r="V78" s="14"/>
      <c r="W78" s="14"/>
    </row>
    <row r="79" spans="4:23" ht="15" customHeight="1" x14ac:dyDescent="0.2">
      <c r="D79" s="35"/>
      <c r="E79" s="36"/>
      <c r="F79" s="35"/>
      <c r="G79" s="35"/>
      <c r="H79" s="35"/>
      <c r="I79" s="37"/>
      <c r="K79" s="34"/>
      <c r="L79" s="34"/>
      <c r="M79" s="34"/>
      <c r="N79" s="34"/>
      <c r="O79" s="34"/>
      <c r="P79" s="34"/>
      <c r="R79" s="14"/>
      <c r="S79" s="14"/>
      <c r="T79" s="14"/>
      <c r="U79" s="14"/>
      <c r="V79" s="14"/>
      <c r="W79" s="14"/>
    </row>
    <row r="80" spans="4:23" ht="15" customHeight="1" x14ac:dyDescent="0.2">
      <c r="D80" s="35"/>
      <c r="E80" s="36"/>
      <c r="F80" s="35"/>
      <c r="G80" s="35"/>
      <c r="H80" s="35"/>
      <c r="I80" s="37"/>
      <c r="K80" s="34"/>
      <c r="L80" s="34"/>
      <c r="M80" s="34"/>
      <c r="N80" s="34"/>
      <c r="O80" s="34"/>
      <c r="P80" s="34"/>
      <c r="R80" s="14"/>
      <c r="S80" s="14"/>
      <c r="T80" s="14"/>
      <c r="U80" s="14"/>
      <c r="V80" s="14"/>
      <c r="W80" s="14"/>
    </row>
    <row r="81" spans="4:23" ht="15" customHeight="1" x14ac:dyDescent="0.2">
      <c r="D81" s="35"/>
      <c r="E81" s="36"/>
      <c r="F81" s="35"/>
      <c r="G81" s="35"/>
      <c r="H81" s="35"/>
      <c r="I81" s="37"/>
      <c r="K81" s="34"/>
      <c r="L81" s="34"/>
      <c r="M81" s="34"/>
      <c r="N81" s="34"/>
      <c r="O81" s="34"/>
      <c r="P81" s="34"/>
      <c r="R81" s="14"/>
      <c r="S81" s="14"/>
      <c r="T81" s="14"/>
      <c r="U81" s="14"/>
      <c r="V81" s="14"/>
      <c r="W81" s="14"/>
    </row>
    <row r="82" spans="4:23" ht="15" customHeight="1" x14ac:dyDescent="0.2">
      <c r="D82" s="35"/>
      <c r="E82" s="36"/>
      <c r="F82" s="35"/>
      <c r="G82" s="35"/>
      <c r="H82" s="35"/>
      <c r="I82" s="37"/>
      <c r="K82" s="34"/>
      <c r="L82" s="34"/>
      <c r="M82" s="34"/>
      <c r="N82" s="34"/>
      <c r="O82" s="34"/>
      <c r="P82" s="34"/>
      <c r="R82" s="14"/>
      <c r="S82" s="14"/>
      <c r="T82" s="14"/>
      <c r="U82" s="14"/>
      <c r="V82" s="14"/>
      <c r="W82" s="14"/>
    </row>
    <row r="83" spans="4:23" ht="15" customHeight="1" x14ac:dyDescent="0.2">
      <c r="D83" s="35"/>
      <c r="E83" s="36"/>
      <c r="F83" s="35"/>
      <c r="G83" s="35"/>
      <c r="H83" s="35"/>
      <c r="I83" s="37"/>
      <c r="K83" s="34"/>
      <c r="L83" s="34"/>
      <c r="M83" s="34"/>
      <c r="N83" s="34"/>
      <c r="O83" s="34"/>
      <c r="P83" s="34"/>
      <c r="R83" s="14"/>
      <c r="S83" s="14"/>
      <c r="T83" s="14"/>
      <c r="U83" s="14"/>
      <c r="V83" s="14"/>
      <c r="W83" s="14"/>
    </row>
    <row r="84" spans="4:23" ht="15" customHeight="1" x14ac:dyDescent="0.2">
      <c r="D84" s="35"/>
      <c r="E84" s="36"/>
      <c r="F84" s="35"/>
      <c r="G84" s="35"/>
      <c r="H84" s="35"/>
      <c r="I84" s="37"/>
      <c r="K84" s="34"/>
      <c r="L84" s="34"/>
      <c r="M84" s="34"/>
      <c r="N84" s="34"/>
      <c r="O84" s="34"/>
      <c r="P84" s="34"/>
      <c r="R84" s="14"/>
      <c r="S84" s="14"/>
      <c r="T84" s="14"/>
      <c r="U84" s="14"/>
      <c r="V84" s="14"/>
      <c r="W84" s="14"/>
    </row>
    <row r="85" spans="4:23" ht="15" customHeight="1" x14ac:dyDescent="0.2">
      <c r="D85" s="35"/>
      <c r="E85" s="36"/>
      <c r="F85" s="35"/>
      <c r="G85" s="35"/>
      <c r="H85" s="35"/>
      <c r="I85" s="37"/>
      <c r="K85" s="34"/>
      <c r="L85" s="34"/>
      <c r="M85" s="34"/>
      <c r="N85" s="34"/>
      <c r="O85" s="34"/>
      <c r="P85" s="34"/>
      <c r="R85" s="14"/>
      <c r="S85" s="14"/>
      <c r="T85" s="14"/>
      <c r="U85" s="14"/>
      <c r="V85" s="14"/>
      <c r="W85" s="14"/>
    </row>
    <row r="86" spans="4:23" ht="15" customHeight="1" x14ac:dyDescent="0.2">
      <c r="D86" s="35"/>
      <c r="E86" s="36"/>
      <c r="F86" s="35"/>
      <c r="G86" s="35"/>
      <c r="H86" s="35"/>
      <c r="I86" s="37"/>
      <c r="K86" s="34"/>
      <c r="L86" s="34"/>
      <c r="M86" s="34"/>
      <c r="N86" s="34"/>
      <c r="O86" s="34"/>
      <c r="P86" s="34"/>
      <c r="R86" s="14"/>
      <c r="S86" s="14"/>
      <c r="T86" s="14"/>
      <c r="U86" s="14"/>
      <c r="V86" s="14"/>
      <c r="W86" s="14"/>
    </row>
    <row r="87" spans="4:23" ht="15" customHeight="1" x14ac:dyDescent="0.2">
      <c r="D87" s="35"/>
      <c r="E87" s="36"/>
      <c r="F87" s="35"/>
      <c r="G87" s="35"/>
      <c r="H87" s="35"/>
      <c r="K87" s="34"/>
      <c r="L87" s="34"/>
      <c r="M87" s="34"/>
      <c r="N87" s="34"/>
      <c r="O87" s="34"/>
      <c r="P87" s="34"/>
      <c r="R87" s="14"/>
      <c r="S87" s="14"/>
      <c r="T87" s="14"/>
      <c r="U87" s="14"/>
      <c r="V87" s="14"/>
      <c r="W87" s="14"/>
    </row>
    <row r="88" spans="4:23" ht="15" customHeight="1" x14ac:dyDescent="0.2">
      <c r="D88" s="35"/>
      <c r="E88" s="36"/>
      <c r="F88" s="35"/>
      <c r="G88" s="35"/>
      <c r="K88" s="34"/>
      <c r="L88" s="34"/>
      <c r="M88" s="34"/>
      <c r="N88" s="34"/>
      <c r="O88" s="34"/>
      <c r="P88" s="34"/>
      <c r="R88" s="14"/>
      <c r="S88" s="14"/>
      <c r="T88" s="14"/>
      <c r="U88" s="14"/>
      <c r="V88" s="14"/>
      <c r="W88" s="14"/>
    </row>
    <row r="89" spans="4:23" ht="15" customHeight="1" x14ac:dyDescent="0.2">
      <c r="D89" s="35"/>
      <c r="E89" s="36"/>
      <c r="F89" s="35"/>
      <c r="K89" s="34"/>
      <c r="L89" s="34"/>
      <c r="M89" s="34"/>
      <c r="N89" s="34"/>
      <c r="O89" s="34"/>
      <c r="P89" s="34"/>
      <c r="R89" s="14"/>
      <c r="S89" s="14"/>
      <c r="T89" s="14"/>
      <c r="U89" s="14"/>
      <c r="V89" s="14"/>
      <c r="W89" s="14"/>
    </row>
    <row r="90" spans="4:23" ht="15" customHeight="1" x14ac:dyDescent="0.2">
      <c r="D90" s="35"/>
      <c r="E90" s="36"/>
      <c r="K90" s="34"/>
      <c r="L90" s="34"/>
      <c r="M90" s="34"/>
      <c r="N90" s="34"/>
      <c r="O90" s="34"/>
      <c r="P90" s="34"/>
      <c r="R90" s="14"/>
      <c r="S90" s="14"/>
      <c r="T90" s="14"/>
      <c r="U90" s="14"/>
      <c r="V90" s="14"/>
      <c r="W90" s="14"/>
    </row>
    <row r="91" spans="4:23" ht="15" customHeight="1" x14ac:dyDescent="0.2">
      <c r="D91" s="35"/>
      <c r="E91" s="35"/>
      <c r="K91" s="34"/>
      <c r="L91" s="34"/>
      <c r="M91" s="34"/>
      <c r="N91" s="34"/>
      <c r="O91" s="34"/>
      <c r="P91" s="34"/>
      <c r="R91" s="14"/>
      <c r="S91" s="14"/>
      <c r="T91" s="14"/>
      <c r="U91" s="14"/>
      <c r="V91" s="14"/>
      <c r="W91" s="14"/>
    </row>
    <row r="93" spans="4:23" ht="15" customHeight="1" x14ac:dyDescent="0.2">
      <c r="D93" s="35"/>
      <c r="E93" s="35"/>
      <c r="F93" s="35"/>
      <c r="G93" s="35"/>
      <c r="H93" s="35"/>
      <c r="I93" s="35"/>
      <c r="K93" s="35"/>
      <c r="L93" s="35"/>
      <c r="M93" s="35"/>
      <c r="N93" s="35"/>
      <c r="O93" s="35"/>
      <c r="P93" s="35"/>
      <c r="R93" s="14"/>
      <c r="S93" s="15"/>
      <c r="T93" s="15"/>
      <c r="U93" s="15"/>
      <c r="V93" s="15"/>
      <c r="W93" s="15"/>
    </row>
  </sheetData>
  <mergeCells count="9">
    <mergeCell ref="Y9:AD9"/>
    <mergeCell ref="Y10:AD10"/>
    <mergeCell ref="B9:B11"/>
    <mergeCell ref="A8:A11"/>
    <mergeCell ref="C9:C11"/>
    <mergeCell ref="D10:I10"/>
    <mergeCell ref="K10:P10"/>
    <mergeCell ref="R9:W9"/>
    <mergeCell ref="R10:W10"/>
  </mergeCells>
  <hyperlinks>
    <hyperlink ref="A2" r:id="rId1"/>
    <hyperlink ref="A60" location="Contents!A1" display="Back to Table of Contents"/>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Normal="100" workbookViewId="0"/>
  </sheetViews>
  <sheetFormatPr defaultColWidth="9.28515625" defaultRowHeight="15" customHeight="1" x14ac:dyDescent="0.2"/>
  <cols>
    <col min="1" max="1" width="12.7109375" style="22" customWidth="1"/>
    <col min="2" max="2" width="12.5703125" style="24" customWidth="1"/>
    <col min="3" max="3" width="17.85546875" style="24" customWidth="1"/>
    <col min="4" max="4" width="16.28515625" style="24" customWidth="1"/>
    <col min="5" max="5" width="15.7109375" style="24" customWidth="1"/>
    <col min="6" max="12" width="13.7109375" style="5" customWidth="1"/>
    <col min="13" max="13" width="2.7109375" style="5" customWidth="1"/>
    <col min="14" max="19" width="14.7109375" style="5" customWidth="1"/>
    <col min="20" max="16384" width="9.28515625" style="5"/>
  </cols>
  <sheetData>
    <row r="1" spans="1:19" ht="15" customHeight="1" x14ac:dyDescent="0.2">
      <c r="A1" s="43" t="s">
        <v>46</v>
      </c>
    </row>
    <row r="2" spans="1:19" ht="15" customHeight="1" x14ac:dyDescent="0.2">
      <c r="A2" s="104" t="s">
        <v>45</v>
      </c>
      <c r="B2" s="70"/>
      <c r="C2" s="70"/>
    </row>
    <row r="5" spans="1:19" ht="15" customHeight="1" x14ac:dyDescent="0.25">
      <c r="A5" s="21" t="s">
        <v>56</v>
      </c>
    </row>
    <row r="6" spans="1:19" ht="15" customHeight="1" x14ac:dyDescent="0.2">
      <c r="A6" s="31" t="s">
        <v>16</v>
      </c>
      <c r="B6" s="33"/>
      <c r="C6" s="33"/>
      <c r="D6" s="33"/>
      <c r="E6" s="33"/>
      <c r="F6" s="29"/>
      <c r="G6" s="29"/>
      <c r="H6" s="29"/>
      <c r="I6" s="29"/>
      <c r="J6" s="29"/>
      <c r="K6" s="29"/>
      <c r="L6" s="29"/>
      <c r="M6" s="29"/>
      <c r="N6" s="29"/>
      <c r="O6" s="29"/>
      <c r="P6" s="29"/>
      <c r="Q6" s="29"/>
      <c r="R6" s="29"/>
      <c r="S6" s="29"/>
    </row>
    <row r="8" spans="1:19" ht="15" customHeight="1" x14ac:dyDescent="0.2">
      <c r="A8" s="112" t="s">
        <v>18</v>
      </c>
    </row>
    <row r="9" spans="1:19" ht="15" customHeight="1" x14ac:dyDescent="0.25">
      <c r="A9" s="112"/>
      <c r="B9" s="110" t="s">
        <v>36</v>
      </c>
      <c r="C9" s="5"/>
      <c r="D9" s="46"/>
      <c r="G9" s="1"/>
      <c r="H9" s="2"/>
      <c r="I9" s="1"/>
      <c r="J9" s="1"/>
      <c r="K9" s="1"/>
      <c r="L9" s="1"/>
      <c r="N9" s="117" t="s">
        <v>51</v>
      </c>
      <c r="O9" s="117"/>
      <c r="P9" s="117"/>
      <c r="Q9" s="117"/>
      <c r="R9" s="117"/>
      <c r="S9" s="117"/>
    </row>
    <row r="10" spans="1:19" ht="15" customHeight="1" x14ac:dyDescent="0.2">
      <c r="A10" s="112"/>
      <c r="B10" s="110"/>
      <c r="C10" s="115" t="s">
        <v>39</v>
      </c>
      <c r="D10" s="115"/>
      <c r="F10" s="110" t="s">
        <v>59</v>
      </c>
      <c r="G10" s="114" t="s">
        <v>22</v>
      </c>
      <c r="H10" s="114"/>
      <c r="I10" s="114"/>
      <c r="J10" s="114"/>
      <c r="K10" s="114"/>
      <c r="L10" s="114"/>
      <c r="M10" s="47"/>
      <c r="N10" s="118"/>
      <c r="O10" s="118"/>
      <c r="P10" s="118"/>
      <c r="Q10" s="118"/>
      <c r="R10" s="118"/>
      <c r="S10" s="118"/>
    </row>
    <row r="11" spans="1:19" ht="20.25" customHeight="1" x14ac:dyDescent="0.2">
      <c r="A11" s="113"/>
      <c r="B11" s="111"/>
      <c r="C11" s="33" t="s">
        <v>4</v>
      </c>
      <c r="D11" s="33" t="s">
        <v>5</v>
      </c>
      <c r="E11" s="33" t="s">
        <v>3</v>
      </c>
      <c r="F11" s="111"/>
      <c r="G11" s="30" t="s">
        <v>29</v>
      </c>
      <c r="H11" s="30" t="s">
        <v>30</v>
      </c>
      <c r="I11" s="30" t="s">
        <v>31</v>
      </c>
      <c r="J11" s="30" t="s">
        <v>32</v>
      </c>
      <c r="K11" s="30" t="s">
        <v>33</v>
      </c>
      <c r="L11" s="30" t="s">
        <v>34</v>
      </c>
      <c r="M11" s="7"/>
      <c r="N11" s="30" t="s">
        <v>29</v>
      </c>
      <c r="O11" s="30" t="s">
        <v>30</v>
      </c>
      <c r="P11" s="30" t="s">
        <v>31</v>
      </c>
      <c r="Q11" s="30" t="s">
        <v>32</v>
      </c>
      <c r="R11" s="30" t="s">
        <v>33</v>
      </c>
      <c r="S11" s="30" t="s">
        <v>34</v>
      </c>
    </row>
    <row r="12" spans="1:19" ht="15" customHeight="1" x14ac:dyDescent="0.2">
      <c r="A12" s="32"/>
      <c r="B12" s="24">
        <v>1981</v>
      </c>
      <c r="C12" s="48">
        <v>3169.1249999999995</v>
      </c>
      <c r="D12" s="50"/>
      <c r="E12" s="50"/>
      <c r="F12" s="89"/>
      <c r="G12" s="49"/>
      <c r="H12" s="49"/>
      <c r="I12" s="49"/>
      <c r="J12" s="49"/>
      <c r="K12" s="49"/>
      <c r="L12" s="49"/>
      <c r="M12" s="7"/>
      <c r="N12" s="23"/>
      <c r="O12" s="23"/>
      <c r="P12" s="23"/>
      <c r="Q12" s="23"/>
      <c r="R12" s="23"/>
      <c r="S12" s="23"/>
    </row>
    <row r="13" spans="1:19" ht="15" customHeight="1" x14ac:dyDescent="0.2">
      <c r="A13" s="22">
        <v>1982</v>
      </c>
      <c r="B13" s="24">
        <v>1982</v>
      </c>
      <c r="C13" s="48">
        <v>3351.3250000000003</v>
      </c>
      <c r="D13" s="50"/>
      <c r="E13" s="50" t="s">
        <v>2</v>
      </c>
      <c r="F13" s="50">
        <v>2857.4810000000002</v>
      </c>
      <c r="G13" s="50">
        <v>3060.4789999999998</v>
      </c>
      <c r="H13" s="50">
        <v>3429.7730000000001</v>
      </c>
      <c r="I13" s="50">
        <v>3786.0839999999998</v>
      </c>
      <c r="J13" s="50">
        <v>4168.3900000000003</v>
      </c>
      <c r="K13" s="50">
        <v>4549.2780000000002</v>
      </c>
      <c r="L13" s="50">
        <v>4980.5119999999997</v>
      </c>
      <c r="M13" s="25"/>
      <c r="N13" s="25">
        <f t="shared" ref="N13:N22" si="0">(C12*G13/F13-C13)/C13*100</f>
        <v>1.2812087112762727</v>
      </c>
      <c r="O13" s="25">
        <f t="shared" ref="O13:O22" si="1">(C12*H13/F13-C14)/C14*100</f>
        <v>6.348852783434511</v>
      </c>
      <c r="P13" s="25">
        <f t="shared" ref="P13:P22" si="2">(C12*I13/F13-C15)/C15*100</f>
        <v>5.2197298138240704</v>
      </c>
      <c r="Q13" s="25">
        <f t="shared" ref="Q13:Q22" si="3">(C12*J13/F13-C16)/C16*100</f>
        <v>7.5705328009587429</v>
      </c>
      <c r="R13" s="25">
        <f t="shared" ref="R13:R22" si="4">(C12*K13/F13-C17)/C17*100</f>
        <v>10.732286771893071</v>
      </c>
      <c r="S13" s="25">
        <f t="shared" ref="S13:S22" si="5">(C12*L13/F13-C18)/C18*100</f>
        <v>15.137630783217105</v>
      </c>
    </row>
    <row r="14" spans="1:19" ht="15" customHeight="1" x14ac:dyDescent="0.2">
      <c r="A14" s="22">
        <v>1983</v>
      </c>
      <c r="B14" s="24">
        <v>1983</v>
      </c>
      <c r="C14" s="48">
        <v>3576.75</v>
      </c>
      <c r="D14" s="50"/>
      <c r="E14" s="50" t="s">
        <v>2</v>
      </c>
      <c r="F14" s="50">
        <v>3031.373</v>
      </c>
      <c r="G14" s="50">
        <v>3194.7370000000001</v>
      </c>
      <c r="H14" s="50">
        <v>3494.96</v>
      </c>
      <c r="I14" s="50">
        <v>3823.2869999999998</v>
      </c>
      <c r="J14" s="50">
        <v>4148.29</v>
      </c>
      <c r="K14" s="50">
        <v>4467.0290000000005</v>
      </c>
      <c r="L14" s="50">
        <v>4794.3050000000003</v>
      </c>
      <c r="M14" s="25"/>
      <c r="N14" s="25">
        <f t="shared" si="0"/>
        <v>-1.2530492056242679</v>
      </c>
      <c r="O14" s="25">
        <f t="shared" si="1"/>
        <v>-3.1788366143991396</v>
      </c>
      <c r="P14" s="25">
        <f t="shared" si="2"/>
        <v>-1.6480387703543851</v>
      </c>
      <c r="Q14" s="25">
        <f t="shared" si="3"/>
        <v>0.6519172042129352</v>
      </c>
      <c r="R14" s="25">
        <f t="shared" si="4"/>
        <v>2.9397762244506023</v>
      </c>
      <c r="S14" s="25">
        <f t="shared" si="5"/>
        <v>2.3817538875452589</v>
      </c>
    </row>
    <row r="15" spans="1:19" ht="15" customHeight="1" x14ac:dyDescent="0.2">
      <c r="A15" s="22">
        <v>1984</v>
      </c>
      <c r="B15" s="24">
        <v>1984</v>
      </c>
      <c r="C15" s="48">
        <v>3990.7</v>
      </c>
      <c r="D15" s="50"/>
      <c r="E15" s="50" t="s">
        <v>2</v>
      </c>
      <c r="F15" s="50">
        <v>3231.5909999999999</v>
      </c>
      <c r="G15" s="50">
        <v>3564.1509999999998</v>
      </c>
      <c r="H15" s="50">
        <v>3912.1750000000002</v>
      </c>
      <c r="I15" s="50">
        <v>4252.2240000000002</v>
      </c>
      <c r="J15" s="50">
        <v>4612.8140000000003</v>
      </c>
      <c r="K15" s="50">
        <v>4976.8019999999997</v>
      </c>
      <c r="L15" s="50">
        <v>5376.3230000000003</v>
      </c>
      <c r="M15" s="25"/>
      <c r="N15" s="25">
        <f t="shared" si="0"/>
        <v>-1.1494226806631112</v>
      </c>
      <c r="O15" s="25">
        <f t="shared" si="1"/>
        <v>0.75333387748171843</v>
      </c>
      <c r="P15" s="25">
        <f t="shared" si="2"/>
        <v>3.2913858077857983</v>
      </c>
      <c r="Q15" s="25">
        <f t="shared" si="3"/>
        <v>6.4205303086132304</v>
      </c>
      <c r="R15" s="25">
        <f t="shared" si="4"/>
        <v>6.4001637972894541</v>
      </c>
      <c r="S15" s="25">
        <f t="shared" si="5"/>
        <v>6.3972003774648565</v>
      </c>
    </row>
    <row r="16" spans="1:19" ht="15" customHeight="1" x14ac:dyDescent="0.2">
      <c r="A16" s="22">
        <v>1985</v>
      </c>
      <c r="B16" s="24">
        <v>1985</v>
      </c>
      <c r="C16" s="48">
        <v>4297.6499999999996</v>
      </c>
      <c r="D16" s="50"/>
      <c r="E16" s="50" t="s">
        <v>2</v>
      </c>
      <c r="F16" s="50">
        <v>3581</v>
      </c>
      <c r="G16" s="50">
        <v>3855</v>
      </c>
      <c r="H16" s="50">
        <v>4158</v>
      </c>
      <c r="I16" s="50">
        <v>4483</v>
      </c>
      <c r="J16" s="50">
        <v>4830</v>
      </c>
      <c r="K16" s="50">
        <v>5204</v>
      </c>
      <c r="L16" s="50">
        <v>5606</v>
      </c>
      <c r="M16" s="25"/>
      <c r="N16" s="25">
        <f t="shared" si="0"/>
        <v>-3.7272209184492304E-2</v>
      </c>
      <c r="O16" s="25">
        <f t="shared" si="1"/>
        <v>1.6962687612926768</v>
      </c>
      <c r="P16" s="25">
        <f t="shared" si="2"/>
        <v>4.135972846846796</v>
      </c>
      <c r="Q16" s="25">
        <f t="shared" si="3"/>
        <v>3.9708581508604937</v>
      </c>
      <c r="R16" s="25">
        <f t="shared" si="4"/>
        <v>3.694256042339688</v>
      </c>
      <c r="S16" s="25">
        <f t="shared" si="5"/>
        <v>5.0973231042666578</v>
      </c>
    </row>
    <row r="17" spans="1:19" ht="15" customHeight="1" x14ac:dyDescent="0.2">
      <c r="A17" s="22">
        <v>1986</v>
      </c>
      <c r="B17" s="24">
        <v>1986</v>
      </c>
      <c r="C17" s="48">
        <v>4556.4250000000002</v>
      </c>
      <c r="D17" s="50"/>
      <c r="E17" s="50" t="s">
        <v>2</v>
      </c>
      <c r="F17" s="50">
        <v>3937</v>
      </c>
      <c r="G17" s="50">
        <v>4192</v>
      </c>
      <c r="H17" s="50">
        <v>4504</v>
      </c>
      <c r="I17" s="50">
        <v>4838</v>
      </c>
      <c r="J17" s="50">
        <v>5214</v>
      </c>
      <c r="K17" s="50">
        <v>5619</v>
      </c>
      <c r="L17" s="50">
        <v>6047</v>
      </c>
      <c r="M17" s="25"/>
      <c r="N17" s="25">
        <f t="shared" si="0"/>
        <v>0.42981827241079212</v>
      </c>
      <c r="O17" s="25">
        <f t="shared" si="1"/>
        <v>2.4828726690684122</v>
      </c>
      <c r="P17" s="25">
        <f t="shared" si="2"/>
        <v>2.0119926052650001</v>
      </c>
      <c r="Q17" s="25">
        <f t="shared" si="3"/>
        <v>1.7675473563641191</v>
      </c>
      <c r="R17" s="25">
        <f t="shared" si="4"/>
        <v>3.1854498809407583</v>
      </c>
      <c r="S17" s="25">
        <f t="shared" si="5"/>
        <v>7.4030401740055609</v>
      </c>
    </row>
    <row r="18" spans="1:19" ht="15" customHeight="1" x14ac:dyDescent="0.2">
      <c r="A18" s="22">
        <v>1987</v>
      </c>
      <c r="B18" s="24">
        <v>1987</v>
      </c>
      <c r="C18" s="48">
        <v>4797.4750000000004</v>
      </c>
      <c r="D18" s="50"/>
      <c r="E18" s="50" t="s">
        <v>2</v>
      </c>
      <c r="F18" s="50">
        <v>4163</v>
      </c>
      <c r="G18" s="50">
        <v>4399</v>
      </c>
      <c r="H18" s="50">
        <v>4698</v>
      </c>
      <c r="I18" s="50">
        <v>5033</v>
      </c>
      <c r="J18" s="50">
        <v>5406</v>
      </c>
      <c r="K18" s="50">
        <v>5792</v>
      </c>
      <c r="L18" s="50">
        <v>6186</v>
      </c>
      <c r="M18" s="25"/>
      <c r="N18" s="25">
        <f t="shared" si="0"/>
        <v>0.35963124002881097</v>
      </c>
      <c r="O18" s="25">
        <f t="shared" si="1"/>
        <v>-0.67683151942537545</v>
      </c>
      <c r="P18" s="25">
        <f t="shared" si="2"/>
        <v>-1.5042712579358783</v>
      </c>
      <c r="Q18" s="25">
        <f t="shared" si="3"/>
        <v>-0.46228712809696304</v>
      </c>
      <c r="R18" s="25">
        <f t="shared" si="4"/>
        <v>3.1471768081985525</v>
      </c>
      <c r="S18" s="25">
        <f t="shared" si="5"/>
        <v>4.7020273232887622</v>
      </c>
    </row>
    <row r="19" spans="1:19" ht="15" customHeight="1" x14ac:dyDescent="0.2">
      <c r="A19" s="22">
        <v>1988</v>
      </c>
      <c r="B19" s="24">
        <v>1988</v>
      </c>
      <c r="C19" s="48">
        <v>5177.0249999999996</v>
      </c>
      <c r="D19" s="50"/>
      <c r="E19" s="50" t="s">
        <v>2</v>
      </c>
      <c r="F19" s="50">
        <v>4409</v>
      </c>
      <c r="G19" s="50">
        <v>4678</v>
      </c>
      <c r="H19" s="50">
        <v>4984</v>
      </c>
      <c r="I19" s="50">
        <v>5326</v>
      </c>
      <c r="J19" s="50">
        <v>5687</v>
      </c>
      <c r="K19" s="50">
        <v>6077</v>
      </c>
      <c r="L19" s="50">
        <v>6497</v>
      </c>
      <c r="M19" s="25"/>
      <c r="N19" s="25">
        <f t="shared" si="0"/>
        <v>-1.6775760482713231</v>
      </c>
      <c r="O19" s="25">
        <f t="shared" si="1"/>
        <v>-3.0331456124369214</v>
      </c>
      <c r="P19" s="25">
        <f t="shared" si="2"/>
        <v>-2.5083132185890422</v>
      </c>
      <c r="Q19" s="25">
        <f t="shared" si="3"/>
        <v>0.68547585280264589</v>
      </c>
      <c r="R19" s="25">
        <f t="shared" si="4"/>
        <v>2.2560983391300402</v>
      </c>
      <c r="S19" s="25">
        <f t="shared" si="5"/>
        <v>3.5194643156817071</v>
      </c>
    </row>
    <row r="20" spans="1:19" ht="15" customHeight="1" x14ac:dyDescent="0.2">
      <c r="A20" s="22">
        <v>1989</v>
      </c>
      <c r="B20" s="24">
        <v>1989</v>
      </c>
      <c r="C20" s="48">
        <v>5592.7749999999996</v>
      </c>
      <c r="D20" s="50"/>
      <c r="E20" s="50" t="s">
        <v>2</v>
      </c>
      <c r="F20" s="50">
        <v>4780</v>
      </c>
      <c r="G20" s="50">
        <v>5122</v>
      </c>
      <c r="H20" s="50">
        <v>5454</v>
      </c>
      <c r="I20" s="50">
        <v>5812</v>
      </c>
      <c r="J20" s="50">
        <v>6184</v>
      </c>
      <c r="K20" s="50">
        <v>6581</v>
      </c>
      <c r="L20" s="50">
        <v>7006</v>
      </c>
      <c r="M20" s="25"/>
      <c r="N20" s="25">
        <f t="shared" si="0"/>
        <v>-0.81075331631634018</v>
      </c>
      <c r="O20" s="25">
        <f t="shared" si="1"/>
        <v>-0.62862477228526126</v>
      </c>
      <c r="P20" s="25">
        <f t="shared" si="2"/>
        <v>2.4209850613941333</v>
      </c>
      <c r="Q20" s="25">
        <f t="shared" si="3"/>
        <v>3.57363217321556</v>
      </c>
      <c r="R20" s="25">
        <f t="shared" si="4"/>
        <v>4.3712258101237813</v>
      </c>
      <c r="S20" s="25">
        <f t="shared" si="5"/>
        <v>5.0710458999587527</v>
      </c>
    </row>
    <row r="21" spans="1:19" ht="15" customHeight="1" x14ac:dyDescent="0.2">
      <c r="A21" s="22">
        <v>1990</v>
      </c>
      <c r="B21" s="24">
        <v>1990</v>
      </c>
      <c r="C21" s="48">
        <v>5944.375</v>
      </c>
      <c r="D21" s="50"/>
      <c r="E21" s="50" t="s">
        <v>2</v>
      </c>
      <c r="F21" s="50">
        <v>5153</v>
      </c>
      <c r="G21" s="50">
        <v>5453</v>
      </c>
      <c r="H21" s="50">
        <v>5800</v>
      </c>
      <c r="I21" s="50">
        <v>6180</v>
      </c>
      <c r="J21" s="50">
        <v>6583</v>
      </c>
      <c r="K21" s="50">
        <v>7010</v>
      </c>
      <c r="L21" s="50">
        <v>7462</v>
      </c>
      <c r="M21" s="25"/>
      <c r="N21" s="25">
        <f t="shared" si="0"/>
        <v>-0.43733703259178497</v>
      </c>
      <c r="O21" s="25">
        <f t="shared" si="1"/>
        <v>2.4250479996019285</v>
      </c>
      <c r="P21" s="25">
        <f t="shared" si="2"/>
        <v>3.7249037498940436</v>
      </c>
      <c r="Q21" s="25">
        <f t="shared" si="3"/>
        <v>4.623100988392201</v>
      </c>
      <c r="R21" s="25">
        <f t="shared" si="4"/>
        <v>5.3527266363781418</v>
      </c>
      <c r="S21" s="25">
        <f t="shared" si="5"/>
        <v>6.4291568102277221</v>
      </c>
    </row>
    <row r="22" spans="1:19" ht="15" customHeight="1" x14ac:dyDescent="0.2">
      <c r="A22" s="22">
        <v>1991</v>
      </c>
      <c r="B22" s="24">
        <v>1991</v>
      </c>
      <c r="C22" s="48">
        <v>6145.95</v>
      </c>
      <c r="D22" s="50">
        <v>6093.1749999999993</v>
      </c>
      <c r="E22" s="50" t="s">
        <v>2</v>
      </c>
      <c r="F22" s="50">
        <v>5406</v>
      </c>
      <c r="G22" s="50">
        <v>5624</v>
      </c>
      <c r="H22" s="50">
        <v>6003</v>
      </c>
      <c r="I22" s="50">
        <v>6405</v>
      </c>
      <c r="J22" s="50">
        <v>6813</v>
      </c>
      <c r="K22" s="50">
        <v>7246</v>
      </c>
      <c r="L22" s="50">
        <v>7705</v>
      </c>
      <c r="M22" s="25"/>
      <c r="N22" s="25">
        <f t="shared" si="0"/>
        <v>0.62049440069772843</v>
      </c>
      <c r="O22" s="25">
        <f t="shared" si="1"/>
        <v>2.0765212811072389</v>
      </c>
      <c r="P22" s="25">
        <f t="shared" si="2"/>
        <v>3.1301903889750688</v>
      </c>
      <c r="Q22" s="25">
        <f t="shared" si="3"/>
        <v>3.7359057746125308</v>
      </c>
      <c r="R22" s="25">
        <f t="shared" si="4"/>
        <v>4.7048161966954556</v>
      </c>
      <c r="S22" s="25">
        <f t="shared" si="5"/>
        <v>5.7738756432317473</v>
      </c>
    </row>
    <row r="23" spans="1:19" ht="15" customHeight="1" x14ac:dyDescent="0.2">
      <c r="A23" s="22">
        <v>1992</v>
      </c>
      <c r="B23" s="24">
        <v>1992</v>
      </c>
      <c r="C23" s="48">
        <v>6466.55</v>
      </c>
      <c r="D23" s="50">
        <v>6416.25</v>
      </c>
      <c r="E23" s="50" t="s">
        <v>1</v>
      </c>
      <c r="F23" s="50">
        <v>5627</v>
      </c>
      <c r="G23" s="50">
        <v>5846</v>
      </c>
      <c r="H23" s="50">
        <v>6237</v>
      </c>
      <c r="I23" s="50">
        <v>6621</v>
      </c>
      <c r="J23" s="50">
        <v>7004</v>
      </c>
      <c r="K23" s="50">
        <v>7414</v>
      </c>
      <c r="L23" s="50">
        <v>7849</v>
      </c>
      <c r="M23" s="25"/>
      <c r="N23" s="25">
        <f t="shared" ref="N23:N44" si="6">(D22*G23/F23-D23)/D23*100</f>
        <v>-1.3392823578090396</v>
      </c>
      <c r="O23" s="25">
        <f t="shared" ref="O23:O43" si="7">(D22*H23/F23-D24)/D24*100</f>
        <v>-0.31900874879815333</v>
      </c>
      <c r="P23" s="25">
        <f t="shared" ref="P23:P42" si="8">(D22*I23/F23-D25)/D25*100</f>
        <v>-0.10207789531964306</v>
      </c>
      <c r="Q23" s="25">
        <f t="shared" ref="Q23:Q41" si="9">(D22*J23/F23-D26)/D26*100</f>
        <v>0.31518173316775733</v>
      </c>
      <c r="R23" s="25">
        <f t="shared" ref="R23:R40" si="10">(D22*K23/F23-D27)/D27*100</f>
        <v>0.96708384083648913</v>
      </c>
      <c r="S23" s="25">
        <f t="shared" ref="S23:S39" si="11">(D22*L23/F23-D28)/D28*100</f>
        <v>0.57074771810584957</v>
      </c>
    </row>
    <row r="24" spans="1:19" ht="15" customHeight="1" x14ac:dyDescent="0.2">
      <c r="A24" s="22">
        <v>1993</v>
      </c>
      <c r="B24" s="24">
        <v>1993</v>
      </c>
      <c r="C24" s="48">
        <v>6829.0999999999995</v>
      </c>
      <c r="D24" s="50">
        <v>6775.3249999999998</v>
      </c>
      <c r="E24" s="50" t="s">
        <v>1</v>
      </c>
      <c r="F24" s="50">
        <v>5869</v>
      </c>
      <c r="G24" s="50">
        <v>6173</v>
      </c>
      <c r="H24" s="50">
        <v>6508</v>
      </c>
      <c r="I24" s="50">
        <v>6855</v>
      </c>
      <c r="J24" s="50">
        <v>7202</v>
      </c>
      <c r="K24" s="50">
        <v>7543</v>
      </c>
      <c r="L24" s="50">
        <v>7873</v>
      </c>
      <c r="M24" s="25"/>
      <c r="N24" s="25">
        <f t="shared" si="6"/>
        <v>-0.39450172600032885</v>
      </c>
      <c r="O24" s="25">
        <f t="shared" si="7"/>
        <v>-0.86412533412885895</v>
      </c>
      <c r="P24" s="25">
        <f t="shared" si="8"/>
        <v>-0.87609167535801957</v>
      </c>
      <c r="Q24" s="25">
        <f t="shared" si="9"/>
        <v>-0.97820839986978159</v>
      </c>
      <c r="R24" s="25">
        <f t="shared" si="10"/>
        <v>-2.4220052483660024</v>
      </c>
      <c r="S24" s="25">
        <f t="shared" si="11"/>
        <v>-3.6244087297585819</v>
      </c>
    </row>
    <row r="25" spans="1:19" ht="15" customHeight="1" x14ac:dyDescent="0.2">
      <c r="A25" s="22">
        <v>1994</v>
      </c>
      <c r="B25" s="24">
        <v>1994</v>
      </c>
      <c r="C25" s="48">
        <v>7221.7000000000007</v>
      </c>
      <c r="D25" s="50">
        <v>7176.85</v>
      </c>
      <c r="E25" s="50" t="s">
        <v>1</v>
      </c>
      <c r="F25" s="50">
        <v>6295</v>
      </c>
      <c r="G25" s="50">
        <v>6637</v>
      </c>
      <c r="H25" s="50">
        <v>7006</v>
      </c>
      <c r="I25" s="50">
        <v>7386</v>
      </c>
      <c r="J25" s="50">
        <v>7780</v>
      </c>
      <c r="K25" s="50">
        <v>8185</v>
      </c>
      <c r="L25" s="50">
        <v>8596</v>
      </c>
      <c r="M25" s="25"/>
      <c r="N25" s="25">
        <f t="shared" si="6"/>
        <v>-0.46579632532749271</v>
      </c>
      <c r="O25" s="25">
        <f t="shared" si="7"/>
        <v>-0.26253598677427376</v>
      </c>
      <c r="P25" s="25">
        <f t="shared" si="8"/>
        <v>-2.2057208697727267E-2</v>
      </c>
      <c r="Q25" s="25">
        <f t="shared" si="9"/>
        <v>-0.91575409639775907</v>
      </c>
      <c r="R25" s="25">
        <f t="shared" si="10"/>
        <v>-1.3578072072860967</v>
      </c>
      <c r="S25" s="25">
        <f t="shared" si="11"/>
        <v>-2.3994542746575465</v>
      </c>
    </row>
    <row r="26" spans="1:19" ht="15" customHeight="1" x14ac:dyDescent="0.2">
      <c r="A26" s="22">
        <v>1995</v>
      </c>
      <c r="B26" s="24">
        <v>1995</v>
      </c>
      <c r="C26" s="48">
        <v>7609.5999999999995</v>
      </c>
      <c r="D26" s="50">
        <v>7560.4250000000002</v>
      </c>
      <c r="E26" s="50" t="s">
        <v>1</v>
      </c>
      <c r="F26" s="50">
        <v>6632</v>
      </c>
      <c r="G26" s="50">
        <v>7036</v>
      </c>
      <c r="H26" s="50">
        <v>7370</v>
      </c>
      <c r="I26" s="50">
        <v>7747</v>
      </c>
      <c r="J26" s="50">
        <v>8152</v>
      </c>
      <c r="K26" s="50">
        <v>8572</v>
      </c>
      <c r="L26" s="50">
        <v>9013</v>
      </c>
      <c r="M26" s="25"/>
      <c r="N26" s="25">
        <f t="shared" si="6"/>
        <v>0.70915987663572821</v>
      </c>
      <c r="O26" s="25">
        <f t="shared" si="7"/>
        <v>0.30378800883938328</v>
      </c>
      <c r="P26" s="25">
        <f t="shared" si="8"/>
        <v>-0.79957761956119255</v>
      </c>
      <c r="Q26" s="25">
        <f t="shared" si="9"/>
        <v>-1.2213334663851152</v>
      </c>
      <c r="R26" s="25">
        <f t="shared" si="10"/>
        <v>-2.1427616170030102</v>
      </c>
      <c r="S26" s="25">
        <f t="shared" si="11"/>
        <v>-3.5976421793347084</v>
      </c>
    </row>
    <row r="27" spans="1:19" ht="15" customHeight="1" x14ac:dyDescent="0.2">
      <c r="A27" s="22">
        <v>1996</v>
      </c>
      <c r="B27" s="24">
        <v>1996</v>
      </c>
      <c r="C27" s="48">
        <v>8009.8499999999995</v>
      </c>
      <c r="D27" s="50">
        <v>7951.3249999999998</v>
      </c>
      <c r="E27" s="50" t="s">
        <v>1</v>
      </c>
      <c r="F27" s="50">
        <v>7181</v>
      </c>
      <c r="G27" s="50">
        <v>7491</v>
      </c>
      <c r="H27" s="50">
        <v>7853</v>
      </c>
      <c r="I27" s="50">
        <v>8225</v>
      </c>
      <c r="J27" s="50">
        <v>8627</v>
      </c>
      <c r="K27" s="50">
        <v>9047</v>
      </c>
      <c r="L27" s="50">
        <v>9489</v>
      </c>
      <c r="M27" s="25"/>
      <c r="N27" s="25">
        <f t="shared" si="6"/>
        <v>-0.81144239415195907</v>
      </c>
      <c r="O27" s="25">
        <f t="shared" si="7"/>
        <v>-2.1665218333699943</v>
      </c>
      <c r="P27" s="25">
        <f t="shared" si="8"/>
        <v>-3.0368254591382571</v>
      </c>
      <c r="Q27" s="25">
        <f t="shared" si="9"/>
        <v>-4.1830103750164822</v>
      </c>
      <c r="R27" s="25">
        <f t="shared" si="10"/>
        <v>-5.855531854266359</v>
      </c>
      <c r="S27" s="25">
        <f t="shared" si="11"/>
        <v>-5.0931116660478528</v>
      </c>
    </row>
    <row r="28" spans="1:19" ht="15" customHeight="1" x14ac:dyDescent="0.2">
      <c r="A28" s="22">
        <v>1997</v>
      </c>
      <c r="B28" s="24">
        <v>1997</v>
      </c>
      <c r="C28" s="48">
        <v>8511.1</v>
      </c>
      <c r="D28" s="50">
        <v>8451.0249999999996</v>
      </c>
      <c r="E28" s="50" t="s">
        <v>1</v>
      </c>
      <c r="F28" s="50">
        <v>7484</v>
      </c>
      <c r="G28" s="50">
        <v>7829</v>
      </c>
      <c r="H28" s="50">
        <v>8182</v>
      </c>
      <c r="I28" s="50">
        <v>8576</v>
      </c>
      <c r="J28" s="50">
        <v>8991</v>
      </c>
      <c r="K28" s="50">
        <v>9421</v>
      </c>
      <c r="L28" s="50">
        <v>9870</v>
      </c>
      <c r="M28" s="25"/>
      <c r="N28" s="25">
        <f t="shared" si="6"/>
        <v>-1.5756324445357888</v>
      </c>
      <c r="O28" s="25">
        <f t="shared" si="7"/>
        <v>-2.6636990851230973</v>
      </c>
      <c r="P28" s="25">
        <f t="shared" si="8"/>
        <v>-3.880403321882743</v>
      </c>
      <c r="Q28" s="25">
        <f t="shared" si="9"/>
        <v>-5.5846392048955344</v>
      </c>
      <c r="R28" s="25">
        <f t="shared" si="10"/>
        <v>-4.9135277442238587</v>
      </c>
      <c r="S28" s="25">
        <f t="shared" si="11"/>
        <v>-3.2060800904977711</v>
      </c>
    </row>
    <row r="29" spans="1:19" ht="15" customHeight="1" x14ac:dyDescent="0.2">
      <c r="A29" s="22">
        <v>1998</v>
      </c>
      <c r="B29" s="24">
        <v>1998</v>
      </c>
      <c r="C29" s="48"/>
      <c r="D29" s="50">
        <v>8930.7999999999993</v>
      </c>
      <c r="E29" s="50" t="s">
        <v>1</v>
      </c>
      <c r="F29" s="50">
        <v>7972</v>
      </c>
      <c r="G29" s="50">
        <v>8369</v>
      </c>
      <c r="H29" s="50">
        <v>8729</v>
      </c>
      <c r="I29" s="50">
        <v>9097</v>
      </c>
      <c r="J29" s="50">
        <v>9499</v>
      </c>
      <c r="K29" s="50">
        <v>9933</v>
      </c>
      <c r="L29" s="50">
        <v>10405</v>
      </c>
      <c r="M29" s="25"/>
      <c r="N29" s="25">
        <f t="shared" si="6"/>
        <v>-0.65973811411333783</v>
      </c>
      <c r="O29" s="25">
        <f t="shared" si="7"/>
        <v>-2.3824213165220978</v>
      </c>
      <c r="P29" s="25">
        <f t="shared" si="8"/>
        <v>-4.6832503364392766</v>
      </c>
      <c r="Q29" s="25">
        <f t="shared" si="9"/>
        <v>-4.3387636962590008</v>
      </c>
      <c r="R29" s="25">
        <f t="shared" si="10"/>
        <v>-2.804148000947658</v>
      </c>
      <c r="S29" s="25">
        <f t="shared" si="11"/>
        <v>-2.2472911502405024</v>
      </c>
    </row>
    <row r="30" spans="1:19" ht="15" customHeight="1" x14ac:dyDescent="0.2">
      <c r="A30" s="22">
        <v>1999</v>
      </c>
      <c r="B30" s="24">
        <v>1999</v>
      </c>
      <c r="C30" s="48"/>
      <c r="D30" s="50">
        <v>9479.35</v>
      </c>
      <c r="E30" s="50" t="s">
        <v>1</v>
      </c>
      <c r="F30" s="50">
        <v>8404</v>
      </c>
      <c r="G30" s="50">
        <v>8762</v>
      </c>
      <c r="H30" s="50">
        <v>9095</v>
      </c>
      <c r="I30" s="50">
        <v>9476</v>
      </c>
      <c r="J30" s="50">
        <v>9904</v>
      </c>
      <c r="K30" s="50">
        <v>10358</v>
      </c>
      <c r="L30" s="50">
        <v>10837</v>
      </c>
      <c r="M30" s="25"/>
      <c r="N30" s="25">
        <f t="shared" si="6"/>
        <v>-1.7734229869994729</v>
      </c>
      <c r="O30" s="25">
        <f t="shared" si="7"/>
        <v>-4.4708405253877253</v>
      </c>
      <c r="P30" s="25">
        <f t="shared" si="8"/>
        <v>-4.3366958117738008</v>
      </c>
      <c r="Q30" s="25">
        <f t="shared" si="9"/>
        <v>-2.8505937151902025</v>
      </c>
      <c r="R30" s="25">
        <f t="shared" si="10"/>
        <v>-2.4505451362970132</v>
      </c>
      <c r="S30" s="25">
        <f t="shared" si="11"/>
        <v>-4.2338437834234011</v>
      </c>
    </row>
    <row r="31" spans="1:19" ht="15" customHeight="1" x14ac:dyDescent="0.2">
      <c r="A31" s="22">
        <v>2000</v>
      </c>
      <c r="B31" s="24">
        <v>2000</v>
      </c>
      <c r="C31" s="48"/>
      <c r="D31" s="50">
        <v>10117.450000000001</v>
      </c>
      <c r="E31" s="50" t="s">
        <v>1</v>
      </c>
      <c r="F31" s="50">
        <v>9116</v>
      </c>
      <c r="G31" s="50">
        <v>9583</v>
      </c>
      <c r="H31" s="50">
        <v>10038</v>
      </c>
      <c r="I31" s="50">
        <v>10496</v>
      </c>
      <c r="J31" s="50">
        <v>10954</v>
      </c>
      <c r="K31" s="50">
        <v>11422</v>
      </c>
      <c r="L31" s="50">
        <v>11924</v>
      </c>
      <c r="M31" s="25"/>
      <c r="N31" s="25">
        <f t="shared" si="6"/>
        <v>-1.5071592635067355</v>
      </c>
      <c r="O31" s="25">
        <f t="shared" si="7"/>
        <v>-0.83978978481085276</v>
      </c>
      <c r="P31" s="25">
        <f t="shared" si="8"/>
        <v>0.7449448429765958</v>
      </c>
      <c r="Q31" s="25">
        <f t="shared" si="9"/>
        <v>0.94657744430403523</v>
      </c>
      <c r="R31" s="25">
        <f t="shared" si="10"/>
        <v>-1.2322725615649943</v>
      </c>
      <c r="S31" s="25">
        <f t="shared" si="11"/>
        <v>-3.3884391135413319</v>
      </c>
    </row>
    <row r="32" spans="1:19" ht="15" customHeight="1" x14ac:dyDescent="0.2">
      <c r="A32" s="22">
        <v>2001</v>
      </c>
      <c r="B32" s="24">
        <v>2001</v>
      </c>
      <c r="C32" s="48"/>
      <c r="D32" s="50">
        <v>10526.5</v>
      </c>
      <c r="E32" s="50" t="s">
        <v>1</v>
      </c>
      <c r="F32" s="50">
        <v>9828</v>
      </c>
      <c r="G32" s="50">
        <v>10319</v>
      </c>
      <c r="H32" s="50">
        <v>10880</v>
      </c>
      <c r="I32" s="50">
        <v>11477</v>
      </c>
      <c r="J32" s="50">
        <v>12059</v>
      </c>
      <c r="K32" s="50">
        <v>12656</v>
      </c>
      <c r="L32" s="50">
        <v>13279</v>
      </c>
      <c r="M32" s="25"/>
      <c r="N32" s="25">
        <f t="shared" si="6"/>
        <v>0.91588580604398206</v>
      </c>
      <c r="O32" s="25">
        <f t="shared" si="7"/>
        <v>3.3855907144226531</v>
      </c>
      <c r="P32" s="25">
        <f t="shared" si="8"/>
        <v>4.7077725048577195</v>
      </c>
      <c r="Q32" s="25">
        <f t="shared" si="9"/>
        <v>3.2323650746454025</v>
      </c>
      <c r="R32" s="25">
        <f t="shared" si="10"/>
        <v>1.5161816819893166</v>
      </c>
      <c r="S32" s="25">
        <f t="shared" si="11"/>
        <v>0.23252299155771131</v>
      </c>
    </row>
    <row r="33" spans="1:19" ht="15" customHeight="1" x14ac:dyDescent="0.2">
      <c r="A33" s="22">
        <v>2002</v>
      </c>
      <c r="B33" s="24">
        <v>2002</v>
      </c>
      <c r="C33" s="48"/>
      <c r="D33" s="50">
        <v>10833.65</v>
      </c>
      <c r="E33" s="50" t="s">
        <v>1</v>
      </c>
      <c r="F33" s="50">
        <v>10150</v>
      </c>
      <c r="G33" s="50">
        <v>10315</v>
      </c>
      <c r="H33" s="50">
        <v>10890</v>
      </c>
      <c r="I33" s="50">
        <v>11556</v>
      </c>
      <c r="J33" s="50">
        <v>12168</v>
      </c>
      <c r="K33" s="50">
        <v>12803</v>
      </c>
      <c r="L33" s="50">
        <v>13468</v>
      </c>
      <c r="M33" s="25"/>
      <c r="N33" s="25">
        <f t="shared" si="6"/>
        <v>-1.2556207432420872</v>
      </c>
      <c r="O33" s="25">
        <f t="shared" si="7"/>
        <v>8.9945418066120747E-2</v>
      </c>
      <c r="P33" s="25">
        <f t="shared" si="8"/>
        <v>-0.33925053898928609</v>
      </c>
      <c r="Q33" s="25">
        <f t="shared" si="9"/>
        <v>-1.673621729157829</v>
      </c>
      <c r="R33" s="25">
        <f t="shared" si="10"/>
        <v>-2.6430252112526107</v>
      </c>
      <c r="S33" s="25">
        <f t="shared" si="11"/>
        <v>-2.2617589517442083</v>
      </c>
    </row>
    <row r="34" spans="1:19" ht="15" customHeight="1" x14ac:dyDescent="0.2">
      <c r="A34" s="22">
        <v>2003</v>
      </c>
      <c r="B34" s="24">
        <v>2003</v>
      </c>
      <c r="C34" s="48"/>
      <c r="D34" s="50">
        <v>11283.8</v>
      </c>
      <c r="E34" s="50" t="s">
        <v>1</v>
      </c>
      <c r="F34" s="50">
        <v>10337</v>
      </c>
      <c r="G34" s="50">
        <v>10756</v>
      </c>
      <c r="H34" s="50">
        <v>11309</v>
      </c>
      <c r="I34" s="50">
        <v>11934</v>
      </c>
      <c r="J34" s="50">
        <v>12582</v>
      </c>
      <c r="K34" s="50">
        <v>13263</v>
      </c>
      <c r="L34" s="50">
        <v>13972</v>
      </c>
      <c r="M34" s="25"/>
      <c r="N34" s="25">
        <f t="shared" si="6"/>
        <v>-9.7651384126570692E-2</v>
      </c>
      <c r="O34" s="25">
        <f t="shared" si="7"/>
        <v>-1.4394424261444649</v>
      </c>
      <c r="P34" s="25">
        <f t="shared" si="8"/>
        <v>-2.5461037158622695</v>
      </c>
      <c r="Q34" s="25">
        <f t="shared" si="9"/>
        <v>-3.3131663868009502</v>
      </c>
      <c r="R34" s="25">
        <f t="shared" si="10"/>
        <v>-2.7330018554412407</v>
      </c>
      <c r="S34" s="25">
        <f t="shared" si="11"/>
        <v>-0.6784651235553919</v>
      </c>
    </row>
    <row r="35" spans="1:19" ht="15" customHeight="1" x14ac:dyDescent="0.2">
      <c r="A35" s="22">
        <v>2004</v>
      </c>
      <c r="B35" s="24">
        <v>2004</v>
      </c>
      <c r="C35" s="48"/>
      <c r="D35" s="50">
        <v>12025.45</v>
      </c>
      <c r="E35" s="50" t="s">
        <v>1</v>
      </c>
      <c r="F35" s="50">
        <v>10829</v>
      </c>
      <c r="G35" s="50">
        <v>11469</v>
      </c>
      <c r="H35" s="50">
        <v>12091</v>
      </c>
      <c r="I35" s="50">
        <v>12682</v>
      </c>
      <c r="J35" s="50">
        <v>13236</v>
      </c>
      <c r="K35" s="50">
        <v>13862</v>
      </c>
      <c r="L35" s="50">
        <v>14519</v>
      </c>
      <c r="M35" s="25"/>
      <c r="N35" s="25">
        <f t="shared" si="6"/>
        <v>-0.62177352040997746</v>
      </c>
      <c r="O35" s="25">
        <f t="shared" si="7"/>
        <v>-1.8337645866739927</v>
      </c>
      <c r="P35" s="25">
        <f t="shared" si="8"/>
        <v>-3.1070569628918059</v>
      </c>
      <c r="Q35" s="25">
        <f t="shared" si="9"/>
        <v>-3.4911271651933271</v>
      </c>
      <c r="R35" s="25">
        <f t="shared" si="10"/>
        <v>-2.0290134109011335</v>
      </c>
      <c r="S35" s="25">
        <f t="shared" si="11"/>
        <v>4.8294313008056182</v>
      </c>
    </row>
    <row r="36" spans="1:19" ht="15" customHeight="1" x14ac:dyDescent="0.2">
      <c r="A36" s="22">
        <v>2005</v>
      </c>
      <c r="B36" s="24">
        <v>2005</v>
      </c>
      <c r="C36" s="48"/>
      <c r="D36" s="50">
        <v>12834.15</v>
      </c>
      <c r="E36" s="50" t="s">
        <v>1</v>
      </c>
      <c r="F36" s="50">
        <v>11553</v>
      </c>
      <c r="G36" s="50">
        <v>12233</v>
      </c>
      <c r="H36" s="50">
        <v>12888</v>
      </c>
      <c r="I36" s="50">
        <v>13586</v>
      </c>
      <c r="J36" s="50">
        <v>14307</v>
      </c>
      <c r="K36" s="50">
        <v>15029</v>
      </c>
      <c r="L36" s="50">
        <v>15757</v>
      </c>
      <c r="M36" s="25"/>
      <c r="N36" s="25">
        <f t="shared" si="6"/>
        <v>-0.78612128396396885</v>
      </c>
      <c r="O36" s="25">
        <f t="shared" si="7"/>
        <v>-1.637521501153743</v>
      </c>
      <c r="P36" s="25">
        <f t="shared" si="8"/>
        <v>-1.0441137884368616</v>
      </c>
      <c r="Q36" s="25">
        <f t="shared" si="9"/>
        <v>1.0089139437559704</v>
      </c>
      <c r="R36" s="25">
        <f t="shared" si="10"/>
        <v>8.3967213432455328</v>
      </c>
      <c r="S36" s="25">
        <f t="shared" si="11"/>
        <v>10.529919534000651</v>
      </c>
    </row>
    <row r="37" spans="1:19" ht="15" customHeight="1" x14ac:dyDescent="0.2">
      <c r="A37" s="22">
        <v>2006</v>
      </c>
      <c r="B37" s="24">
        <v>2006</v>
      </c>
      <c r="C37" s="48"/>
      <c r="D37" s="50">
        <v>13638.375</v>
      </c>
      <c r="E37" s="50" t="s">
        <v>1</v>
      </c>
      <c r="F37" s="50">
        <v>12293</v>
      </c>
      <c r="G37" s="50">
        <v>13082</v>
      </c>
      <c r="H37" s="50">
        <v>13781</v>
      </c>
      <c r="I37" s="50">
        <v>14508</v>
      </c>
      <c r="J37" s="50">
        <v>15264</v>
      </c>
      <c r="K37" s="50">
        <v>16021</v>
      </c>
      <c r="L37" s="50">
        <v>16768</v>
      </c>
      <c r="M37" s="25"/>
      <c r="N37" s="25">
        <f t="shared" si="6"/>
        <v>0.1430343364221881</v>
      </c>
      <c r="O37" s="25">
        <f t="shared" si="7"/>
        <v>0.67773133400644814</v>
      </c>
      <c r="P37" s="25">
        <f t="shared" si="8"/>
        <v>2.7356887773407244</v>
      </c>
      <c r="Q37" s="25">
        <f t="shared" si="9"/>
        <v>10.42237526866097</v>
      </c>
      <c r="R37" s="25">
        <f t="shared" si="10"/>
        <v>12.719383520966316</v>
      </c>
      <c r="S37" s="25">
        <f t="shared" si="11"/>
        <v>13.649138399139609</v>
      </c>
    </row>
    <row r="38" spans="1:19" ht="15" customHeight="1" x14ac:dyDescent="0.2">
      <c r="A38" s="22">
        <v>2007</v>
      </c>
      <c r="B38" s="24">
        <v>2007</v>
      </c>
      <c r="C38" s="48"/>
      <c r="D38" s="50">
        <v>14290.8</v>
      </c>
      <c r="E38" s="50" t="s">
        <v>1</v>
      </c>
      <c r="F38" s="50">
        <v>13065</v>
      </c>
      <c r="G38" s="50">
        <v>13645</v>
      </c>
      <c r="H38" s="50">
        <v>14300</v>
      </c>
      <c r="I38" s="50">
        <v>15014</v>
      </c>
      <c r="J38" s="50">
        <v>15742</v>
      </c>
      <c r="K38" s="50">
        <v>16465</v>
      </c>
      <c r="L38" s="50">
        <v>17205</v>
      </c>
      <c r="M38" s="25"/>
      <c r="N38" s="25">
        <f t="shared" si="6"/>
        <v>-0.32867945968754919</v>
      </c>
      <c r="O38" s="25">
        <f t="shared" si="7"/>
        <v>1.24971556189442</v>
      </c>
      <c r="P38" s="25">
        <f t="shared" si="8"/>
        <v>8.59982449778553</v>
      </c>
      <c r="Q38" s="25">
        <f t="shared" si="9"/>
        <v>10.742131132821992</v>
      </c>
      <c r="R38" s="25">
        <f t="shared" si="10"/>
        <v>11.581090536163515</v>
      </c>
      <c r="S38" s="25">
        <f t="shared" si="11"/>
        <v>11.855761624943502</v>
      </c>
    </row>
    <row r="39" spans="1:19" ht="15" customHeight="1" x14ac:dyDescent="0.2">
      <c r="A39" s="22">
        <v>2008</v>
      </c>
      <c r="B39" s="24">
        <v>2008</v>
      </c>
      <c r="C39" s="48"/>
      <c r="D39" s="50">
        <v>14743.325000000001</v>
      </c>
      <c r="E39" s="50" t="s">
        <v>1</v>
      </c>
      <c r="F39" s="50">
        <v>13670</v>
      </c>
      <c r="G39" s="50">
        <v>14201</v>
      </c>
      <c r="H39" s="50">
        <v>14812</v>
      </c>
      <c r="I39" s="50">
        <v>15600</v>
      </c>
      <c r="J39" s="50">
        <v>16445</v>
      </c>
      <c r="K39" s="50">
        <v>17256</v>
      </c>
      <c r="L39" s="50">
        <v>18043</v>
      </c>
      <c r="M39" s="25"/>
      <c r="N39" s="25">
        <f t="shared" si="6"/>
        <v>0.69583672368037008</v>
      </c>
      <c r="O39" s="25">
        <f t="shared" si="7"/>
        <v>7.2954309537907491</v>
      </c>
      <c r="P39" s="25">
        <f t="shared" si="8"/>
        <v>9.9037169031560968</v>
      </c>
      <c r="Q39" s="25">
        <f t="shared" si="9"/>
        <v>11.608573576544959</v>
      </c>
      <c r="R39" s="25">
        <f t="shared" si="10"/>
        <v>12.351435986034657</v>
      </c>
      <c r="S39" s="25">
        <f t="shared" si="11"/>
        <v>13.603035582936043</v>
      </c>
    </row>
    <row r="40" spans="1:19" ht="15" customHeight="1" x14ac:dyDescent="0.2">
      <c r="A40" s="22">
        <v>2009</v>
      </c>
      <c r="B40" s="24">
        <v>2009</v>
      </c>
      <c r="C40" s="48"/>
      <c r="D40" s="50">
        <v>14431.8</v>
      </c>
      <c r="E40" s="50" t="s">
        <v>1</v>
      </c>
      <c r="F40" s="50">
        <v>14224</v>
      </c>
      <c r="G40" s="50">
        <v>14257</v>
      </c>
      <c r="H40" s="50">
        <v>14452</v>
      </c>
      <c r="I40" s="50">
        <v>15137</v>
      </c>
      <c r="J40" s="50">
        <v>16048</v>
      </c>
      <c r="K40" s="50">
        <v>17035</v>
      </c>
      <c r="L40" s="50">
        <v>17986</v>
      </c>
      <c r="M40" s="25"/>
      <c r="N40" s="25">
        <f t="shared" si="6"/>
        <v>2.3956113976312889</v>
      </c>
      <c r="O40" s="25">
        <f t="shared" si="7"/>
        <v>0.94885647039834975</v>
      </c>
      <c r="P40" s="25">
        <f t="shared" si="8"/>
        <v>1.8565963246178259</v>
      </c>
      <c r="Q40" s="25">
        <f t="shared" si="9"/>
        <v>3.5964992689021855</v>
      </c>
      <c r="R40" s="25">
        <f t="shared" si="10"/>
        <v>6.3430210656097472</v>
      </c>
      <c r="S40" s="25">
        <f>(D39*L40/F40-D45)/D45*100</f>
        <v>7.5400003051651714</v>
      </c>
    </row>
    <row r="41" spans="1:19" ht="15" customHeight="1" x14ac:dyDescent="0.2">
      <c r="A41" s="22">
        <v>2010</v>
      </c>
      <c r="B41" s="24">
        <v>2010</v>
      </c>
      <c r="C41" s="48"/>
      <c r="D41" s="50">
        <v>14838.85</v>
      </c>
      <c r="E41" s="50" t="s">
        <v>1</v>
      </c>
      <c r="F41" s="50">
        <v>14236</v>
      </c>
      <c r="G41" s="50">
        <v>14595</v>
      </c>
      <c r="H41" s="50">
        <v>14992</v>
      </c>
      <c r="I41" s="50">
        <v>15730</v>
      </c>
      <c r="J41" s="50">
        <v>16676</v>
      </c>
      <c r="K41" s="50">
        <v>17606</v>
      </c>
      <c r="L41" s="50">
        <v>18421</v>
      </c>
      <c r="M41" s="25"/>
      <c r="N41" s="25">
        <f t="shared" si="6"/>
        <v>-0.29053709029555153</v>
      </c>
      <c r="O41" s="25">
        <f t="shared" si="7"/>
        <v>-1.3339484196838705</v>
      </c>
      <c r="P41" s="25">
        <f t="shared" si="8"/>
        <v>-0.68571650653467875</v>
      </c>
      <c r="Q41" s="25">
        <f t="shared" si="9"/>
        <v>1.8163605975465142</v>
      </c>
      <c r="R41" s="25">
        <f>(D40*K41/F41-D45)/D45*100</f>
        <v>2.9567840686503439</v>
      </c>
      <c r="S41" s="86">
        <f t="shared" ref="S41:S45" si="12">(D40*L41/F41-D46)/D46*100</f>
        <v>3.1758243631274357</v>
      </c>
    </row>
    <row r="42" spans="1:19" ht="15" customHeight="1" x14ac:dyDescent="0.2">
      <c r="A42" s="22">
        <v>2011</v>
      </c>
      <c r="B42" s="24">
        <v>2011</v>
      </c>
      <c r="C42" s="48"/>
      <c r="D42" s="50">
        <v>15403.674999999999</v>
      </c>
      <c r="E42" s="50" t="s">
        <v>1</v>
      </c>
      <c r="F42" s="50">
        <v>14513</v>
      </c>
      <c r="G42" s="50">
        <v>15034</v>
      </c>
      <c r="H42" s="50">
        <v>15693</v>
      </c>
      <c r="I42" s="50">
        <v>16400</v>
      </c>
      <c r="J42" s="50">
        <v>17258</v>
      </c>
      <c r="K42" s="50">
        <v>18195</v>
      </c>
      <c r="L42" s="50">
        <v>19141</v>
      </c>
      <c r="M42" s="25"/>
      <c r="N42" s="25">
        <f t="shared" si="6"/>
        <v>-0.20856944822027901</v>
      </c>
      <c r="O42" s="25">
        <f t="shared" si="7"/>
        <v>-6.9170362641459135E-2</v>
      </c>
      <c r="P42" s="25">
        <f t="shared" si="8"/>
        <v>0.99039200548120609</v>
      </c>
      <c r="Q42" s="25">
        <f>(D41*J42/F42-D45)/D45*100</f>
        <v>1.7876910342837702</v>
      </c>
      <c r="R42" s="86">
        <f t="shared" ref="R42:R46" si="13">(D41*K42/F42-D46)/D46*100</f>
        <v>2.7844300564021958</v>
      </c>
      <c r="S42" s="86">
        <f t="shared" si="12"/>
        <v>5.4755941319040078</v>
      </c>
    </row>
    <row r="43" spans="1:19" ht="15" customHeight="1" x14ac:dyDescent="0.2">
      <c r="A43" s="22">
        <v>2012</v>
      </c>
      <c r="B43" s="24">
        <v>2012</v>
      </c>
      <c r="C43" s="48"/>
      <c r="D43" s="50">
        <v>16056.45</v>
      </c>
      <c r="E43" s="50" t="s">
        <v>1</v>
      </c>
      <c r="F43" s="50">
        <v>14954</v>
      </c>
      <c r="G43" s="50">
        <v>15508</v>
      </c>
      <c r="H43" s="50">
        <v>15914</v>
      </c>
      <c r="I43" s="50">
        <v>16575</v>
      </c>
      <c r="J43" s="50">
        <v>17618</v>
      </c>
      <c r="K43" s="50">
        <v>18704</v>
      </c>
      <c r="L43" s="50">
        <v>19708</v>
      </c>
      <c r="M43" s="25"/>
      <c r="N43" s="25">
        <f t="shared" si="6"/>
        <v>-0.5114201176108264</v>
      </c>
      <c r="O43" s="25">
        <f t="shared" si="7"/>
        <v>-1.2721942588461224</v>
      </c>
      <c r="P43" s="25">
        <f>(D42*I43/F43-D45)/D45*100</f>
        <v>-1.5122408051620846</v>
      </c>
      <c r="Q43" s="86">
        <f t="shared" ref="Q43:Q47" si="14">(D42*J43/F43-D46)/D46*100</f>
        <v>0.26648698096201023</v>
      </c>
      <c r="R43" s="86">
        <f t="shared" si="13"/>
        <v>3.8354793379137395</v>
      </c>
      <c r="S43" s="86">
        <f t="shared" si="12"/>
        <v>5.2519637861835289</v>
      </c>
    </row>
    <row r="44" spans="1:19" ht="15" customHeight="1" x14ac:dyDescent="0.2">
      <c r="A44" s="22">
        <v>2013</v>
      </c>
      <c r="B44" s="24">
        <v>2013</v>
      </c>
      <c r="C44" s="48"/>
      <c r="D44" s="50">
        <v>16603.775000000001</v>
      </c>
      <c r="E44" s="50" t="s">
        <v>1</v>
      </c>
      <c r="F44" s="50">
        <v>15549</v>
      </c>
      <c r="G44" s="50">
        <v>16034</v>
      </c>
      <c r="H44" s="50">
        <v>16646</v>
      </c>
      <c r="I44" s="50">
        <v>17632</v>
      </c>
      <c r="J44" s="50">
        <v>18792</v>
      </c>
      <c r="K44" s="50">
        <v>19959</v>
      </c>
      <c r="L44" s="50">
        <v>20943</v>
      </c>
      <c r="M44" s="25"/>
      <c r="N44" s="25">
        <f t="shared" si="6"/>
        <v>-0.28003730150195866</v>
      </c>
      <c r="O44" s="25">
        <f>(D43*H44/F44-D45)/D45*100</f>
        <v>-0.844066686155588</v>
      </c>
      <c r="P44" s="86">
        <f t="shared" ref="P44:P48" si="15">(D43*I44/F44-D46)/D46*100</f>
        <v>0.59603596931845448</v>
      </c>
      <c r="Q44" s="86">
        <f t="shared" si="14"/>
        <v>4.5837907160277007</v>
      </c>
      <c r="R44" s="86">
        <f t="shared" si="13"/>
        <v>6.8578739667596516</v>
      </c>
      <c r="S44" s="86">
        <f t="shared" si="12"/>
        <v>6.3483047464202969</v>
      </c>
    </row>
    <row r="45" spans="1:19" ht="15" customHeight="1" x14ac:dyDescent="0.2">
      <c r="A45" s="66">
        <v>2014</v>
      </c>
      <c r="B45" s="74">
        <v>2014</v>
      </c>
      <c r="C45" s="76"/>
      <c r="D45" s="77">
        <v>17335.575000000001</v>
      </c>
      <c r="E45" s="77" t="s">
        <v>1</v>
      </c>
      <c r="F45" s="77">
        <v>16632</v>
      </c>
      <c r="G45" s="77">
        <v>17273</v>
      </c>
      <c r="H45" s="90">
        <v>18126</v>
      </c>
      <c r="I45" s="77">
        <v>19083</v>
      </c>
      <c r="J45" s="77">
        <v>20052</v>
      </c>
      <c r="K45" s="77">
        <v>20954</v>
      </c>
      <c r="L45" s="77">
        <v>21867</v>
      </c>
      <c r="M45" s="78"/>
      <c r="N45" s="78">
        <f>(D44*G45/F45-D45)/D45*100</f>
        <v>-0.53005335049988034</v>
      </c>
      <c r="O45" s="86">
        <f t="shared" ref="O45:O49" si="16">(D44*H45/F45-D46)/D46*100</f>
        <v>-2.3814749836938674E-2</v>
      </c>
      <c r="P45" s="86">
        <f t="shared" si="15"/>
        <v>2.6723071549302304</v>
      </c>
      <c r="Q45" s="86">
        <f t="shared" si="14"/>
        <v>3.7864703994973841</v>
      </c>
      <c r="R45" s="86">
        <f t="shared" si="13"/>
        <v>2.8664882618431848</v>
      </c>
      <c r="S45" s="86">
        <f t="shared" si="12"/>
        <v>2.8748603259762815</v>
      </c>
    </row>
    <row r="46" spans="1:19" ht="15" customHeight="1" x14ac:dyDescent="0.2">
      <c r="A46" s="66">
        <v>2015</v>
      </c>
      <c r="B46" s="74">
        <v>2015</v>
      </c>
      <c r="C46" s="76"/>
      <c r="D46" s="77">
        <v>18099.550000000003</v>
      </c>
      <c r="E46" s="77" t="s">
        <v>1</v>
      </c>
      <c r="F46" s="77">
        <v>17263</v>
      </c>
      <c r="G46" s="77">
        <v>18015.724999999999</v>
      </c>
      <c r="H46" s="77">
        <v>18831.895</v>
      </c>
      <c r="I46" s="77">
        <v>19701.41</v>
      </c>
      <c r="J46" s="77">
        <v>20558.288</v>
      </c>
      <c r="K46" s="77">
        <v>21403.738000000001</v>
      </c>
      <c r="L46" s="77"/>
      <c r="M46" s="78"/>
      <c r="N46" s="78">
        <f t="shared" ref="N46:N50" si="17">(D45*G46/F46-D46)/D46*100</f>
        <v>-4.4672300265250917E-2</v>
      </c>
      <c r="O46" s="86">
        <f t="shared" si="16"/>
        <v>1.9202106039489031</v>
      </c>
      <c r="P46" s="86">
        <f t="shared" si="15"/>
        <v>2.5746333329663313</v>
      </c>
      <c r="Q46" s="86">
        <f t="shared" si="14"/>
        <v>1.5204507779765941</v>
      </c>
      <c r="R46" s="86">
        <f t="shared" si="13"/>
        <v>1.2906358239384446</v>
      </c>
      <c r="S46" s="79"/>
    </row>
    <row r="47" spans="1:19" ht="15" customHeight="1" x14ac:dyDescent="0.2">
      <c r="A47" s="66">
        <v>2016</v>
      </c>
      <c r="B47" s="74">
        <v>2016</v>
      </c>
      <c r="C47" s="76"/>
      <c r="D47" s="77">
        <v>18554.775000000001</v>
      </c>
      <c r="E47" s="77" t="s">
        <v>1</v>
      </c>
      <c r="F47" s="77">
        <v>17809.775000000001</v>
      </c>
      <c r="G47" s="77">
        <v>18493.764999999999</v>
      </c>
      <c r="H47" s="77">
        <v>19296.525000000001</v>
      </c>
      <c r="I47" s="77">
        <v>20127.064999999999</v>
      </c>
      <c r="J47" s="77">
        <v>20905.973000000002</v>
      </c>
      <c r="K47" s="77"/>
      <c r="L47" s="77"/>
      <c r="M47" s="78"/>
      <c r="N47" s="78">
        <f t="shared" si="17"/>
        <v>1.2928957631969702</v>
      </c>
      <c r="O47" s="86">
        <f t="shared" si="16"/>
        <v>1.673818500531741</v>
      </c>
      <c r="P47" s="86">
        <f t="shared" si="15"/>
        <v>0.58527431343344605</v>
      </c>
      <c r="Q47" s="86">
        <f t="shared" si="14"/>
        <v>0.12382214350638827</v>
      </c>
      <c r="R47" s="79"/>
      <c r="S47" s="79"/>
    </row>
    <row r="48" spans="1:19" ht="15" customHeight="1" x14ac:dyDescent="0.2">
      <c r="A48" s="66">
        <v>2017</v>
      </c>
      <c r="B48" s="74">
        <v>2017</v>
      </c>
      <c r="C48" s="76"/>
      <c r="D48" s="77">
        <v>19287.650000000001</v>
      </c>
      <c r="E48" s="77" t="s">
        <v>1</v>
      </c>
      <c r="F48" s="77">
        <v>18403.099999999999</v>
      </c>
      <c r="G48" s="77">
        <v>19157.413</v>
      </c>
      <c r="H48" s="77">
        <v>19925.75</v>
      </c>
      <c r="I48" s="77">
        <v>20661.13</v>
      </c>
      <c r="J48" s="77"/>
      <c r="K48" s="77"/>
      <c r="L48" s="77"/>
      <c r="M48" s="78"/>
      <c r="N48" s="78">
        <f t="shared" si="17"/>
        <v>0.14338144059424573</v>
      </c>
      <c r="O48" s="86">
        <f t="shared" si="16"/>
        <v>-1.2074957292297639</v>
      </c>
      <c r="P48" s="86">
        <f t="shared" si="15"/>
        <v>-1.8305253232421721</v>
      </c>
      <c r="Q48" s="79"/>
      <c r="R48" s="79"/>
      <c r="S48" s="79"/>
    </row>
    <row r="49" spans="1:19" ht="15" customHeight="1" x14ac:dyDescent="0.2">
      <c r="A49" s="66">
        <v>2018</v>
      </c>
      <c r="B49" s="74">
        <v>2018</v>
      </c>
      <c r="C49" s="76"/>
      <c r="D49" s="77">
        <v>20335.525000000001</v>
      </c>
      <c r="E49" s="77" t="s">
        <v>1</v>
      </c>
      <c r="F49" s="77">
        <v>19178.45</v>
      </c>
      <c r="G49" s="77">
        <v>20103.105</v>
      </c>
      <c r="H49" s="77">
        <v>21135.705000000002</v>
      </c>
      <c r="I49" s="77"/>
      <c r="J49" s="77"/>
      <c r="K49" s="77"/>
      <c r="L49" s="77"/>
      <c r="M49" s="78"/>
      <c r="N49" s="78">
        <f t="shared" si="17"/>
        <v>-0.58004460373147493</v>
      </c>
      <c r="O49" s="86">
        <f t="shared" si="16"/>
        <v>0.17059214007830761</v>
      </c>
      <c r="P49" s="79"/>
      <c r="Q49" s="79"/>
      <c r="R49" s="79"/>
      <c r="S49" s="79"/>
    </row>
    <row r="50" spans="1:19" ht="15" customHeight="1" x14ac:dyDescent="0.2">
      <c r="A50" s="31">
        <v>2019</v>
      </c>
      <c r="B50" s="73">
        <v>2019</v>
      </c>
      <c r="C50" s="57"/>
      <c r="D50" s="91">
        <v>21219.85</v>
      </c>
      <c r="E50" s="91" t="s">
        <v>1</v>
      </c>
      <c r="F50" s="91">
        <v>20236.25</v>
      </c>
      <c r="G50" s="91">
        <v>21251.628000000001</v>
      </c>
      <c r="H50" s="91"/>
      <c r="I50" s="91"/>
      <c r="J50" s="91"/>
      <c r="K50" s="91"/>
      <c r="L50" s="91"/>
      <c r="M50" s="38"/>
      <c r="N50" s="38">
        <f t="shared" si="17"/>
        <v>0.641070703283668</v>
      </c>
      <c r="O50" s="58"/>
      <c r="P50" s="58"/>
      <c r="Q50" s="58"/>
      <c r="R50" s="58"/>
      <c r="S50" s="58"/>
    </row>
    <row r="52" spans="1:19" ht="15" customHeight="1" x14ac:dyDescent="0.2">
      <c r="A52" s="22" t="s">
        <v>20</v>
      </c>
    </row>
    <row r="54" spans="1:19" ht="15" customHeight="1" x14ac:dyDescent="0.2">
      <c r="A54" s="119" t="s">
        <v>52</v>
      </c>
      <c r="B54" s="119"/>
      <c r="C54" s="119"/>
      <c r="D54" s="119"/>
      <c r="E54" s="119"/>
      <c r="F54" s="119"/>
      <c r="G54" s="119"/>
      <c r="H54" s="119"/>
      <c r="I54" s="119"/>
      <c r="J54" s="119"/>
      <c r="K54" s="119"/>
      <c r="L54" s="119"/>
    </row>
    <row r="55" spans="1:19" ht="15" customHeight="1" x14ac:dyDescent="0.2">
      <c r="A55" s="119"/>
      <c r="B55" s="119"/>
      <c r="C55" s="119"/>
      <c r="D55" s="119"/>
      <c r="E55" s="119"/>
      <c r="F55" s="119"/>
      <c r="G55" s="119"/>
      <c r="H55" s="119"/>
      <c r="I55" s="119"/>
      <c r="J55" s="119"/>
      <c r="K55" s="119"/>
      <c r="L55" s="119"/>
    </row>
    <row r="56" spans="1:19" ht="15" customHeight="1" x14ac:dyDescent="0.2">
      <c r="A56" s="84"/>
      <c r="B56" s="84"/>
      <c r="C56" s="97"/>
      <c r="D56" s="97"/>
      <c r="E56" s="97"/>
      <c r="F56" s="97"/>
      <c r="G56" s="97"/>
      <c r="H56" s="97"/>
      <c r="I56" s="97"/>
      <c r="J56" s="97"/>
      <c r="K56" s="97"/>
      <c r="L56" s="97"/>
    </row>
    <row r="57" spans="1:19" ht="15" customHeight="1" x14ac:dyDescent="0.2">
      <c r="A57" s="119" t="s">
        <v>57</v>
      </c>
      <c r="B57" s="119"/>
      <c r="C57" s="119"/>
      <c r="D57" s="119"/>
      <c r="E57" s="119"/>
      <c r="F57" s="119"/>
      <c r="G57" s="119"/>
      <c r="H57" s="119"/>
      <c r="I57" s="119"/>
      <c r="J57" s="119"/>
      <c r="K57" s="119"/>
      <c r="L57" s="119"/>
    </row>
    <row r="58" spans="1:19" ht="15" customHeight="1" x14ac:dyDescent="0.2">
      <c r="A58" s="119"/>
      <c r="B58" s="119"/>
      <c r="C58" s="119"/>
      <c r="D58" s="119"/>
      <c r="E58" s="119"/>
      <c r="F58" s="119"/>
      <c r="G58" s="119"/>
      <c r="H58" s="119"/>
      <c r="I58" s="119"/>
      <c r="J58" s="119"/>
      <c r="K58" s="119"/>
      <c r="L58" s="119"/>
    </row>
    <row r="59" spans="1:19" ht="15" customHeight="1" x14ac:dyDescent="0.2">
      <c r="A59" s="87"/>
      <c r="B59" s="85"/>
      <c r="C59" s="28"/>
      <c r="D59" s="28"/>
      <c r="E59" s="28"/>
      <c r="F59" s="1"/>
      <c r="G59" s="1"/>
      <c r="H59" s="1"/>
      <c r="I59" s="1"/>
      <c r="J59" s="1"/>
      <c r="K59" s="1"/>
      <c r="L59" s="1"/>
    </row>
    <row r="60" spans="1:19" ht="15" customHeight="1" x14ac:dyDescent="0.2">
      <c r="A60" s="87" t="s">
        <v>6</v>
      </c>
      <c r="B60" s="85"/>
      <c r="C60" s="28"/>
      <c r="D60" s="28"/>
      <c r="E60" s="28"/>
      <c r="F60" s="1"/>
      <c r="G60" s="1"/>
      <c r="H60" s="1"/>
      <c r="I60" s="1"/>
      <c r="J60" s="1"/>
      <c r="K60" s="1"/>
      <c r="L60" s="1"/>
    </row>
    <row r="61" spans="1:19" ht="15" customHeight="1" x14ac:dyDescent="0.2">
      <c r="A61" s="87"/>
      <c r="B61" s="85"/>
      <c r="C61" s="28"/>
      <c r="D61" s="28"/>
      <c r="E61" s="28"/>
      <c r="F61" s="1"/>
      <c r="G61" s="1"/>
      <c r="H61" s="1"/>
      <c r="I61" s="1"/>
      <c r="J61" s="1"/>
      <c r="K61" s="1"/>
      <c r="L61" s="1"/>
    </row>
    <row r="62" spans="1:19" ht="15" customHeight="1" x14ac:dyDescent="0.2">
      <c r="A62" s="87" t="s">
        <v>28</v>
      </c>
      <c r="B62" s="85"/>
      <c r="C62" s="28"/>
      <c r="D62" s="28"/>
      <c r="E62" s="28"/>
      <c r="F62" s="1"/>
      <c r="G62" s="1"/>
      <c r="H62" s="1"/>
      <c r="I62" s="1"/>
      <c r="J62" s="1"/>
      <c r="K62" s="1"/>
      <c r="L62" s="1"/>
    </row>
    <row r="63" spans="1:19" ht="15" customHeight="1" x14ac:dyDescent="0.2">
      <c r="A63" s="31"/>
      <c r="B63" s="33"/>
      <c r="C63" s="33"/>
      <c r="D63" s="33"/>
      <c r="E63" s="33"/>
      <c r="F63" s="29"/>
      <c r="G63" s="29"/>
      <c r="H63" s="29"/>
      <c r="I63" s="29"/>
      <c r="J63" s="29"/>
      <c r="K63" s="29"/>
      <c r="L63" s="29"/>
      <c r="M63" s="29"/>
      <c r="N63" s="29"/>
      <c r="O63" s="29"/>
      <c r="P63" s="29"/>
      <c r="Q63" s="29"/>
      <c r="R63" s="29"/>
      <c r="S63" s="29"/>
    </row>
    <row r="65" spans="1:1" ht="15" customHeight="1" x14ac:dyDescent="0.2">
      <c r="A65" s="104" t="s">
        <v>47</v>
      </c>
    </row>
  </sheetData>
  <mergeCells count="8">
    <mergeCell ref="N9:S10"/>
    <mergeCell ref="A54:L55"/>
    <mergeCell ref="A57:L58"/>
    <mergeCell ref="B9:B11"/>
    <mergeCell ref="A8:A11"/>
    <mergeCell ref="C10:D10"/>
    <mergeCell ref="G10:L10"/>
    <mergeCell ref="F10:F11"/>
  </mergeCells>
  <hyperlinks>
    <hyperlink ref="A2" r:id="rId1"/>
    <hyperlink ref="A65" location="Contents!A1" display="Back to Table of Contents"/>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zoomScaleNormal="100" workbookViewId="0"/>
  </sheetViews>
  <sheetFormatPr defaultColWidth="9.28515625" defaultRowHeight="15" customHeight="1" x14ac:dyDescent="0.2"/>
  <cols>
    <col min="1" max="1" width="12.7109375" style="22" customWidth="1"/>
    <col min="2" max="2" width="12.5703125" style="5" customWidth="1"/>
    <col min="3" max="4" width="19.7109375" style="24" customWidth="1"/>
    <col min="5" max="5" width="15.7109375" style="24" customWidth="1"/>
    <col min="6" max="6" width="18.140625" style="24" customWidth="1"/>
    <col min="7" max="12" width="13.7109375" style="24" customWidth="1"/>
    <col min="13" max="13" width="2.7109375" style="5" customWidth="1"/>
    <col min="14" max="19" width="13.7109375" style="5" customWidth="1"/>
    <col min="20" max="16384" width="9.28515625" style="5"/>
  </cols>
  <sheetData>
    <row r="1" spans="1:27" ht="15" customHeight="1" x14ac:dyDescent="0.2">
      <c r="A1" s="43" t="s">
        <v>46</v>
      </c>
    </row>
    <row r="2" spans="1:27" ht="15" customHeight="1" x14ac:dyDescent="0.2">
      <c r="A2" s="104" t="s">
        <v>45</v>
      </c>
      <c r="B2" s="70"/>
      <c r="C2" s="70"/>
    </row>
    <row r="5" spans="1:27" ht="15" customHeight="1" x14ac:dyDescent="0.25">
      <c r="A5" s="107" t="s">
        <v>55</v>
      </c>
      <c r="B5" s="29"/>
      <c r="C5" s="106"/>
      <c r="D5" s="106"/>
      <c r="E5" s="106"/>
      <c r="F5" s="106"/>
      <c r="G5" s="106"/>
      <c r="H5" s="106"/>
      <c r="I5" s="106"/>
      <c r="J5" s="106"/>
      <c r="K5" s="106"/>
      <c r="L5" s="106"/>
      <c r="M5" s="29"/>
      <c r="N5" s="29"/>
      <c r="O5" s="29"/>
      <c r="P5" s="29"/>
      <c r="Q5" s="29"/>
      <c r="R5" s="29"/>
      <c r="S5" s="29"/>
    </row>
    <row r="7" spans="1:27" ht="15" customHeight="1" x14ac:dyDescent="0.2">
      <c r="A7" s="112" t="s">
        <v>18</v>
      </c>
      <c r="B7" s="24"/>
      <c r="F7" s="110" t="s">
        <v>60</v>
      </c>
    </row>
    <row r="8" spans="1:27" ht="15" customHeight="1" x14ac:dyDescent="0.2">
      <c r="A8" s="112"/>
      <c r="B8" s="110" t="s">
        <v>36</v>
      </c>
      <c r="D8" s="40"/>
      <c r="F8" s="110"/>
      <c r="G8" s="117" t="s">
        <v>44</v>
      </c>
      <c r="H8" s="117"/>
      <c r="I8" s="117"/>
      <c r="J8" s="117"/>
      <c r="K8" s="117"/>
      <c r="L8" s="117"/>
      <c r="N8" s="117" t="s">
        <v>38</v>
      </c>
      <c r="O8" s="117"/>
      <c r="P8" s="117"/>
      <c r="Q8" s="117"/>
      <c r="R8" s="117"/>
      <c r="S8" s="117"/>
    </row>
    <row r="9" spans="1:27" ht="15" customHeight="1" x14ac:dyDescent="0.2">
      <c r="A9" s="112"/>
      <c r="B9" s="110"/>
      <c r="C9" s="111" t="s">
        <v>40</v>
      </c>
      <c r="D9" s="111"/>
      <c r="E9" s="41"/>
      <c r="F9" s="110"/>
      <c r="G9" s="118"/>
      <c r="H9" s="118"/>
      <c r="I9" s="118"/>
      <c r="J9" s="118"/>
      <c r="K9" s="118"/>
      <c r="L9" s="118"/>
      <c r="M9" s="18"/>
      <c r="N9" s="118"/>
      <c r="O9" s="118"/>
      <c r="P9" s="118"/>
      <c r="Q9" s="118"/>
      <c r="R9" s="118"/>
      <c r="S9" s="118"/>
    </row>
    <row r="10" spans="1:27" ht="15" customHeight="1" x14ac:dyDescent="0.2">
      <c r="A10" s="113"/>
      <c r="B10" s="111"/>
      <c r="C10" s="33" t="s">
        <v>23</v>
      </c>
      <c r="D10" s="33" t="s">
        <v>24</v>
      </c>
      <c r="E10" s="33" t="s">
        <v>3</v>
      </c>
      <c r="F10" s="111"/>
      <c r="G10" s="30" t="s">
        <v>29</v>
      </c>
      <c r="H10" s="30" t="s">
        <v>30</v>
      </c>
      <c r="I10" s="30" t="s">
        <v>31</v>
      </c>
      <c r="J10" s="30" t="s">
        <v>32</v>
      </c>
      <c r="K10" s="30" t="s">
        <v>33</v>
      </c>
      <c r="L10" s="30" t="s">
        <v>34</v>
      </c>
      <c r="M10" s="29"/>
      <c r="N10" s="30" t="s">
        <v>29</v>
      </c>
      <c r="O10" s="30" t="s">
        <v>30</v>
      </c>
      <c r="P10" s="30" t="s">
        <v>31</v>
      </c>
      <c r="Q10" s="30" t="s">
        <v>32</v>
      </c>
      <c r="R10" s="30" t="s">
        <v>33</v>
      </c>
      <c r="S10" s="30" t="s">
        <v>34</v>
      </c>
    </row>
    <row r="11" spans="1:27" ht="15" customHeight="1" x14ac:dyDescent="0.2">
      <c r="A11" s="87"/>
      <c r="B11" s="24">
        <v>1981</v>
      </c>
      <c r="C11" s="9">
        <v>18.91</v>
      </c>
      <c r="D11" s="86">
        <v>19.094999999999999</v>
      </c>
      <c r="E11" s="28"/>
      <c r="F11" s="23"/>
      <c r="G11" s="23"/>
      <c r="H11" s="23"/>
      <c r="I11" s="23"/>
      <c r="J11" s="23"/>
      <c r="K11" s="23"/>
      <c r="L11" s="23"/>
      <c r="N11" s="23"/>
      <c r="O11" s="23"/>
      <c r="P11" s="23"/>
      <c r="Q11" s="23"/>
      <c r="R11" s="23"/>
      <c r="S11" s="23"/>
    </row>
    <row r="12" spans="1:27" ht="15" customHeight="1" x14ac:dyDescent="0.2">
      <c r="A12" s="22">
        <v>1982</v>
      </c>
      <c r="B12" s="24">
        <v>1982</v>
      </c>
      <c r="C12" s="9">
        <v>18.433</v>
      </c>
      <c r="D12" s="86">
        <v>18.645</v>
      </c>
      <c r="E12" s="86" t="s">
        <v>2</v>
      </c>
      <c r="F12" s="86">
        <v>20.972000000000001</v>
      </c>
      <c r="G12" s="86">
        <v>20.617999999999999</v>
      </c>
      <c r="H12" s="86">
        <v>19.593</v>
      </c>
      <c r="I12" s="86">
        <v>19.754000000000001</v>
      </c>
      <c r="J12" s="86">
        <v>19.818999999999999</v>
      </c>
      <c r="K12" s="86">
        <v>19.670000000000002</v>
      </c>
      <c r="L12" s="86">
        <v>19.916</v>
      </c>
      <c r="M12" s="8"/>
      <c r="N12" s="25">
        <f t="shared" ref="N12:N21" si="0">(C11*G12/F12-C12)/C12*100</f>
        <v>0.85610500924011268</v>
      </c>
      <c r="O12" s="25">
        <f t="shared" ref="O12:O21" si="1">(C11*H12/F12-C13)/C13*100</f>
        <v>5.2146116804420037</v>
      </c>
      <c r="P12" s="25">
        <f t="shared" ref="P12:P21" si="2">(C11*I12/F12-C14)/C14*100</f>
        <v>6.6572196061815161</v>
      </c>
      <c r="Q12" s="25">
        <f t="shared" ref="Q12:Q21" si="3">(C11*J12/F12-C15)/C15*100</f>
        <v>4.6274284079452874</v>
      </c>
      <c r="R12" s="25">
        <f t="shared" ref="R12:R21" si="4">(C11*K12/F12-C16)/C16*100</f>
        <v>5.064952824171149</v>
      </c>
      <c r="S12" s="25">
        <f t="shared" ref="S12:S21" si="5">(C11*L12/F12-C17)/C17*100</f>
        <v>0.84701285803326065</v>
      </c>
      <c r="T12" s="8"/>
      <c r="U12" s="16"/>
      <c r="V12" s="16"/>
      <c r="W12" s="16"/>
      <c r="X12" s="16"/>
      <c r="Y12" s="16"/>
      <c r="Z12" s="16"/>
      <c r="AA12" s="16"/>
    </row>
    <row r="13" spans="1:27" ht="15" customHeight="1" x14ac:dyDescent="0.2">
      <c r="A13" s="22">
        <v>1983</v>
      </c>
      <c r="B13" s="24">
        <v>1983</v>
      </c>
      <c r="C13" s="9">
        <v>16.791</v>
      </c>
      <c r="D13" s="86">
        <v>16.984000000000002</v>
      </c>
      <c r="E13" s="86" t="s">
        <v>2</v>
      </c>
      <c r="F13" s="86">
        <v>20.379000000000001</v>
      </c>
      <c r="G13" s="86">
        <v>18.969000000000001</v>
      </c>
      <c r="H13" s="86">
        <v>18.824000000000002</v>
      </c>
      <c r="I13" s="86">
        <v>19.149999999999999</v>
      </c>
      <c r="J13" s="86">
        <v>19.137</v>
      </c>
      <c r="K13" s="86">
        <v>19.562999999999999</v>
      </c>
      <c r="L13" s="86">
        <v>19.687000000000001</v>
      </c>
      <c r="M13" s="8"/>
      <c r="N13" s="25">
        <f t="shared" si="0"/>
        <v>2.18355989973562</v>
      </c>
      <c r="O13" s="25">
        <f t="shared" si="1"/>
        <v>1.9550159213444236</v>
      </c>
      <c r="P13" s="25">
        <f t="shared" si="2"/>
        <v>1.4131016993775918</v>
      </c>
      <c r="Q13" s="25">
        <f t="shared" si="3"/>
        <v>2.5389440565125758</v>
      </c>
      <c r="R13" s="25">
        <f t="shared" si="4"/>
        <v>-0.62941420799167169</v>
      </c>
      <c r="S13" s="25">
        <f t="shared" si="5"/>
        <v>1.3897363517400674</v>
      </c>
      <c r="T13" s="8"/>
      <c r="U13" s="16"/>
      <c r="V13" s="16"/>
      <c r="W13" s="16"/>
      <c r="X13" s="16"/>
      <c r="Y13" s="16"/>
      <c r="Z13" s="16"/>
      <c r="AA13" s="16"/>
    </row>
    <row r="14" spans="1:27" ht="15" customHeight="1" x14ac:dyDescent="0.2">
      <c r="A14" s="22">
        <v>1984</v>
      </c>
      <c r="B14" s="24">
        <v>1984</v>
      </c>
      <c r="C14" s="9">
        <v>16.7</v>
      </c>
      <c r="D14" s="86">
        <v>16.875</v>
      </c>
      <c r="E14" s="86" t="s">
        <v>2</v>
      </c>
      <c r="F14" s="86">
        <v>18.584</v>
      </c>
      <c r="G14" s="86">
        <v>18.626999999999999</v>
      </c>
      <c r="H14" s="86">
        <v>18.992999999999999</v>
      </c>
      <c r="I14" s="86">
        <v>19.111000000000001</v>
      </c>
      <c r="J14" s="86">
        <v>19.626000000000001</v>
      </c>
      <c r="K14" s="86">
        <v>19.869</v>
      </c>
      <c r="L14" s="86">
        <v>19.693000000000001</v>
      </c>
      <c r="M14" s="8"/>
      <c r="N14" s="25">
        <f t="shared" si="0"/>
        <v>0.77755283664268904</v>
      </c>
      <c r="O14" s="25">
        <f t="shared" si="1"/>
        <v>0.47154177348800697</v>
      </c>
      <c r="P14" s="25">
        <f t="shared" si="2"/>
        <v>2.2875101910481717</v>
      </c>
      <c r="Q14" s="25">
        <f t="shared" si="3"/>
        <v>-0.41856033679720073</v>
      </c>
      <c r="R14" s="25">
        <f t="shared" si="4"/>
        <v>2.2150094847038631</v>
      </c>
      <c r="S14" s="25">
        <f t="shared" si="5"/>
        <v>0.40631309912629543</v>
      </c>
      <c r="T14" s="8"/>
      <c r="U14" s="16"/>
      <c r="V14" s="16"/>
      <c r="W14" s="16"/>
      <c r="X14" s="16"/>
      <c r="Y14" s="16"/>
      <c r="Z14" s="16"/>
      <c r="AA14" s="16"/>
    </row>
    <row r="15" spans="1:27" ht="15" customHeight="1" x14ac:dyDescent="0.2">
      <c r="A15" s="22">
        <v>1985</v>
      </c>
      <c r="B15" s="24">
        <v>1985</v>
      </c>
      <c r="C15" s="9">
        <v>17.079999999999998</v>
      </c>
      <c r="D15" s="86">
        <v>17.21</v>
      </c>
      <c r="E15" s="86" t="s">
        <v>2</v>
      </c>
      <c r="F15" s="86">
        <v>18.61</v>
      </c>
      <c r="G15" s="86">
        <v>19.061</v>
      </c>
      <c r="H15" s="86">
        <v>18.998999999999999</v>
      </c>
      <c r="I15" s="86">
        <v>19.515000000000001</v>
      </c>
      <c r="J15" s="86">
        <v>19.738</v>
      </c>
      <c r="K15" s="86">
        <v>19.619</v>
      </c>
      <c r="L15" s="86">
        <v>19.914000000000001</v>
      </c>
      <c r="M15" s="8"/>
      <c r="N15" s="25">
        <f t="shared" si="0"/>
        <v>0.1446868861268078</v>
      </c>
      <c r="O15" s="25">
        <f t="shared" si="1"/>
        <v>0.99565052850751956</v>
      </c>
      <c r="P15" s="25">
        <f t="shared" si="2"/>
        <v>-1.655994039861433</v>
      </c>
      <c r="Q15" s="25">
        <f t="shared" si="3"/>
        <v>0.84968390297577634</v>
      </c>
      <c r="R15" s="25">
        <f t="shared" si="4"/>
        <v>-0.65208899019038824</v>
      </c>
      <c r="S15" s="25">
        <f t="shared" si="5"/>
        <v>2.938747563992409</v>
      </c>
      <c r="T15" s="8"/>
      <c r="U15" s="16"/>
      <c r="V15" s="16"/>
      <c r="W15" s="16"/>
      <c r="X15" s="16"/>
      <c r="Y15" s="16"/>
      <c r="Z15" s="16"/>
      <c r="AA15" s="16"/>
    </row>
    <row r="16" spans="1:27" ht="15" customHeight="1" x14ac:dyDescent="0.2">
      <c r="A16" s="22">
        <v>1986</v>
      </c>
      <c r="B16" s="24">
        <v>1986</v>
      </c>
      <c r="C16" s="9">
        <v>16.881</v>
      </c>
      <c r="D16" s="86">
        <v>16.992999999999999</v>
      </c>
      <c r="E16" s="86" t="s">
        <v>2</v>
      </c>
      <c r="F16" s="86">
        <v>18.645</v>
      </c>
      <c r="G16" s="86">
        <v>18.573</v>
      </c>
      <c r="H16" s="86">
        <v>19.172999999999998</v>
      </c>
      <c r="I16" s="86">
        <v>19.425999999999998</v>
      </c>
      <c r="J16" s="86">
        <v>19.318000000000001</v>
      </c>
      <c r="K16" s="86">
        <v>19.495999999999999</v>
      </c>
      <c r="L16" s="86">
        <v>19.716000000000001</v>
      </c>
      <c r="M16" s="8"/>
      <c r="N16" s="25">
        <f t="shared" si="0"/>
        <v>0.78812536746864603</v>
      </c>
      <c r="O16" s="25">
        <f t="shared" si="1"/>
        <v>-1.3664209809108734</v>
      </c>
      <c r="P16" s="25">
        <f t="shared" si="2"/>
        <v>1.3234950050026399</v>
      </c>
      <c r="Q16" s="25">
        <f t="shared" si="3"/>
        <v>-0.13819427429498909</v>
      </c>
      <c r="R16" s="25">
        <f t="shared" si="4"/>
        <v>2.8777065545549485</v>
      </c>
      <c r="S16" s="25">
        <f t="shared" si="5"/>
        <v>5.2143992844843075</v>
      </c>
      <c r="T16" s="8"/>
      <c r="U16" s="16"/>
      <c r="V16" s="16"/>
      <c r="W16" s="16"/>
      <c r="X16" s="16"/>
      <c r="Y16" s="16"/>
      <c r="Z16" s="16"/>
      <c r="AA16" s="16"/>
    </row>
    <row r="17" spans="1:27" ht="15" customHeight="1" x14ac:dyDescent="0.2">
      <c r="A17" s="22">
        <v>1987</v>
      </c>
      <c r="B17" s="24">
        <v>1987</v>
      </c>
      <c r="C17" s="9">
        <v>17.806999999999999</v>
      </c>
      <c r="D17" s="86">
        <v>17.917999999999999</v>
      </c>
      <c r="E17" s="86" t="s">
        <v>2</v>
      </c>
      <c r="F17" s="86">
        <v>18.475999999999999</v>
      </c>
      <c r="G17" s="86">
        <v>18.956</v>
      </c>
      <c r="H17" s="86">
        <v>19.385999999999999</v>
      </c>
      <c r="I17" s="86">
        <v>19.434000000000001</v>
      </c>
      <c r="J17" s="86">
        <v>19.821999999999999</v>
      </c>
      <c r="K17" s="86">
        <v>20.288</v>
      </c>
      <c r="L17" s="86">
        <v>20.341000000000001</v>
      </c>
      <c r="M17" s="8"/>
      <c r="N17" s="25">
        <f t="shared" si="0"/>
        <v>-2.7373366686875866</v>
      </c>
      <c r="O17" s="25">
        <f t="shared" si="1"/>
        <v>0.85088725896518957</v>
      </c>
      <c r="P17" s="25">
        <f t="shared" si="2"/>
        <v>0.19918500780281034</v>
      </c>
      <c r="Q17" s="25">
        <f t="shared" si="3"/>
        <v>4.3248976377874335</v>
      </c>
      <c r="R17" s="25">
        <f t="shared" si="4"/>
        <v>7.9842321115033501</v>
      </c>
      <c r="S17" s="25">
        <f t="shared" si="5"/>
        <v>10.133320824613326</v>
      </c>
      <c r="T17" s="8"/>
      <c r="U17" s="16"/>
      <c r="V17" s="16"/>
      <c r="W17" s="16"/>
      <c r="X17" s="16"/>
      <c r="Y17" s="16"/>
      <c r="Z17" s="16"/>
      <c r="AA17" s="16"/>
    </row>
    <row r="18" spans="1:27" ht="15" customHeight="1" x14ac:dyDescent="0.2">
      <c r="A18" s="22">
        <v>1988</v>
      </c>
      <c r="B18" s="24">
        <v>1988</v>
      </c>
      <c r="C18" s="9">
        <v>17.562999999999999</v>
      </c>
      <c r="D18" s="86">
        <v>17.693999999999999</v>
      </c>
      <c r="E18" s="86" t="s">
        <v>2</v>
      </c>
      <c r="F18" s="86">
        <v>19.376000000000001</v>
      </c>
      <c r="G18" s="86">
        <v>19.181999999999999</v>
      </c>
      <c r="H18" s="86">
        <v>19.123999999999999</v>
      </c>
      <c r="I18" s="86">
        <v>19.516999999999999</v>
      </c>
      <c r="J18" s="86">
        <v>19.914999999999999</v>
      </c>
      <c r="K18" s="86">
        <v>19.847999999999999</v>
      </c>
      <c r="L18" s="86">
        <v>19.981999999999999</v>
      </c>
      <c r="M18" s="8"/>
      <c r="N18" s="25">
        <f t="shared" si="0"/>
        <v>0.37413559387217771</v>
      </c>
      <c r="O18" s="25">
        <f t="shared" si="1"/>
        <v>-0.82158981228962136</v>
      </c>
      <c r="P18" s="25">
        <f t="shared" si="2"/>
        <v>3.3213267185020436</v>
      </c>
      <c r="Q18" s="25">
        <f t="shared" si="3"/>
        <v>6.6197931083018444</v>
      </c>
      <c r="R18" s="25">
        <f t="shared" si="4"/>
        <v>8.0935058262225663</v>
      </c>
      <c r="S18" s="25">
        <f t="shared" si="5"/>
        <v>8.6430116651904001</v>
      </c>
      <c r="T18" s="8"/>
      <c r="U18" s="16"/>
      <c r="V18" s="16"/>
      <c r="W18" s="16"/>
      <c r="X18" s="16"/>
      <c r="Y18" s="16"/>
      <c r="Z18" s="16"/>
      <c r="AA18" s="16"/>
    </row>
    <row r="19" spans="1:27" ht="15" customHeight="1" x14ac:dyDescent="0.2">
      <c r="A19" s="22">
        <v>1989</v>
      </c>
      <c r="B19" s="24">
        <v>1989</v>
      </c>
      <c r="C19" s="9">
        <v>17.721</v>
      </c>
      <c r="D19" s="86">
        <v>17.843</v>
      </c>
      <c r="E19" s="86" t="s">
        <v>2</v>
      </c>
      <c r="F19" s="86">
        <v>19.021999999999998</v>
      </c>
      <c r="G19" s="86">
        <v>19.199000000000002</v>
      </c>
      <c r="H19" s="86">
        <v>19.581</v>
      </c>
      <c r="I19" s="86">
        <v>19.882000000000001</v>
      </c>
      <c r="J19" s="86">
        <v>19.856000000000002</v>
      </c>
      <c r="K19" s="86">
        <v>19.908999999999999</v>
      </c>
      <c r="L19" s="86">
        <v>20.274999999999999</v>
      </c>
      <c r="M19" s="8"/>
      <c r="N19" s="25">
        <f t="shared" si="0"/>
        <v>3.0607656209072086E-2</v>
      </c>
      <c r="O19" s="25">
        <f t="shared" si="1"/>
        <v>4.1424212541674983</v>
      </c>
      <c r="P19" s="25">
        <f t="shared" si="2"/>
        <v>6.9383515690540323</v>
      </c>
      <c r="Q19" s="25">
        <f t="shared" si="3"/>
        <v>8.6401875411317199</v>
      </c>
      <c r="R19" s="25">
        <f t="shared" si="4"/>
        <v>8.7497279326702877</v>
      </c>
      <c r="S19" s="25">
        <f t="shared" si="5"/>
        <v>7.4127500001387485</v>
      </c>
      <c r="T19" s="8"/>
      <c r="U19" s="16"/>
      <c r="V19" s="16"/>
      <c r="W19" s="16"/>
      <c r="X19" s="16"/>
      <c r="Y19" s="16"/>
      <c r="Z19" s="16"/>
      <c r="AA19" s="16"/>
    </row>
    <row r="20" spans="1:27" ht="15" customHeight="1" x14ac:dyDescent="0.2">
      <c r="A20" s="22">
        <v>1990</v>
      </c>
      <c r="B20" s="24">
        <v>1990</v>
      </c>
      <c r="C20" s="9">
        <v>17.36</v>
      </c>
      <c r="D20" s="86">
        <v>17.495000000000001</v>
      </c>
      <c r="E20" s="86" t="s">
        <v>2</v>
      </c>
      <c r="F20" s="86">
        <v>19.234000000000002</v>
      </c>
      <c r="G20" s="86">
        <v>19.57</v>
      </c>
      <c r="H20" s="86">
        <v>19.898</v>
      </c>
      <c r="I20" s="86">
        <v>19.815999999999999</v>
      </c>
      <c r="J20" s="86">
        <v>19.859000000000002</v>
      </c>
      <c r="K20" s="86">
        <v>20.204999999999998</v>
      </c>
      <c r="L20" s="86">
        <v>20.350000000000001</v>
      </c>
      <c r="M20" s="8"/>
      <c r="N20" s="25">
        <f t="shared" si="0"/>
        <v>3.8627264075856407</v>
      </c>
      <c r="O20" s="25">
        <f t="shared" si="1"/>
        <v>6.7969702376264252</v>
      </c>
      <c r="P20" s="25">
        <f t="shared" si="2"/>
        <v>8.1909230182662469</v>
      </c>
      <c r="Q20" s="25">
        <f t="shared" si="3"/>
        <v>8.2460850712441101</v>
      </c>
      <c r="R20" s="25">
        <f t="shared" si="4"/>
        <v>6.8144275654276525</v>
      </c>
      <c r="S20" s="25">
        <f t="shared" si="5"/>
        <v>5.546117610494095</v>
      </c>
      <c r="T20" s="8"/>
      <c r="U20" s="16"/>
      <c r="V20" s="16"/>
      <c r="W20" s="16"/>
      <c r="X20" s="16"/>
      <c r="Y20" s="16"/>
      <c r="Z20" s="16"/>
      <c r="AA20" s="16"/>
    </row>
    <row r="21" spans="1:27" ht="15" customHeight="1" x14ac:dyDescent="0.2">
      <c r="A21" s="22">
        <v>1991</v>
      </c>
      <c r="B21" s="24">
        <v>1991</v>
      </c>
      <c r="C21" s="9">
        <v>17.166</v>
      </c>
      <c r="D21" s="86">
        <v>17.314</v>
      </c>
      <c r="E21" s="86" t="s">
        <v>2</v>
      </c>
      <c r="F21" s="86">
        <v>19.088999999999999</v>
      </c>
      <c r="G21" s="86">
        <v>19.431000000000001</v>
      </c>
      <c r="H21" s="86">
        <v>19.283999999999999</v>
      </c>
      <c r="I21" s="86">
        <v>19.512</v>
      </c>
      <c r="J21" s="86">
        <v>19.913</v>
      </c>
      <c r="K21" s="86">
        <v>20.122</v>
      </c>
      <c r="L21" s="86">
        <v>20.058</v>
      </c>
      <c r="M21" s="8"/>
      <c r="N21" s="25">
        <f t="shared" si="0"/>
        <v>2.9419964016674398</v>
      </c>
      <c r="O21" s="25">
        <f t="shared" si="1"/>
        <v>3.9249643482866796</v>
      </c>
      <c r="P21" s="25">
        <f t="shared" si="2"/>
        <v>4.979509369028376</v>
      </c>
      <c r="Q21" s="25">
        <f t="shared" si="3"/>
        <v>3.9096029563173609</v>
      </c>
      <c r="R21" s="25">
        <f t="shared" si="4"/>
        <v>3.0141594058827921</v>
      </c>
      <c r="S21" s="25">
        <f t="shared" si="5"/>
        <v>0.55251707850904463</v>
      </c>
      <c r="T21" s="8"/>
      <c r="U21" s="16"/>
      <c r="V21" s="16"/>
      <c r="W21" s="16"/>
      <c r="X21" s="16"/>
      <c r="Y21" s="16"/>
      <c r="Z21" s="16"/>
      <c r="AA21" s="16"/>
    </row>
    <row r="22" spans="1:27" ht="15" customHeight="1" x14ac:dyDescent="0.2">
      <c r="A22" s="22">
        <v>1992</v>
      </c>
      <c r="B22" s="24">
        <v>1992</v>
      </c>
      <c r="C22" s="9">
        <v>16.875</v>
      </c>
      <c r="D22" s="86">
        <v>17.007000000000001</v>
      </c>
      <c r="E22" s="86" t="s">
        <v>1</v>
      </c>
      <c r="F22" s="86">
        <v>18.748999999999999</v>
      </c>
      <c r="G22" s="86">
        <v>18.609000000000002</v>
      </c>
      <c r="H22" s="86">
        <v>18.882999999999999</v>
      </c>
      <c r="I22" s="86">
        <v>19.456</v>
      </c>
      <c r="J22" s="86">
        <v>19.760999999999999</v>
      </c>
      <c r="K22" s="86">
        <v>19.754000000000001</v>
      </c>
      <c r="L22" s="86">
        <v>19.795999999999999</v>
      </c>
      <c r="M22" s="8"/>
      <c r="N22" s="25">
        <f t="shared" ref="N22:N49" si="6">(D21*G22/F22-D22)/D22*100</f>
        <v>1.0449534788383337</v>
      </c>
      <c r="O22" s="25">
        <f t="shared" ref="O22:O48" si="7">(D21*H22/F22-D23)/D23*100</f>
        <v>2.3521980768089263</v>
      </c>
      <c r="P22" s="25">
        <f t="shared" ref="P22:P47" si="8">(D21*I22/F22-D24)/D24*100</f>
        <v>2.4571626788465202</v>
      </c>
      <c r="Q22" s="25">
        <f t="shared" ref="Q22:Q46" si="9">(D21*J22/F22-D25)/D25*100</f>
        <v>2.061208812568442</v>
      </c>
      <c r="R22" s="25">
        <f t="shared" ref="R22:R45" si="10">(D21*K22/F22-D26)/D26*100</f>
        <v>-0.17467496117687092</v>
      </c>
      <c r="S22" s="25">
        <f t="shared" ref="S22:S44" si="11">(D21*L22/F22-D27)/D27*100</f>
        <v>-2.173354063516185</v>
      </c>
      <c r="T22" s="8"/>
      <c r="U22" s="16"/>
      <c r="V22" s="16"/>
      <c r="W22" s="16"/>
      <c r="X22" s="16"/>
      <c r="Y22" s="16"/>
      <c r="Z22" s="16"/>
      <c r="AA22" s="16"/>
    </row>
    <row r="23" spans="1:27" ht="15" customHeight="1" x14ac:dyDescent="0.2">
      <c r="A23" s="22">
        <v>1993</v>
      </c>
      <c r="B23" s="24">
        <v>1993</v>
      </c>
      <c r="C23" s="9">
        <v>16.902999999999999</v>
      </c>
      <c r="D23" s="86">
        <v>17.036999999999999</v>
      </c>
      <c r="E23" s="86" t="s">
        <v>1</v>
      </c>
      <c r="F23" s="86">
        <v>18.593</v>
      </c>
      <c r="G23" s="86">
        <v>18.510000000000002</v>
      </c>
      <c r="H23" s="86">
        <v>19.077999999999999</v>
      </c>
      <c r="I23" s="86">
        <v>19.466000000000001</v>
      </c>
      <c r="J23" s="86">
        <v>19.526</v>
      </c>
      <c r="K23" s="86">
        <v>19.576000000000001</v>
      </c>
      <c r="L23" s="86">
        <v>19.442</v>
      </c>
      <c r="M23" s="8"/>
      <c r="N23" s="25">
        <f t="shared" si="6"/>
        <v>-0.62170583826269432</v>
      </c>
      <c r="O23" s="25">
        <f t="shared" si="7"/>
        <v>-0.48683249347037633</v>
      </c>
      <c r="P23" s="25">
        <f t="shared" si="8"/>
        <v>-0.41648603411037916</v>
      </c>
      <c r="Q23" s="25">
        <f t="shared" si="9"/>
        <v>-2.2632470071193951</v>
      </c>
      <c r="R23" s="25">
        <f t="shared" si="10"/>
        <v>-4.1785776425645897</v>
      </c>
      <c r="S23" s="25">
        <f t="shared" si="11"/>
        <v>-7.7567326148976408</v>
      </c>
      <c r="T23" s="8"/>
      <c r="U23" s="16"/>
      <c r="V23" s="16"/>
      <c r="W23" s="16"/>
      <c r="X23" s="16"/>
      <c r="Y23" s="16"/>
      <c r="Z23" s="16"/>
      <c r="AA23" s="16"/>
    </row>
    <row r="24" spans="1:27" ht="15" customHeight="1" x14ac:dyDescent="0.2">
      <c r="A24" s="22">
        <v>1994</v>
      </c>
      <c r="B24" s="24">
        <v>1994</v>
      </c>
      <c r="C24" s="9">
        <v>17.428000000000001</v>
      </c>
      <c r="D24" s="86">
        <v>17.536000000000001</v>
      </c>
      <c r="E24" s="86" t="s">
        <v>1</v>
      </c>
      <c r="F24" s="86">
        <v>18.337</v>
      </c>
      <c r="G24" s="86">
        <v>18.841000000000001</v>
      </c>
      <c r="H24" s="86">
        <v>19.105</v>
      </c>
      <c r="I24" s="86">
        <v>19.081</v>
      </c>
      <c r="J24" s="86">
        <v>19.036000000000001</v>
      </c>
      <c r="K24" s="86">
        <v>18.878</v>
      </c>
      <c r="L24" s="86">
        <v>18.882000000000001</v>
      </c>
      <c r="M24" s="8"/>
      <c r="N24" s="25">
        <f t="shared" si="6"/>
        <v>-0.17524541292802454</v>
      </c>
      <c r="O24" s="25">
        <f t="shared" si="7"/>
        <v>-0.72397814518853765</v>
      </c>
      <c r="P24" s="25">
        <f t="shared" si="8"/>
        <v>-2.9864606242391929</v>
      </c>
      <c r="Q24" s="25">
        <f t="shared" si="9"/>
        <v>-5.3542866347555407</v>
      </c>
      <c r="R24" s="25">
        <f t="shared" si="10"/>
        <v>-9.0220143542317945</v>
      </c>
      <c r="S24" s="25">
        <f t="shared" si="11"/>
        <v>-8.9980170505241865</v>
      </c>
      <c r="T24" s="8"/>
      <c r="U24" s="16"/>
      <c r="V24" s="16"/>
      <c r="W24" s="16"/>
      <c r="X24" s="16"/>
      <c r="Y24" s="16"/>
      <c r="Z24" s="16"/>
      <c r="AA24" s="16"/>
    </row>
    <row r="25" spans="1:27" ht="15" customHeight="1" x14ac:dyDescent="0.2">
      <c r="A25" s="22">
        <v>1995</v>
      </c>
      <c r="B25" s="24">
        <v>1995</v>
      </c>
      <c r="C25" s="9">
        <v>17.763999999999999</v>
      </c>
      <c r="D25" s="86">
        <v>17.88</v>
      </c>
      <c r="E25" s="86" t="s">
        <v>1</v>
      </c>
      <c r="F25" s="86">
        <v>18.977</v>
      </c>
      <c r="G25" s="86">
        <v>19.257999999999999</v>
      </c>
      <c r="H25" s="86">
        <v>19.234999999999999</v>
      </c>
      <c r="I25" s="86">
        <v>19.094000000000001</v>
      </c>
      <c r="J25" s="86">
        <v>18.870999999999999</v>
      </c>
      <c r="K25" s="86">
        <v>18.84</v>
      </c>
      <c r="L25" s="86">
        <v>18.672999999999998</v>
      </c>
      <c r="M25" s="8"/>
      <c r="N25" s="25">
        <f t="shared" si="6"/>
        <v>-0.47168602425706752</v>
      </c>
      <c r="O25" s="25">
        <f t="shared" si="7"/>
        <v>-2.7338895619622825</v>
      </c>
      <c r="P25" s="25">
        <f t="shared" si="8"/>
        <v>-5.5808009898416104</v>
      </c>
      <c r="Q25" s="25">
        <f t="shared" si="9"/>
        <v>-9.5489962825234187</v>
      </c>
      <c r="R25" s="25">
        <f t="shared" si="10"/>
        <v>-9.6928988407527417</v>
      </c>
      <c r="S25" s="25">
        <f t="shared" si="11"/>
        <v>-13.797852107102235</v>
      </c>
      <c r="T25" s="8"/>
      <c r="U25" s="16"/>
      <c r="V25" s="16"/>
      <c r="W25" s="16"/>
      <c r="X25" s="16"/>
      <c r="Y25" s="16"/>
      <c r="Z25" s="16"/>
      <c r="AA25" s="16"/>
    </row>
    <row r="26" spans="1:27" ht="15" customHeight="1" x14ac:dyDescent="0.2">
      <c r="A26" s="22">
        <v>1996</v>
      </c>
      <c r="B26" s="24">
        <v>1996</v>
      </c>
      <c r="C26" s="9">
        <v>18.140999999999998</v>
      </c>
      <c r="D26" s="86">
        <v>18.274000000000001</v>
      </c>
      <c r="E26" s="86" t="s">
        <v>1</v>
      </c>
      <c r="F26" s="86">
        <v>18.824999999999999</v>
      </c>
      <c r="G26" s="86">
        <v>19.067</v>
      </c>
      <c r="H26" s="86">
        <v>18.934999999999999</v>
      </c>
      <c r="I26" s="86">
        <v>18.658999999999999</v>
      </c>
      <c r="J26" s="86">
        <v>18.593</v>
      </c>
      <c r="K26" s="86">
        <v>18.39</v>
      </c>
      <c r="L26" s="86">
        <v>17.440000000000001</v>
      </c>
      <c r="M26" s="8"/>
      <c r="N26" s="25">
        <f t="shared" si="6"/>
        <v>-0.89826095639332171</v>
      </c>
      <c r="O26" s="25">
        <f t="shared" si="7"/>
        <v>-3.7594151674993186</v>
      </c>
      <c r="P26" s="25">
        <f t="shared" si="8"/>
        <v>-8.0744174089471343</v>
      </c>
      <c r="Q26" s="25">
        <f t="shared" si="9"/>
        <v>-8.394821998446707</v>
      </c>
      <c r="R26" s="25">
        <f t="shared" si="10"/>
        <v>-12.739987743485759</v>
      </c>
      <c r="S26" s="25">
        <f t="shared" si="11"/>
        <v>-12.426508610021962</v>
      </c>
      <c r="T26" s="8"/>
      <c r="U26" s="16"/>
      <c r="V26" s="16"/>
      <c r="W26" s="16"/>
      <c r="X26" s="16"/>
      <c r="Y26" s="16"/>
      <c r="Z26" s="16"/>
      <c r="AA26" s="16"/>
    </row>
    <row r="27" spans="1:27" ht="15" customHeight="1" x14ac:dyDescent="0.2">
      <c r="A27" s="22">
        <v>1997</v>
      </c>
      <c r="B27" s="24">
        <v>1997</v>
      </c>
      <c r="C27" s="9">
        <v>18.555</v>
      </c>
      <c r="D27" s="86">
        <v>18.687000000000001</v>
      </c>
      <c r="E27" s="86" t="s">
        <v>1</v>
      </c>
      <c r="F27" s="86">
        <v>19.414999999999999</v>
      </c>
      <c r="G27" s="86">
        <v>19.289000000000001</v>
      </c>
      <c r="H27" s="86">
        <v>19.047000000000001</v>
      </c>
      <c r="I27" s="86">
        <v>18.984000000000002</v>
      </c>
      <c r="J27" s="86">
        <v>18.771999999999998</v>
      </c>
      <c r="K27" s="86">
        <v>17.811</v>
      </c>
      <c r="L27" s="86">
        <v>17.783000000000001</v>
      </c>
      <c r="M27" s="8"/>
      <c r="N27" s="25">
        <f t="shared" si="6"/>
        <v>-2.8447322035432392</v>
      </c>
      <c r="O27" s="25">
        <f t="shared" si="7"/>
        <v>-7.0095596792304846</v>
      </c>
      <c r="P27" s="25">
        <f t="shared" si="8"/>
        <v>-7.312327855570623</v>
      </c>
      <c r="Q27" s="25">
        <f t="shared" si="9"/>
        <v>-11.731086264030708</v>
      </c>
      <c r="R27" s="25">
        <f t="shared" si="10"/>
        <v>-11.37052357998007</v>
      </c>
      <c r="S27" s="25">
        <f t="shared" si="11"/>
        <v>-2.1460918056002609</v>
      </c>
      <c r="T27" s="8"/>
      <c r="U27" s="16"/>
      <c r="V27" s="16"/>
      <c r="W27" s="16"/>
      <c r="X27" s="16"/>
      <c r="Y27" s="16"/>
      <c r="Z27" s="16"/>
      <c r="AA27" s="16"/>
    </row>
    <row r="28" spans="1:27" ht="15" customHeight="1" x14ac:dyDescent="0.2">
      <c r="A28" s="22">
        <v>1998</v>
      </c>
      <c r="B28" s="24">
        <v>1998</v>
      </c>
      <c r="C28" s="9"/>
      <c r="D28" s="86">
        <v>19.279</v>
      </c>
      <c r="E28" s="86" t="s">
        <v>1</v>
      </c>
      <c r="F28" s="86">
        <v>19.809999999999999</v>
      </c>
      <c r="G28" s="86">
        <v>19.899000000000001</v>
      </c>
      <c r="H28" s="86">
        <v>19.817</v>
      </c>
      <c r="I28" s="86">
        <v>19.61</v>
      </c>
      <c r="J28" s="86">
        <v>18.603999999999999</v>
      </c>
      <c r="K28" s="86">
        <v>18.547000000000001</v>
      </c>
      <c r="L28" s="86">
        <v>17.497</v>
      </c>
      <c r="M28" s="8"/>
      <c r="N28" s="25">
        <f t="shared" si="6"/>
        <v>-2.6352263092563533</v>
      </c>
      <c r="O28" s="25">
        <f t="shared" si="7"/>
        <v>-3.0314182995538088</v>
      </c>
      <c r="P28" s="25">
        <f t="shared" si="8"/>
        <v>-7.5868626256273792</v>
      </c>
      <c r="Q28" s="25">
        <f t="shared" si="9"/>
        <v>-7.2198446702836288</v>
      </c>
      <c r="R28" s="25">
        <f t="shared" si="10"/>
        <v>2.2835289532936636</v>
      </c>
      <c r="S28" s="25">
        <f t="shared" si="11"/>
        <v>4.495856889260903</v>
      </c>
      <c r="T28" s="8"/>
      <c r="U28" s="16"/>
      <c r="V28" s="16"/>
      <c r="W28" s="16"/>
      <c r="X28" s="16"/>
      <c r="Y28" s="16"/>
      <c r="Z28" s="16"/>
      <c r="AA28" s="16"/>
    </row>
    <row r="29" spans="1:27" ht="15" customHeight="1" x14ac:dyDescent="0.2">
      <c r="A29" s="22">
        <v>1999</v>
      </c>
      <c r="B29" s="24">
        <v>1999</v>
      </c>
      <c r="C29" s="9"/>
      <c r="D29" s="86">
        <v>19.277999999999999</v>
      </c>
      <c r="E29" s="86" t="s">
        <v>1</v>
      </c>
      <c r="F29" s="86">
        <v>20.486999999999998</v>
      </c>
      <c r="G29" s="86">
        <v>20.709</v>
      </c>
      <c r="H29" s="86">
        <v>20.596</v>
      </c>
      <c r="I29" s="86">
        <v>19.54</v>
      </c>
      <c r="J29" s="86">
        <v>19.475000000000001</v>
      </c>
      <c r="K29" s="86">
        <v>18.393999999999998</v>
      </c>
      <c r="L29" s="86">
        <v>17.655999999999999</v>
      </c>
      <c r="M29" s="8"/>
      <c r="N29" s="25">
        <f t="shared" si="6"/>
        <v>1.0888574690871204</v>
      </c>
      <c r="O29" s="25">
        <f t="shared" si="7"/>
        <v>-3.1744372289167377</v>
      </c>
      <c r="P29" s="25">
        <f t="shared" si="8"/>
        <v>-2.7869991145168354</v>
      </c>
      <c r="Q29" s="25">
        <f t="shared" si="9"/>
        <v>7.1421911246303154</v>
      </c>
      <c r="R29" s="25">
        <f t="shared" si="10"/>
        <v>9.5879209559971876</v>
      </c>
      <c r="S29" s="25">
        <f t="shared" si="11"/>
        <v>6.2743233353926273</v>
      </c>
      <c r="T29" s="8"/>
      <c r="U29" s="16"/>
      <c r="V29" s="16"/>
      <c r="W29" s="16"/>
      <c r="X29" s="16"/>
      <c r="Y29" s="16"/>
      <c r="Z29" s="16"/>
      <c r="AA29" s="16"/>
    </row>
    <row r="30" spans="1:27" ht="15" customHeight="1" x14ac:dyDescent="0.2">
      <c r="A30" s="22">
        <v>2000</v>
      </c>
      <c r="B30" s="24">
        <v>2000</v>
      </c>
      <c r="C30" s="9"/>
      <c r="D30" s="86">
        <v>20.016999999999999</v>
      </c>
      <c r="E30" s="86" t="s">
        <v>1</v>
      </c>
      <c r="F30" s="86">
        <v>20.047000000000001</v>
      </c>
      <c r="G30" s="86">
        <v>20.297999999999998</v>
      </c>
      <c r="H30" s="86">
        <v>19.363</v>
      </c>
      <c r="I30" s="86">
        <v>19.231999999999999</v>
      </c>
      <c r="J30" s="86">
        <v>18.199000000000002</v>
      </c>
      <c r="K30" s="86">
        <v>17.457000000000001</v>
      </c>
      <c r="L30" s="86">
        <v>17.998000000000001</v>
      </c>
      <c r="M30" s="8"/>
      <c r="N30" s="25">
        <f t="shared" si="6"/>
        <v>-2.4860284929805618</v>
      </c>
      <c r="O30" s="25">
        <f t="shared" si="7"/>
        <v>-1.5583497733538063</v>
      </c>
      <c r="P30" s="25">
        <f t="shared" si="8"/>
        <v>8.1219718286405644</v>
      </c>
      <c r="Q30" s="25">
        <f t="shared" si="9"/>
        <v>10.800183670937397</v>
      </c>
      <c r="R30" s="25">
        <f t="shared" si="10"/>
        <v>7.3772036762603674</v>
      </c>
      <c r="S30" s="25">
        <f t="shared" si="11"/>
        <v>3.1442153846684229</v>
      </c>
      <c r="T30" s="8"/>
      <c r="U30" s="16"/>
      <c r="V30" s="16"/>
      <c r="W30" s="16"/>
      <c r="X30" s="16"/>
      <c r="Y30" s="16"/>
      <c r="Z30" s="16"/>
      <c r="AA30" s="16"/>
    </row>
    <row r="31" spans="1:27" ht="15" customHeight="1" x14ac:dyDescent="0.2">
      <c r="A31" s="22">
        <v>2001</v>
      </c>
      <c r="B31" s="24">
        <v>2001</v>
      </c>
      <c r="C31" s="9"/>
      <c r="D31" s="86">
        <v>18.914999999999999</v>
      </c>
      <c r="E31" s="86" t="s">
        <v>1</v>
      </c>
      <c r="F31" s="86">
        <v>20.606000000000002</v>
      </c>
      <c r="G31" s="86">
        <v>20.004999999999999</v>
      </c>
      <c r="H31" s="86">
        <v>19.864000000000001</v>
      </c>
      <c r="I31" s="86">
        <v>18.850000000000001</v>
      </c>
      <c r="J31" s="86">
        <v>18.143999999999998</v>
      </c>
      <c r="K31" s="86">
        <v>18.634</v>
      </c>
      <c r="L31" s="86">
        <v>18.82</v>
      </c>
      <c r="M31" s="8"/>
      <c r="N31" s="25">
        <f t="shared" si="6"/>
        <v>2.7395132353551954</v>
      </c>
      <c r="O31" s="25">
        <f t="shared" si="7"/>
        <v>12.810343522005235</v>
      </c>
      <c r="P31" s="25">
        <f t="shared" si="8"/>
        <v>15.930315553941885</v>
      </c>
      <c r="Q31" s="25">
        <f t="shared" si="9"/>
        <v>12.737454141681759</v>
      </c>
      <c r="R31" s="25">
        <f t="shared" si="10"/>
        <v>7.8746571262613889</v>
      </c>
      <c r="S31" s="25">
        <f t="shared" si="11"/>
        <v>3.5927632534741334</v>
      </c>
      <c r="T31" s="8"/>
      <c r="U31" s="16"/>
      <c r="V31" s="16"/>
      <c r="W31" s="16"/>
      <c r="X31" s="16"/>
      <c r="Y31" s="16"/>
      <c r="Z31" s="16"/>
      <c r="AA31" s="16"/>
    </row>
    <row r="32" spans="1:27" ht="15" customHeight="1" x14ac:dyDescent="0.2">
      <c r="A32" s="22">
        <v>2002</v>
      </c>
      <c r="B32" s="24">
        <v>2002</v>
      </c>
      <c r="C32" s="9"/>
      <c r="D32" s="86">
        <v>17.105</v>
      </c>
      <c r="E32" s="86" t="s">
        <v>1</v>
      </c>
      <c r="F32" s="86">
        <v>19.617000000000001</v>
      </c>
      <c r="G32" s="86">
        <v>18.805</v>
      </c>
      <c r="H32" s="86">
        <v>18.155000000000001</v>
      </c>
      <c r="I32" s="86">
        <v>17.687999999999999</v>
      </c>
      <c r="J32" s="86">
        <v>18.352</v>
      </c>
      <c r="K32" s="86">
        <v>18.635999999999999</v>
      </c>
      <c r="L32" s="86">
        <v>18.489000000000001</v>
      </c>
      <c r="M32" s="8"/>
      <c r="N32" s="25">
        <f t="shared" si="6"/>
        <v>6.0044294304328849</v>
      </c>
      <c r="O32" s="25">
        <f t="shared" si="7"/>
        <v>10.828224700546334</v>
      </c>
      <c r="P32" s="25">
        <f t="shared" si="8"/>
        <v>9.0893553861683287</v>
      </c>
      <c r="Q32" s="25">
        <f t="shared" si="9"/>
        <v>5.4545196046604776</v>
      </c>
      <c r="R32" s="25">
        <f t="shared" si="10"/>
        <v>1.819500044159341</v>
      </c>
      <c r="S32" s="25">
        <f t="shared" si="11"/>
        <v>-0.78821411781967221</v>
      </c>
      <c r="T32" s="8"/>
      <c r="U32" s="16"/>
      <c r="V32" s="16"/>
      <c r="W32" s="16"/>
      <c r="X32" s="16"/>
      <c r="Y32" s="16"/>
      <c r="Z32" s="16"/>
      <c r="AA32" s="16"/>
    </row>
    <row r="33" spans="1:27" ht="15" customHeight="1" x14ac:dyDescent="0.2">
      <c r="A33" s="22">
        <v>2003</v>
      </c>
      <c r="B33" s="24">
        <v>2003</v>
      </c>
      <c r="C33" s="9"/>
      <c r="D33" s="86">
        <v>15.795</v>
      </c>
      <c r="E33" s="86" t="s">
        <v>1</v>
      </c>
      <c r="F33" s="86">
        <v>17.927</v>
      </c>
      <c r="G33" s="86">
        <v>17.369</v>
      </c>
      <c r="H33" s="86">
        <v>16.997</v>
      </c>
      <c r="I33" s="86">
        <v>17.771000000000001</v>
      </c>
      <c r="J33" s="86">
        <v>18.227</v>
      </c>
      <c r="K33" s="86">
        <v>18.170000000000002</v>
      </c>
      <c r="L33" s="86">
        <v>17.254000000000001</v>
      </c>
      <c r="M33" s="8"/>
      <c r="N33" s="25">
        <f t="shared" si="6"/>
        <v>4.9229867963869465</v>
      </c>
      <c r="O33" s="25">
        <f t="shared" si="7"/>
        <v>3.7331645184567588</v>
      </c>
      <c r="P33" s="25">
        <f t="shared" si="8"/>
        <v>1.0497795555847529</v>
      </c>
      <c r="Q33" s="25">
        <f t="shared" si="9"/>
        <v>-1.4548718685394761</v>
      </c>
      <c r="R33" s="25">
        <f t="shared" si="10"/>
        <v>-3.5179597515803742</v>
      </c>
      <c r="S33" s="25">
        <f t="shared" si="11"/>
        <v>-3.8384414935128759</v>
      </c>
      <c r="T33" s="8"/>
      <c r="U33" s="16"/>
      <c r="V33" s="16"/>
      <c r="W33" s="16"/>
      <c r="X33" s="16"/>
      <c r="Y33" s="16"/>
      <c r="Z33" s="16"/>
      <c r="AA33" s="16"/>
    </row>
    <row r="34" spans="1:27" ht="15" customHeight="1" x14ac:dyDescent="0.2">
      <c r="A34" s="22">
        <v>2004</v>
      </c>
      <c r="B34" s="24">
        <v>2004</v>
      </c>
      <c r="C34" s="9"/>
      <c r="D34" s="86">
        <v>15.634</v>
      </c>
      <c r="E34" s="86" t="s">
        <v>1</v>
      </c>
      <c r="F34" s="86">
        <v>16.459</v>
      </c>
      <c r="G34" s="86">
        <v>15.872999999999999</v>
      </c>
      <c r="H34" s="86">
        <v>16.728999999999999</v>
      </c>
      <c r="I34" s="86">
        <v>17.344999999999999</v>
      </c>
      <c r="J34" s="86">
        <v>17.408999999999999</v>
      </c>
      <c r="K34" s="86">
        <v>16.484999999999999</v>
      </c>
      <c r="L34" s="86">
        <v>16.792999999999999</v>
      </c>
      <c r="M34" s="8"/>
      <c r="N34" s="25">
        <f t="shared" si="6"/>
        <v>-2.5672201328955429</v>
      </c>
      <c r="O34" s="25">
        <f t="shared" si="7"/>
        <v>-4.3259387414140971</v>
      </c>
      <c r="P34" s="25">
        <f t="shared" si="8"/>
        <v>-5.681910728254282</v>
      </c>
      <c r="Q34" s="25">
        <f t="shared" si="9"/>
        <v>-7.0250182880561747</v>
      </c>
      <c r="R34" s="25">
        <f t="shared" si="10"/>
        <v>-7.5937436297387073</v>
      </c>
      <c r="S34" s="25">
        <f t="shared" si="11"/>
        <v>10.486257701441232</v>
      </c>
      <c r="T34" s="8"/>
      <c r="U34" s="16"/>
      <c r="V34" s="16"/>
      <c r="W34" s="16"/>
      <c r="X34" s="16"/>
      <c r="Y34" s="16"/>
      <c r="Z34" s="16"/>
      <c r="AA34" s="16"/>
    </row>
    <row r="35" spans="1:27" ht="15" customHeight="1" x14ac:dyDescent="0.2">
      <c r="A35" s="22">
        <v>2005</v>
      </c>
      <c r="B35" s="24">
        <v>2005</v>
      </c>
      <c r="C35" s="9"/>
      <c r="D35" s="86">
        <v>16.78</v>
      </c>
      <c r="E35" s="86" t="s">
        <v>1</v>
      </c>
      <c r="F35" s="86">
        <v>16.274000000000001</v>
      </c>
      <c r="G35" s="86">
        <v>16.818000000000001</v>
      </c>
      <c r="H35" s="86">
        <v>17.073</v>
      </c>
      <c r="I35" s="86">
        <v>16.940999999999999</v>
      </c>
      <c r="J35" s="86">
        <v>16.088999999999999</v>
      </c>
      <c r="K35" s="86">
        <v>16.401</v>
      </c>
      <c r="L35" s="86">
        <v>16.329000000000001</v>
      </c>
      <c r="M35" s="8"/>
      <c r="N35" s="25">
        <f t="shared" si="6"/>
        <v>-3.7150991300205818</v>
      </c>
      <c r="O35" s="25">
        <f t="shared" si="7"/>
        <v>-7.0626807568173815</v>
      </c>
      <c r="P35" s="25">
        <f t="shared" si="8"/>
        <v>-9.4286315186780154</v>
      </c>
      <c r="Q35" s="25">
        <f t="shared" si="9"/>
        <v>-9.7180174729716384</v>
      </c>
      <c r="R35" s="25">
        <f t="shared" si="10"/>
        <v>8.0214282894125724</v>
      </c>
      <c r="S35" s="25">
        <f t="shared" si="11"/>
        <v>7.6283844986509974</v>
      </c>
      <c r="T35" s="8"/>
      <c r="U35" s="16"/>
      <c r="V35" s="16"/>
      <c r="W35" s="16"/>
      <c r="X35" s="16"/>
      <c r="Y35" s="16"/>
      <c r="Z35" s="16"/>
      <c r="AA35" s="16"/>
    </row>
    <row r="36" spans="1:27" ht="15" customHeight="1" x14ac:dyDescent="0.2">
      <c r="A36" s="22">
        <v>2006</v>
      </c>
      <c r="B36" s="24">
        <v>2006</v>
      </c>
      <c r="C36" s="9"/>
      <c r="D36" s="86">
        <v>17.648</v>
      </c>
      <c r="E36" s="86" t="s">
        <v>1</v>
      </c>
      <c r="F36" s="86">
        <v>17.518999999999998</v>
      </c>
      <c r="G36" s="86">
        <v>17.643000000000001</v>
      </c>
      <c r="H36" s="86">
        <v>17.512</v>
      </c>
      <c r="I36" s="86">
        <v>16.510999999999999</v>
      </c>
      <c r="J36" s="86">
        <v>16.693999999999999</v>
      </c>
      <c r="K36" s="86">
        <v>16.550999999999998</v>
      </c>
      <c r="L36" s="86">
        <v>16.3</v>
      </c>
      <c r="M36" s="8"/>
      <c r="N36" s="25">
        <f t="shared" si="6"/>
        <v>-4.2454140064067944</v>
      </c>
      <c r="O36" s="25">
        <f t="shared" si="7"/>
        <v>-6.6542641248209344</v>
      </c>
      <c r="P36" s="25">
        <f t="shared" si="8"/>
        <v>-7.6254659160441589</v>
      </c>
      <c r="Q36" s="25">
        <f t="shared" si="9"/>
        <v>9.6243026718510549</v>
      </c>
      <c r="R36" s="25">
        <f t="shared" si="10"/>
        <v>8.76729279076274</v>
      </c>
      <c r="S36" s="25">
        <f t="shared" si="11"/>
        <v>4.40297445682753</v>
      </c>
      <c r="T36" s="8"/>
      <c r="U36" s="16"/>
      <c r="V36" s="16"/>
      <c r="W36" s="16"/>
      <c r="X36" s="16"/>
      <c r="Y36" s="16"/>
      <c r="Z36" s="16"/>
      <c r="AA36" s="16"/>
    </row>
    <row r="37" spans="1:27" ht="15" customHeight="1" x14ac:dyDescent="0.2">
      <c r="A37" s="22">
        <v>2007</v>
      </c>
      <c r="B37" s="24">
        <v>2007</v>
      </c>
      <c r="C37" s="9"/>
      <c r="D37" s="86">
        <v>17.969000000000001</v>
      </c>
      <c r="E37" s="86" t="s">
        <v>1</v>
      </c>
      <c r="F37" s="86">
        <v>18.422000000000001</v>
      </c>
      <c r="G37" s="86">
        <v>18.63</v>
      </c>
      <c r="H37" s="86">
        <v>17.728999999999999</v>
      </c>
      <c r="I37" s="86">
        <v>17.587</v>
      </c>
      <c r="J37" s="86">
        <v>17.081</v>
      </c>
      <c r="K37" s="86">
        <v>16.827000000000002</v>
      </c>
      <c r="L37" s="86">
        <v>17.512</v>
      </c>
      <c r="M37" s="8"/>
      <c r="N37" s="25">
        <f t="shared" si="6"/>
        <v>-0.6774952210697387</v>
      </c>
      <c r="O37" s="25">
        <f t="shared" si="7"/>
        <v>-0.79371271853950509</v>
      </c>
      <c r="P37" s="25">
        <f t="shared" si="8"/>
        <v>15.508587070083243</v>
      </c>
      <c r="Q37" s="25">
        <f t="shared" si="9"/>
        <v>12.269928583040684</v>
      </c>
      <c r="R37" s="25">
        <f t="shared" si="10"/>
        <v>7.7973378121451304</v>
      </c>
      <c r="S37" s="25">
        <f t="shared" si="11"/>
        <v>9.9432048869443612</v>
      </c>
      <c r="T37" s="8"/>
      <c r="U37" s="16"/>
      <c r="V37" s="16"/>
      <c r="W37" s="16"/>
      <c r="X37" s="16"/>
      <c r="Y37" s="16"/>
      <c r="Z37" s="16"/>
      <c r="AA37" s="16"/>
    </row>
    <row r="38" spans="1:27" ht="15" customHeight="1" x14ac:dyDescent="0.2">
      <c r="A38" s="22">
        <v>2008</v>
      </c>
      <c r="B38" s="24">
        <v>2008</v>
      </c>
      <c r="C38" s="9"/>
      <c r="D38" s="86">
        <v>17.12</v>
      </c>
      <c r="E38" s="86" t="s">
        <v>1</v>
      </c>
      <c r="F38" s="86">
        <v>18.786000000000001</v>
      </c>
      <c r="G38" s="86">
        <v>17.882999999999999</v>
      </c>
      <c r="H38" s="86">
        <v>17.748999999999999</v>
      </c>
      <c r="I38" s="86">
        <v>17.298999999999999</v>
      </c>
      <c r="J38" s="86">
        <v>16.948</v>
      </c>
      <c r="K38" s="86">
        <v>17.623000000000001</v>
      </c>
      <c r="L38" s="86">
        <v>18.088999999999999</v>
      </c>
      <c r="M38" s="8"/>
      <c r="N38" s="25">
        <f t="shared" si="6"/>
        <v>-8.6032014793280986E-2</v>
      </c>
      <c r="O38" s="25">
        <f t="shared" si="7"/>
        <v>16.39310953427848</v>
      </c>
      <c r="P38" s="25">
        <f t="shared" si="8"/>
        <v>13.527748757833777</v>
      </c>
      <c r="Q38" s="25">
        <f t="shared" si="9"/>
        <v>8.4053384565073852</v>
      </c>
      <c r="R38" s="25">
        <f t="shared" si="10"/>
        <v>10.469746874693607</v>
      </c>
      <c r="S38" s="25">
        <f t="shared" si="11"/>
        <v>3.5198780273986854</v>
      </c>
      <c r="T38" s="8"/>
      <c r="U38" s="16"/>
      <c r="V38" s="16"/>
      <c r="W38" s="16"/>
      <c r="X38" s="16"/>
      <c r="Y38" s="16"/>
      <c r="Z38" s="16"/>
      <c r="AA38" s="16"/>
    </row>
    <row r="39" spans="1:27" ht="15" customHeight="1" x14ac:dyDescent="0.2">
      <c r="A39" s="22">
        <v>2009</v>
      </c>
      <c r="B39" s="24">
        <v>2009</v>
      </c>
      <c r="C39" s="9"/>
      <c r="D39" s="86">
        <v>14.586</v>
      </c>
      <c r="E39" s="86" t="s">
        <v>1</v>
      </c>
      <c r="F39" s="86">
        <v>17.745000000000001</v>
      </c>
      <c r="G39" s="86">
        <v>16.106000000000002</v>
      </c>
      <c r="H39" s="86">
        <v>16.015000000000001</v>
      </c>
      <c r="I39" s="86">
        <v>15.989000000000001</v>
      </c>
      <c r="J39" s="86">
        <v>16.946000000000002</v>
      </c>
      <c r="K39" s="86">
        <v>17.670000000000002</v>
      </c>
      <c r="L39" s="86">
        <v>18.605</v>
      </c>
      <c r="M39" s="8"/>
      <c r="N39" s="25">
        <f t="shared" si="6"/>
        <v>6.5317943842134616</v>
      </c>
      <c r="O39" s="25">
        <f t="shared" si="7"/>
        <v>6.0098295511938469</v>
      </c>
      <c r="P39" s="25">
        <f t="shared" si="8"/>
        <v>3.1553324060602885</v>
      </c>
      <c r="Q39" s="25">
        <f t="shared" si="9"/>
        <v>7.1442540799843215</v>
      </c>
      <c r="R39" s="25">
        <f t="shared" si="10"/>
        <v>1.9961803827931925</v>
      </c>
      <c r="S39" s="25">
        <f t="shared" si="11"/>
        <v>2.9876055849566008</v>
      </c>
      <c r="T39" s="8"/>
      <c r="U39" s="16"/>
      <c r="V39" s="16"/>
      <c r="W39" s="16"/>
      <c r="X39" s="16"/>
      <c r="Y39" s="16"/>
      <c r="Z39" s="16"/>
      <c r="AA39" s="16"/>
    </row>
    <row r="40" spans="1:27" ht="15" customHeight="1" x14ac:dyDescent="0.2">
      <c r="A40" s="22">
        <v>2010</v>
      </c>
      <c r="B40" s="24">
        <v>2010</v>
      </c>
      <c r="C40" s="9"/>
      <c r="D40" s="86">
        <v>14.574999999999999</v>
      </c>
      <c r="E40" s="86" t="s">
        <v>1</v>
      </c>
      <c r="F40" s="86">
        <v>14.786</v>
      </c>
      <c r="G40" s="86">
        <v>14.840999999999999</v>
      </c>
      <c r="H40" s="86">
        <v>15.067</v>
      </c>
      <c r="I40" s="86">
        <v>16.172000000000001</v>
      </c>
      <c r="J40" s="86">
        <v>17.199000000000002</v>
      </c>
      <c r="K40" s="86">
        <v>18.274999999999999</v>
      </c>
      <c r="L40" s="86">
        <v>18.428000000000001</v>
      </c>
      <c r="M40" s="8"/>
      <c r="N40" s="25">
        <f t="shared" si="6"/>
        <v>0.44772592125647026</v>
      </c>
      <c r="O40" s="25">
        <f t="shared" si="7"/>
        <v>-0.60720136910774181</v>
      </c>
      <c r="P40" s="25">
        <f t="shared" si="8"/>
        <v>4.5497905248238837</v>
      </c>
      <c r="Q40" s="25">
        <f t="shared" si="9"/>
        <v>1.5098780494101691</v>
      </c>
      <c r="R40" s="25">
        <f t="shared" si="10"/>
        <v>3.4356917152395439</v>
      </c>
      <c r="S40" s="86">
        <f t="shared" si="11"/>
        <v>1.2404610371048008</v>
      </c>
      <c r="T40" s="8"/>
      <c r="U40" s="16"/>
      <c r="V40" s="16"/>
      <c r="W40" s="16"/>
      <c r="X40" s="16"/>
      <c r="Y40" s="16"/>
      <c r="Z40" s="16"/>
      <c r="AA40" s="16"/>
    </row>
    <row r="41" spans="1:27" ht="15" customHeight="1" x14ac:dyDescent="0.2">
      <c r="A41" s="22">
        <v>2011</v>
      </c>
      <c r="B41" s="24">
        <v>2011</v>
      </c>
      <c r="C41" s="9"/>
      <c r="D41" s="86">
        <v>14.954000000000001</v>
      </c>
      <c r="E41" s="86" t="s">
        <v>1</v>
      </c>
      <c r="F41" s="86">
        <v>14.901999999999999</v>
      </c>
      <c r="G41" s="86">
        <v>14.823</v>
      </c>
      <c r="H41" s="86">
        <v>15.706</v>
      </c>
      <c r="I41" s="86">
        <v>16.934999999999999</v>
      </c>
      <c r="J41" s="86">
        <v>17.981999999999999</v>
      </c>
      <c r="K41" s="86">
        <v>18.151</v>
      </c>
      <c r="L41" s="86">
        <v>18.044</v>
      </c>
      <c r="M41" s="8"/>
      <c r="N41" s="25">
        <f t="shared" si="6"/>
        <v>-3.0511333041243316</v>
      </c>
      <c r="O41" s="25">
        <f t="shared" si="7"/>
        <v>0.67080107412818579</v>
      </c>
      <c r="P41" s="25">
        <f t="shared" si="8"/>
        <v>-0.90110600456507028</v>
      </c>
      <c r="Q41" s="25">
        <f t="shared" si="9"/>
        <v>0.90891296697820612</v>
      </c>
      <c r="R41" s="86">
        <f t="shared" si="10"/>
        <v>-1.1321785886847979</v>
      </c>
      <c r="S41" s="86">
        <f t="shared" si="11"/>
        <v>0.19902317884288798</v>
      </c>
      <c r="T41" s="8"/>
      <c r="U41" s="16"/>
      <c r="V41" s="16"/>
      <c r="W41" s="16"/>
      <c r="X41" s="16"/>
      <c r="Y41" s="16"/>
      <c r="Z41" s="16"/>
      <c r="AA41" s="16"/>
    </row>
    <row r="42" spans="1:27" ht="15" customHeight="1" x14ac:dyDescent="0.2">
      <c r="A42" s="22">
        <v>2012</v>
      </c>
      <c r="B42" s="24">
        <v>2012</v>
      </c>
      <c r="C42" s="9"/>
      <c r="D42" s="86">
        <v>15.259</v>
      </c>
      <c r="E42" s="86" t="s">
        <v>1</v>
      </c>
      <c r="F42" s="86">
        <v>15.404</v>
      </c>
      <c r="G42" s="86">
        <v>15.818</v>
      </c>
      <c r="H42" s="86">
        <v>16.89</v>
      </c>
      <c r="I42" s="86">
        <v>17.966999999999999</v>
      </c>
      <c r="J42" s="86">
        <v>18.295000000000002</v>
      </c>
      <c r="K42" s="86">
        <v>18.219000000000001</v>
      </c>
      <c r="L42" s="86">
        <v>18.439</v>
      </c>
      <c r="M42" s="8"/>
      <c r="N42" s="25">
        <f t="shared" si="6"/>
        <v>0.6350726703529086</v>
      </c>
      <c r="O42" s="25">
        <f t="shared" si="7"/>
        <v>-1.8990714514119176</v>
      </c>
      <c r="P42" s="25">
        <f t="shared" si="8"/>
        <v>7.5314650846149647E-2</v>
      </c>
      <c r="Q42" s="86">
        <f t="shared" si="9"/>
        <v>-1.0885238153056884</v>
      </c>
      <c r="R42" s="86">
        <f t="shared" si="10"/>
        <v>0.41880921063137827</v>
      </c>
      <c r="S42" s="86">
        <f t="shared" si="11"/>
        <v>4.114104369017344</v>
      </c>
      <c r="T42" s="8"/>
      <c r="U42" s="16"/>
      <c r="V42" s="16"/>
      <c r="W42" s="16"/>
      <c r="X42" s="16"/>
      <c r="Y42" s="16"/>
      <c r="Z42" s="16"/>
      <c r="AA42" s="16"/>
    </row>
    <row r="43" spans="1:27" ht="15" customHeight="1" x14ac:dyDescent="0.2">
      <c r="A43" s="22">
        <v>2013</v>
      </c>
      <c r="B43" s="24">
        <v>2013</v>
      </c>
      <c r="C43" s="9"/>
      <c r="D43" s="86">
        <v>16.713999999999999</v>
      </c>
      <c r="E43" s="86" t="s">
        <v>1</v>
      </c>
      <c r="F43" s="86">
        <v>15.757</v>
      </c>
      <c r="G43" s="86">
        <v>16.890999999999998</v>
      </c>
      <c r="H43" s="86">
        <v>18.042999999999999</v>
      </c>
      <c r="I43" s="86">
        <v>18.678999999999998</v>
      </c>
      <c r="J43" s="86">
        <v>18.518999999999998</v>
      </c>
      <c r="K43" s="86">
        <v>18.492000000000001</v>
      </c>
      <c r="L43" s="86">
        <v>17.786000000000001</v>
      </c>
      <c r="M43" s="8"/>
      <c r="N43" s="25">
        <f t="shared" si="6"/>
        <v>-2.1349770915371606</v>
      </c>
      <c r="O43" s="25">
        <f t="shared" si="7"/>
        <v>0.25102397053087216</v>
      </c>
      <c r="P43" s="86">
        <f t="shared" si="8"/>
        <v>0.7387513211092539</v>
      </c>
      <c r="Q43" s="86">
        <f t="shared" si="9"/>
        <v>1.8208538430176087</v>
      </c>
      <c r="R43" s="86">
        <f t="shared" si="10"/>
        <v>4.1561119199464782</v>
      </c>
      <c r="S43" s="86">
        <f t="shared" si="11"/>
        <v>5.1839600187388184</v>
      </c>
      <c r="T43" s="8"/>
      <c r="U43" s="16"/>
      <c r="V43" s="16"/>
      <c r="W43" s="16"/>
      <c r="X43" s="16"/>
      <c r="Y43" s="16"/>
      <c r="Z43" s="16"/>
      <c r="AA43" s="16"/>
    </row>
    <row r="44" spans="1:27" ht="15" customHeight="1" x14ac:dyDescent="0.2">
      <c r="A44" s="66">
        <v>2014</v>
      </c>
      <c r="B44" s="74">
        <v>2014</v>
      </c>
      <c r="C44" s="80"/>
      <c r="D44" s="78">
        <v>17.428999999999998</v>
      </c>
      <c r="E44" s="78" t="s">
        <v>1</v>
      </c>
      <c r="F44" s="78">
        <v>16.684999999999999</v>
      </c>
      <c r="G44" s="78">
        <v>17.539000000000001</v>
      </c>
      <c r="H44" s="78">
        <v>17.792999999999999</v>
      </c>
      <c r="I44" s="78">
        <v>17.658000000000001</v>
      </c>
      <c r="J44" s="78">
        <v>17.734999999999999</v>
      </c>
      <c r="K44" s="78">
        <v>16.978000000000002</v>
      </c>
      <c r="L44" s="78">
        <v>16.497</v>
      </c>
      <c r="M44" s="69"/>
      <c r="N44" s="78">
        <f t="shared" si="6"/>
        <v>0.80603779471018677</v>
      </c>
      <c r="O44" s="86">
        <f t="shared" si="7"/>
        <v>-0.73554354189008264</v>
      </c>
      <c r="P44" s="86">
        <f t="shared" si="8"/>
        <v>0.42974598151538046</v>
      </c>
      <c r="Q44" s="86">
        <f t="shared" si="9"/>
        <v>3.3317338015950564</v>
      </c>
      <c r="R44" s="86">
        <f t="shared" si="10"/>
        <v>3.862651968331031</v>
      </c>
      <c r="S44" s="86">
        <f t="shared" si="11"/>
        <v>1.266457745184254</v>
      </c>
      <c r="T44" s="8"/>
    </row>
    <row r="45" spans="1:27" ht="15" customHeight="1" x14ac:dyDescent="0.2">
      <c r="A45" s="92">
        <v>2015</v>
      </c>
      <c r="B45" s="41">
        <v>2015</v>
      </c>
      <c r="C45" s="78"/>
      <c r="D45" s="78">
        <v>17.956</v>
      </c>
      <c r="E45" s="78" t="s">
        <v>1</v>
      </c>
      <c r="F45" s="78">
        <v>17.503</v>
      </c>
      <c r="G45" s="78">
        <v>17.693000000000001</v>
      </c>
      <c r="H45" s="78">
        <v>17.66</v>
      </c>
      <c r="I45" s="78">
        <v>17.751999999999999</v>
      </c>
      <c r="J45" s="78">
        <v>16.983000000000001</v>
      </c>
      <c r="K45" s="78">
        <v>16.507000000000001</v>
      </c>
      <c r="L45" s="78"/>
      <c r="M45" s="69"/>
      <c r="N45" s="78">
        <f t="shared" si="6"/>
        <v>-1.8812836425953723</v>
      </c>
      <c r="O45" s="86">
        <f t="shared" si="7"/>
        <v>-0.15706450874248729</v>
      </c>
      <c r="P45" s="86">
        <f t="shared" si="8"/>
        <v>2.8147924514798697</v>
      </c>
      <c r="Q45" s="86">
        <f t="shared" si="9"/>
        <v>3.2744945359421282</v>
      </c>
      <c r="R45" s="86">
        <f t="shared" si="10"/>
        <v>0.72437609699271399</v>
      </c>
      <c r="S45" s="78"/>
      <c r="T45" s="8"/>
    </row>
    <row r="46" spans="1:27" ht="15" customHeight="1" x14ac:dyDescent="0.2">
      <c r="A46" s="92">
        <v>2016</v>
      </c>
      <c r="B46" s="41">
        <v>2016</v>
      </c>
      <c r="C46" s="78"/>
      <c r="D46" s="78">
        <v>17.613</v>
      </c>
      <c r="E46" s="78" t="s">
        <v>1</v>
      </c>
      <c r="F46" s="78">
        <v>18.248000000000001</v>
      </c>
      <c r="G46" s="78">
        <v>18.251999999999999</v>
      </c>
      <c r="H46" s="78">
        <v>18.193999999999999</v>
      </c>
      <c r="I46" s="78">
        <v>17.242999999999999</v>
      </c>
      <c r="J46" s="78">
        <v>16.559999999999999</v>
      </c>
      <c r="K46" s="78"/>
      <c r="L46" s="78"/>
      <c r="M46" s="69"/>
      <c r="N46" s="78">
        <f t="shared" si="6"/>
        <v>1.9697722874327614</v>
      </c>
      <c r="O46" s="86">
        <f t="shared" si="7"/>
        <v>4.1287971540470272</v>
      </c>
      <c r="P46" s="86">
        <f t="shared" si="8"/>
        <v>3.6157664878468068</v>
      </c>
      <c r="Q46" s="86">
        <f t="shared" si="9"/>
        <v>-0.14700067341617992</v>
      </c>
      <c r="R46" s="78"/>
      <c r="S46" s="78"/>
      <c r="T46" s="8"/>
    </row>
    <row r="47" spans="1:27" ht="15" customHeight="1" x14ac:dyDescent="0.2">
      <c r="A47" s="92">
        <v>2017</v>
      </c>
      <c r="B47" s="41">
        <v>2017</v>
      </c>
      <c r="C47" s="78"/>
      <c r="D47" s="78">
        <v>17.193000000000001</v>
      </c>
      <c r="E47" s="78" t="s">
        <v>1</v>
      </c>
      <c r="F47" s="78">
        <v>17.757999999999999</v>
      </c>
      <c r="G47" s="78">
        <v>17.77</v>
      </c>
      <c r="H47" s="78">
        <v>17.268000000000001</v>
      </c>
      <c r="I47" s="78">
        <v>16.689</v>
      </c>
      <c r="J47" s="78"/>
      <c r="K47" s="78"/>
      <c r="L47" s="78"/>
      <c r="M47" s="69"/>
      <c r="N47" s="78">
        <f t="shared" si="6"/>
        <v>2.5120805908962378</v>
      </c>
      <c r="O47" s="86">
        <f t="shared" si="7"/>
        <v>4.5923726023063356</v>
      </c>
      <c r="P47" s="86">
        <f t="shared" si="8"/>
        <v>1.4322491695290611</v>
      </c>
      <c r="Q47" s="78"/>
      <c r="R47" s="78"/>
      <c r="S47" s="78"/>
      <c r="T47" s="8"/>
    </row>
    <row r="48" spans="1:27" ht="15" customHeight="1" x14ac:dyDescent="0.2">
      <c r="A48" s="92">
        <v>2018</v>
      </c>
      <c r="B48" s="41">
        <v>2018</v>
      </c>
      <c r="C48" s="78"/>
      <c r="D48" s="78">
        <v>16.375</v>
      </c>
      <c r="E48" s="78" t="s">
        <v>1</v>
      </c>
      <c r="F48" s="78">
        <v>17.291</v>
      </c>
      <c r="G48" s="78">
        <v>16.602</v>
      </c>
      <c r="H48" s="78">
        <v>16.512</v>
      </c>
      <c r="I48" s="78"/>
      <c r="J48" s="78"/>
      <c r="K48" s="78"/>
      <c r="L48" s="78"/>
      <c r="M48" s="69"/>
      <c r="N48" s="78">
        <f t="shared" si="6"/>
        <v>0.81163381558867465</v>
      </c>
      <c r="O48" s="86">
        <f t="shared" si="7"/>
        <v>0.60919865958697572</v>
      </c>
      <c r="P48" s="78"/>
      <c r="Q48" s="78"/>
      <c r="R48" s="78"/>
      <c r="S48" s="78"/>
      <c r="T48" s="8"/>
    </row>
    <row r="49" spans="1:26" ht="15" customHeight="1" x14ac:dyDescent="0.2">
      <c r="A49" s="93">
        <v>2019</v>
      </c>
      <c r="B49" s="82">
        <v>2019</v>
      </c>
      <c r="C49" s="38"/>
      <c r="D49" s="38">
        <v>16.318999999999999</v>
      </c>
      <c r="E49" s="38" t="s">
        <v>1</v>
      </c>
      <c r="F49" s="38">
        <v>16.454999999999998</v>
      </c>
      <c r="G49" s="38">
        <v>16.539000000000001</v>
      </c>
      <c r="H49" s="38"/>
      <c r="I49" s="38"/>
      <c r="J49" s="38"/>
      <c r="K49" s="38"/>
      <c r="L49" s="38"/>
      <c r="M49" s="29"/>
      <c r="N49" s="38">
        <f t="shared" si="6"/>
        <v>0.85539318274002207</v>
      </c>
      <c r="O49" s="38"/>
      <c r="P49" s="38"/>
      <c r="Q49" s="38"/>
      <c r="R49" s="38"/>
      <c r="S49" s="38"/>
      <c r="T49" s="8"/>
    </row>
    <row r="51" spans="1:26" ht="15" customHeight="1" x14ac:dyDescent="0.2">
      <c r="A51" s="53" t="s">
        <v>20</v>
      </c>
      <c r="B51" s="54"/>
      <c r="C51" s="55"/>
      <c r="D51" s="55"/>
      <c r="E51" s="55"/>
      <c r="F51" s="55"/>
      <c r="G51" s="56"/>
      <c r="H51" s="56"/>
      <c r="I51" s="56"/>
      <c r="J51" s="56"/>
      <c r="K51" s="56"/>
      <c r="L51" s="56"/>
      <c r="N51" s="16"/>
      <c r="O51" s="16"/>
      <c r="P51" s="16"/>
      <c r="Q51" s="16"/>
      <c r="R51" s="16"/>
      <c r="S51" s="16"/>
      <c r="U51" s="16"/>
      <c r="V51" s="16"/>
      <c r="W51" s="16"/>
      <c r="X51" s="16"/>
      <c r="Y51" s="16"/>
      <c r="Z51" s="16"/>
    </row>
    <row r="52" spans="1:26" ht="15" customHeight="1" x14ac:dyDescent="0.2">
      <c r="A52" s="53"/>
      <c r="B52" s="54"/>
      <c r="C52" s="55"/>
      <c r="D52" s="55"/>
      <c r="E52" s="55"/>
      <c r="F52" s="55"/>
      <c r="G52" s="55"/>
      <c r="H52" s="55"/>
      <c r="I52" s="55"/>
      <c r="J52" s="55"/>
      <c r="K52" s="55"/>
      <c r="L52" s="55"/>
    </row>
    <row r="53" spans="1:26" ht="15" customHeight="1" x14ac:dyDescent="0.2">
      <c r="A53" s="120" t="s">
        <v>53</v>
      </c>
      <c r="B53" s="120"/>
      <c r="C53" s="120"/>
      <c r="D53" s="120"/>
      <c r="E53" s="120"/>
      <c r="F53" s="120"/>
      <c r="G53" s="120"/>
      <c r="H53" s="120"/>
      <c r="I53" s="120"/>
      <c r="J53" s="120"/>
      <c r="K53" s="120"/>
      <c r="L53" s="120"/>
      <c r="M53" s="52"/>
      <c r="N53" s="52"/>
      <c r="O53" s="52"/>
      <c r="P53" s="52"/>
      <c r="Q53" s="52"/>
      <c r="R53" s="52"/>
      <c r="S53" s="52"/>
    </row>
    <row r="54" spans="1:26" ht="15" customHeight="1" x14ac:dyDescent="0.2">
      <c r="A54" s="120"/>
      <c r="B54" s="120"/>
      <c r="C54" s="120"/>
      <c r="D54" s="120"/>
      <c r="E54" s="120"/>
      <c r="F54" s="120"/>
      <c r="G54" s="120"/>
      <c r="H54" s="120"/>
      <c r="I54" s="120"/>
      <c r="J54" s="120"/>
      <c r="K54" s="120"/>
      <c r="L54" s="120"/>
      <c r="M54" s="52"/>
      <c r="N54" s="52"/>
      <c r="O54" s="52"/>
      <c r="P54" s="52"/>
      <c r="Q54" s="52"/>
      <c r="R54" s="52"/>
      <c r="S54" s="52"/>
    </row>
    <row r="55" spans="1:26" ht="15" customHeight="1" x14ac:dyDescent="0.2">
      <c r="A55" s="98"/>
      <c r="B55" s="99"/>
      <c r="C55" s="100"/>
      <c r="D55" s="100"/>
      <c r="E55" s="100"/>
      <c r="F55" s="100"/>
      <c r="G55" s="100"/>
      <c r="H55" s="100"/>
      <c r="I55" s="100"/>
      <c r="J55" s="100"/>
      <c r="K55" s="100"/>
      <c r="L55" s="100"/>
    </row>
    <row r="56" spans="1:26" ht="15" customHeight="1" x14ac:dyDescent="0.2">
      <c r="A56" s="120" t="s">
        <v>58</v>
      </c>
      <c r="B56" s="120"/>
      <c r="C56" s="120"/>
      <c r="D56" s="120"/>
      <c r="E56" s="120"/>
      <c r="F56" s="120"/>
      <c r="G56" s="120"/>
      <c r="H56" s="120"/>
      <c r="I56" s="120"/>
      <c r="J56" s="120"/>
      <c r="K56" s="120"/>
      <c r="L56" s="120"/>
    </row>
    <row r="57" spans="1:26" ht="15" customHeight="1" x14ac:dyDescent="0.2">
      <c r="A57" s="120"/>
      <c r="B57" s="120"/>
      <c r="C57" s="120"/>
      <c r="D57" s="120"/>
      <c r="E57" s="120"/>
      <c r="F57" s="120"/>
      <c r="G57" s="120"/>
      <c r="H57" s="120"/>
      <c r="I57" s="120"/>
      <c r="J57" s="120"/>
      <c r="K57" s="120"/>
      <c r="L57" s="120"/>
    </row>
    <row r="58" spans="1:26" ht="15" customHeight="1" x14ac:dyDescent="0.2">
      <c r="A58" s="98"/>
      <c r="B58" s="99"/>
      <c r="C58" s="100"/>
      <c r="D58" s="100"/>
      <c r="E58" s="100"/>
      <c r="F58" s="100"/>
      <c r="G58" s="100"/>
      <c r="H58" s="100"/>
      <c r="I58" s="100"/>
      <c r="J58" s="100"/>
      <c r="K58" s="100"/>
      <c r="L58" s="100"/>
    </row>
    <row r="59" spans="1:26" ht="15" customHeight="1" x14ac:dyDescent="0.2">
      <c r="A59" s="5" t="s">
        <v>54</v>
      </c>
      <c r="B59" s="99"/>
      <c r="C59" s="100"/>
      <c r="D59" s="100"/>
      <c r="E59" s="100"/>
      <c r="F59" s="100"/>
      <c r="G59" s="100"/>
      <c r="H59" s="100"/>
      <c r="I59" s="100"/>
      <c r="J59" s="100"/>
      <c r="K59" s="100"/>
      <c r="L59" s="100"/>
    </row>
    <row r="60" spans="1:26" ht="15" customHeight="1" x14ac:dyDescent="0.2">
      <c r="A60" s="81"/>
      <c r="B60" s="28"/>
      <c r="C60" s="28"/>
      <c r="D60" s="28"/>
      <c r="E60" s="28"/>
      <c r="F60" s="1"/>
      <c r="G60" s="1"/>
      <c r="H60" s="1"/>
      <c r="I60" s="1"/>
      <c r="J60" s="1"/>
      <c r="K60" s="1"/>
      <c r="L60" s="1"/>
      <c r="M60" s="69"/>
      <c r="N60" s="69"/>
      <c r="O60" s="69"/>
      <c r="P60" s="69"/>
      <c r="Q60" s="69"/>
      <c r="R60" s="69"/>
      <c r="S60" s="69"/>
    </row>
    <row r="61" spans="1:26" ht="15" customHeight="1" x14ac:dyDescent="0.2">
      <c r="A61" s="81" t="s">
        <v>28</v>
      </c>
      <c r="B61" s="28"/>
      <c r="C61" s="28"/>
      <c r="D61" s="28"/>
      <c r="E61" s="28"/>
      <c r="F61" s="1"/>
      <c r="G61" s="1"/>
      <c r="H61" s="1"/>
      <c r="I61" s="1"/>
      <c r="J61" s="1"/>
      <c r="K61" s="1"/>
      <c r="L61" s="1"/>
    </row>
    <row r="62" spans="1:26" ht="15" customHeight="1" x14ac:dyDescent="0.2">
      <c r="A62" s="31"/>
      <c r="B62" s="29"/>
      <c r="C62" s="83"/>
      <c r="D62" s="83"/>
      <c r="E62" s="83"/>
      <c r="F62" s="83"/>
      <c r="G62" s="83"/>
      <c r="H62" s="83"/>
      <c r="I62" s="83"/>
      <c r="J62" s="83"/>
      <c r="K62" s="83"/>
      <c r="L62" s="83"/>
      <c r="M62" s="29"/>
      <c r="N62" s="29"/>
      <c r="O62" s="29"/>
      <c r="P62" s="29"/>
      <c r="Q62" s="29"/>
      <c r="R62" s="29"/>
      <c r="S62" s="29"/>
    </row>
    <row r="64" spans="1:26" ht="15" customHeight="1" x14ac:dyDescent="0.2">
      <c r="A64" s="104" t="s">
        <v>47</v>
      </c>
    </row>
  </sheetData>
  <mergeCells count="8">
    <mergeCell ref="N8:S9"/>
    <mergeCell ref="G8:L9"/>
    <mergeCell ref="A53:L54"/>
    <mergeCell ref="A56:L57"/>
    <mergeCell ref="A7:A10"/>
    <mergeCell ref="B8:B10"/>
    <mergeCell ref="C9:D9"/>
    <mergeCell ref="F7:F10"/>
  </mergeCells>
  <hyperlinks>
    <hyperlink ref="A2" r:id="rId1"/>
    <hyperlink ref="A64" location="Contents!A1" display="Back to Table of Contents"/>
  </hyperlinks>
  <pageMargins left="0.7" right="0.7" top="0.75" bottom="0.75" header="0.3" footer="0.3"/>
  <pageSetup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24" customWidth="1"/>
    <col min="17" max="17" width="2.7109375" style="24" customWidth="1"/>
    <col min="18" max="23" width="17.28515625" style="24" customWidth="1"/>
    <col min="24" max="24" width="2.7109375" style="24" customWidth="1"/>
    <col min="25" max="30" width="14.7109375" style="24"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9</v>
      </c>
      <c r="D5" s="1"/>
      <c r="E5" s="2"/>
      <c r="F5" s="1"/>
      <c r="G5" s="1"/>
      <c r="H5" s="1"/>
      <c r="I5" s="1"/>
    </row>
    <row r="6" spans="1:30" ht="15" customHeight="1" x14ac:dyDescent="0.25">
      <c r="A6" s="31" t="s">
        <v>16</v>
      </c>
      <c r="B6" s="29"/>
      <c r="C6" s="29"/>
      <c r="D6" s="6"/>
      <c r="E6" s="60"/>
      <c r="F6" s="6"/>
      <c r="G6" s="6"/>
      <c r="H6" s="6"/>
      <c r="I6" s="6"/>
      <c r="J6" s="29"/>
      <c r="K6" s="33"/>
      <c r="L6" s="33"/>
      <c r="M6" s="33"/>
      <c r="N6" s="33"/>
      <c r="O6" s="33"/>
      <c r="P6" s="33"/>
      <c r="Q6" s="33"/>
      <c r="R6" s="33"/>
      <c r="S6" s="33"/>
      <c r="T6" s="33"/>
      <c r="U6" s="33"/>
      <c r="V6" s="33"/>
      <c r="W6" s="33"/>
      <c r="X6" s="33"/>
      <c r="Y6" s="33"/>
      <c r="Z6" s="33"/>
      <c r="AA6" s="33"/>
      <c r="AB6" s="33"/>
      <c r="AC6" s="33"/>
      <c r="AD6" s="33"/>
    </row>
    <row r="7" spans="1:30" ht="15" customHeight="1" x14ac:dyDescent="0.25">
      <c r="A7" s="21"/>
      <c r="D7" s="1"/>
      <c r="E7" s="2"/>
      <c r="F7" s="1"/>
      <c r="G7" s="1"/>
      <c r="H7" s="1"/>
      <c r="I7" s="1"/>
    </row>
    <row r="8" spans="1:30" ht="15" customHeight="1" x14ac:dyDescent="0.25">
      <c r="A8" s="112" t="s">
        <v>18</v>
      </c>
      <c r="B8" s="24"/>
      <c r="D8" s="1"/>
      <c r="E8" s="2"/>
      <c r="F8" s="1"/>
      <c r="G8" s="1"/>
      <c r="H8" s="1"/>
      <c r="I8" s="1"/>
    </row>
    <row r="9" spans="1:30" ht="15" customHeight="1" x14ac:dyDescent="0.25">
      <c r="A9" s="112"/>
      <c r="B9" s="110" t="s">
        <v>36</v>
      </c>
      <c r="C9" s="110" t="s">
        <v>35</v>
      </c>
      <c r="D9" s="1"/>
      <c r="E9" s="2"/>
      <c r="F9" s="1"/>
      <c r="G9" s="1"/>
      <c r="H9" s="1"/>
      <c r="I9" s="1"/>
      <c r="R9" s="121" t="s">
        <v>0</v>
      </c>
      <c r="S9" s="121"/>
      <c r="T9" s="121"/>
      <c r="U9" s="121"/>
      <c r="V9" s="121"/>
      <c r="W9" s="121"/>
      <c r="Y9" s="121" t="s">
        <v>37</v>
      </c>
      <c r="Z9" s="121"/>
      <c r="AA9" s="121"/>
      <c r="AB9" s="121"/>
      <c r="AC9" s="121"/>
      <c r="AD9" s="121"/>
    </row>
    <row r="10" spans="1:30" ht="15" customHeight="1" x14ac:dyDescent="0.2">
      <c r="A10" s="112"/>
      <c r="B10" s="110"/>
      <c r="C10" s="110"/>
      <c r="D10" s="114" t="s">
        <v>17</v>
      </c>
      <c r="E10" s="114"/>
      <c r="F10" s="114"/>
      <c r="G10" s="114"/>
      <c r="H10" s="114"/>
      <c r="I10" s="114"/>
      <c r="K10" s="115" t="s">
        <v>25</v>
      </c>
      <c r="L10" s="115"/>
      <c r="M10" s="115"/>
      <c r="N10" s="115"/>
      <c r="O10" s="115"/>
      <c r="P10" s="115"/>
      <c r="R10" s="115" t="s">
        <v>43</v>
      </c>
      <c r="S10" s="115"/>
      <c r="T10" s="115"/>
      <c r="U10" s="115"/>
      <c r="V10" s="115"/>
      <c r="W10" s="115"/>
      <c r="X10" s="27"/>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29"/>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94">
        <v>297.74400000000003</v>
      </c>
      <c r="D12" s="86">
        <v>300</v>
      </c>
      <c r="E12" s="86">
        <v>303</v>
      </c>
      <c r="F12" s="86">
        <v>316</v>
      </c>
      <c r="G12" s="86">
        <v>344</v>
      </c>
      <c r="H12" s="86">
        <v>367</v>
      </c>
      <c r="I12" s="86">
        <v>396</v>
      </c>
      <c r="J12" s="1"/>
      <c r="K12" s="94">
        <v>0</v>
      </c>
      <c r="L12" s="94">
        <v>5</v>
      </c>
      <c r="M12" s="94">
        <v>12.2</v>
      </c>
      <c r="N12" s="94">
        <v>19.748000000000001</v>
      </c>
      <c r="O12" s="94">
        <v>25.294</v>
      </c>
      <c r="P12" s="94">
        <v>18.327999999999999</v>
      </c>
      <c r="Q12" s="94"/>
      <c r="R12" s="94">
        <v>300</v>
      </c>
      <c r="S12" s="94">
        <v>308</v>
      </c>
      <c r="T12" s="94">
        <v>328.2</v>
      </c>
      <c r="U12" s="94">
        <v>363.74799999999999</v>
      </c>
      <c r="V12" s="94">
        <v>392.29399999999998</v>
      </c>
      <c r="W12" s="94">
        <v>414.32799999999997</v>
      </c>
      <c r="X12" s="28"/>
      <c r="Y12" s="94">
        <v>2.2559999999999998</v>
      </c>
      <c r="Z12" s="94">
        <v>19.062000000000001</v>
      </c>
      <c r="AA12" s="94">
        <v>29.785</v>
      </c>
      <c r="AB12" s="94">
        <v>29.216999999999999</v>
      </c>
      <c r="AC12" s="94">
        <v>43.335000000000001</v>
      </c>
      <c r="AD12" s="94">
        <v>21.771000000000001</v>
      </c>
    </row>
    <row r="13" spans="1:30" ht="15" customHeight="1" x14ac:dyDescent="0.2">
      <c r="A13" s="81">
        <v>1983</v>
      </c>
      <c r="B13" s="28">
        <v>1983</v>
      </c>
      <c r="C13" s="94">
        <v>288.93799999999999</v>
      </c>
      <c r="D13" s="86">
        <v>286</v>
      </c>
      <c r="E13" s="86">
        <v>295</v>
      </c>
      <c r="F13" s="86">
        <v>321</v>
      </c>
      <c r="G13" s="86">
        <v>346</v>
      </c>
      <c r="H13" s="86">
        <v>372</v>
      </c>
      <c r="I13" s="86">
        <v>400</v>
      </c>
      <c r="J13" s="1"/>
      <c r="K13" s="94">
        <v>0</v>
      </c>
      <c r="L13" s="94">
        <v>-0.8</v>
      </c>
      <c r="M13" s="94">
        <v>7.7480000000000002</v>
      </c>
      <c r="N13" s="94">
        <v>10.294</v>
      </c>
      <c r="O13" s="94">
        <v>0.32800000000000001</v>
      </c>
      <c r="P13" s="94">
        <v>-6.6289999999999996</v>
      </c>
      <c r="Q13" s="94"/>
      <c r="R13" s="94">
        <v>286</v>
      </c>
      <c r="S13" s="94">
        <v>294.2</v>
      </c>
      <c r="T13" s="94">
        <v>328.74799999999999</v>
      </c>
      <c r="U13" s="94">
        <v>356.29399999999998</v>
      </c>
      <c r="V13" s="94">
        <v>372.32799999999997</v>
      </c>
      <c r="W13" s="94">
        <v>393.37099999999998</v>
      </c>
      <c r="X13" s="28"/>
      <c r="Y13" s="94">
        <v>-2.9380000000000002</v>
      </c>
      <c r="Z13" s="94">
        <v>-4.2149999999999999</v>
      </c>
      <c r="AA13" s="94">
        <v>-5.7830000000000004</v>
      </c>
      <c r="AB13" s="94">
        <v>7.335</v>
      </c>
      <c r="AC13" s="94">
        <v>-20.228999999999999</v>
      </c>
      <c r="AD13" s="94">
        <v>-7.81</v>
      </c>
    </row>
    <row r="14" spans="1:30" ht="15" customHeight="1" x14ac:dyDescent="0.2">
      <c r="A14" s="81">
        <v>1984</v>
      </c>
      <c r="B14" s="28">
        <v>1984</v>
      </c>
      <c r="C14" s="94">
        <v>298.41500000000002</v>
      </c>
      <c r="D14" s="86">
        <v>293.60000000000002</v>
      </c>
      <c r="E14" s="86">
        <v>328.7</v>
      </c>
      <c r="F14" s="86">
        <v>361.6</v>
      </c>
      <c r="G14" s="86">
        <v>396</v>
      </c>
      <c r="H14" s="86">
        <v>437.7</v>
      </c>
      <c r="I14" s="86">
        <v>477.9</v>
      </c>
      <c r="J14" s="1"/>
      <c r="K14" s="94">
        <v>0.7</v>
      </c>
      <c r="L14" s="94">
        <v>6.3479999999999999</v>
      </c>
      <c r="M14" s="94">
        <v>8.1940000000000008</v>
      </c>
      <c r="N14" s="94">
        <v>-2.7719999999999998</v>
      </c>
      <c r="O14" s="94">
        <v>-10.529</v>
      </c>
      <c r="P14" s="94">
        <v>-10.087</v>
      </c>
      <c r="Q14" s="94"/>
      <c r="R14" s="94">
        <v>294.3</v>
      </c>
      <c r="S14" s="94">
        <v>335.048</v>
      </c>
      <c r="T14" s="94">
        <v>369.79399999999998</v>
      </c>
      <c r="U14" s="94">
        <v>393.22800000000001</v>
      </c>
      <c r="V14" s="94">
        <v>427.17099999999999</v>
      </c>
      <c r="W14" s="94">
        <v>467.81299999999999</v>
      </c>
      <c r="X14" s="28"/>
      <c r="Y14" s="94">
        <v>-4.1150000000000002</v>
      </c>
      <c r="Z14" s="94">
        <v>0.51700000000000002</v>
      </c>
      <c r="AA14" s="94">
        <v>20.835000000000001</v>
      </c>
      <c r="AB14" s="94">
        <v>0.67100000000000004</v>
      </c>
      <c r="AC14" s="94">
        <v>25.99</v>
      </c>
      <c r="AD14" s="94">
        <v>22.123000000000001</v>
      </c>
    </row>
    <row r="15" spans="1:30" ht="15" customHeight="1" x14ac:dyDescent="0.2">
      <c r="A15" s="81">
        <v>1985</v>
      </c>
      <c r="B15" s="28">
        <v>1985</v>
      </c>
      <c r="C15" s="94">
        <v>334.53100000000001</v>
      </c>
      <c r="D15" s="86">
        <v>333.17099999999999</v>
      </c>
      <c r="E15" s="86">
        <v>361.44200000000001</v>
      </c>
      <c r="F15" s="86">
        <v>392.9</v>
      </c>
      <c r="G15" s="86">
        <v>432.06299999999999</v>
      </c>
      <c r="H15" s="86">
        <v>471.24</v>
      </c>
      <c r="I15" s="86">
        <v>514.69799999999998</v>
      </c>
      <c r="J15" s="1"/>
      <c r="K15" s="94">
        <v>-0.157</v>
      </c>
      <c r="L15" s="94">
        <v>-0.25</v>
      </c>
      <c r="M15" s="94">
        <v>-13.332000000000001</v>
      </c>
      <c r="N15" s="94">
        <v>-23.640999999999998</v>
      </c>
      <c r="O15" s="94">
        <v>-25.756</v>
      </c>
      <c r="P15" s="94">
        <v>-19.986999999999998</v>
      </c>
      <c r="Q15" s="94"/>
      <c r="R15" s="94">
        <v>333.01400000000001</v>
      </c>
      <c r="S15" s="94">
        <v>361.19200000000001</v>
      </c>
      <c r="T15" s="94">
        <v>379.56799999999998</v>
      </c>
      <c r="U15" s="94">
        <v>408.42200000000003</v>
      </c>
      <c r="V15" s="94">
        <v>445.48399999999998</v>
      </c>
      <c r="W15" s="94">
        <v>494.71100000000001</v>
      </c>
      <c r="X15" s="28"/>
      <c r="Y15" s="94">
        <v>-1.5169999999999999</v>
      </c>
      <c r="Z15" s="94">
        <v>12.233000000000001</v>
      </c>
      <c r="AA15" s="94">
        <v>-12.989000000000001</v>
      </c>
      <c r="AB15" s="94">
        <v>7.2409999999999997</v>
      </c>
      <c r="AC15" s="94">
        <v>-0.20599999999999999</v>
      </c>
      <c r="AD15" s="94">
        <v>27.827000000000002</v>
      </c>
    </row>
    <row r="16" spans="1:30" ht="15" customHeight="1" x14ac:dyDescent="0.2">
      <c r="A16" s="81">
        <v>1986</v>
      </c>
      <c r="B16" s="28">
        <v>1986</v>
      </c>
      <c r="C16" s="94">
        <v>348.959</v>
      </c>
      <c r="D16" s="86">
        <v>354.44499999999999</v>
      </c>
      <c r="E16" s="86">
        <v>384.65899999999999</v>
      </c>
      <c r="F16" s="86">
        <v>421.80399999999997</v>
      </c>
      <c r="G16" s="86">
        <v>460.697</v>
      </c>
      <c r="H16" s="86">
        <v>500.70499999999998</v>
      </c>
      <c r="I16" s="86">
        <v>542.96400000000006</v>
      </c>
      <c r="J16" s="1"/>
      <c r="K16" s="94">
        <v>-6.3E-2</v>
      </c>
      <c r="L16" s="94">
        <v>-13.297000000000001</v>
      </c>
      <c r="M16" s="94">
        <v>-23.693000000000001</v>
      </c>
      <c r="N16" s="94">
        <v>-25.902999999999999</v>
      </c>
      <c r="O16" s="94">
        <v>-20.216000000000001</v>
      </c>
      <c r="P16" s="94">
        <v>-17.745999999999999</v>
      </c>
      <c r="Q16" s="94"/>
      <c r="R16" s="94">
        <v>354.38200000000001</v>
      </c>
      <c r="S16" s="94">
        <v>371.36200000000002</v>
      </c>
      <c r="T16" s="94">
        <v>398.11099999999999</v>
      </c>
      <c r="U16" s="94">
        <v>434.79399999999998</v>
      </c>
      <c r="V16" s="94">
        <v>480.48899999999998</v>
      </c>
      <c r="W16" s="94">
        <v>525.21799999999996</v>
      </c>
      <c r="X16" s="28"/>
      <c r="Y16" s="94">
        <v>5.423</v>
      </c>
      <c r="Z16" s="94">
        <v>-21.195</v>
      </c>
      <c r="AA16" s="94">
        <v>-3.07</v>
      </c>
      <c r="AB16" s="94">
        <v>-10.896000000000001</v>
      </c>
      <c r="AC16" s="94">
        <v>13.605</v>
      </c>
      <c r="AD16" s="94">
        <v>57.390999999999998</v>
      </c>
    </row>
    <row r="17" spans="1:30" ht="15" customHeight="1" x14ac:dyDescent="0.2">
      <c r="A17" s="81">
        <v>1987</v>
      </c>
      <c r="B17" s="28">
        <v>1987</v>
      </c>
      <c r="C17" s="94">
        <v>392.55700000000002</v>
      </c>
      <c r="D17" s="86">
        <v>361.31400000000002</v>
      </c>
      <c r="E17" s="86">
        <v>380.97</v>
      </c>
      <c r="F17" s="86">
        <v>412.44600000000003</v>
      </c>
      <c r="G17" s="86">
        <v>458.42700000000002</v>
      </c>
      <c r="H17" s="86">
        <v>502.18</v>
      </c>
      <c r="I17" s="86">
        <v>546.16099999999994</v>
      </c>
      <c r="J17" s="1"/>
      <c r="K17" s="94">
        <v>0</v>
      </c>
      <c r="L17" s="94">
        <v>1.214</v>
      </c>
      <c r="M17" s="94">
        <v>2.3140000000000001</v>
      </c>
      <c r="N17" s="94">
        <v>0.56100000000000005</v>
      </c>
      <c r="O17" s="94">
        <v>-0.52900000000000003</v>
      </c>
      <c r="P17" s="94">
        <v>-6.6130000000000004</v>
      </c>
      <c r="Q17" s="94"/>
      <c r="R17" s="94">
        <v>361.31400000000002</v>
      </c>
      <c r="S17" s="94">
        <v>382.18400000000003</v>
      </c>
      <c r="T17" s="94">
        <v>414.76</v>
      </c>
      <c r="U17" s="94">
        <v>458.988</v>
      </c>
      <c r="V17" s="94">
        <v>501.65100000000001</v>
      </c>
      <c r="W17" s="94">
        <v>539.548</v>
      </c>
      <c r="X17" s="28"/>
      <c r="Y17" s="94">
        <v>-31.242999999999999</v>
      </c>
      <c r="Z17" s="94">
        <v>-18.997</v>
      </c>
      <c r="AA17" s="94">
        <v>-30.93</v>
      </c>
      <c r="AB17" s="94">
        <v>-7.8959999999999999</v>
      </c>
      <c r="AC17" s="94">
        <v>33.823999999999998</v>
      </c>
      <c r="AD17" s="94">
        <v>63.584000000000003</v>
      </c>
    </row>
    <row r="18" spans="1:30" ht="15" customHeight="1" x14ac:dyDescent="0.2">
      <c r="A18" s="81">
        <v>1988</v>
      </c>
      <c r="B18" s="28">
        <v>1988</v>
      </c>
      <c r="C18" s="94">
        <v>401.18099999999998</v>
      </c>
      <c r="D18" s="86">
        <v>390.14299999999997</v>
      </c>
      <c r="E18" s="86">
        <v>415.05900000000003</v>
      </c>
      <c r="F18" s="86">
        <v>454.42399999999998</v>
      </c>
      <c r="G18" s="86">
        <v>494.15800000000002</v>
      </c>
      <c r="H18" s="86">
        <v>532.84699999999998</v>
      </c>
      <c r="I18" s="86">
        <v>574.49599999999998</v>
      </c>
      <c r="J18" s="1"/>
      <c r="K18" s="94">
        <v>0</v>
      </c>
      <c r="L18" s="94">
        <v>-0.19800000000000001</v>
      </c>
      <c r="M18" s="94">
        <v>-2.1309999999999998</v>
      </c>
      <c r="N18" s="94">
        <v>-3.5670000000000002</v>
      </c>
      <c r="O18" s="94">
        <v>-9.9169999999999998</v>
      </c>
      <c r="P18" s="94">
        <v>-1.546</v>
      </c>
      <c r="Q18" s="94"/>
      <c r="R18" s="94">
        <v>390.14299999999997</v>
      </c>
      <c r="S18" s="94">
        <v>414.86099999999999</v>
      </c>
      <c r="T18" s="94">
        <v>452.29300000000001</v>
      </c>
      <c r="U18" s="94">
        <v>490.59100000000001</v>
      </c>
      <c r="V18" s="94">
        <v>522.92999999999995</v>
      </c>
      <c r="W18" s="94">
        <v>572.95000000000005</v>
      </c>
      <c r="X18" s="28"/>
      <c r="Y18" s="94">
        <v>-11.038</v>
      </c>
      <c r="Z18" s="94">
        <v>-30.829000000000001</v>
      </c>
      <c r="AA18" s="94">
        <v>-14.590999999999999</v>
      </c>
      <c r="AB18" s="94">
        <v>22.763999999999999</v>
      </c>
      <c r="AC18" s="94">
        <v>46.966000000000001</v>
      </c>
      <c r="AD18" s="94">
        <v>63.27</v>
      </c>
    </row>
    <row r="19" spans="1:30" ht="15" customHeight="1" x14ac:dyDescent="0.2">
      <c r="A19" s="81">
        <v>1989</v>
      </c>
      <c r="B19" s="28">
        <v>1989</v>
      </c>
      <c r="C19" s="94">
        <v>445.69</v>
      </c>
      <c r="D19" s="86">
        <v>432.78</v>
      </c>
      <c r="E19" s="86">
        <v>481.28100000000001</v>
      </c>
      <c r="F19" s="86">
        <v>519.94000000000005</v>
      </c>
      <c r="G19" s="86">
        <v>558.05100000000004</v>
      </c>
      <c r="H19" s="86">
        <v>595.58799999999997</v>
      </c>
      <c r="I19" s="86">
        <v>635.59799999999996</v>
      </c>
      <c r="J19" s="1"/>
      <c r="K19" s="94">
        <v>0</v>
      </c>
      <c r="L19" s="94">
        <v>-6.2969999999999997</v>
      </c>
      <c r="M19" s="94">
        <v>-8.7680000000000007</v>
      </c>
      <c r="N19" s="94">
        <v>-15.968</v>
      </c>
      <c r="O19" s="94">
        <v>-8.5389999999999997</v>
      </c>
      <c r="P19" s="94">
        <v>8.6050000000000004</v>
      </c>
      <c r="Q19" s="94"/>
      <c r="R19" s="94">
        <v>432.78</v>
      </c>
      <c r="S19" s="94">
        <v>474.98399999999998</v>
      </c>
      <c r="T19" s="94">
        <v>511.17200000000003</v>
      </c>
      <c r="U19" s="94">
        <v>542.08299999999997</v>
      </c>
      <c r="V19" s="94">
        <v>587.04899999999998</v>
      </c>
      <c r="W19" s="94">
        <v>644.20299999999997</v>
      </c>
      <c r="X19" s="28"/>
      <c r="Y19" s="94">
        <v>-12.91</v>
      </c>
      <c r="Z19" s="94">
        <v>8.1</v>
      </c>
      <c r="AA19" s="94">
        <v>43.344999999999999</v>
      </c>
      <c r="AB19" s="94">
        <v>66.119</v>
      </c>
      <c r="AC19" s="94">
        <v>77.369</v>
      </c>
      <c r="AD19" s="94">
        <v>101.148</v>
      </c>
    </row>
    <row r="20" spans="1:30" ht="15" customHeight="1" x14ac:dyDescent="0.2">
      <c r="A20" s="81">
        <v>1990</v>
      </c>
      <c r="B20" s="28">
        <v>1990</v>
      </c>
      <c r="C20" s="94">
        <v>466.88400000000001</v>
      </c>
      <c r="D20" s="86">
        <v>490.36200000000002</v>
      </c>
      <c r="E20" s="86">
        <v>528.53300000000002</v>
      </c>
      <c r="F20" s="86">
        <v>563.52499999999998</v>
      </c>
      <c r="G20" s="86">
        <v>601.76199999999994</v>
      </c>
      <c r="H20" s="86">
        <v>640.5</v>
      </c>
      <c r="I20" s="86">
        <v>681.69100000000003</v>
      </c>
      <c r="J20" s="1"/>
      <c r="K20" s="94">
        <v>0</v>
      </c>
      <c r="L20" s="94">
        <v>-1.49</v>
      </c>
      <c r="M20" s="94">
        <v>-8.81</v>
      </c>
      <c r="N20" s="94">
        <v>-1.075</v>
      </c>
      <c r="O20" s="94">
        <v>16.440000000000001</v>
      </c>
      <c r="P20" s="94">
        <v>29.798999999999999</v>
      </c>
      <c r="Q20" s="94"/>
      <c r="R20" s="94">
        <v>490.36200000000002</v>
      </c>
      <c r="S20" s="94">
        <v>527.04300000000001</v>
      </c>
      <c r="T20" s="94">
        <v>554.71500000000003</v>
      </c>
      <c r="U20" s="94">
        <v>600.68700000000001</v>
      </c>
      <c r="V20" s="94">
        <v>656.94</v>
      </c>
      <c r="W20" s="94">
        <v>711.49</v>
      </c>
      <c r="X20" s="28"/>
      <c r="Y20" s="94">
        <v>23.478000000000002</v>
      </c>
      <c r="Z20" s="94">
        <v>59.216000000000001</v>
      </c>
      <c r="AA20" s="94">
        <v>78.751000000000005</v>
      </c>
      <c r="AB20" s="94">
        <v>91.007000000000005</v>
      </c>
      <c r="AC20" s="94">
        <v>113.88500000000001</v>
      </c>
      <c r="AD20" s="94">
        <v>121.246</v>
      </c>
    </row>
    <row r="21" spans="1:30" ht="15" customHeight="1" x14ac:dyDescent="0.2">
      <c r="A21" s="81">
        <v>1991</v>
      </c>
      <c r="B21" s="28">
        <v>1991</v>
      </c>
      <c r="C21" s="94">
        <v>467.827</v>
      </c>
      <c r="D21" s="86">
        <v>489.00799999999998</v>
      </c>
      <c r="E21" s="86">
        <v>528.95299999999997</v>
      </c>
      <c r="F21" s="86">
        <v>568.79499999999996</v>
      </c>
      <c r="G21" s="86">
        <v>611.97699999999998</v>
      </c>
      <c r="H21" s="86">
        <v>659.51499999999999</v>
      </c>
      <c r="I21" s="86">
        <v>704.97799999999995</v>
      </c>
      <c r="J21" s="1"/>
      <c r="K21" s="94">
        <v>-0.99099999999999999</v>
      </c>
      <c r="L21" s="94">
        <v>-13.16</v>
      </c>
      <c r="M21" s="94">
        <v>-3.2749999999999999</v>
      </c>
      <c r="N21" s="94">
        <v>11.901999999999999</v>
      </c>
      <c r="O21" s="94">
        <v>24.643999999999998</v>
      </c>
      <c r="P21" s="94">
        <v>27.635000000000002</v>
      </c>
      <c r="Q21" s="94"/>
      <c r="R21" s="94">
        <v>488.017</v>
      </c>
      <c r="S21" s="94">
        <v>515.79300000000001</v>
      </c>
      <c r="T21" s="94">
        <v>565.52</v>
      </c>
      <c r="U21" s="94">
        <v>623.87900000000002</v>
      </c>
      <c r="V21" s="94">
        <v>684.15899999999999</v>
      </c>
      <c r="W21" s="94">
        <v>732.61300000000006</v>
      </c>
      <c r="X21" s="28"/>
      <c r="Y21" s="94">
        <v>20.190000000000001</v>
      </c>
      <c r="Z21" s="94">
        <v>39.829000000000001</v>
      </c>
      <c r="AA21" s="94">
        <v>55.84</v>
      </c>
      <c r="AB21" s="94">
        <v>80.823999999999998</v>
      </c>
      <c r="AC21" s="94">
        <v>93.915000000000006</v>
      </c>
      <c r="AD21" s="94">
        <v>76.195999999999998</v>
      </c>
    </row>
    <row r="22" spans="1:30" ht="15" customHeight="1" x14ac:dyDescent="0.2">
      <c r="A22" s="81">
        <v>1992</v>
      </c>
      <c r="B22" s="28">
        <v>1992</v>
      </c>
      <c r="C22" s="94">
        <v>475.964</v>
      </c>
      <c r="D22" s="86">
        <v>490.84100000000001</v>
      </c>
      <c r="E22" s="86">
        <v>518.495</v>
      </c>
      <c r="F22" s="86">
        <v>556.50300000000004</v>
      </c>
      <c r="G22" s="86">
        <v>596.17899999999997</v>
      </c>
      <c r="H22" s="86">
        <v>634.48599999999999</v>
      </c>
      <c r="I22" s="86">
        <v>674.27700000000004</v>
      </c>
      <c r="J22" s="1"/>
      <c r="K22" s="94">
        <v>-14.411</v>
      </c>
      <c r="L22" s="94">
        <v>-2.7109999999999999</v>
      </c>
      <c r="M22" s="94">
        <v>12.558</v>
      </c>
      <c r="N22" s="94">
        <v>25.446000000000002</v>
      </c>
      <c r="O22" s="94">
        <v>29.093</v>
      </c>
      <c r="P22" s="94">
        <v>30.678999999999998</v>
      </c>
      <c r="Q22" s="94"/>
      <c r="R22" s="94">
        <v>476.43</v>
      </c>
      <c r="S22" s="94">
        <v>515.78399999999999</v>
      </c>
      <c r="T22" s="94">
        <v>569.06100000000004</v>
      </c>
      <c r="U22" s="94">
        <v>621.625</v>
      </c>
      <c r="V22" s="94">
        <v>663.57899999999995</v>
      </c>
      <c r="W22" s="94">
        <v>704.95600000000002</v>
      </c>
      <c r="X22" s="28"/>
      <c r="Y22" s="94">
        <v>0.46600000000000003</v>
      </c>
      <c r="Z22" s="94">
        <v>6.1040000000000001</v>
      </c>
      <c r="AA22" s="94">
        <v>26.006</v>
      </c>
      <c r="AB22" s="94">
        <v>31.381</v>
      </c>
      <c r="AC22" s="94">
        <v>7.1619999999999999</v>
      </c>
      <c r="AD22" s="94">
        <v>-32.51</v>
      </c>
    </row>
    <row r="23" spans="1:30" ht="15" customHeight="1" x14ac:dyDescent="0.2">
      <c r="A23" s="81">
        <v>1993</v>
      </c>
      <c r="B23" s="28">
        <v>1993</v>
      </c>
      <c r="C23" s="94">
        <v>509.68</v>
      </c>
      <c r="D23" s="86">
        <v>500.762</v>
      </c>
      <c r="E23" s="86">
        <v>530.93499999999995</v>
      </c>
      <c r="F23" s="86">
        <v>567.21600000000001</v>
      </c>
      <c r="G23" s="86">
        <v>600.327</v>
      </c>
      <c r="H23" s="86">
        <v>628.54300000000001</v>
      </c>
      <c r="I23" s="86">
        <v>662.01</v>
      </c>
      <c r="J23" s="1"/>
      <c r="K23" s="94">
        <v>0</v>
      </c>
      <c r="L23" s="94">
        <v>13.273</v>
      </c>
      <c r="M23" s="94">
        <v>26.091000000000001</v>
      </c>
      <c r="N23" s="94">
        <v>29.308</v>
      </c>
      <c r="O23" s="94">
        <v>30.376000000000001</v>
      </c>
      <c r="P23" s="94">
        <v>22.824000000000002</v>
      </c>
      <c r="Q23" s="94"/>
      <c r="R23" s="94">
        <v>500.762</v>
      </c>
      <c r="S23" s="94">
        <v>544.20799999999997</v>
      </c>
      <c r="T23" s="94">
        <v>593.30700000000002</v>
      </c>
      <c r="U23" s="94">
        <v>629.63499999999999</v>
      </c>
      <c r="V23" s="94">
        <v>658.91899999999998</v>
      </c>
      <c r="W23" s="94">
        <v>684.83399999999995</v>
      </c>
      <c r="X23" s="28"/>
      <c r="Y23" s="94">
        <v>-8.9179999999999993</v>
      </c>
      <c r="Z23" s="94">
        <v>1.153</v>
      </c>
      <c r="AA23" s="94">
        <v>3.0630000000000002</v>
      </c>
      <c r="AB23" s="94">
        <v>-26.782</v>
      </c>
      <c r="AC23" s="94">
        <v>-78.546999999999997</v>
      </c>
      <c r="AD23" s="94">
        <v>-143.75200000000001</v>
      </c>
    </row>
    <row r="24" spans="1:30" ht="15" customHeight="1" x14ac:dyDescent="0.2">
      <c r="A24" s="81">
        <v>1994</v>
      </c>
      <c r="B24" s="28">
        <v>1994</v>
      </c>
      <c r="C24" s="94">
        <v>543.05499999999995</v>
      </c>
      <c r="D24" s="86">
        <v>546.59400000000005</v>
      </c>
      <c r="E24" s="86">
        <v>595.91</v>
      </c>
      <c r="F24" s="86">
        <v>634.99099999999999</v>
      </c>
      <c r="G24" s="86">
        <v>667.69899999999996</v>
      </c>
      <c r="H24" s="86">
        <v>707.90499999999997</v>
      </c>
      <c r="I24" s="86">
        <v>747.51099999999997</v>
      </c>
      <c r="J24" s="1"/>
      <c r="K24" s="94">
        <v>0</v>
      </c>
      <c r="L24" s="94">
        <v>-4.1000000000000002E-2</v>
      </c>
      <c r="M24" s="94">
        <v>9.6000000000000002E-2</v>
      </c>
      <c r="N24" s="94">
        <v>0.49399999999999999</v>
      </c>
      <c r="O24" s="94">
        <v>-8.3529999999999998</v>
      </c>
      <c r="P24" s="94">
        <v>-22.411999999999999</v>
      </c>
      <c r="Q24" s="94"/>
      <c r="R24" s="94">
        <v>546.59400000000005</v>
      </c>
      <c r="S24" s="94">
        <v>595.86900000000003</v>
      </c>
      <c r="T24" s="94">
        <v>635.08699999999999</v>
      </c>
      <c r="U24" s="94">
        <v>668.19299999999998</v>
      </c>
      <c r="V24" s="94">
        <v>699.55200000000002</v>
      </c>
      <c r="W24" s="94">
        <v>725.09900000000005</v>
      </c>
      <c r="X24" s="28"/>
      <c r="Y24" s="94">
        <v>3.5390000000000001</v>
      </c>
      <c r="Z24" s="94">
        <v>5.625</v>
      </c>
      <c r="AA24" s="94">
        <v>-21.33</v>
      </c>
      <c r="AB24" s="94">
        <v>-69.272999999999996</v>
      </c>
      <c r="AC24" s="94">
        <v>-129.03399999999999</v>
      </c>
      <c r="AD24" s="94">
        <v>-154.381</v>
      </c>
    </row>
    <row r="25" spans="1:30" ht="15" customHeight="1" x14ac:dyDescent="0.2">
      <c r="A25" s="81">
        <v>1995</v>
      </c>
      <c r="B25" s="28">
        <v>1995</v>
      </c>
      <c r="C25" s="94">
        <v>590.24400000000003</v>
      </c>
      <c r="D25" s="86">
        <v>593.726</v>
      </c>
      <c r="E25" s="86">
        <v>627.86099999999999</v>
      </c>
      <c r="F25" s="86">
        <v>656.45600000000002</v>
      </c>
      <c r="G25" s="86">
        <v>692.87</v>
      </c>
      <c r="H25" s="86">
        <v>730.51900000000001</v>
      </c>
      <c r="I25" s="86">
        <v>771.96500000000003</v>
      </c>
      <c r="J25" s="1"/>
      <c r="K25" s="94">
        <v>-0.52600000000000002</v>
      </c>
      <c r="L25" s="94">
        <v>-0.47499999999999998</v>
      </c>
      <c r="M25" s="94">
        <v>-0.66100000000000003</v>
      </c>
      <c r="N25" s="94">
        <v>-9.2850000000000001</v>
      </c>
      <c r="O25" s="94">
        <v>-23.61</v>
      </c>
      <c r="P25" s="94">
        <v>-34.442</v>
      </c>
      <c r="Q25" s="94"/>
      <c r="R25" s="94">
        <v>593.20000000000005</v>
      </c>
      <c r="S25" s="94">
        <v>627.38599999999997</v>
      </c>
      <c r="T25" s="94">
        <v>655.79499999999996</v>
      </c>
      <c r="U25" s="94">
        <v>683.58500000000004</v>
      </c>
      <c r="V25" s="94">
        <v>706.90899999999999</v>
      </c>
      <c r="W25" s="94">
        <v>737.52300000000002</v>
      </c>
      <c r="X25" s="28"/>
      <c r="Y25" s="94">
        <v>2.956</v>
      </c>
      <c r="Z25" s="94">
        <v>-29.030999999999999</v>
      </c>
      <c r="AA25" s="94">
        <v>-81.671000000000006</v>
      </c>
      <c r="AB25" s="94">
        <v>-145.001</v>
      </c>
      <c r="AC25" s="94">
        <v>-172.571</v>
      </c>
      <c r="AD25" s="94">
        <v>-266.93900000000002</v>
      </c>
    </row>
    <row r="26" spans="1:30" ht="15" customHeight="1" x14ac:dyDescent="0.2">
      <c r="A26" s="81">
        <v>1996</v>
      </c>
      <c r="B26" s="28">
        <v>1996</v>
      </c>
      <c r="C26" s="94">
        <v>656.41700000000003</v>
      </c>
      <c r="D26" s="86">
        <v>636.11900000000003</v>
      </c>
      <c r="E26" s="86">
        <v>661.21100000000001</v>
      </c>
      <c r="F26" s="86">
        <v>694.11300000000006</v>
      </c>
      <c r="G26" s="86">
        <v>729.86900000000003</v>
      </c>
      <c r="H26" s="86">
        <v>768.745</v>
      </c>
      <c r="I26" s="86">
        <v>810.53800000000001</v>
      </c>
      <c r="J26" s="1"/>
      <c r="K26" s="94">
        <v>1.4E-2</v>
      </c>
      <c r="L26" s="94">
        <v>-0.185</v>
      </c>
      <c r="M26" s="94">
        <v>-8.8010000000000002</v>
      </c>
      <c r="N26" s="94">
        <v>-23.073</v>
      </c>
      <c r="O26" s="94">
        <v>-33.860999999999997</v>
      </c>
      <c r="P26" s="94">
        <v>-76.63</v>
      </c>
      <c r="Q26" s="94"/>
      <c r="R26" s="94">
        <v>636.13300000000004</v>
      </c>
      <c r="S26" s="94">
        <v>661.02599999999995</v>
      </c>
      <c r="T26" s="94">
        <v>685.31200000000001</v>
      </c>
      <c r="U26" s="94">
        <v>706.79600000000005</v>
      </c>
      <c r="V26" s="94">
        <v>734.88300000000004</v>
      </c>
      <c r="W26" s="94">
        <v>733.90800000000002</v>
      </c>
      <c r="X26" s="28"/>
      <c r="Y26" s="94">
        <v>-20.283999999999999</v>
      </c>
      <c r="Z26" s="94">
        <v>-76.44</v>
      </c>
      <c r="AA26" s="94">
        <v>-143.274</v>
      </c>
      <c r="AB26" s="94">
        <v>-172.684</v>
      </c>
      <c r="AC26" s="94">
        <v>-269.57900000000001</v>
      </c>
      <c r="AD26" s="94">
        <v>-260.43099999999998</v>
      </c>
    </row>
    <row r="27" spans="1:30" ht="15" customHeight="1" x14ac:dyDescent="0.2">
      <c r="A27" s="81">
        <v>1997</v>
      </c>
      <c r="B27" s="28">
        <v>1997</v>
      </c>
      <c r="C27" s="94">
        <v>737.46600000000001</v>
      </c>
      <c r="D27" s="86">
        <v>676.40200000000004</v>
      </c>
      <c r="E27" s="86">
        <v>707.68299999999999</v>
      </c>
      <c r="F27" s="86">
        <v>740.47900000000004</v>
      </c>
      <c r="G27" s="86">
        <v>777.25199999999995</v>
      </c>
      <c r="H27" s="86">
        <v>816.85900000000004</v>
      </c>
      <c r="I27" s="86">
        <v>857.39400000000001</v>
      </c>
      <c r="J27" s="1"/>
      <c r="K27" s="94">
        <v>0.58399999999999996</v>
      </c>
      <c r="L27" s="94">
        <v>-7.7830000000000004</v>
      </c>
      <c r="M27" s="94">
        <v>-21.716999999999999</v>
      </c>
      <c r="N27" s="94">
        <v>-32</v>
      </c>
      <c r="O27" s="94">
        <v>-74.105999999999995</v>
      </c>
      <c r="P27" s="94">
        <v>-111.529</v>
      </c>
      <c r="Q27" s="94"/>
      <c r="R27" s="94">
        <v>676.98599999999999</v>
      </c>
      <c r="S27" s="94">
        <v>699.9</v>
      </c>
      <c r="T27" s="94">
        <v>718.76199999999994</v>
      </c>
      <c r="U27" s="94">
        <v>745.25199999999995</v>
      </c>
      <c r="V27" s="94">
        <v>742.75300000000004</v>
      </c>
      <c r="W27" s="94">
        <v>745.86500000000001</v>
      </c>
      <c r="X27" s="28"/>
      <c r="Y27" s="94">
        <v>-60.48</v>
      </c>
      <c r="Z27" s="94">
        <v>-128.68600000000001</v>
      </c>
      <c r="AA27" s="94">
        <v>-160.71799999999999</v>
      </c>
      <c r="AB27" s="94">
        <v>-259.20999999999998</v>
      </c>
      <c r="AC27" s="94">
        <v>-251.58600000000001</v>
      </c>
      <c r="AD27" s="94">
        <v>-112.48</v>
      </c>
    </row>
    <row r="28" spans="1:30" ht="15" customHeight="1" x14ac:dyDescent="0.2">
      <c r="A28" s="81">
        <v>1998</v>
      </c>
      <c r="B28" s="28">
        <v>1998</v>
      </c>
      <c r="C28" s="94">
        <v>828.58600000000001</v>
      </c>
      <c r="D28" s="86">
        <v>768.37</v>
      </c>
      <c r="E28" s="86">
        <v>781.61800000000005</v>
      </c>
      <c r="F28" s="86">
        <v>804.62300000000005</v>
      </c>
      <c r="G28" s="86">
        <v>840.024</v>
      </c>
      <c r="H28" s="86">
        <v>885.67100000000005</v>
      </c>
      <c r="I28" s="86">
        <v>922.24099999999999</v>
      </c>
      <c r="J28" s="1"/>
      <c r="K28" s="94">
        <v>6.0000000000000001E-3</v>
      </c>
      <c r="L28" s="94">
        <v>-0.27900000000000003</v>
      </c>
      <c r="M28" s="94">
        <v>1.121</v>
      </c>
      <c r="N28" s="94">
        <v>-39.741999999999997</v>
      </c>
      <c r="O28" s="94">
        <v>-81.998000000000005</v>
      </c>
      <c r="P28" s="94">
        <v>-130.66900000000001</v>
      </c>
      <c r="Q28" s="94"/>
      <c r="R28" s="94">
        <v>768.37599999999998</v>
      </c>
      <c r="S28" s="94">
        <v>781.33900000000006</v>
      </c>
      <c r="T28" s="94">
        <v>805.74300000000005</v>
      </c>
      <c r="U28" s="94">
        <v>800.28200000000004</v>
      </c>
      <c r="V28" s="94">
        <v>803.673</v>
      </c>
      <c r="W28" s="94">
        <v>791.572</v>
      </c>
      <c r="X28" s="28"/>
      <c r="Y28" s="94">
        <v>-60.21</v>
      </c>
      <c r="Z28" s="94">
        <v>-98.141000000000005</v>
      </c>
      <c r="AA28" s="94">
        <v>-198.71899999999999</v>
      </c>
      <c r="AB28" s="94">
        <v>-194.05699999999999</v>
      </c>
      <c r="AC28" s="94">
        <v>-54.671999999999997</v>
      </c>
      <c r="AD28" s="94">
        <v>-2.1269999999999998</v>
      </c>
    </row>
    <row r="29" spans="1:30" ht="15" customHeight="1" x14ac:dyDescent="0.2">
      <c r="A29" s="81">
        <v>1999</v>
      </c>
      <c r="B29" s="28">
        <v>1999</v>
      </c>
      <c r="C29" s="94">
        <v>879.48</v>
      </c>
      <c r="D29" s="86">
        <v>863.16200000000003</v>
      </c>
      <c r="E29" s="86">
        <v>893.25800000000004</v>
      </c>
      <c r="F29" s="86">
        <v>919.28300000000002</v>
      </c>
      <c r="G29" s="86">
        <v>958.04200000000003</v>
      </c>
      <c r="H29" s="86">
        <v>989.59900000000005</v>
      </c>
      <c r="I29" s="86">
        <v>1035.175</v>
      </c>
      <c r="J29" s="1"/>
      <c r="K29" s="94">
        <v>0</v>
      </c>
      <c r="L29" s="94">
        <v>0.252</v>
      </c>
      <c r="M29" s="94">
        <v>-38.238999999999997</v>
      </c>
      <c r="N29" s="94">
        <v>-79.591999999999999</v>
      </c>
      <c r="O29" s="94">
        <v>-128.5</v>
      </c>
      <c r="P29" s="94">
        <v>-216.108</v>
      </c>
      <c r="Q29" s="94"/>
      <c r="R29" s="94">
        <v>863.16200000000003</v>
      </c>
      <c r="S29" s="94">
        <v>893.51</v>
      </c>
      <c r="T29" s="94">
        <v>881.04399999999998</v>
      </c>
      <c r="U29" s="94">
        <v>878.45</v>
      </c>
      <c r="V29" s="94">
        <v>861.09900000000005</v>
      </c>
      <c r="W29" s="94">
        <v>819.06700000000001</v>
      </c>
      <c r="X29" s="28"/>
      <c r="Y29" s="94">
        <v>-16.318000000000001</v>
      </c>
      <c r="Z29" s="94">
        <v>-110.952</v>
      </c>
      <c r="AA29" s="94">
        <v>-113.295</v>
      </c>
      <c r="AB29" s="94">
        <v>20.105</v>
      </c>
      <c r="AC29" s="94">
        <v>67.400000000000006</v>
      </c>
      <c r="AD29" s="94">
        <v>10.108000000000001</v>
      </c>
    </row>
    <row r="30" spans="1:30" ht="15" customHeight="1" x14ac:dyDescent="0.2">
      <c r="A30" s="81">
        <v>2000</v>
      </c>
      <c r="B30" s="28">
        <v>2000</v>
      </c>
      <c r="C30" s="94">
        <v>1004.462</v>
      </c>
      <c r="D30" s="86">
        <v>944.61900000000003</v>
      </c>
      <c r="E30" s="86">
        <v>985.51099999999997</v>
      </c>
      <c r="F30" s="86">
        <v>1025.6969999999999</v>
      </c>
      <c r="G30" s="86">
        <v>1067.67</v>
      </c>
      <c r="H30" s="86">
        <v>1111.5360000000001</v>
      </c>
      <c r="I30" s="86">
        <v>1162.2170000000001</v>
      </c>
      <c r="J30" s="1"/>
      <c r="K30" s="94">
        <v>2E-3</v>
      </c>
      <c r="L30" s="94">
        <v>-38.359000000000002</v>
      </c>
      <c r="M30" s="94">
        <v>-76.215999999999994</v>
      </c>
      <c r="N30" s="94">
        <v>-128.57900000000001</v>
      </c>
      <c r="O30" s="94">
        <v>-216.267</v>
      </c>
      <c r="P30" s="94">
        <v>-194.57400000000001</v>
      </c>
      <c r="Q30" s="94"/>
      <c r="R30" s="94">
        <v>944.62099999999998</v>
      </c>
      <c r="S30" s="94">
        <v>947.15200000000004</v>
      </c>
      <c r="T30" s="94">
        <v>949.48099999999999</v>
      </c>
      <c r="U30" s="94">
        <v>939.09199999999998</v>
      </c>
      <c r="V30" s="94">
        <v>895.26900000000001</v>
      </c>
      <c r="W30" s="94">
        <v>967.64300000000003</v>
      </c>
      <c r="X30" s="28"/>
      <c r="Y30" s="94">
        <v>-59.841000000000001</v>
      </c>
      <c r="Z30" s="94">
        <v>-47.186999999999998</v>
      </c>
      <c r="AA30" s="94">
        <v>91.135999999999996</v>
      </c>
      <c r="AB30" s="94">
        <v>145.393</v>
      </c>
      <c r="AC30" s="94">
        <v>86.31</v>
      </c>
      <c r="AD30" s="94">
        <v>40.420999999999999</v>
      </c>
    </row>
    <row r="31" spans="1:30" ht="15" customHeight="1" x14ac:dyDescent="0.2">
      <c r="A31" s="81">
        <v>2001</v>
      </c>
      <c r="B31" s="28">
        <v>2001</v>
      </c>
      <c r="C31" s="94">
        <v>994.33900000000006</v>
      </c>
      <c r="D31" s="86">
        <v>1075.6780000000001</v>
      </c>
      <c r="E31" s="86">
        <v>1124.8430000000001</v>
      </c>
      <c r="F31" s="86">
        <v>1176.287</v>
      </c>
      <c r="G31" s="86">
        <v>1230.02</v>
      </c>
      <c r="H31" s="86">
        <v>1289.3710000000001</v>
      </c>
      <c r="I31" s="86">
        <v>1354.0129999999999</v>
      </c>
      <c r="J31" s="1"/>
      <c r="K31" s="94">
        <v>-37.287999999999997</v>
      </c>
      <c r="L31" s="94">
        <v>-75.191999999999993</v>
      </c>
      <c r="M31" s="94">
        <v>-127.012</v>
      </c>
      <c r="N31" s="94">
        <v>-214.661</v>
      </c>
      <c r="O31" s="94">
        <v>-192.767</v>
      </c>
      <c r="P31" s="94">
        <v>-193.047</v>
      </c>
      <c r="Q31" s="94"/>
      <c r="R31" s="94">
        <v>1038.3900000000001</v>
      </c>
      <c r="S31" s="94">
        <v>1049.6510000000001</v>
      </c>
      <c r="T31" s="94">
        <v>1049.2750000000001</v>
      </c>
      <c r="U31" s="94">
        <v>1015.359</v>
      </c>
      <c r="V31" s="94">
        <v>1096.604</v>
      </c>
      <c r="W31" s="94">
        <v>1160.9659999999999</v>
      </c>
      <c r="X31" s="28"/>
      <c r="Y31" s="94">
        <v>44.051000000000002</v>
      </c>
      <c r="Z31" s="94">
        <v>191.30600000000001</v>
      </c>
      <c r="AA31" s="94">
        <v>255.57599999999999</v>
      </c>
      <c r="AB31" s="94">
        <v>206.4</v>
      </c>
      <c r="AC31" s="94">
        <v>169.38200000000001</v>
      </c>
      <c r="AD31" s="94">
        <v>117.05800000000001</v>
      </c>
    </row>
    <row r="32" spans="1:30" ht="15" customHeight="1" x14ac:dyDescent="0.2">
      <c r="A32" s="81">
        <v>2002</v>
      </c>
      <c r="B32" s="28">
        <v>2002</v>
      </c>
      <c r="C32" s="94">
        <v>858.34500000000003</v>
      </c>
      <c r="D32" s="86">
        <v>947.37699999999995</v>
      </c>
      <c r="E32" s="86">
        <v>998.41899999999998</v>
      </c>
      <c r="F32" s="86">
        <v>1059.0740000000001</v>
      </c>
      <c r="G32" s="86">
        <v>1113.527</v>
      </c>
      <c r="H32" s="86">
        <v>1162.4159999999999</v>
      </c>
      <c r="I32" s="86">
        <v>1228.258</v>
      </c>
      <c r="J32" s="1"/>
      <c r="K32" s="94">
        <v>-11.651</v>
      </c>
      <c r="L32" s="94">
        <v>-50.837000000000003</v>
      </c>
      <c r="M32" s="94">
        <v>-127.128</v>
      </c>
      <c r="N32" s="94">
        <v>-94.484999999999999</v>
      </c>
      <c r="O32" s="94">
        <v>-73.132999999999996</v>
      </c>
      <c r="P32" s="94">
        <v>-80.561000000000007</v>
      </c>
      <c r="Q32" s="94"/>
      <c r="R32" s="94">
        <v>935.726</v>
      </c>
      <c r="S32" s="94">
        <v>947.58199999999999</v>
      </c>
      <c r="T32" s="94">
        <v>931.94600000000003</v>
      </c>
      <c r="U32" s="94">
        <v>1019.042</v>
      </c>
      <c r="V32" s="94">
        <v>1089.2829999999999</v>
      </c>
      <c r="W32" s="94">
        <v>1147.6969999999999</v>
      </c>
      <c r="X32" s="28"/>
      <c r="Y32" s="94">
        <v>77.381</v>
      </c>
      <c r="Z32" s="94">
        <v>153.88300000000001</v>
      </c>
      <c r="AA32" s="94">
        <v>122.98699999999999</v>
      </c>
      <c r="AB32" s="94">
        <v>91.82</v>
      </c>
      <c r="AC32" s="94">
        <v>45.375</v>
      </c>
      <c r="AD32" s="94">
        <v>-15.775</v>
      </c>
    </row>
    <row r="33" spans="1:30" ht="15" customHeight="1" x14ac:dyDescent="0.2">
      <c r="A33" s="81">
        <v>2003</v>
      </c>
      <c r="B33" s="28">
        <v>2003</v>
      </c>
      <c r="C33" s="94">
        <v>793.69899999999996</v>
      </c>
      <c r="D33" s="86">
        <v>898.93200000000002</v>
      </c>
      <c r="E33" s="86">
        <v>953.50400000000002</v>
      </c>
      <c r="F33" s="86">
        <v>1030.848</v>
      </c>
      <c r="G33" s="86">
        <v>1099.146</v>
      </c>
      <c r="H33" s="86">
        <v>1175.655</v>
      </c>
      <c r="I33" s="86">
        <v>1258.9369999999999</v>
      </c>
      <c r="J33" s="1"/>
      <c r="K33" s="94">
        <v>-39.457999999999998</v>
      </c>
      <c r="L33" s="94">
        <v>-117.747</v>
      </c>
      <c r="M33" s="94">
        <v>-94.034000000000006</v>
      </c>
      <c r="N33" s="94">
        <v>-78.084000000000003</v>
      </c>
      <c r="O33" s="94">
        <v>-85.164000000000001</v>
      </c>
      <c r="P33" s="94">
        <v>-204.42099999999999</v>
      </c>
      <c r="Q33" s="94"/>
      <c r="R33" s="94">
        <v>859.47400000000005</v>
      </c>
      <c r="S33" s="94">
        <v>835.75699999999995</v>
      </c>
      <c r="T33" s="94">
        <v>936.81399999999996</v>
      </c>
      <c r="U33" s="94">
        <v>1021.062</v>
      </c>
      <c r="V33" s="94">
        <v>1090.491</v>
      </c>
      <c r="W33" s="94">
        <v>1054.5160000000001</v>
      </c>
      <c r="X33" s="28"/>
      <c r="Y33" s="94">
        <v>65.775000000000006</v>
      </c>
      <c r="Z33" s="94">
        <v>26.797999999999998</v>
      </c>
      <c r="AA33" s="94">
        <v>9.5920000000000005</v>
      </c>
      <c r="AB33" s="94">
        <v>-22.846</v>
      </c>
      <c r="AC33" s="94">
        <v>-72.980999999999995</v>
      </c>
      <c r="AD33" s="94">
        <v>-91.230999999999995</v>
      </c>
    </row>
    <row r="34" spans="1:30" ht="15" customHeight="1" x14ac:dyDescent="0.2">
      <c r="A34" s="81">
        <v>2004</v>
      </c>
      <c r="B34" s="28">
        <v>2004</v>
      </c>
      <c r="C34" s="94">
        <v>808.95899999999995</v>
      </c>
      <c r="D34" s="86">
        <v>761.61500000000001</v>
      </c>
      <c r="E34" s="86">
        <v>884.70399999999995</v>
      </c>
      <c r="F34" s="86">
        <v>997.40099999999995</v>
      </c>
      <c r="G34" s="86">
        <v>1073.6610000000001</v>
      </c>
      <c r="H34" s="86">
        <v>1146.3820000000001</v>
      </c>
      <c r="I34" s="86">
        <v>1237.0509999999999</v>
      </c>
      <c r="J34" s="1"/>
      <c r="K34" s="94">
        <v>3.0000000000000001E-3</v>
      </c>
      <c r="L34" s="94">
        <v>-25.32</v>
      </c>
      <c r="M34" s="94">
        <v>-50.924999999999997</v>
      </c>
      <c r="N34" s="94">
        <v>-63.837000000000003</v>
      </c>
      <c r="O34" s="94">
        <v>-181.13900000000001</v>
      </c>
      <c r="P34" s="94">
        <v>-152.34200000000001</v>
      </c>
      <c r="Q34" s="94"/>
      <c r="R34" s="94">
        <v>761.61800000000005</v>
      </c>
      <c r="S34" s="94">
        <v>859.38300000000004</v>
      </c>
      <c r="T34" s="94">
        <v>946.476</v>
      </c>
      <c r="U34" s="94">
        <v>1009.824</v>
      </c>
      <c r="V34" s="94">
        <v>965.24300000000005</v>
      </c>
      <c r="W34" s="94">
        <v>1084.7090000000001</v>
      </c>
      <c r="X34" s="28"/>
      <c r="Y34" s="94">
        <v>-47.341000000000001</v>
      </c>
      <c r="Z34" s="94">
        <v>-67.838999999999999</v>
      </c>
      <c r="AA34" s="94">
        <v>-97.432000000000002</v>
      </c>
      <c r="AB34" s="94">
        <v>-153.648</v>
      </c>
      <c r="AC34" s="94">
        <v>-180.50399999999999</v>
      </c>
      <c r="AD34" s="94">
        <v>169.40100000000001</v>
      </c>
    </row>
    <row r="35" spans="1:30" ht="15" customHeight="1" x14ac:dyDescent="0.2">
      <c r="A35" s="81">
        <v>2005</v>
      </c>
      <c r="B35" s="28">
        <v>2005</v>
      </c>
      <c r="C35" s="94">
        <v>927.22199999999998</v>
      </c>
      <c r="D35" s="86">
        <v>898.56200000000001</v>
      </c>
      <c r="E35" s="86">
        <v>986.28099999999995</v>
      </c>
      <c r="F35" s="86">
        <v>1082.4490000000001</v>
      </c>
      <c r="G35" s="86">
        <v>1171.951</v>
      </c>
      <c r="H35" s="86">
        <v>1264.9059999999999</v>
      </c>
      <c r="I35" s="86">
        <v>1361.623</v>
      </c>
      <c r="J35" s="1"/>
      <c r="K35" s="94">
        <v>-2.1000000000000001E-2</v>
      </c>
      <c r="L35" s="94">
        <v>-11.941000000000001</v>
      </c>
      <c r="M35" s="94">
        <v>-40.451999999999998</v>
      </c>
      <c r="N35" s="94">
        <v>-165.458</v>
      </c>
      <c r="O35" s="94">
        <v>-142.57599999999999</v>
      </c>
      <c r="P35" s="94">
        <v>-173.15899999999999</v>
      </c>
      <c r="Q35" s="94"/>
      <c r="R35" s="94">
        <v>898.54100000000005</v>
      </c>
      <c r="S35" s="94">
        <v>974.34100000000001</v>
      </c>
      <c r="T35" s="94">
        <v>1041.998</v>
      </c>
      <c r="U35" s="94">
        <v>1006.492</v>
      </c>
      <c r="V35" s="94">
        <v>1122.33</v>
      </c>
      <c r="W35" s="94">
        <v>1188.4639999999999</v>
      </c>
      <c r="X35" s="28"/>
      <c r="Y35" s="94">
        <v>-28.681000000000001</v>
      </c>
      <c r="Z35" s="94">
        <v>-69.566999999999993</v>
      </c>
      <c r="AA35" s="94">
        <v>-121.474</v>
      </c>
      <c r="AB35" s="94">
        <v>-139.255</v>
      </c>
      <c r="AC35" s="94">
        <v>207.02199999999999</v>
      </c>
      <c r="AD35" s="94">
        <v>289.91500000000002</v>
      </c>
    </row>
    <row r="36" spans="1:30" ht="15" customHeight="1" x14ac:dyDescent="0.2">
      <c r="A36" s="81">
        <v>2006</v>
      </c>
      <c r="B36" s="28">
        <v>2006</v>
      </c>
      <c r="C36" s="94">
        <v>1043.9079999999999</v>
      </c>
      <c r="D36" s="86">
        <v>1003.412</v>
      </c>
      <c r="E36" s="86">
        <v>1108.1400000000001</v>
      </c>
      <c r="F36" s="86">
        <v>1189.6110000000001</v>
      </c>
      <c r="G36" s="86">
        <v>1280.979</v>
      </c>
      <c r="H36" s="86">
        <v>1374.146</v>
      </c>
      <c r="I36" s="86">
        <v>1572.26</v>
      </c>
      <c r="J36" s="1"/>
      <c r="K36" s="94">
        <v>-7.3380000000000001</v>
      </c>
      <c r="L36" s="94">
        <v>-35.948</v>
      </c>
      <c r="M36" s="94">
        <v>-164.31299999999999</v>
      </c>
      <c r="N36" s="94">
        <v>-142.392</v>
      </c>
      <c r="O36" s="94">
        <v>-172.98400000000001</v>
      </c>
      <c r="P36" s="94">
        <v>-250.238</v>
      </c>
      <c r="Q36" s="94"/>
      <c r="R36" s="94">
        <v>996.07399999999996</v>
      </c>
      <c r="S36" s="94">
        <v>1072.192</v>
      </c>
      <c r="T36" s="94">
        <v>1025.298</v>
      </c>
      <c r="U36" s="94">
        <v>1138.587</v>
      </c>
      <c r="V36" s="94">
        <v>1201.163</v>
      </c>
      <c r="W36" s="94">
        <v>1322.0219999999999</v>
      </c>
      <c r="X36" s="28"/>
      <c r="Y36" s="94">
        <v>-47.834000000000003</v>
      </c>
      <c r="Z36" s="94">
        <v>-91.28</v>
      </c>
      <c r="AA36" s="94">
        <v>-120.449</v>
      </c>
      <c r="AB36" s="94">
        <v>223.279</v>
      </c>
      <c r="AC36" s="94">
        <v>302.61399999999998</v>
      </c>
      <c r="AD36" s="94">
        <v>230.54900000000001</v>
      </c>
    </row>
    <row r="37" spans="1:30" ht="15" customHeight="1" x14ac:dyDescent="0.2">
      <c r="A37" s="81">
        <v>2007</v>
      </c>
      <c r="B37" s="28">
        <v>2007</v>
      </c>
      <c r="C37" s="94">
        <v>1163.472</v>
      </c>
      <c r="D37" s="86">
        <v>1143.9169999999999</v>
      </c>
      <c r="E37" s="86">
        <v>1258.5440000000001</v>
      </c>
      <c r="F37" s="86">
        <v>1310.577</v>
      </c>
      <c r="G37" s="86">
        <v>1380.105</v>
      </c>
      <c r="H37" s="86">
        <v>1583.759</v>
      </c>
      <c r="I37" s="86">
        <v>1729.5150000000001</v>
      </c>
      <c r="J37" s="1"/>
      <c r="K37" s="94">
        <v>-0.109</v>
      </c>
      <c r="L37" s="94">
        <v>-154.108</v>
      </c>
      <c r="M37" s="94">
        <v>-122.699</v>
      </c>
      <c r="N37" s="94">
        <v>-162.87100000000001</v>
      </c>
      <c r="O37" s="94">
        <v>-239.035</v>
      </c>
      <c r="P37" s="94">
        <v>-233.24299999999999</v>
      </c>
      <c r="Q37" s="94"/>
      <c r="R37" s="94">
        <v>1143.808</v>
      </c>
      <c r="S37" s="94">
        <v>1104.4359999999999</v>
      </c>
      <c r="T37" s="94">
        <v>1187.8779999999999</v>
      </c>
      <c r="U37" s="94">
        <v>1217.2339999999999</v>
      </c>
      <c r="V37" s="94">
        <v>1344.7249999999999</v>
      </c>
      <c r="W37" s="94">
        <v>1496.2719999999999</v>
      </c>
      <c r="X37" s="28"/>
      <c r="Y37" s="94">
        <v>-19.664000000000001</v>
      </c>
      <c r="Z37" s="94">
        <v>-41.311</v>
      </c>
      <c r="AA37" s="94">
        <v>272.57</v>
      </c>
      <c r="AB37" s="94">
        <v>318.685</v>
      </c>
      <c r="AC37" s="94">
        <v>253.25200000000001</v>
      </c>
      <c r="AD37" s="94">
        <v>364.06599999999997</v>
      </c>
    </row>
    <row r="38" spans="1:30" ht="15" customHeight="1" x14ac:dyDescent="0.2">
      <c r="A38" s="81">
        <v>2008</v>
      </c>
      <c r="B38" s="28">
        <v>2008</v>
      </c>
      <c r="C38" s="94">
        <v>1145.7470000000001</v>
      </c>
      <c r="D38" s="86">
        <v>1211.1569999999999</v>
      </c>
      <c r="E38" s="86">
        <v>1339.7190000000001</v>
      </c>
      <c r="F38" s="86">
        <v>1399.165</v>
      </c>
      <c r="G38" s="86">
        <v>1611.0039999999999</v>
      </c>
      <c r="H38" s="86">
        <v>1753.048</v>
      </c>
      <c r="I38" s="86">
        <v>1863.326</v>
      </c>
      <c r="J38" s="1"/>
      <c r="K38" s="94">
        <v>-83.69</v>
      </c>
      <c r="L38" s="94">
        <v>-141.69399999999999</v>
      </c>
      <c r="M38" s="94">
        <v>-160.27199999999999</v>
      </c>
      <c r="N38" s="94">
        <v>-237.52799999999999</v>
      </c>
      <c r="O38" s="94">
        <v>-234.65199999999999</v>
      </c>
      <c r="P38" s="94">
        <v>-262.15800000000002</v>
      </c>
      <c r="Q38" s="94"/>
      <c r="R38" s="94">
        <v>1127.4680000000001</v>
      </c>
      <c r="S38" s="94">
        <v>1198.0250000000001</v>
      </c>
      <c r="T38" s="94">
        <v>1238.893</v>
      </c>
      <c r="U38" s="94">
        <v>1373.4760000000001</v>
      </c>
      <c r="V38" s="94">
        <v>1518.396</v>
      </c>
      <c r="W38" s="94">
        <v>1601.1669999999999</v>
      </c>
      <c r="X38" s="28"/>
      <c r="Y38" s="94">
        <v>-18.279</v>
      </c>
      <c r="Z38" s="94">
        <v>282.71699999999998</v>
      </c>
      <c r="AA38" s="94">
        <v>340.34399999999999</v>
      </c>
      <c r="AB38" s="94">
        <v>282.00299999999999</v>
      </c>
      <c r="AC38" s="94">
        <v>386.19</v>
      </c>
      <c r="AD38" s="94">
        <v>284.762</v>
      </c>
    </row>
    <row r="39" spans="1:30" ht="15" customHeight="1" x14ac:dyDescent="0.2">
      <c r="A39" s="81">
        <v>2009</v>
      </c>
      <c r="B39" s="28">
        <v>2009</v>
      </c>
      <c r="C39" s="94">
        <v>915.30799999999999</v>
      </c>
      <c r="D39" s="86">
        <v>1059.68</v>
      </c>
      <c r="E39" s="86">
        <v>1198.893</v>
      </c>
      <c r="F39" s="86">
        <v>1395.5940000000001</v>
      </c>
      <c r="G39" s="86">
        <v>1571.575</v>
      </c>
      <c r="H39" s="86">
        <v>1726.203</v>
      </c>
      <c r="I39" s="86">
        <v>1852.55</v>
      </c>
      <c r="J39" s="1"/>
      <c r="K39" s="94">
        <v>-35.250999999999998</v>
      </c>
      <c r="L39" s="94">
        <v>-169.87200000000001</v>
      </c>
      <c r="M39" s="94">
        <v>-242.898</v>
      </c>
      <c r="N39" s="94">
        <v>-240.167</v>
      </c>
      <c r="O39" s="94">
        <v>-266.89600000000002</v>
      </c>
      <c r="P39" s="94">
        <v>-266.14800000000002</v>
      </c>
      <c r="Q39" s="94"/>
      <c r="R39" s="94">
        <v>1024.4290000000001</v>
      </c>
      <c r="S39" s="94">
        <v>1029.021</v>
      </c>
      <c r="T39" s="94">
        <v>1152.6949999999999</v>
      </c>
      <c r="U39" s="94">
        <v>1331.4079999999999</v>
      </c>
      <c r="V39" s="94">
        <v>1459.307</v>
      </c>
      <c r="W39" s="94">
        <v>1586.4010000000001</v>
      </c>
      <c r="X39" s="28"/>
      <c r="Y39" s="94">
        <v>109.121</v>
      </c>
      <c r="Z39" s="94">
        <v>130.47200000000001</v>
      </c>
      <c r="AA39" s="94">
        <v>61.222000000000001</v>
      </c>
      <c r="AB39" s="94">
        <v>199.202</v>
      </c>
      <c r="AC39" s="94">
        <v>142.90199999999999</v>
      </c>
      <c r="AD39" s="94">
        <v>191.833</v>
      </c>
    </row>
    <row r="40" spans="1:30" ht="15" customHeight="1" x14ac:dyDescent="0.2">
      <c r="A40" s="81">
        <v>2010</v>
      </c>
      <c r="B40" s="28">
        <v>2010</v>
      </c>
      <c r="C40" s="94">
        <v>898.54899999999998</v>
      </c>
      <c r="D40" s="86">
        <v>945.93799999999999</v>
      </c>
      <c r="E40" s="86">
        <v>1258.259</v>
      </c>
      <c r="F40" s="86">
        <v>1433.904</v>
      </c>
      <c r="G40" s="86">
        <v>1594.6310000000001</v>
      </c>
      <c r="H40" s="86">
        <v>1729.3589999999999</v>
      </c>
      <c r="I40" s="86">
        <v>1853.6569999999999</v>
      </c>
      <c r="J40" s="1"/>
      <c r="K40" s="94">
        <v>-8.8190000000000008</v>
      </c>
      <c r="L40" s="94">
        <v>-236.44</v>
      </c>
      <c r="M40" s="94">
        <v>-241.27199999999999</v>
      </c>
      <c r="N40" s="94">
        <v>-267.33699999999999</v>
      </c>
      <c r="O40" s="94">
        <v>-265.55599999999998</v>
      </c>
      <c r="P40" s="94">
        <v>-271.44200000000001</v>
      </c>
      <c r="Q40" s="94"/>
      <c r="R40" s="94">
        <v>937.11900000000003</v>
      </c>
      <c r="S40" s="94">
        <v>1021.819</v>
      </c>
      <c r="T40" s="94">
        <v>1192.633</v>
      </c>
      <c r="U40" s="94">
        <v>1327.2940000000001</v>
      </c>
      <c r="V40" s="94">
        <v>1463.8019999999999</v>
      </c>
      <c r="W40" s="94">
        <v>1582.2159999999999</v>
      </c>
      <c r="X40" s="28"/>
      <c r="Y40" s="94">
        <v>38.57</v>
      </c>
      <c r="Z40" s="94">
        <v>-69.653999999999996</v>
      </c>
      <c r="AA40" s="94">
        <v>60.427</v>
      </c>
      <c r="AB40" s="94">
        <v>10.888999999999999</v>
      </c>
      <c r="AC40" s="94">
        <v>69.233999999999995</v>
      </c>
      <c r="AD40" s="94">
        <v>41.414000000000001</v>
      </c>
    </row>
    <row r="41" spans="1:30" ht="15" customHeight="1" x14ac:dyDescent="0.2">
      <c r="A41" s="81">
        <v>2011</v>
      </c>
      <c r="B41" s="28">
        <v>2011</v>
      </c>
      <c r="C41" s="94">
        <v>1091.473</v>
      </c>
      <c r="D41" s="86">
        <v>997.74400000000003</v>
      </c>
      <c r="E41" s="86">
        <v>1128.404</v>
      </c>
      <c r="F41" s="86">
        <v>1515.6379999999999</v>
      </c>
      <c r="G41" s="86">
        <v>1671.0319999999999</v>
      </c>
      <c r="H41" s="86">
        <v>1828.857</v>
      </c>
      <c r="I41" s="86">
        <v>1966.5630000000001</v>
      </c>
      <c r="J41" s="1"/>
      <c r="K41" s="94">
        <v>0</v>
      </c>
      <c r="L41" s="94">
        <v>1.7000000000000001E-2</v>
      </c>
      <c r="M41" s="94">
        <v>-227.018</v>
      </c>
      <c r="N41" s="94">
        <v>-259.25099999999998</v>
      </c>
      <c r="O41" s="94">
        <v>-285.75400000000002</v>
      </c>
      <c r="P41" s="94">
        <v>-327.95800000000003</v>
      </c>
      <c r="Q41" s="94"/>
      <c r="R41" s="94">
        <v>997.74400000000003</v>
      </c>
      <c r="S41" s="94">
        <v>1128.421</v>
      </c>
      <c r="T41" s="94">
        <v>1288.6199999999999</v>
      </c>
      <c r="U41" s="94">
        <v>1411.78</v>
      </c>
      <c r="V41" s="94">
        <v>1543.1030000000001</v>
      </c>
      <c r="W41" s="94">
        <v>1638.605</v>
      </c>
      <c r="X41" s="28"/>
      <c r="Y41" s="94">
        <v>-93.728999999999999</v>
      </c>
      <c r="Z41" s="94">
        <v>-3.7850000000000001</v>
      </c>
      <c r="AA41" s="94">
        <v>-27.785</v>
      </c>
      <c r="AB41" s="94">
        <v>17.212</v>
      </c>
      <c r="AC41" s="94">
        <v>2.3010000000000002</v>
      </c>
      <c r="AD41" s="94">
        <v>92.53</v>
      </c>
    </row>
    <row r="42" spans="1:30" ht="15" customHeight="1" x14ac:dyDescent="0.2">
      <c r="A42" s="81">
        <v>2012</v>
      </c>
      <c r="B42" s="28">
        <v>2012</v>
      </c>
      <c r="C42" s="94">
        <v>1132.2059999999999</v>
      </c>
      <c r="D42" s="86">
        <v>1159.2460000000001</v>
      </c>
      <c r="E42" s="86">
        <v>1463.087</v>
      </c>
      <c r="F42" s="86">
        <v>1596.6120000000001</v>
      </c>
      <c r="G42" s="86">
        <v>1765.029</v>
      </c>
      <c r="H42" s="86">
        <v>1915.4159999999999</v>
      </c>
      <c r="I42" s="86">
        <v>2069.4209999999998</v>
      </c>
      <c r="J42" s="1"/>
      <c r="K42" s="94">
        <v>-2.1999999999999999E-2</v>
      </c>
      <c r="L42" s="94">
        <v>-224.291</v>
      </c>
      <c r="M42" s="94">
        <v>-257.58999999999997</v>
      </c>
      <c r="N42" s="94">
        <v>-283.863</v>
      </c>
      <c r="O42" s="94">
        <v>-326.19299999999998</v>
      </c>
      <c r="P42" s="94">
        <v>-327.79</v>
      </c>
      <c r="Q42" s="94"/>
      <c r="R42" s="94">
        <v>1159.2239999999999</v>
      </c>
      <c r="S42" s="94">
        <v>1238.796</v>
      </c>
      <c r="T42" s="94">
        <v>1339.0229999999999</v>
      </c>
      <c r="U42" s="94">
        <v>1481.1659999999999</v>
      </c>
      <c r="V42" s="94">
        <v>1589.223</v>
      </c>
      <c r="W42" s="94">
        <v>1741.6310000000001</v>
      </c>
      <c r="X42" s="28"/>
      <c r="Y42" s="94">
        <v>27.018000000000001</v>
      </c>
      <c r="Z42" s="94">
        <v>-77.608999999999995</v>
      </c>
      <c r="AA42" s="94">
        <v>-55.545000000000002</v>
      </c>
      <c r="AB42" s="94">
        <v>-59.636000000000003</v>
      </c>
      <c r="AC42" s="94">
        <v>43.148000000000003</v>
      </c>
      <c r="AD42" s="94">
        <v>154.511</v>
      </c>
    </row>
    <row r="43" spans="1:30" ht="15" customHeight="1" x14ac:dyDescent="0.2">
      <c r="A43" s="81">
        <v>2013</v>
      </c>
      <c r="B43" s="28">
        <v>2013</v>
      </c>
      <c r="C43" s="94">
        <v>1316.405</v>
      </c>
      <c r="D43" s="86">
        <v>1263.5920000000001</v>
      </c>
      <c r="E43" s="86">
        <v>1354.6769999999999</v>
      </c>
      <c r="F43" s="86">
        <v>1539.519</v>
      </c>
      <c r="G43" s="86">
        <v>1674.117</v>
      </c>
      <c r="H43" s="86">
        <v>1810.241</v>
      </c>
      <c r="I43" s="86">
        <v>1929.127</v>
      </c>
      <c r="J43" s="1"/>
      <c r="K43" s="94">
        <v>0</v>
      </c>
      <c r="L43" s="94">
        <v>5.5E-2</v>
      </c>
      <c r="M43" s="94">
        <v>-30.648</v>
      </c>
      <c r="N43" s="94">
        <v>-48.945999999999998</v>
      </c>
      <c r="O43" s="94">
        <v>-24.076000000000001</v>
      </c>
      <c r="P43" s="94">
        <v>-85.103999999999999</v>
      </c>
      <c r="Q43" s="94"/>
      <c r="R43" s="94">
        <v>1263.5920000000001</v>
      </c>
      <c r="S43" s="94">
        <v>1354.732</v>
      </c>
      <c r="T43" s="94">
        <v>1508.8710000000001</v>
      </c>
      <c r="U43" s="94">
        <v>1625.171</v>
      </c>
      <c r="V43" s="94">
        <v>1786.1659999999999</v>
      </c>
      <c r="W43" s="94">
        <v>1844.0229999999999</v>
      </c>
      <c r="X43" s="28"/>
      <c r="Y43" s="94">
        <v>-52.813000000000002</v>
      </c>
      <c r="Z43" s="94">
        <v>-39.835999999999999</v>
      </c>
      <c r="AA43" s="94">
        <v>-31.931000000000001</v>
      </c>
      <c r="AB43" s="94">
        <v>79.096000000000004</v>
      </c>
      <c r="AC43" s="94">
        <v>199.04599999999999</v>
      </c>
      <c r="AD43" s="94">
        <v>160.48500000000001</v>
      </c>
    </row>
    <row r="44" spans="1:30" ht="15" customHeight="1" x14ac:dyDescent="0.2">
      <c r="A44" s="92">
        <v>2014</v>
      </c>
      <c r="B44" s="41">
        <v>2014</v>
      </c>
      <c r="C44" s="95">
        <v>1394.568</v>
      </c>
      <c r="D44" s="78">
        <v>1381.271</v>
      </c>
      <c r="E44" s="78">
        <v>1542.396</v>
      </c>
      <c r="F44" s="78">
        <v>1647.4169999999999</v>
      </c>
      <c r="G44" s="78">
        <v>1752.335</v>
      </c>
      <c r="H44" s="78">
        <v>1851.373</v>
      </c>
      <c r="I44" s="78">
        <v>1947.8879999999999</v>
      </c>
      <c r="J44" s="67"/>
      <c r="K44" s="95">
        <v>3.1E-2</v>
      </c>
      <c r="L44" s="95">
        <v>-30.713000000000001</v>
      </c>
      <c r="M44" s="95">
        <v>-49.014000000000003</v>
      </c>
      <c r="N44" s="95">
        <v>-24.146000000000001</v>
      </c>
      <c r="O44" s="95">
        <v>-85.176000000000002</v>
      </c>
      <c r="P44" s="95">
        <v>-180.55500000000001</v>
      </c>
      <c r="Q44" s="95"/>
      <c r="R44" s="95">
        <v>1381.3019999999999</v>
      </c>
      <c r="S44" s="95">
        <v>1511.683</v>
      </c>
      <c r="T44" s="95">
        <v>1598.403</v>
      </c>
      <c r="U44" s="95">
        <v>1728.1890000000001</v>
      </c>
      <c r="V44" s="95">
        <v>1766.1969999999999</v>
      </c>
      <c r="W44" s="95">
        <v>1767.3330000000001</v>
      </c>
      <c r="X44" s="41"/>
      <c r="Y44" s="95">
        <v>-13.266</v>
      </c>
      <c r="Z44" s="95">
        <v>-29.119</v>
      </c>
      <c r="AA44" s="95">
        <v>52.328000000000003</v>
      </c>
      <c r="AB44" s="95">
        <v>141.06899999999999</v>
      </c>
      <c r="AC44" s="95">
        <v>82.659000000000006</v>
      </c>
      <c r="AD44" s="95">
        <v>49.475999999999999</v>
      </c>
    </row>
    <row r="45" spans="1:30" ht="15" customHeight="1" x14ac:dyDescent="0.2">
      <c r="A45" s="92">
        <v>2015</v>
      </c>
      <c r="B45" s="41">
        <v>2015</v>
      </c>
      <c r="C45" s="95">
        <v>1540.8019999999999</v>
      </c>
      <c r="D45" s="78">
        <v>1502.8779999999999</v>
      </c>
      <c r="E45" s="78">
        <v>1643.875</v>
      </c>
      <c r="F45" s="78">
        <v>1746.2070000000001</v>
      </c>
      <c r="G45" s="78">
        <v>1832.222</v>
      </c>
      <c r="H45" s="78">
        <v>1918.82</v>
      </c>
      <c r="I45" s="79"/>
      <c r="J45" s="67"/>
      <c r="K45" s="95">
        <v>0.27600000000000002</v>
      </c>
      <c r="L45" s="95">
        <v>-55.536000000000001</v>
      </c>
      <c r="M45" s="95">
        <v>-28.487000000000002</v>
      </c>
      <c r="N45" s="95">
        <v>-88.28</v>
      </c>
      <c r="O45" s="95">
        <v>-182.60400000000001</v>
      </c>
      <c r="P45" s="95"/>
      <c r="Q45" s="95"/>
      <c r="R45" s="95">
        <v>1503.154</v>
      </c>
      <c r="S45" s="95">
        <v>1588.3389999999999</v>
      </c>
      <c r="T45" s="95">
        <v>1717.72</v>
      </c>
      <c r="U45" s="95">
        <v>1743.942</v>
      </c>
      <c r="V45" s="95">
        <v>1736.2159999999999</v>
      </c>
      <c r="W45" s="95"/>
      <c r="X45" s="41"/>
      <c r="Y45" s="95">
        <v>-37.648000000000003</v>
      </c>
      <c r="Z45" s="95">
        <v>42.264000000000003</v>
      </c>
      <c r="AA45" s="95">
        <v>130.6</v>
      </c>
      <c r="AB45" s="95">
        <v>60.404000000000003</v>
      </c>
      <c r="AC45" s="95">
        <v>18.359000000000002</v>
      </c>
      <c r="AD45" s="95"/>
    </row>
    <row r="46" spans="1:30" ht="15" customHeight="1" x14ac:dyDescent="0.2">
      <c r="A46" s="92">
        <v>2016</v>
      </c>
      <c r="B46" s="41">
        <v>2016</v>
      </c>
      <c r="C46" s="95">
        <v>1546.075</v>
      </c>
      <c r="D46" s="78">
        <v>1621.3009999999999</v>
      </c>
      <c r="E46" s="78">
        <v>1739.049</v>
      </c>
      <c r="F46" s="78">
        <v>1826.5319999999999</v>
      </c>
      <c r="G46" s="78">
        <v>1902.4290000000001</v>
      </c>
      <c r="H46" s="79"/>
      <c r="I46" s="79"/>
      <c r="J46" s="67"/>
      <c r="K46" s="95">
        <v>4.0000000000000001E-3</v>
      </c>
      <c r="L46" s="95">
        <v>-0.121</v>
      </c>
      <c r="M46" s="95">
        <v>-65.377999999999986</v>
      </c>
      <c r="N46" s="95">
        <v>-162.14400000000001</v>
      </c>
      <c r="O46" s="95"/>
      <c r="P46" s="95"/>
      <c r="Q46" s="95"/>
      <c r="R46" s="95">
        <v>1621.3050000000001</v>
      </c>
      <c r="S46" s="95">
        <v>1738.9280000000001</v>
      </c>
      <c r="T46" s="95">
        <v>1761.154</v>
      </c>
      <c r="U46" s="95">
        <v>1740.2850000000001</v>
      </c>
      <c r="V46" s="95"/>
      <c r="W46" s="95"/>
      <c r="X46" s="41"/>
      <c r="Y46" s="95">
        <v>75.23</v>
      </c>
      <c r="Z46" s="95">
        <v>151.80799999999999</v>
      </c>
      <c r="AA46" s="95">
        <v>77.616</v>
      </c>
      <c r="AB46" s="95">
        <v>22.428000000000001</v>
      </c>
      <c r="AC46" s="95"/>
      <c r="AD46" s="95"/>
    </row>
    <row r="47" spans="1:30" ht="15" customHeight="1" x14ac:dyDescent="0.2">
      <c r="A47" s="92">
        <v>2017</v>
      </c>
      <c r="B47" s="41">
        <v>2017</v>
      </c>
      <c r="C47" s="95">
        <v>1587.12</v>
      </c>
      <c r="D47" s="78">
        <v>1651.0550000000001</v>
      </c>
      <c r="E47" s="78">
        <v>1780.5619999999999</v>
      </c>
      <c r="F47" s="78">
        <v>1871.135</v>
      </c>
      <c r="G47" s="79"/>
      <c r="H47" s="79"/>
      <c r="I47" s="79"/>
      <c r="J47" s="67"/>
      <c r="K47" s="95">
        <v>0</v>
      </c>
      <c r="L47" s="95">
        <v>-65.334999999999994</v>
      </c>
      <c r="M47" s="95">
        <v>-162.09400000000002</v>
      </c>
      <c r="N47" s="95"/>
      <c r="O47" s="95"/>
      <c r="P47" s="95"/>
      <c r="Q47" s="95"/>
      <c r="R47" s="95">
        <v>1651.0550000000001</v>
      </c>
      <c r="S47" s="95">
        <v>1715.2270000000001</v>
      </c>
      <c r="T47" s="95">
        <v>1709.0409999999999</v>
      </c>
      <c r="U47" s="95"/>
      <c r="V47" s="95"/>
      <c r="W47" s="95"/>
      <c r="X47" s="41"/>
      <c r="Y47" s="95">
        <v>63.935000000000002</v>
      </c>
      <c r="Z47" s="95">
        <v>31.689</v>
      </c>
      <c r="AA47" s="95">
        <v>-8.8160000000000007</v>
      </c>
      <c r="AB47" s="95"/>
      <c r="AC47" s="95"/>
      <c r="AD47" s="95"/>
    </row>
    <row r="48" spans="1:30" ht="15" customHeight="1" x14ac:dyDescent="0.2">
      <c r="A48" s="92">
        <v>2018</v>
      </c>
      <c r="B48" s="41">
        <v>2018</v>
      </c>
      <c r="C48" s="95">
        <v>1683.538</v>
      </c>
      <c r="D48" s="78">
        <v>1639.3489999999999</v>
      </c>
      <c r="E48" s="78">
        <v>1743.9970000000001</v>
      </c>
      <c r="F48" s="79"/>
      <c r="G48" s="79"/>
      <c r="H48" s="79"/>
      <c r="I48" s="79"/>
      <c r="J48" s="67"/>
      <c r="K48" s="95">
        <v>0</v>
      </c>
      <c r="L48" s="95">
        <v>5.7000000000000002E-2</v>
      </c>
      <c r="M48" s="95"/>
      <c r="N48" s="95"/>
      <c r="O48" s="95"/>
      <c r="P48" s="95"/>
      <c r="Q48" s="95"/>
      <c r="R48" s="95">
        <v>1639.3489999999999</v>
      </c>
      <c r="S48" s="95">
        <v>1744.0540000000001</v>
      </c>
      <c r="T48" s="95"/>
      <c r="U48" s="95"/>
      <c r="V48" s="95"/>
      <c r="W48" s="95"/>
      <c r="X48" s="41"/>
      <c r="Y48" s="95">
        <v>-44.189</v>
      </c>
      <c r="Z48" s="95">
        <v>26.196999999999999</v>
      </c>
      <c r="AA48" s="95"/>
      <c r="AB48" s="95"/>
      <c r="AC48" s="95"/>
      <c r="AD48" s="95"/>
    </row>
    <row r="49" spans="1:30" ht="15" customHeight="1" x14ac:dyDescent="0.2">
      <c r="A49" s="93">
        <v>2019</v>
      </c>
      <c r="B49" s="82">
        <v>2019</v>
      </c>
      <c r="C49" s="96">
        <v>1717.857</v>
      </c>
      <c r="D49" s="38">
        <v>1756.442</v>
      </c>
      <c r="E49" s="58"/>
      <c r="F49" s="58"/>
      <c r="G49" s="58"/>
      <c r="H49" s="58"/>
      <c r="I49" s="58"/>
      <c r="J49" s="6"/>
      <c r="K49" s="96">
        <v>0</v>
      </c>
      <c r="L49" s="96"/>
      <c r="M49" s="96"/>
      <c r="N49" s="96"/>
      <c r="O49" s="96"/>
      <c r="P49" s="96"/>
      <c r="Q49" s="96"/>
      <c r="R49" s="96">
        <v>1756.442</v>
      </c>
      <c r="S49" s="96"/>
      <c r="T49" s="96"/>
      <c r="U49" s="96"/>
      <c r="V49" s="96"/>
      <c r="W49" s="96"/>
      <c r="X49" s="82"/>
      <c r="Y49" s="96">
        <v>38.585000000000001</v>
      </c>
      <c r="Z49" s="96"/>
      <c r="AA49" s="96"/>
      <c r="AB49" s="96"/>
      <c r="AC49" s="96"/>
      <c r="AD49" s="96"/>
    </row>
    <row r="50" spans="1:30" ht="15" customHeight="1" x14ac:dyDescent="0.2">
      <c r="C50" s="9"/>
      <c r="D50" s="25"/>
      <c r="E50" s="10"/>
      <c r="F50" s="10"/>
      <c r="G50" s="10"/>
      <c r="H50" s="10"/>
      <c r="I50" s="10"/>
    </row>
    <row r="51" spans="1:30" ht="15" customHeight="1" x14ac:dyDescent="0.2">
      <c r="A51" s="22" t="s">
        <v>20</v>
      </c>
    </row>
    <row r="53" spans="1:30" ht="15" customHeight="1" x14ac:dyDescent="0.2">
      <c r="A53" s="27" t="s">
        <v>42</v>
      </c>
    </row>
    <row r="54" spans="1:30" ht="15" customHeight="1" x14ac:dyDescent="0.2">
      <c r="A54" s="5"/>
    </row>
    <row r="55" spans="1:30" ht="15" customHeight="1" x14ac:dyDescent="0.2">
      <c r="A55" s="87" t="s">
        <v>27</v>
      </c>
    </row>
    <row r="56" spans="1:30" ht="15" customHeight="1" x14ac:dyDescent="0.2">
      <c r="A56" s="31"/>
      <c r="B56" s="29"/>
      <c r="C56" s="29"/>
      <c r="D56" s="61"/>
      <c r="E56" s="61"/>
      <c r="F56" s="61"/>
      <c r="G56" s="61"/>
      <c r="H56" s="61"/>
      <c r="I56" s="61"/>
      <c r="J56" s="29"/>
      <c r="K56" s="62"/>
      <c r="L56" s="62"/>
      <c r="M56" s="62"/>
      <c r="N56" s="62"/>
      <c r="O56" s="62"/>
      <c r="P56" s="62"/>
      <c r="Q56" s="33"/>
      <c r="R56" s="63"/>
      <c r="S56" s="63"/>
      <c r="T56" s="63"/>
      <c r="U56" s="63"/>
      <c r="V56" s="63"/>
      <c r="W56" s="63"/>
      <c r="X56" s="33"/>
      <c r="Y56" s="33"/>
      <c r="Z56" s="33"/>
      <c r="AA56" s="33"/>
      <c r="AB56" s="33"/>
      <c r="AC56" s="33"/>
      <c r="AD56" s="33"/>
    </row>
    <row r="57" spans="1:30" ht="15" customHeight="1" x14ac:dyDescent="0.2">
      <c r="D57" s="12"/>
      <c r="E57" s="12"/>
      <c r="F57" s="12"/>
      <c r="G57" s="12"/>
      <c r="H57" s="12"/>
      <c r="I57" s="12"/>
      <c r="K57" s="34"/>
      <c r="L57" s="34"/>
      <c r="M57" s="34"/>
      <c r="N57" s="34"/>
      <c r="O57" s="34"/>
      <c r="P57" s="34"/>
      <c r="R57" s="59"/>
      <c r="S57" s="59"/>
      <c r="T57" s="59"/>
      <c r="U57" s="59"/>
      <c r="V57" s="59"/>
      <c r="W57" s="59"/>
    </row>
    <row r="58" spans="1:30" ht="15" customHeight="1" x14ac:dyDescent="0.2">
      <c r="A58" s="104" t="s">
        <v>47</v>
      </c>
      <c r="D58" s="12"/>
      <c r="E58" s="12"/>
      <c r="F58" s="12"/>
      <c r="G58" s="12"/>
      <c r="H58" s="12"/>
      <c r="I58" s="12"/>
      <c r="K58" s="34"/>
      <c r="L58" s="34"/>
      <c r="M58" s="34"/>
      <c r="N58" s="34"/>
      <c r="O58" s="34"/>
      <c r="P58" s="34"/>
      <c r="R58" s="59"/>
      <c r="S58" s="59"/>
      <c r="T58" s="59"/>
      <c r="U58" s="59"/>
      <c r="V58" s="59"/>
      <c r="W58" s="59"/>
    </row>
    <row r="59" spans="1:30" ht="15" customHeight="1" x14ac:dyDescent="0.2">
      <c r="D59" s="12"/>
      <c r="E59" s="12"/>
      <c r="F59" s="12"/>
      <c r="G59" s="12"/>
      <c r="H59" s="12"/>
      <c r="I59" s="12"/>
      <c r="K59" s="34"/>
      <c r="L59" s="34"/>
      <c r="M59" s="34"/>
      <c r="N59" s="34"/>
      <c r="O59" s="34"/>
      <c r="P59" s="34"/>
      <c r="R59" s="59"/>
      <c r="S59" s="59"/>
      <c r="T59" s="59"/>
      <c r="U59" s="59"/>
      <c r="V59" s="59"/>
      <c r="W59" s="59"/>
    </row>
    <row r="60" spans="1:30" ht="15" customHeight="1" x14ac:dyDescent="0.2">
      <c r="D60" s="12"/>
      <c r="E60" s="12"/>
      <c r="F60" s="12"/>
      <c r="G60" s="12"/>
      <c r="H60" s="12"/>
      <c r="I60" s="12"/>
      <c r="K60" s="34"/>
      <c r="L60" s="34"/>
      <c r="M60" s="34"/>
      <c r="N60" s="34"/>
      <c r="O60" s="34"/>
      <c r="P60" s="34"/>
      <c r="R60" s="59"/>
      <c r="S60" s="59"/>
      <c r="T60" s="59"/>
      <c r="U60" s="59"/>
      <c r="V60" s="59"/>
      <c r="W60" s="59"/>
    </row>
    <row r="61" spans="1:30" ht="15" customHeight="1" x14ac:dyDescent="0.2">
      <c r="D61" s="12"/>
      <c r="E61" s="12"/>
      <c r="F61" s="12"/>
      <c r="G61" s="12"/>
      <c r="H61" s="12"/>
      <c r="I61" s="12"/>
      <c r="K61" s="34"/>
      <c r="L61" s="34"/>
      <c r="M61" s="34"/>
      <c r="N61" s="34"/>
      <c r="O61" s="34"/>
      <c r="P61" s="34"/>
      <c r="R61" s="59"/>
      <c r="S61" s="59"/>
      <c r="T61" s="59"/>
      <c r="U61" s="59"/>
      <c r="V61" s="59"/>
      <c r="W61" s="59"/>
    </row>
    <row r="62" spans="1:30" ht="15" customHeight="1" x14ac:dyDescent="0.2">
      <c r="D62" s="12"/>
      <c r="E62" s="12"/>
      <c r="F62" s="12"/>
      <c r="G62" s="12"/>
      <c r="H62" s="12"/>
      <c r="I62" s="12"/>
      <c r="K62" s="34"/>
      <c r="L62" s="34"/>
      <c r="M62" s="34"/>
      <c r="N62" s="34"/>
      <c r="O62" s="34"/>
      <c r="P62" s="34"/>
      <c r="R62" s="59"/>
      <c r="S62" s="59"/>
      <c r="T62" s="59"/>
      <c r="U62" s="59"/>
      <c r="V62" s="59"/>
      <c r="W62" s="59"/>
    </row>
    <row r="63" spans="1:30" ht="15" customHeight="1" x14ac:dyDescent="0.2">
      <c r="D63" s="12"/>
      <c r="E63" s="12"/>
      <c r="F63" s="12"/>
      <c r="G63" s="12"/>
      <c r="H63" s="12"/>
      <c r="I63" s="12"/>
      <c r="K63" s="34"/>
      <c r="L63" s="34"/>
      <c r="M63" s="34"/>
      <c r="N63" s="34"/>
      <c r="O63" s="34"/>
      <c r="P63" s="34"/>
      <c r="R63" s="59"/>
      <c r="S63" s="59"/>
      <c r="T63" s="59"/>
      <c r="U63" s="59"/>
      <c r="V63" s="59"/>
      <c r="W63" s="59"/>
    </row>
    <row r="64" spans="1:30" ht="15" customHeight="1" x14ac:dyDescent="0.2">
      <c r="D64" s="12"/>
      <c r="E64" s="12"/>
      <c r="F64" s="12"/>
      <c r="G64" s="12"/>
      <c r="H64" s="12"/>
      <c r="I64" s="12"/>
      <c r="K64" s="34"/>
      <c r="L64" s="34"/>
      <c r="M64" s="34"/>
      <c r="N64" s="34"/>
      <c r="O64" s="34"/>
      <c r="P64" s="34"/>
      <c r="R64" s="59"/>
      <c r="S64" s="59"/>
      <c r="T64" s="59"/>
      <c r="U64" s="59"/>
      <c r="V64" s="59"/>
      <c r="W64" s="59"/>
    </row>
    <row r="65" spans="4:23" ht="15" customHeight="1" x14ac:dyDescent="0.2">
      <c r="D65" s="12"/>
      <c r="E65" s="12"/>
      <c r="F65" s="12"/>
      <c r="G65" s="12"/>
      <c r="H65" s="12"/>
      <c r="I65" s="12"/>
      <c r="K65" s="34"/>
      <c r="L65" s="34"/>
      <c r="M65" s="34"/>
      <c r="N65" s="34"/>
      <c r="O65" s="34"/>
      <c r="P65" s="34"/>
      <c r="R65" s="59"/>
      <c r="S65" s="59"/>
      <c r="T65" s="59"/>
      <c r="U65" s="59"/>
      <c r="V65" s="59"/>
      <c r="W65" s="59"/>
    </row>
    <row r="66" spans="4:23" ht="15" customHeight="1" x14ac:dyDescent="0.2">
      <c r="D66" s="12"/>
      <c r="E66" s="12"/>
      <c r="F66" s="12"/>
      <c r="G66" s="12"/>
      <c r="H66" s="12"/>
      <c r="I66" s="12"/>
      <c r="K66" s="34"/>
      <c r="L66" s="34"/>
      <c r="M66" s="34"/>
      <c r="N66" s="34"/>
      <c r="O66" s="34"/>
      <c r="P66" s="34"/>
      <c r="R66" s="59"/>
      <c r="S66" s="59"/>
      <c r="T66" s="59"/>
      <c r="U66" s="59"/>
      <c r="V66" s="59"/>
      <c r="W66" s="59"/>
    </row>
    <row r="67" spans="4:23" ht="15" customHeight="1" x14ac:dyDescent="0.2">
      <c r="D67" s="12"/>
      <c r="E67" s="12"/>
      <c r="F67" s="12"/>
      <c r="G67" s="12"/>
      <c r="H67" s="12"/>
      <c r="I67" s="12"/>
      <c r="K67" s="34"/>
      <c r="L67" s="34"/>
      <c r="M67" s="34"/>
      <c r="N67" s="34"/>
      <c r="O67" s="34"/>
      <c r="P67" s="34"/>
      <c r="R67" s="59"/>
      <c r="S67" s="59"/>
      <c r="T67" s="59"/>
      <c r="U67" s="59"/>
      <c r="V67" s="59"/>
      <c r="W67" s="59"/>
    </row>
    <row r="68" spans="4:23" ht="15" customHeight="1" x14ac:dyDescent="0.2">
      <c r="D68" s="12"/>
      <c r="E68" s="12"/>
      <c r="F68" s="12"/>
      <c r="G68" s="12"/>
      <c r="H68" s="12"/>
      <c r="I68" s="12"/>
      <c r="K68" s="34"/>
      <c r="L68" s="34"/>
      <c r="M68" s="34"/>
      <c r="N68" s="34"/>
      <c r="O68" s="34"/>
      <c r="P68" s="34"/>
      <c r="R68" s="59"/>
      <c r="S68" s="59"/>
      <c r="T68" s="59"/>
      <c r="U68" s="59"/>
      <c r="V68" s="59"/>
      <c r="W68" s="59"/>
    </row>
    <row r="69" spans="4:23" ht="15" customHeight="1" x14ac:dyDescent="0.2">
      <c r="D69" s="12"/>
      <c r="E69" s="12"/>
      <c r="F69" s="12"/>
      <c r="G69" s="12"/>
      <c r="H69" s="12"/>
      <c r="I69" s="12"/>
      <c r="K69" s="34"/>
      <c r="L69" s="34"/>
      <c r="M69" s="34"/>
      <c r="N69" s="34"/>
      <c r="O69" s="34"/>
      <c r="P69" s="34"/>
      <c r="R69" s="59"/>
      <c r="S69" s="59"/>
      <c r="T69" s="59"/>
      <c r="U69" s="59"/>
      <c r="V69" s="59"/>
      <c r="W69" s="59"/>
    </row>
    <row r="70" spans="4:23" ht="15" customHeight="1" x14ac:dyDescent="0.2">
      <c r="D70" s="12"/>
      <c r="E70" s="12"/>
      <c r="F70" s="12"/>
      <c r="G70" s="12"/>
      <c r="H70" s="12"/>
      <c r="I70" s="12"/>
      <c r="K70" s="34"/>
      <c r="L70" s="34"/>
      <c r="M70" s="34"/>
      <c r="N70" s="34"/>
      <c r="O70" s="34"/>
      <c r="P70" s="34"/>
      <c r="R70" s="59"/>
      <c r="S70" s="59"/>
      <c r="T70" s="59"/>
      <c r="U70" s="59"/>
      <c r="V70" s="59"/>
      <c r="W70" s="59"/>
    </row>
    <row r="71" spans="4:23" ht="15" customHeight="1" x14ac:dyDescent="0.2">
      <c r="D71" s="12"/>
      <c r="E71" s="12"/>
      <c r="F71" s="12"/>
      <c r="G71" s="12"/>
      <c r="H71" s="12"/>
      <c r="I71" s="12"/>
      <c r="K71" s="34"/>
      <c r="L71" s="34"/>
      <c r="M71" s="34"/>
      <c r="N71" s="34"/>
      <c r="O71" s="34"/>
      <c r="P71" s="34"/>
      <c r="R71" s="59"/>
      <c r="S71" s="59"/>
      <c r="T71" s="59"/>
      <c r="U71" s="59"/>
      <c r="V71" s="59"/>
      <c r="W71" s="59"/>
    </row>
    <row r="72" spans="4:23" ht="15" customHeight="1" x14ac:dyDescent="0.2">
      <c r="D72" s="12"/>
      <c r="E72" s="12"/>
      <c r="F72" s="12"/>
      <c r="G72" s="12"/>
      <c r="H72" s="12"/>
      <c r="I72" s="12"/>
      <c r="K72" s="34"/>
      <c r="L72" s="34"/>
      <c r="M72" s="34"/>
      <c r="N72" s="34"/>
      <c r="O72" s="34"/>
      <c r="P72" s="34"/>
      <c r="R72" s="59"/>
      <c r="S72" s="59"/>
      <c r="T72" s="59"/>
      <c r="U72" s="59"/>
      <c r="V72" s="59"/>
      <c r="W72" s="59"/>
    </row>
    <row r="73" spans="4:23" ht="15" customHeight="1" x14ac:dyDescent="0.2">
      <c r="D73" s="12"/>
      <c r="E73" s="12"/>
      <c r="F73" s="12"/>
      <c r="G73" s="12"/>
      <c r="H73" s="12"/>
      <c r="I73" s="12"/>
      <c r="K73" s="34"/>
      <c r="L73" s="34"/>
      <c r="M73" s="34"/>
      <c r="N73" s="34"/>
      <c r="O73" s="34"/>
      <c r="P73" s="34"/>
      <c r="R73" s="59"/>
      <c r="S73" s="59"/>
      <c r="T73" s="59"/>
      <c r="U73" s="59"/>
      <c r="V73" s="59"/>
      <c r="W73" s="59"/>
    </row>
    <row r="74" spans="4:23" ht="15" customHeight="1" x14ac:dyDescent="0.2">
      <c r="D74" s="12"/>
      <c r="E74" s="12"/>
      <c r="F74" s="12"/>
      <c r="G74" s="12"/>
      <c r="H74" s="12"/>
      <c r="I74" s="12"/>
      <c r="K74" s="34"/>
      <c r="L74" s="34"/>
      <c r="M74" s="34"/>
      <c r="N74" s="34"/>
      <c r="O74" s="34"/>
      <c r="P74" s="34"/>
      <c r="R74" s="59"/>
      <c r="S74" s="59"/>
      <c r="T74" s="59"/>
      <c r="U74" s="59"/>
      <c r="V74" s="59"/>
      <c r="W74" s="59"/>
    </row>
    <row r="75" spans="4:23" ht="15" customHeight="1" x14ac:dyDescent="0.2">
      <c r="D75" s="12"/>
      <c r="E75" s="12"/>
      <c r="F75" s="12"/>
      <c r="G75" s="12"/>
      <c r="H75" s="12"/>
      <c r="I75" s="12"/>
      <c r="K75" s="34"/>
      <c r="L75" s="34"/>
      <c r="M75" s="34"/>
      <c r="N75" s="34"/>
      <c r="O75" s="34"/>
      <c r="P75" s="34"/>
      <c r="R75" s="59"/>
      <c r="S75" s="59"/>
      <c r="T75" s="59"/>
      <c r="U75" s="59"/>
      <c r="V75" s="59"/>
      <c r="W75" s="59"/>
    </row>
    <row r="76" spans="4:23" ht="15" customHeight="1" x14ac:dyDescent="0.2">
      <c r="D76" s="12"/>
      <c r="E76" s="12"/>
      <c r="F76" s="12"/>
      <c r="G76" s="12"/>
      <c r="H76" s="12"/>
      <c r="I76" s="12"/>
      <c r="K76" s="34"/>
      <c r="L76" s="34"/>
      <c r="M76" s="34"/>
      <c r="N76" s="34"/>
      <c r="O76" s="34"/>
      <c r="P76" s="34"/>
      <c r="R76" s="59"/>
      <c r="S76" s="59"/>
      <c r="T76" s="59"/>
      <c r="U76" s="59"/>
      <c r="V76" s="59"/>
      <c r="W76" s="59"/>
    </row>
    <row r="77" spans="4:23" ht="15" customHeight="1" x14ac:dyDescent="0.2">
      <c r="D77" s="12"/>
      <c r="E77" s="12"/>
      <c r="F77" s="12"/>
      <c r="G77" s="12"/>
      <c r="H77" s="12"/>
      <c r="I77" s="12"/>
      <c r="K77" s="34"/>
      <c r="L77" s="34"/>
      <c r="M77" s="34"/>
      <c r="N77" s="34"/>
      <c r="O77" s="34"/>
      <c r="P77" s="34"/>
      <c r="R77" s="59"/>
      <c r="S77" s="59"/>
      <c r="T77" s="59"/>
      <c r="U77" s="59"/>
      <c r="V77" s="59"/>
      <c r="W77" s="59"/>
    </row>
    <row r="78" spans="4:23" ht="15" customHeight="1" x14ac:dyDescent="0.2">
      <c r="D78" s="12"/>
      <c r="E78" s="12"/>
      <c r="F78" s="12"/>
      <c r="G78" s="12"/>
      <c r="H78" s="12"/>
      <c r="I78" s="12"/>
      <c r="K78" s="34"/>
      <c r="L78" s="34"/>
      <c r="M78" s="34"/>
      <c r="N78" s="34"/>
      <c r="O78" s="34"/>
      <c r="P78" s="34"/>
      <c r="R78" s="59"/>
      <c r="S78" s="59"/>
      <c r="T78" s="59"/>
      <c r="U78" s="59"/>
      <c r="V78" s="59"/>
      <c r="W78" s="59"/>
    </row>
    <row r="79" spans="4:23" ht="15" customHeight="1" x14ac:dyDescent="0.2">
      <c r="D79" s="12"/>
      <c r="E79" s="12"/>
      <c r="F79" s="12"/>
      <c r="G79" s="12"/>
      <c r="H79" s="12"/>
      <c r="I79" s="12"/>
      <c r="K79" s="34"/>
      <c r="L79" s="34"/>
      <c r="M79" s="34"/>
      <c r="N79" s="34"/>
      <c r="O79" s="34"/>
      <c r="P79" s="34"/>
      <c r="R79" s="59"/>
      <c r="S79" s="59"/>
      <c r="T79" s="59"/>
      <c r="U79" s="59"/>
      <c r="V79" s="59"/>
      <c r="W79" s="59"/>
    </row>
    <row r="80" spans="4:23" ht="15" customHeight="1" x14ac:dyDescent="0.2">
      <c r="D80" s="12"/>
      <c r="E80" s="12"/>
      <c r="F80" s="12"/>
      <c r="G80" s="12"/>
      <c r="H80" s="12"/>
      <c r="I80" s="12"/>
      <c r="K80" s="34"/>
      <c r="L80" s="34"/>
      <c r="M80" s="34"/>
      <c r="N80" s="34"/>
      <c r="O80" s="34"/>
      <c r="P80" s="34"/>
      <c r="R80" s="59"/>
      <c r="S80" s="59"/>
      <c r="T80" s="59"/>
      <c r="U80" s="59"/>
      <c r="V80" s="59"/>
      <c r="W80" s="59"/>
    </row>
    <row r="81" spans="4:23" ht="15" customHeight="1" x14ac:dyDescent="0.2">
      <c r="D81" s="12"/>
      <c r="E81" s="12"/>
      <c r="F81" s="12"/>
      <c r="G81" s="12"/>
      <c r="H81" s="12"/>
      <c r="I81" s="12"/>
      <c r="K81" s="34"/>
      <c r="L81" s="34"/>
      <c r="M81" s="34"/>
      <c r="N81" s="34"/>
      <c r="O81" s="34"/>
      <c r="P81" s="34"/>
      <c r="R81" s="59"/>
      <c r="S81" s="59"/>
      <c r="T81" s="59"/>
      <c r="U81" s="59"/>
      <c r="V81" s="59"/>
      <c r="W81" s="59"/>
    </row>
    <row r="82" spans="4:23" ht="15" customHeight="1" x14ac:dyDescent="0.2">
      <c r="D82" s="12"/>
      <c r="E82" s="12"/>
      <c r="F82" s="12"/>
      <c r="G82" s="12"/>
      <c r="H82" s="12"/>
      <c r="I82" s="12"/>
      <c r="K82" s="34"/>
      <c r="L82" s="34"/>
      <c r="M82" s="34"/>
      <c r="N82" s="34"/>
      <c r="O82" s="34"/>
      <c r="P82" s="34"/>
      <c r="R82" s="59"/>
      <c r="S82" s="59"/>
      <c r="T82" s="59"/>
      <c r="U82" s="59"/>
      <c r="V82" s="59"/>
      <c r="W82" s="59"/>
    </row>
    <row r="83" spans="4:23" ht="15" customHeight="1" x14ac:dyDescent="0.2">
      <c r="D83" s="12"/>
      <c r="E83" s="12"/>
      <c r="F83" s="12"/>
      <c r="G83" s="12"/>
      <c r="H83" s="12"/>
      <c r="I83" s="12"/>
      <c r="K83" s="34"/>
      <c r="L83" s="34"/>
      <c r="M83" s="34"/>
      <c r="N83" s="34"/>
      <c r="O83" s="34"/>
      <c r="P83" s="34"/>
      <c r="R83" s="59"/>
      <c r="S83" s="59"/>
      <c r="T83" s="59"/>
      <c r="U83" s="59"/>
      <c r="V83" s="59"/>
      <c r="W83" s="59"/>
    </row>
    <row r="84" spans="4:23" ht="15" customHeight="1" x14ac:dyDescent="0.2">
      <c r="D84" s="12"/>
      <c r="E84" s="12"/>
      <c r="F84" s="12"/>
      <c r="G84" s="12"/>
      <c r="H84" s="12"/>
      <c r="K84" s="34"/>
      <c r="L84" s="34"/>
      <c r="M84" s="34"/>
      <c r="N84" s="34"/>
      <c r="O84" s="34"/>
      <c r="P84" s="34"/>
      <c r="R84" s="59"/>
      <c r="S84" s="59"/>
      <c r="T84" s="59"/>
      <c r="U84" s="59"/>
      <c r="V84" s="59"/>
      <c r="W84" s="59"/>
    </row>
    <row r="85" spans="4:23" ht="15" customHeight="1" x14ac:dyDescent="0.2">
      <c r="D85" s="12"/>
      <c r="E85" s="12"/>
      <c r="F85" s="12"/>
      <c r="G85" s="12"/>
      <c r="K85" s="34"/>
      <c r="L85" s="34"/>
      <c r="M85" s="34"/>
      <c r="N85" s="34"/>
      <c r="O85" s="34"/>
      <c r="P85" s="34"/>
      <c r="R85" s="59"/>
      <c r="S85" s="59"/>
      <c r="T85" s="59"/>
      <c r="U85" s="59"/>
      <c r="V85" s="59"/>
      <c r="W85" s="59"/>
    </row>
    <row r="86" spans="4:23" ht="15" customHeight="1" x14ac:dyDescent="0.2">
      <c r="D86" s="12"/>
      <c r="E86" s="12"/>
      <c r="F86" s="12"/>
      <c r="K86" s="34"/>
      <c r="L86" s="34"/>
      <c r="M86" s="34"/>
      <c r="N86" s="34"/>
      <c r="O86" s="34"/>
      <c r="P86" s="34"/>
      <c r="R86" s="59"/>
      <c r="S86" s="59"/>
      <c r="T86" s="59"/>
      <c r="U86" s="59"/>
      <c r="V86" s="59"/>
      <c r="W86" s="59"/>
    </row>
    <row r="87" spans="4:23" ht="15" customHeight="1" x14ac:dyDescent="0.2">
      <c r="D87" s="12"/>
      <c r="E87" s="12"/>
      <c r="K87" s="34"/>
      <c r="L87" s="34"/>
      <c r="M87" s="34"/>
      <c r="N87" s="34"/>
      <c r="O87" s="34"/>
      <c r="P87" s="34"/>
      <c r="R87" s="59"/>
      <c r="S87" s="59"/>
      <c r="T87" s="59"/>
      <c r="U87" s="59"/>
      <c r="V87" s="59"/>
      <c r="W87" s="59"/>
    </row>
    <row r="88" spans="4:23" ht="15" customHeight="1" x14ac:dyDescent="0.2">
      <c r="D88" s="12"/>
      <c r="E88" s="12"/>
      <c r="K88" s="34"/>
      <c r="L88" s="34"/>
      <c r="M88" s="34"/>
      <c r="N88" s="34"/>
      <c r="O88" s="34"/>
      <c r="P88" s="34"/>
      <c r="R88" s="59"/>
      <c r="S88" s="59"/>
      <c r="T88" s="59"/>
      <c r="U88" s="59"/>
      <c r="V88" s="59"/>
      <c r="W88" s="59"/>
    </row>
    <row r="90" spans="4:23" ht="15" customHeight="1" x14ac:dyDescent="0.2">
      <c r="D90" s="12"/>
      <c r="E90" s="12"/>
      <c r="F90" s="12"/>
      <c r="G90" s="12"/>
      <c r="H90" s="12"/>
      <c r="I90" s="12"/>
      <c r="K90" s="35"/>
      <c r="L90" s="35"/>
      <c r="M90" s="35"/>
      <c r="N90" s="35"/>
      <c r="O90" s="35"/>
      <c r="P90" s="35"/>
      <c r="R90" s="59"/>
      <c r="S90" s="59"/>
      <c r="T90" s="59"/>
      <c r="U90" s="59"/>
      <c r="V90" s="59"/>
      <c r="W90" s="59"/>
    </row>
  </sheetData>
  <mergeCells count="9">
    <mergeCell ref="A8:A11"/>
    <mergeCell ref="B9:B11"/>
    <mergeCell ref="Y9:AD9"/>
    <mergeCell ref="Y10:AD10"/>
    <mergeCell ref="R10:W10"/>
    <mergeCell ref="C9:C11"/>
    <mergeCell ref="D10:I10"/>
    <mergeCell ref="K10:P10"/>
    <mergeCell ref="R9:W9"/>
  </mergeCells>
  <hyperlinks>
    <hyperlink ref="A2" r:id="rId1"/>
    <hyperlink ref="A58" location="Contents!A1" display="Back to Table of Contents"/>
  </hyperlink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24" customWidth="1"/>
    <col min="17" max="17" width="2.7109375" style="24" customWidth="1"/>
    <col min="18" max="23" width="17.28515625" style="24" customWidth="1"/>
    <col min="24" max="24" width="2.7109375" style="24" customWidth="1"/>
    <col min="25" max="30" width="15.7109375" style="24" customWidth="1"/>
    <col min="31" max="33" width="9.28515625" style="24"/>
    <col min="34" max="16384" width="9.28515625" style="5"/>
  </cols>
  <sheetData>
    <row r="1" spans="1:31" ht="15" customHeight="1" x14ac:dyDescent="0.2">
      <c r="A1" s="43" t="s">
        <v>46</v>
      </c>
    </row>
    <row r="2" spans="1:31" ht="15" customHeight="1" x14ac:dyDescent="0.2">
      <c r="A2" s="104" t="s">
        <v>45</v>
      </c>
      <c r="B2" s="70"/>
      <c r="C2" s="70"/>
    </row>
    <row r="5" spans="1:31" ht="15" customHeight="1" x14ac:dyDescent="0.25">
      <c r="A5" s="21" t="s">
        <v>10</v>
      </c>
      <c r="D5" s="1"/>
      <c r="E5" s="1"/>
      <c r="F5" s="1"/>
      <c r="G5" s="1"/>
      <c r="H5" s="1"/>
      <c r="I5" s="1"/>
    </row>
    <row r="6" spans="1:31" ht="15" customHeight="1" x14ac:dyDescent="0.2">
      <c r="A6" s="31" t="s">
        <v>16</v>
      </c>
      <c r="B6" s="29"/>
      <c r="C6" s="29"/>
      <c r="D6" s="6"/>
      <c r="E6" s="6"/>
      <c r="F6" s="6"/>
      <c r="G6" s="6"/>
      <c r="H6" s="6"/>
      <c r="I6" s="6"/>
      <c r="J6" s="29"/>
      <c r="K6" s="33"/>
      <c r="L6" s="33"/>
      <c r="M6" s="33"/>
      <c r="N6" s="33"/>
      <c r="O6" s="33"/>
      <c r="P6" s="33"/>
      <c r="Q6" s="33"/>
      <c r="R6" s="33"/>
      <c r="S6" s="33"/>
      <c r="T6" s="33"/>
      <c r="U6" s="33"/>
      <c r="V6" s="33"/>
      <c r="W6" s="33"/>
      <c r="X6" s="33"/>
      <c r="Y6" s="33"/>
      <c r="Z6" s="33"/>
      <c r="AA6" s="33"/>
      <c r="AB6" s="33"/>
      <c r="AC6" s="33"/>
      <c r="AD6" s="33"/>
    </row>
    <row r="7" spans="1:31" ht="15" customHeight="1" x14ac:dyDescent="0.25">
      <c r="A7" s="21"/>
      <c r="D7" s="1"/>
      <c r="E7" s="1"/>
      <c r="F7" s="1"/>
      <c r="G7" s="1"/>
      <c r="H7" s="1"/>
      <c r="I7" s="1"/>
    </row>
    <row r="8" spans="1:31" ht="15" customHeight="1" x14ac:dyDescent="0.2">
      <c r="A8" s="112" t="s">
        <v>18</v>
      </c>
      <c r="B8" s="24"/>
      <c r="D8" s="1"/>
      <c r="E8" s="1"/>
      <c r="F8" s="1"/>
      <c r="G8" s="1"/>
      <c r="H8" s="1"/>
      <c r="I8" s="1"/>
    </row>
    <row r="9" spans="1:31" ht="15" customHeight="1" x14ac:dyDescent="0.25">
      <c r="A9" s="112"/>
      <c r="B9" s="110" t="s">
        <v>36</v>
      </c>
      <c r="C9" s="110" t="s">
        <v>35</v>
      </c>
      <c r="D9" s="1"/>
      <c r="E9" s="1"/>
      <c r="F9" s="1"/>
      <c r="G9" s="1"/>
      <c r="H9" s="1"/>
      <c r="I9" s="1"/>
      <c r="R9" s="121" t="s">
        <v>0</v>
      </c>
      <c r="S9" s="121"/>
      <c r="T9" s="121"/>
      <c r="U9" s="121"/>
      <c r="V9" s="121"/>
      <c r="W9" s="121"/>
      <c r="Y9" s="122" t="s">
        <v>37</v>
      </c>
      <c r="Z9" s="122"/>
      <c r="AA9" s="122"/>
      <c r="AB9" s="122"/>
      <c r="AC9" s="122"/>
      <c r="AD9" s="122"/>
      <c r="AE9" s="44"/>
    </row>
    <row r="10" spans="1:31" ht="15" customHeight="1" x14ac:dyDescent="0.2">
      <c r="A10" s="112"/>
      <c r="B10" s="110"/>
      <c r="C10" s="110"/>
      <c r="D10" s="114" t="s">
        <v>17</v>
      </c>
      <c r="E10" s="114"/>
      <c r="F10" s="114"/>
      <c r="G10" s="114"/>
      <c r="H10" s="114"/>
      <c r="I10" s="114"/>
      <c r="K10" s="115" t="s">
        <v>25</v>
      </c>
      <c r="L10" s="115"/>
      <c r="M10" s="115"/>
      <c r="N10" s="115"/>
      <c r="O10" s="115"/>
      <c r="P10" s="115"/>
      <c r="R10" s="115" t="s">
        <v>43</v>
      </c>
      <c r="S10" s="115"/>
      <c r="T10" s="115"/>
      <c r="U10" s="115"/>
      <c r="V10" s="115"/>
      <c r="W10" s="115"/>
      <c r="Y10" s="115" t="s">
        <v>19</v>
      </c>
      <c r="Z10" s="115"/>
      <c r="AA10" s="115"/>
      <c r="AB10" s="115"/>
      <c r="AC10" s="115"/>
      <c r="AD10" s="115"/>
    </row>
    <row r="11" spans="1:31" ht="15" customHeight="1" x14ac:dyDescent="0.2">
      <c r="A11" s="113"/>
      <c r="B11" s="111"/>
      <c r="C11" s="111"/>
      <c r="D11" s="30" t="s">
        <v>29</v>
      </c>
      <c r="E11" s="30" t="s">
        <v>30</v>
      </c>
      <c r="F11" s="30" t="s">
        <v>31</v>
      </c>
      <c r="G11" s="30" t="s">
        <v>32</v>
      </c>
      <c r="H11" s="30" t="s">
        <v>33</v>
      </c>
      <c r="I11" s="30" t="s">
        <v>34</v>
      </c>
      <c r="J11" s="29"/>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1" ht="15" customHeight="1" x14ac:dyDescent="0.2">
      <c r="A12" s="81">
        <v>1982</v>
      </c>
      <c r="B12" s="28">
        <v>1982</v>
      </c>
      <c r="C12" s="94">
        <v>201.49799999999999</v>
      </c>
      <c r="D12" s="94">
        <v>209</v>
      </c>
      <c r="E12" s="94">
        <v>227</v>
      </c>
      <c r="F12" s="94">
        <v>250</v>
      </c>
      <c r="G12" s="94">
        <v>282</v>
      </c>
      <c r="H12" s="94">
        <v>313</v>
      </c>
      <c r="I12" s="94">
        <v>339</v>
      </c>
      <c r="J12" s="101"/>
      <c r="K12" s="94">
        <v>0</v>
      </c>
      <c r="L12" s="94">
        <v>2</v>
      </c>
      <c r="M12" s="94">
        <v>9.1</v>
      </c>
      <c r="N12" s="94">
        <v>9.9220000000000006</v>
      </c>
      <c r="O12" s="94">
        <v>8.6940000000000008</v>
      </c>
      <c r="P12" s="94">
        <v>10.944000000000001</v>
      </c>
      <c r="Q12" s="94"/>
      <c r="R12" s="94">
        <v>209</v>
      </c>
      <c r="S12" s="94">
        <v>229</v>
      </c>
      <c r="T12" s="94">
        <v>259.10000000000002</v>
      </c>
      <c r="U12" s="94">
        <v>291.92200000000003</v>
      </c>
      <c r="V12" s="94">
        <v>321.69400000000002</v>
      </c>
      <c r="W12" s="94">
        <v>349.94400000000002</v>
      </c>
      <c r="X12" s="94"/>
      <c r="Y12" s="94">
        <v>7.5019999999999998</v>
      </c>
      <c r="Z12" s="94">
        <v>20.006</v>
      </c>
      <c r="AA12" s="94">
        <v>19.724</v>
      </c>
      <c r="AB12" s="94">
        <v>26.759</v>
      </c>
      <c r="AC12" s="94">
        <v>37.792999999999999</v>
      </c>
      <c r="AD12" s="94">
        <v>46.625999999999998</v>
      </c>
    </row>
    <row r="13" spans="1:31" ht="15" customHeight="1" x14ac:dyDescent="0.2">
      <c r="A13" s="81">
        <v>1983</v>
      </c>
      <c r="B13" s="28">
        <v>1983</v>
      </c>
      <c r="C13" s="94">
        <v>208.994</v>
      </c>
      <c r="D13" s="94">
        <v>212</v>
      </c>
      <c r="E13" s="94">
        <v>232</v>
      </c>
      <c r="F13" s="94">
        <v>258</v>
      </c>
      <c r="G13" s="94">
        <v>283</v>
      </c>
      <c r="H13" s="94">
        <v>303</v>
      </c>
      <c r="I13" s="94">
        <v>326</v>
      </c>
      <c r="J13" s="101"/>
      <c r="K13" s="94">
        <v>0</v>
      </c>
      <c r="L13" s="94">
        <v>6.1</v>
      </c>
      <c r="M13" s="94">
        <v>5.9219999999999997</v>
      </c>
      <c r="N13" s="94">
        <v>5.694</v>
      </c>
      <c r="O13" s="94">
        <v>7.944</v>
      </c>
      <c r="P13" s="94">
        <v>22.404</v>
      </c>
      <c r="Q13" s="94"/>
      <c r="R13" s="94">
        <v>212</v>
      </c>
      <c r="S13" s="94">
        <v>238.1</v>
      </c>
      <c r="T13" s="94">
        <v>263.92200000000003</v>
      </c>
      <c r="U13" s="94">
        <v>288.69400000000002</v>
      </c>
      <c r="V13" s="94">
        <v>310.94400000000002</v>
      </c>
      <c r="W13" s="94">
        <v>348.404</v>
      </c>
      <c r="X13" s="94"/>
      <c r="Y13" s="94">
        <v>3.0059999999999998</v>
      </c>
      <c r="Z13" s="94">
        <v>-1.276</v>
      </c>
      <c r="AA13" s="94">
        <v>-1.2410000000000001</v>
      </c>
      <c r="AB13" s="94">
        <v>4.7930000000000001</v>
      </c>
      <c r="AC13" s="94">
        <v>7.6260000000000003</v>
      </c>
      <c r="AD13" s="94">
        <v>14.069000000000001</v>
      </c>
    </row>
    <row r="14" spans="1:31" ht="15" customHeight="1" x14ac:dyDescent="0.2">
      <c r="A14" s="81">
        <v>1984</v>
      </c>
      <c r="B14" s="28">
        <v>1984</v>
      </c>
      <c r="C14" s="94">
        <v>239.376</v>
      </c>
      <c r="D14" s="94">
        <v>237.3</v>
      </c>
      <c r="E14" s="94">
        <v>268.60000000000002</v>
      </c>
      <c r="F14" s="94">
        <v>295.60000000000002</v>
      </c>
      <c r="G14" s="94">
        <v>319.60000000000002</v>
      </c>
      <c r="H14" s="94">
        <v>354.4</v>
      </c>
      <c r="I14" s="94">
        <v>382.1</v>
      </c>
      <c r="J14" s="101"/>
      <c r="K14" s="94">
        <v>-0.1</v>
      </c>
      <c r="L14" s="94">
        <v>-7.8E-2</v>
      </c>
      <c r="M14" s="94">
        <v>-6.0000000000000001E-3</v>
      </c>
      <c r="N14" s="94">
        <v>1.044</v>
      </c>
      <c r="O14" s="94">
        <v>3.3039999999999998</v>
      </c>
      <c r="P14" s="94">
        <v>3.4889999999999999</v>
      </c>
      <c r="Q14" s="94"/>
      <c r="R14" s="94">
        <v>237.2</v>
      </c>
      <c r="S14" s="94">
        <v>268.52199999999999</v>
      </c>
      <c r="T14" s="94">
        <v>295.59399999999999</v>
      </c>
      <c r="U14" s="94">
        <v>320.64400000000001</v>
      </c>
      <c r="V14" s="94">
        <v>357.70400000000001</v>
      </c>
      <c r="W14" s="94">
        <v>385.589</v>
      </c>
      <c r="X14" s="94"/>
      <c r="Y14" s="94">
        <v>-2.1760000000000002</v>
      </c>
      <c r="Z14" s="94">
        <v>3.359</v>
      </c>
      <c r="AA14" s="94">
        <v>11.693</v>
      </c>
      <c r="AB14" s="94">
        <v>17.326000000000001</v>
      </c>
      <c r="AC14" s="94">
        <v>23.369</v>
      </c>
      <c r="AD14" s="94">
        <v>26.172999999999998</v>
      </c>
    </row>
    <row r="15" spans="1:31" ht="15" customHeight="1" x14ac:dyDescent="0.2">
      <c r="A15" s="81">
        <v>1985</v>
      </c>
      <c r="B15" s="28">
        <v>1985</v>
      </c>
      <c r="C15" s="94">
        <v>265.16300000000001</v>
      </c>
      <c r="D15" s="94">
        <v>265.45100000000002</v>
      </c>
      <c r="E15" s="94">
        <v>284.23599999999999</v>
      </c>
      <c r="F15" s="94">
        <v>301.291</v>
      </c>
      <c r="G15" s="94">
        <v>333.38499999999999</v>
      </c>
      <c r="H15" s="94">
        <v>357.69499999999999</v>
      </c>
      <c r="I15" s="94">
        <v>388.97399999999999</v>
      </c>
      <c r="J15" s="101"/>
      <c r="K15" s="94">
        <v>0</v>
      </c>
      <c r="L15" s="94">
        <v>2.1999999999999999E-2</v>
      </c>
      <c r="M15" s="94">
        <v>1.0549999999999999</v>
      </c>
      <c r="N15" s="94">
        <v>3.3090000000000002</v>
      </c>
      <c r="O15" s="94">
        <v>3.49</v>
      </c>
      <c r="P15" s="94">
        <v>4.0910000000000002</v>
      </c>
      <c r="Q15" s="94"/>
      <c r="R15" s="94">
        <v>265.45100000000002</v>
      </c>
      <c r="S15" s="94">
        <v>284.25799999999998</v>
      </c>
      <c r="T15" s="94">
        <v>302.346</v>
      </c>
      <c r="U15" s="94">
        <v>336.69400000000002</v>
      </c>
      <c r="V15" s="94">
        <v>361.185</v>
      </c>
      <c r="W15" s="94">
        <v>393.065</v>
      </c>
      <c r="X15" s="94"/>
      <c r="Y15" s="94">
        <v>0.28799999999999998</v>
      </c>
      <c r="Z15" s="94">
        <v>0.35699999999999998</v>
      </c>
      <c r="AA15" s="94">
        <v>-0.97199999999999998</v>
      </c>
      <c r="AB15" s="94">
        <v>2.359</v>
      </c>
      <c r="AC15" s="94">
        <v>1.7689999999999999</v>
      </c>
      <c r="AD15" s="94">
        <v>13.018000000000001</v>
      </c>
    </row>
    <row r="16" spans="1:31" ht="15" customHeight="1" x14ac:dyDescent="0.2">
      <c r="A16" s="81">
        <v>1986</v>
      </c>
      <c r="B16" s="28">
        <v>1986</v>
      </c>
      <c r="C16" s="94">
        <v>283.90100000000001</v>
      </c>
      <c r="D16" s="94">
        <v>280.77199999999999</v>
      </c>
      <c r="E16" s="94">
        <v>300.85000000000002</v>
      </c>
      <c r="F16" s="94">
        <v>331.726</v>
      </c>
      <c r="G16" s="94">
        <v>355.04500000000002</v>
      </c>
      <c r="H16" s="94">
        <v>385.19</v>
      </c>
      <c r="I16" s="94">
        <v>415.30599999999998</v>
      </c>
      <c r="J16" s="101"/>
      <c r="K16" s="94">
        <v>2.1999999999999999E-2</v>
      </c>
      <c r="L16" s="94">
        <v>1.0549999999999999</v>
      </c>
      <c r="M16" s="94">
        <v>3.3090000000000002</v>
      </c>
      <c r="N16" s="94">
        <v>3.49</v>
      </c>
      <c r="O16" s="94">
        <v>4.0910000000000002</v>
      </c>
      <c r="P16" s="94">
        <v>5.5549999999999997</v>
      </c>
      <c r="Q16" s="94"/>
      <c r="R16" s="94">
        <v>280.79399999999998</v>
      </c>
      <c r="S16" s="94">
        <v>301.90499999999997</v>
      </c>
      <c r="T16" s="94">
        <v>335.03500000000003</v>
      </c>
      <c r="U16" s="94">
        <v>358.53500000000003</v>
      </c>
      <c r="V16" s="94">
        <v>389.28100000000001</v>
      </c>
      <c r="W16" s="94">
        <v>420.86099999999999</v>
      </c>
      <c r="X16" s="94"/>
      <c r="Y16" s="94">
        <v>-3.1070000000000002</v>
      </c>
      <c r="Z16" s="94">
        <v>-1.413</v>
      </c>
      <c r="AA16" s="94">
        <v>0.7</v>
      </c>
      <c r="AB16" s="94">
        <v>-0.88100000000000001</v>
      </c>
      <c r="AC16" s="94">
        <v>9.234</v>
      </c>
      <c r="AD16" s="94">
        <v>24.846</v>
      </c>
    </row>
    <row r="17" spans="1:30" ht="15" customHeight="1" x14ac:dyDescent="0.2">
      <c r="A17" s="81">
        <v>1987</v>
      </c>
      <c r="B17" s="28">
        <v>1987</v>
      </c>
      <c r="C17" s="94">
        <v>303.31799999999998</v>
      </c>
      <c r="D17" s="94">
        <v>300.64400000000001</v>
      </c>
      <c r="E17" s="94">
        <v>329.30599999999998</v>
      </c>
      <c r="F17" s="94">
        <v>353.26600000000002</v>
      </c>
      <c r="G17" s="94">
        <v>382.88099999999997</v>
      </c>
      <c r="H17" s="94">
        <v>411.28800000000001</v>
      </c>
      <c r="I17" s="94">
        <v>436.47699999999998</v>
      </c>
      <c r="J17" s="101"/>
      <c r="K17" s="94">
        <v>0</v>
      </c>
      <c r="L17" s="94">
        <v>1.379</v>
      </c>
      <c r="M17" s="94">
        <v>1.925</v>
      </c>
      <c r="N17" s="94">
        <v>3.4129999999999998</v>
      </c>
      <c r="O17" s="94">
        <v>5.7560000000000002</v>
      </c>
      <c r="P17" s="94">
        <v>12.454000000000001</v>
      </c>
      <c r="Q17" s="94"/>
      <c r="R17" s="94">
        <v>300.64400000000001</v>
      </c>
      <c r="S17" s="94">
        <v>330.685</v>
      </c>
      <c r="T17" s="94">
        <v>355.19099999999997</v>
      </c>
      <c r="U17" s="94">
        <v>386.29399999999998</v>
      </c>
      <c r="V17" s="94">
        <v>417.04399999999998</v>
      </c>
      <c r="W17" s="94">
        <v>448.93099999999998</v>
      </c>
      <c r="X17" s="94"/>
      <c r="Y17" s="94">
        <v>-2.6739999999999999</v>
      </c>
      <c r="Z17" s="94">
        <v>-3.65</v>
      </c>
      <c r="AA17" s="94">
        <v>-4.2249999999999996</v>
      </c>
      <c r="AB17" s="94">
        <v>6.2469999999999999</v>
      </c>
      <c r="AC17" s="94">
        <v>21.029</v>
      </c>
      <c r="AD17" s="94">
        <v>35.243000000000002</v>
      </c>
    </row>
    <row r="18" spans="1:30" ht="15" customHeight="1" x14ac:dyDescent="0.2">
      <c r="A18" s="81">
        <v>1988</v>
      </c>
      <c r="B18" s="28">
        <v>1988</v>
      </c>
      <c r="C18" s="94">
        <v>334.33499999999998</v>
      </c>
      <c r="D18" s="94">
        <v>330.33800000000002</v>
      </c>
      <c r="E18" s="94">
        <v>351.56700000000001</v>
      </c>
      <c r="F18" s="94">
        <v>379.596</v>
      </c>
      <c r="G18" s="94">
        <v>407.37299999999999</v>
      </c>
      <c r="H18" s="94">
        <v>432.57799999999997</v>
      </c>
      <c r="I18" s="94">
        <v>464.34500000000003</v>
      </c>
      <c r="J18" s="101"/>
      <c r="K18" s="94">
        <v>0</v>
      </c>
      <c r="L18" s="94">
        <v>0.02</v>
      </c>
      <c r="M18" s="94">
        <v>1.4750000000000001</v>
      </c>
      <c r="N18" s="94">
        <v>4.5810000000000004</v>
      </c>
      <c r="O18" s="94">
        <v>11.526</v>
      </c>
      <c r="P18" s="94">
        <v>9.3420000000000005</v>
      </c>
      <c r="Q18" s="94"/>
      <c r="R18" s="94">
        <v>330.33800000000002</v>
      </c>
      <c r="S18" s="94">
        <v>351.58699999999999</v>
      </c>
      <c r="T18" s="94">
        <v>381.07100000000003</v>
      </c>
      <c r="U18" s="94">
        <v>411.95400000000001</v>
      </c>
      <c r="V18" s="94">
        <v>444.10399999999998</v>
      </c>
      <c r="W18" s="94">
        <v>473.68700000000001</v>
      </c>
      <c r="X18" s="94"/>
      <c r="Y18" s="94">
        <v>-3.9969999999999999</v>
      </c>
      <c r="Z18" s="94">
        <v>-7.8289999999999997</v>
      </c>
      <c r="AA18" s="94">
        <v>1.024</v>
      </c>
      <c r="AB18" s="94">
        <v>15.939</v>
      </c>
      <c r="AC18" s="94">
        <v>30.416</v>
      </c>
      <c r="AD18" s="94">
        <v>45.387999999999998</v>
      </c>
    </row>
    <row r="19" spans="1:30" ht="15" customHeight="1" x14ac:dyDescent="0.2">
      <c r="A19" s="81">
        <v>1989</v>
      </c>
      <c r="B19" s="28">
        <v>1989</v>
      </c>
      <c r="C19" s="94">
        <v>359.416</v>
      </c>
      <c r="D19" s="94">
        <v>365.44400000000002</v>
      </c>
      <c r="E19" s="94">
        <v>390.91</v>
      </c>
      <c r="F19" s="94">
        <v>416.51299999999998</v>
      </c>
      <c r="G19" s="94">
        <v>440.95400000000001</v>
      </c>
      <c r="H19" s="94">
        <v>468.08699999999999</v>
      </c>
      <c r="I19" s="94">
        <v>497.17200000000003</v>
      </c>
      <c r="J19" s="101"/>
      <c r="K19" s="94">
        <v>0</v>
      </c>
      <c r="L19" s="94">
        <v>1.4059999999999999</v>
      </c>
      <c r="M19" s="94">
        <v>4.4710000000000001</v>
      </c>
      <c r="N19" s="94">
        <v>11.414999999999999</v>
      </c>
      <c r="O19" s="94">
        <v>9.2110000000000003</v>
      </c>
      <c r="P19" s="94">
        <v>13.541</v>
      </c>
      <c r="Q19" s="94"/>
      <c r="R19" s="94">
        <v>365.44400000000002</v>
      </c>
      <c r="S19" s="94">
        <v>392.31599999999997</v>
      </c>
      <c r="T19" s="94">
        <v>420.98399999999998</v>
      </c>
      <c r="U19" s="94">
        <v>452.36900000000003</v>
      </c>
      <c r="V19" s="94">
        <v>477.298</v>
      </c>
      <c r="W19" s="94">
        <v>510.71300000000002</v>
      </c>
      <c r="X19" s="94"/>
      <c r="Y19" s="94">
        <v>6.0279999999999996</v>
      </c>
      <c r="Z19" s="94">
        <v>12.269</v>
      </c>
      <c r="AA19" s="94">
        <v>24.969000000000001</v>
      </c>
      <c r="AB19" s="94">
        <v>38.680999999999997</v>
      </c>
      <c r="AC19" s="94">
        <v>48.999000000000002</v>
      </c>
      <c r="AD19" s="94">
        <v>49.238</v>
      </c>
    </row>
    <row r="20" spans="1:30" ht="15" customHeight="1" x14ac:dyDescent="0.2">
      <c r="A20" s="81">
        <v>1990</v>
      </c>
      <c r="B20" s="28">
        <v>1990</v>
      </c>
      <c r="C20" s="94">
        <v>380.04700000000003</v>
      </c>
      <c r="D20" s="94">
        <v>387.67099999999999</v>
      </c>
      <c r="E20" s="94">
        <v>411.55</v>
      </c>
      <c r="F20" s="94">
        <v>436.75599999999997</v>
      </c>
      <c r="G20" s="94">
        <v>464.82100000000003</v>
      </c>
      <c r="H20" s="94">
        <v>494.82900000000001</v>
      </c>
      <c r="I20" s="94">
        <v>525.60699999999997</v>
      </c>
      <c r="J20" s="101"/>
      <c r="K20" s="94">
        <v>0</v>
      </c>
      <c r="L20" s="94">
        <v>3.2309999999999999</v>
      </c>
      <c r="M20" s="94">
        <v>10.53</v>
      </c>
      <c r="N20" s="94">
        <v>7.9420000000000002</v>
      </c>
      <c r="O20" s="94">
        <v>11.795999999999999</v>
      </c>
      <c r="P20" s="94">
        <v>16.905999999999999</v>
      </c>
      <c r="Q20" s="94"/>
      <c r="R20" s="94">
        <v>387.67099999999999</v>
      </c>
      <c r="S20" s="94">
        <v>414.78100000000001</v>
      </c>
      <c r="T20" s="94">
        <v>447.286</v>
      </c>
      <c r="U20" s="94">
        <v>472.76299999999998</v>
      </c>
      <c r="V20" s="94">
        <v>506.625</v>
      </c>
      <c r="W20" s="94">
        <v>542.51300000000003</v>
      </c>
      <c r="X20" s="94"/>
      <c r="Y20" s="94">
        <v>7.6239999999999997</v>
      </c>
      <c r="Z20" s="94">
        <v>18.765999999999998</v>
      </c>
      <c r="AA20" s="94">
        <v>33.597999999999999</v>
      </c>
      <c r="AB20" s="94">
        <v>44.463999999999999</v>
      </c>
      <c r="AC20" s="94">
        <v>45.15</v>
      </c>
      <c r="AD20" s="94">
        <v>58.04</v>
      </c>
    </row>
    <row r="21" spans="1:30" ht="15" customHeight="1" x14ac:dyDescent="0.2">
      <c r="A21" s="81">
        <v>1991</v>
      </c>
      <c r="B21" s="28">
        <v>1991</v>
      </c>
      <c r="C21" s="94">
        <v>396.01499999999999</v>
      </c>
      <c r="D21" s="94">
        <v>404.10700000000003</v>
      </c>
      <c r="E21" s="94">
        <v>432.8</v>
      </c>
      <c r="F21" s="94">
        <v>463.69099999999997</v>
      </c>
      <c r="G21" s="94">
        <v>495.96800000000002</v>
      </c>
      <c r="H21" s="94">
        <v>527.89</v>
      </c>
      <c r="I21" s="94">
        <v>559.87900000000002</v>
      </c>
      <c r="J21" s="101"/>
      <c r="K21" s="94">
        <v>0</v>
      </c>
      <c r="L21" s="94">
        <v>0.433</v>
      </c>
      <c r="M21" s="94">
        <v>1.6E-2</v>
      </c>
      <c r="N21" s="94">
        <v>1.708</v>
      </c>
      <c r="O21" s="94">
        <v>6.2050000000000001</v>
      </c>
      <c r="P21" s="94">
        <v>7.8259999999999996</v>
      </c>
      <c r="Q21" s="94"/>
      <c r="R21" s="94">
        <v>404.10700000000003</v>
      </c>
      <c r="S21" s="94">
        <v>433.233</v>
      </c>
      <c r="T21" s="94">
        <v>463.70699999999999</v>
      </c>
      <c r="U21" s="94">
        <v>497.67599999999999</v>
      </c>
      <c r="V21" s="94">
        <v>534.09500000000003</v>
      </c>
      <c r="W21" s="94">
        <v>567.70500000000004</v>
      </c>
      <c r="X21" s="94"/>
      <c r="Y21" s="94">
        <v>8.0920000000000005</v>
      </c>
      <c r="Z21" s="94">
        <v>19.545000000000002</v>
      </c>
      <c r="AA21" s="94">
        <v>35.408000000000001</v>
      </c>
      <c r="AB21" s="94">
        <v>36.201000000000001</v>
      </c>
      <c r="AC21" s="94">
        <v>49.622</v>
      </c>
      <c r="AD21" s="94">
        <v>58.290999999999997</v>
      </c>
    </row>
    <row r="22" spans="1:30" ht="15" customHeight="1" x14ac:dyDescent="0.2">
      <c r="A22" s="81">
        <v>1992</v>
      </c>
      <c r="B22" s="28">
        <v>1992</v>
      </c>
      <c r="C22" s="94">
        <v>413.68799999999999</v>
      </c>
      <c r="D22" s="94">
        <v>415.35</v>
      </c>
      <c r="E22" s="94">
        <v>448.52100000000002</v>
      </c>
      <c r="F22" s="94">
        <v>479.92</v>
      </c>
      <c r="G22" s="94">
        <v>509.13600000000002</v>
      </c>
      <c r="H22" s="94">
        <v>540.12199999999996</v>
      </c>
      <c r="I22" s="94">
        <v>569.96699999999998</v>
      </c>
      <c r="J22" s="101"/>
      <c r="K22" s="94">
        <v>0</v>
      </c>
      <c r="L22" s="94">
        <v>-5.0000000000000001E-3</v>
      </c>
      <c r="M22" s="94">
        <v>1.6870000000000001</v>
      </c>
      <c r="N22" s="94">
        <v>6.1840000000000002</v>
      </c>
      <c r="O22" s="94">
        <v>6.7069999999999999</v>
      </c>
      <c r="P22" s="94">
        <v>9.048</v>
      </c>
      <c r="Q22" s="94"/>
      <c r="R22" s="94">
        <v>415.35</v>
      </c>
      <c r="S22" s="94">
        <v>448.51600000000002</v>
      </c>
      <c r="T22" s="94">
        <v>481.60700000000003</v>
      </c>
      <c r="U22" s="94">
        <v>515.32000000000005</v>
      </c>
      <c r="V22" s="94">
        <v>546.82899999999995</v>
      </c>
      <c r="W22" s="94">
        <v>579.01499999999999</v>
      </c>
      <c r="X22" s="94"/>
      <c r="Y22" s="94">
        <v>1.6619999999999999</v>
      </c>
      <c r="Z22" s="94">
        <v>20.216999999999999</v>
      </c>
      <c r="AA22" s="94">
        <v>20.132000000000001</v>
      </c>
      <c r="AB22" s="94">
        <v>30.847000000000001</v>
      </c>
      <c r="AC22" s="94">
        <v>37.414999999999999</v>
      </c>
      <c r="AD22" s="94">
        <v>39.643999999999998</v>
      </c>
    </row>
    <row r="23" spans="1:30" ht="15" customHeight="1" x14ac:dyDescent="0.2">
      <c r="A23" s="81">
        <v>1993</v>
      </c>
      <c r="B23" s="28">
        <v>1993</v>
      </c>
      <c r="C23" s="94">
        <v>428.29899999999998</v>
      </c>
      <c r="D23" s="94">
        <v>434.11900000000003</v>
      </c>
      <c r="E23" s="94">
        <v>461.90899999999999</v>
      </c>
      <c r="F23" s="94">
        <v>489.36</v>
      </c>
      <c r="G23" s="94">
        <v>515.32100000000003</v>
      </c>
      <c r="H23" s="94">
        <v>536.82100000000003</v>
      </c>
      <c r="I23" s="94">
        <v>559.03499999999997</v>
      </c>
      <c r="J23" s="101"/>
      <c r="K23" s="94">
        <v>0</v>
      </c>
      <c r="L23" s="94">
        <v>1.762</v>
      </c>
      <c r="M23" s="94">
        <v>6.27</v>
      </c>
      <c r="N23" s="94">
        <v>6.7949999999999999</v>
      </c>
      <c r="O23" s="94">
        <v>9.1289999999999996</v>
      </c>
      <c r="P23" s="94">
        <v>9.673</v>
      </c>
      <c r="Q23" s="94"/>
      <c r="R23" s="94">
        <v>434.11900000000003</v>
      </c>
      <c r="S23" s="94">
        <v>463.67099999999999</v>
      </c>
      <c r="T23" s="94">
        <v>495.63</v>
      </c>
      <c r="U23" s="94">
        <v>522.11599999999999</v>
      </c>
      <c r="V23" s="94">
        <v>545.95000000000005</v>
      </c>
      <c r="W23" s="94">
        <v>568.70799999999997</v>
      </c>
      <c r="X23" s="94"/>
      <c r="Y23" s="94">
        <v>5.82</v>
      </c>
      <c r="Z23" s="94">
        <v>2.1960000000000002</v>
      </c>
      <c r="AA23" s="94">
        <v>11.157</v>
      </c>
      <c r="AB23" s="94">
        <v>12.702</v>
      </c>
      <c r="AC23" s="94">
        <v>6.5789999999999997</v>
      </c>
      <c r="AD23" s="94">
        <v>-3.1230000000000002</v>
      </c>
    </row>
    <row r="24" spans="1:30" ht="15" customHeight="1" x14ac:dyDescent="0.2">
      <c r="A24" s="81">
        <v>1994</v>
      </c>
      <c r="B24" s="28">
        <v>1994</v>
      </c>
      <c r="C24" s="94">
        <v>461.47500000000002</v>
      </c>
      <c r="D24" s="94">
        <v>468.48500000000001</v>
      </c>
      <c r="E24" s="94">
        <v>499.32100000000003</v>
      </c>
      <c r="F24" s="94">
        <v>525.52099999999996</v>
      </c>
      <c r="G24" s="94">
        <v>551.12199999999996</v>
      </c>
      <c r="H24" s="94">
        <v>578.09100000000001</v>
      </c>
      <c r="I24" s="94">
        <v>603.83100000000002</v>
      </c>
      <c r="J24" s="101"/>
      <c r="K24" s="94">
        <v>0</v>
      </c>
      <c r="L24" s="94">
        <v>-0.20200000000000001</v>
      </c>
      <c r="M24" s="94">
        <v>6.0000000000000001E-3</v>
      </c>
      <c r="N24" s="94">
        <v>-0.433</v>
      </c>
      <c r="O24" s="94">
        <v>-0.25900000000000001</v>
      </c>
      <c r="P24" s="94">
        <v>1.288</v>
      </c>
      <c r="Q24" s="94"/>
      <c r="R24" s="94">
        <v>468.48500000000001</v>
      </c>
      <c r="S24" s="94">
        <v>499.11900000000003</v>
      </c>
      <c r="T24" s="94">
        <v>525.52700000000004</v>
      </c>
      <c r="U24" s="94">
        <v>550.68899999999996</v>
      </c>
      <c r="V24" s="94">
        <v>577.83199999999999</v>
      </c>
      <c r="W24" s="94">
        <v>605.11900000000003</v>
      </c>
      <c r="X24" s="94"/>
      <c r="Y24" s="94">
        <v>7.01</v>
      </c>
      <c r="Z24" s="94">
        <v>14.646000000000001</v>
      </c>
      <c r="AA24" s="94">
        <v>16.113</v>
      </c>
      <c r="AB24" s="94">
        <v>11.318</v>
      </c>
      <c r="AC24" s="94">
        <v>6.0010000000000003</v>
      </c>
      <c r="AD24" s="94">
        <v>-6.7140000000000004</v>
      </c>
    </row>
    <row r="25" spans="1:30" ht="15" customHeight="1" x14ac:dyDescent="0.2">
      <c r="A25" s="81">
        <v>1995</v>
      </c>
      <c r="B25" s="28">
        <v>1995</v>
      </c>
      <c r="C25" s="94">
        <v>484.47300000000001</v>
      </c>
      <c r="D25" s="94">
        <v>493.83499999999998</v>
      </c>
      <c r="E25" s="94">
        <v>516.82500000000005</v>
      </c>
      <c r="F25" s="94">
        <v>539.00699999999995</v>
      </c>
      <c r="G25" s="94">
        <v>564.68600000000004</v>
      </c>
      <c r="H25" s="94">
        <v>589.96</v>
      </c>
      <c r="I25" s="94">
        <v>618.48400000000004</v>
      </c>
      <c r="J25" s="101"/>
      <c r="K25" s="94">
        <v>0</v>
      </c>
      <c r="L25" s="94">
        <v>-9.4E-2</v>
      </c>
      <c r="M25" s="94">
        <v>-0.57899999999999996</v>
      </c>
      <c r="N25" s="94">
        <v>-0.55300000000000005</v>
      </c>
      <c r="O25" s="94">
        <v>1.052</v>
      </c>
      <c r="P25" s="94">
        <v>1.7330000000000001</v>
      </c>
      <c r="Q25" s="94"/>
      <c r="R25" s="94">
        <v>493.83499999999998</v>
      </c>
      <c r="S25" s="94">
        <v>516.73099999999999</v>
      </c>
      <c r="T25" s="94">
        <v>538.428</v>
      </c>
      <c r="U25" s="94">
        <v>564.13300000000004</v>
      </c>
      <c r="V25" s="94">
        <v>591.01199999999994</v>
      </c>
      <c r="W25" s="94">
        <v>620.21699999999998</v>
      </c>
      <c r="X25" s="94"/>
      <c r="Y25" s="94">
        <v>9.3620000000000001</v>
      </c>
      <c r="Z25" s="94">
        <v>7.3170000000000002</v>
      </c>
      <c r="AA25" s="94">
        <v>-0.94299999999999995</v>
      </c>
      <c r="AB25" s="94">
        <v>-7.6980000000000004</v>
      </c>
      <c r="AC25" s="94">
        <v>-20.821000000000002</v>
      </c>
      <c r="AD25" s="94">
        <v>-32.634999999999998</v>
      </c>
    </row>
    <row r="26" spans="1:30" ht="15" customHeight="1" x14ac:dyDescent="0.2">
      <c r="A26" s="81">
        <v>1996</v>
      </c>
      <c r="B26" s="28">
        <v>1996</v>
      </c>
      <c r="C26" s="94">
        <v>509.41399999999999</v>
      </c>
      <c r="D26" s="94">
        <v>503.91899999999998</v>
      </c>
      <c r="E26" s="94">
        <v>530.88099999999997</v>
      </c>
      <c r="F26" s="94">
        <v>553.298</v>
      </c>
      <c r="G26" s="94">
        <v>580.13800000000003</v>
      </c>
      <c r="H26" s="94">
        <v>608.827</v>
      </c>
      <c r="I26" s="94">
        <v>635.904</v>
      </c>
      <c r="J26" s="101"/>
      <c r="K26" s="94">
        <v>-9.4E-2</v>
      </c>
      <c r="L26" s="94">
        <v>-0.57899999999999996</v>
      </c>
      <c r="M26" s="94">
        <v>-0.55300000000000005</v>
      </c>
      <c r="N26" s="94">
        <v>1.052</v>
      </c>
      <c r="O26" s="94">
        <v>1.7330000000000001</v>
      </c>
      <c r="P26" s="94">
        <v>1.798</v>
      </c>
      <c r="Q26" s="94"/>
      <c r="R26" s="94">
        <v>503.82499999999999</v>
      </c>
      <c r="S26" s="94">
        <v>530.30200000000002</v>
      </c>
      <c r="T26" s="94">
        <v>552.745</v>
      </c>
      <c r="U26" s="94">
        <v>581.19000000000005</v>
      </c>
      <c r="V26" s="94">
        <v>610.55999999999995</v>
      </c>
      <c r="W26" s="94">
        <v>637.70100000000002</v>
      </c>
      <c r="X26" s="94"/>
      <c r="Y26" s="94">
        <v>-5.5890000000000004</v>
      </c>
      <c r="Z26" s="94">
        <v>-9.0690000000000008</v>
      </c>
      <c r="AA26" s="94">
        <v>-19.085999999999999</v>
      </c>
      <c r="AB26" s="94">
        <v>-30.643000000000001</v>
      </c>
      <c r="AC26" s="94">
        <v>-42.292000000000002</v>
      </c>
      <c r="AD26" s="94">
        <v>-56.265999999999998</v>
      </c>
    </row>
    <row r="27" spans="1:30" ht="15" customHeight="1" x14ac:dyDescent="0.2">
      <c r="A27" s="81">
        <v>1997</v>
      </c>
      <c r="B27" s="28">
        <v>1997</v>
      </c>
      <c r="C27" s="94">
        <v>539.37099999999998</v>
      </c>
      <c r="D27" s="94">
        <v>533.93399999999997</v>
      </c>
      <c r="E27" s="94">
        <v>553.44899999999996</v>
      </c>
      <c r="F27" s="94">
        <v>577.59699999999998</v>
      </c>
      <c r="G27" s="94">
        <v>604.39099999999996</v>
      </c>
      <c r="H27" s="94">
        <v>629.97299999999996</v>
      </c>
      <c r="I27" s="94">
        <v>658.70100000000002</v>
      </c>
      <c r="J27" s="101"/>
      <c r="K27" s="94">
        <v>-0.182</v>
      </c>
      <c r="L27" s="94">
        <v>-0.45600000000000002</v>
      </c>
      <c r="M27" s="94">
        <v>1.1259999999999999</v>
      </c>
      <c r="N27" s="94">
        <v>1.823</v>
      </c>
      <c r="O27" s="94">
        <v>1.9510000000000001</v>
      </c>
      <c r="P27" s="94">
        <v>1.1319999999999999</v>
      </c>
      <c r="Q27" s="94"/>
      <c r="R27" s="94">
        <v>533.75199999999995</v>
      </c>
      <c r="S27" s="94">
        <v>552.99300000000005</v>
      </c>
      <c r="T27" s="94">
        <v>578.72299999999996</v>
      </c>
      <c r="U27" s="94">
        <v>606.21400000000006</v>
      </c>
      <c r="V27" s="94">
        <v>631.92399999999998</v>
      </c>
      <c r="W27" s="94">
        <v>659.83299999999997</v>
      </c>
      <c r="X27" s="94"/>
      <c r="Y27" s="94">
        <v>-5.6189999999999998</v>
      </c>
      <c r="Z27" s="94">
        <v>-18.838000000000001</v>
      </c>
      <c r="AA27" s="94">
        <v>-33.11</v>
      </c>
      <c r="AB27" s="94">
        <v>-46.637999999999998</v>
      </c>
      <c r="AC27" s="94">
        <v>-62.042999999999999</v>
      </c>
      <c r="AD27" s="94">
        <v>-40.927</v>
      </c>
    </row>
    <row r="28" spans="1:30" ht="15" customHeight="1" x14ac:dyDescent="0.2">
      <c r="A28" s="81">
        <v>1998</v>
      </c>
      <c r="B28" s="28">
        <v>1998</v>
      </c>
      <c r="C28" s="94">
        <v>571.83100000000002</v>
      </c>
      <c r="D28" s="94">
        <v>572.55700000000002</v>
      </c>
      <c r="E28" s="94">
        <v>599.97199999999998</v>
      </c>
      <c r="F28" s="94">
        <v>625.37900000000002</v>
      </c>
      <c r="G28" s="94">
        <v>650.97199999999998</v>
      </c>
      <c r="H28" s="94">
        <v>679.15300000000002</v>
      </c>
      <c r="I28" s="94">
        <v>709.88699999999994</v>
      </c>
      <c r="J28" s="101"/>
      <c r="K28" s="94">
        <v>0</v>
      </c>
      <c r="L28" s="94">
        <v>2.1999999999999999E-2</v>
      </c>
      <c r="M28" s="94">
        <v>-0.29799999999999999</v>
      </c>
      <c r="N28" s="94">
        <v>-0.35899999999999999</v>
      </c>
      <c r="O28" s="94">
        <v>-1.0389999999999999</v>
      </c>
      <c r="P28" s="94">
        <v>-2.0150000000000001</v>
      </c>
      <c r="Q28" s="94"/>
      <c r="R28" s="94">
        <v>572.55700000000002</v>
      </c>
      <c r="S28" s="94">
        <v>599.99400000000003</v>
      </c>
      <c r="T28" s="94">
        <v>625.08100000000002</v>
      </c>
      <c r="U28" s="94">
        <v>650.61300000000006</v>
      </c>
      <c r="V28" s="94">
        <v>678.11400000000003</v>
      </c>
      <c r="W28" s="94">
        <v>707.87199999999996</v>
      </c>
      <c r="X28" s="94"/>
      <c r="Y28" s="94">
        <v>0.72599999999999998</v>
      </c>
      <c r="Z28" s="94">
        <v>-11.839</v>
      </c>
      <c r="AA28" s="94">
        <v>-27.771000000000001</v>
      </c>
      <c r="AB28" s="94">
        <v>-43.353999999999999</v>
      </c>
      <c r="AC28" s="94">
        <v>-22.646000000000001</v>
      </c>
      <c r="AD28" s="94">
        <v>-5.1059999999999999</v>
      </c>
    </row>
    <row r="29" spans="1:30" ht="15" customHeight="1" x14ac:dyDescent="0.2">
      <c r="A29" s="81">
        <v>1999</v>
      </c>
      <c r="B29" s="28">
        <v>1999</v>
      </c>
      <c r="C29" s="94">
        <v>611.83299999999997</v>
      </c>
      <c r="D29" s="94">
        <v>610.42700000000002</v>
      </c>
      <c r="E29" s="94">
        <v>640.17200000000003</v>
      </c>
      <c r="F29" s="94">
        <v>665.88400000000001</v>
      </c>
      <c r="G29" s="94">
        <v>690.82600000000002</v>
      </c>
      <c r="H29" s="94">
        <v>716.92100000000005</v>
      </c>
      <c r="I29" s="94">
        <v>746.23099999999999</v>
      </c>
      <c r="J29" s="101"/>
      <c r="K29" s="94">
        <v>0</v>
      </c>
      <c r="L29" s="94">
        <v>-0.29299999999999998</v>
      </c>
      <c r="M29" s="94">
        <v>-0.308</v>
      </c>
      <c r="N29" s="94">
        <v>-0.98199999999999998</v>
      </c>
      <c r="O29" s="94">
        <v>-1.954</v>
      </c>
      <c r="P29" s="94">
        <v>-1.6739999999999999</v>
      </c>
      <c r="Q29" s="94"/>
      <c r="R29" s="94">
        <v>610.42700000000002</v>
      </c>
      <c r="S29" s="94">
        <v>639.87900000000002</v>
      </c>
      <c r="T29" s="94">
        <v>665.57500000000005</v>
      </c>
      <c r="U29" s="94">
        <v>689.84299999999996</v>
      </c>
      <c r="V29" s="94">
        <v>714.96799999999996</v>
      </c>
      <c r="W29" s="94">
        <v>744.55700000000002</v>
      </c>
      <c r="X29" s="94"/>
      <c r="Y29" s="94">
        <v>-1.4059999999999999</v>
      </c>
      <c r="Z29" s="94">
        <v>-12.973000000000001</v>
      </c>
      <c r="AA29" s="94">
        <v>-28.391999999999999</v>
      </c>
      <c r="AB29" s="94">
        <v>-10.917</v>
      </c>
      <c r="AC29" s="94">
        <v>1.99</v>
      </c>
      <c r="AD29" s="94">
        <v>11.15</v>
      </c>
    </row>
    <row r="30" spans="1:30" ht="15" customHeight="1" x14ac:dyDescent="0.2">
      <c r="A30" s="81">
        <v>2000</v>
      </c>
      <c r="B30" s="28">
        <v>2000</v>
      </c>
      <c r="C30" s="94">
        <v>652.85199999999998</v>
      </c>
      <c r="D30" s="94">
        <v>653.26800000000003</v>
      </c>
      <c r="E30" s="94">
        <v>683.51400000000001</v>
      </c>
      <c r="F30" s="94">
        <v>714.26599999999996</v>
      </c>
      <c r="G30" s="94">
        <v>742.053</v>
      </c>
      <c r="H30" s="94">
        <v>770.16</v>
      </c>
      <c r="I30" s="94">
        <v>807.69600000000003</v>
      </c>
      <c r="J30" s="101"/>
      <c r="K30" s="94">
        <v>1E-3</v>
      </c>
      <c r="L30" s="94">
        <v>-0.45300000000000001</v>
      </c>
      <c r="M30" s="94">
        <v>-0.93300000000000005</v>
      </c>
      <c r="N30" s="94">
        <v>-1.9630000000000001</v>
      </c>
      <c r="O30" s="94">
        <v>-1.6830000000000001</v>
      </c>
      <c r="P30" s="94">
        <v>-1.105</v>
      </c>
      <c r="Q30" s="94"/>
      <c r="R30" s="94">
        <v>653.26900000000001</v>
      </c>
      <c r="S30" s="94">
        <v>683.06100000000004</v>
      </c>
      <c r="T30" s="94">
        <v>713.33299999999997</v>
      </c>
      <c r="U30" s="94">
        <v>740.09</v>
      </c>
      <c r="V30" s="94">
        <v>768.47699999999998</v>
      </c>
      <c r="W30" s="94">
        <v>806.59100000000001</v>
      </c>
      <c r="X30" s="94"/>
      <c r="Y30" s="94">
        <v>0.41699999999999998</v>
      </c>
      <c r="Z30" s="94">
        <v>-10.906000000000001</v>
      </c>
      <c r="AA30" s="94">
        <v>12.573</v>
      </c>
      <c r="AB30" s="94">
        <v>27.111999999999998</v>
      </c>
      <c r="AC30" s="94">
        <v>35.07</v>
      </c>
      <c r="AD30" s="94">
        <v>12.465999999999999</v>
      </c>
    </row>
    <row r="31" spans="1:30" ht="15" customHeight="1" x14ac:dyDescent="0.2">
      <c r="A31" s="81">
        <v>2001</v>
      </c>
      <c r="B31" s="28">
        <v>2001</v>
      </c>
      <c r="C31" s="94">
        <v>693.96699999999998</v>
      </c>
      <c r="D31" s="94">
        <v>685.99400000000003</v>
      </c>
      <c r="E31" s="94">
        <v>724.80100000000004</v>
      </c>
      <c r="F31" s="94">
        <v>762.10699999999997</v>
      </c>
      <c r="G31" s="94">
        <v>797.09799999999996</v>
      </c>
      <c r="H31" s="94">
        <v>839.85500000000002</v>
      </c>
      <c r="I31" s="94">
        <v>879.28399999999999</v>
      </c>
      <c r="J31" s="101"/>
      <c r="K31" s="94">
        <v>0</v>
      </c>
      <c r="L31" s="94">
        <v>-0.316</v>
      </c>
      <c r="M31" s="94">
        <v>-1.8240000000000001</v>
      </c>
      <c r="N31" s="94">
        <v>-1.75</v>
      </c>
      <c r="O31" s="94">
        <v>-1.145</v>
      </c>
      <c r="P31" s="94">
        <v>-8.7999999999999995E-2</v>
      </c>
      <c r="Q31" s="94"/>
      <c r="R31" s="94">
        <v>685.99400000000003</v>
      </c>
      <c r="S31" s="94">
        <v>724.48500000000001</v>
      </c>
      <c r="T31" s="94">
        <v>760.28300000000002</v>
      </c>
      <c r="U31" s="94">
        <v>795.34799999999996</v>
      </c>
      <c r="V31" s="94">
        <v>838.71</v>
      </c>
      <c r="W31" s="94">
        <v>879.19600000000003</v>
      </c>
      <c r="X31" s="94"/>
      <c r="Y31" s="94">
        <v>-7.9729999999999999</v>
      </c>
      <c r="Z31" s="94">
        <v>23.725000000000001</v>
      </c>
      <c r="AA31" s="94">
        <v>47.305</v>
      </c>
      <c r="AB31" s="94">
        <v>61.941000000000003</v>
      </c>
      <c r="AC31" s="94">
        <v>44.585000000000001</v>
      </c>
      <c r="AD31" s="94">
        <v>41.375</v>
      </c>
    </row>
    <row r="32" spans="1:30" ht="15" customHeight="1" x14ac:dyDescent="0.2">
      <c r="A32" s="81">
        <v>2002</v>
      </c>
      <c r="B32" s="28">
        <v>2002</v>
      </c>
      <c r="C32" s="94">
        <v>700.76</v>
      </c>
      <c r="D32" s="94">
        <v>710.03399999999999</v>
      </c>
      <c r="E32" s="94">
        <v>747.87199999999996</v>
      </c>
      <c r="F32" s="94">
        <v>789.08299999999997</v>
      </c>
      <c r="G32" s="94">
        <v>831.62900000000002</v>
      </c>
      <c r="H32" s="94">
        <v>869.23599999999999</v>
      </c>
      <c r="I32" s="94">
        <v>907.82100000000003</v>
      </c>
      <c r="J32" s="101"/>
      <c r="K32" s="94">
        <v>2.8000000000000001E-2</v>
      </c>
      <c r="L32" s="94">
        <v>-0.92500000000000004</v>
      </c>
      <c r="M32" s="94">
        <v>-0.68400000000000005</v>
      </c>
      <c r="N32" s="94">
        <v>-0.01</v>
      </c>
      <c r="O32" s="94">
        <v>1.091</v>
      </c>
      <c r="P32" s="94">
        <v>2.0449999999999999</v>
      </c>
      <c r="Q32" s="94"/>
      <c r="R32" s="94">
        <v>710.06200000000001</v>
      </c>
      <c r="S32" s="94">
        <v>746.947</v>
      </c>
      <c r="T32" s="94">
        <v>788.399</v>
      </c>
      <c r="U32" s="94">
        <v>831.61900000000003</v>
      </c>
      <c r="V32" s="94">
        <v>870.327</v>
      </c>
      <c r="W32" s="94">
        <v>909.86599999999999</v>
      </c>
      <c r="X32" s="94"/>
      <c r="Y32" s="94">
        <v>9.3019999999999996</v>
      </c>
      <c r="Z32" s="94">
        <v>33.969000000000001</v>
      </c>
      <c r="AA32" s="94">
        <v>54.991999999999997</v>
      </c>
      <c r="AB32" s="94">
        <v>37.494</v>
      </c>
      <c r="AC32" s="94">
        <v>32.506</v>
      </c>
      <c r="AD32" s="94">
        <v>40.259</v>
      </c>
    </row>
    <row r="33" spans="1:33" ht="15" customHeight="1" x14ac:dyDescent="0.2">
      <c r="A33" s="81">
        <v>2003</v>
      </c>
      <c r="B33" s="28">
        <v>2003</v>
      </c>
      <c r="C33" s="94">
        <v>712.97799999999995</v>
      </c>
      <c r="D33" s="94">
        <v>725.35799999999995</v>
      </c>
      <c r="E33" s="94">
        <v>765.67499999999995</v>
      </c>
      <c r="F33" s="94">
        <v>810.63699999999994</v>
      </c>
      <c r="G33" s="94">
        <v>856.02099999999996</v>
      </c>
      <c r="H33" s="94">
        <v>900.61900000000003</v>
      </c>
      <c r="I33" s="94">
        <v>943.77700000000004</v>
      </c>
      <c r="J33" s="101"/>
      <c r="K33" s="94">
        <v>0</v>
      </c>
      <c r="L33" s="94">
        <v>0.153</v>
      </c>
      <c r="M33" s="94">
        <v>0.26900000000000002</v>
      </c>
      <c r="N33" s="94">
        <v>0.56699999999999995</v>
      </c>
      <c r="O33" s="94">
        <v>0.82</v>
      </c>
      <c r="P33" s="94">
        <v>1.917</v>
      </c>
      <c r="Q33" s="94"/>
      <c r="R33" s="94">
        <v>725.35799999999995</v>
      </c>
      <c r="S33" s="94">
        <v>765.827</v>
      </c>
      <c r="T33" s="94">
        <v>810.90599999999995</v>
      </c>
      <c r="U33" s="94">
        <v>856.58900000000006</v>
      </c>
      <c r="V33" s="94">
        <v>901.43899999999996</v>
      </c>
      <c r="W33" s="94">
        <v>945.69399999999996</v>
      </c>
      <c r="X33" s="94"/>
      <c r="Y33" s="94">
        <v>12.38</v>
      </c>
      <c r="Z33" s="94">
        <v>32.42</v>
      </c>
      <c r="AA33" s="94">
        <v>16.780999999999999</v>
      </c>
      <c r="AB33" s="94">
        <v>18.768000000000001</v>
      </c>
      <c r="AC33" s="94">
        <v>31.832000000000001</v>
      </c>
      <c r="AD33" s="94">
        <v>45.539000000000001</v>
      </c>
    </row>
    <row r="34" spans="1:33" ht="15" customHeight="1" x14ac:dyDescent="0.2">
      <c r="A34" s="81">
        <v>2004</v>
      </c>
      <c r="B34" s="28">
        <v>2004</v>
      </c>
      <c r="C34" s="94">
        <v>733.40700000000004</v>
      </c>
      <c r="D34" s="94">
        <v>746.73199999999997</v>
      </c>
      <c r="E34" s="94">
        <v>789.47400000000005</v>
      </c>
      <c r="F34" s="94">
        <v>830.31</v>
      </c>
      <c r="G34" s="94">
        <v>868.49300000000005</v>
      </c>
      <c r="H34" s="94">
        <v>905.81600000000003</v>
      </c>
      <c r="I34" s="94">
        <v>945.98500000000001</v>
      </c>
      <c r="J34" s="101"/>
      <c r="K34" s="94">
        <v>1E-3</v>
      </c>
      <c r="L34" s="94">
        <v>-1.9E-2</v>
      </c>
      <c r="M34" s="94">
        <v>9.0999999999999998E-2</v>
      </c>
      <c r="N34" s="94">
        <v>0.34</v>
      </c>
      <c r="O34" s="94">
        <v>1.478</v>
      </c>
      <c r="P34" s="94">
        <v>1.6339999999999999</v>
      </c>
      <c r="Q34" s="94"/>
      <c r="R34" s="94">
        <v>746.73299999999995</v>
      </c>
      <c r="S34" s="94">
        <v>789.45500000000004</v>
      </c>
      <c r="T34" s="94">
        <v>830.40099999999995</v>
      </c>
      <c r="U34" s="94">
        <v>868.83299999999997</v>
      </c>
      <c r="V34" s="94">
        <v>907.29399999999998</v>
      </c>
      <c r="W34" s="94">
        <v>947.61900000000003</v>
      </c>
      <c r="X34" s="94"/>
      <c r="Y34" s="94">
        <v>13.326000000000001</v>
      </c>
      <c r="Z34" s="94">
        <v>-4.67</v>
      </c>
      <c r="AA34" s="94">
        <v>-7.42</v>
      </c>
      <c r="AB34" s="94">
        <v>-0.77400000000000002</v>
      </c>
      <c r="AC34" s="94">
        <v>7.1390000000000002</v>
      </c>
      <c r="AD34" s="94">
        <v>56.701999999999998</v>
      </c>
    </row>
    <row r="35" spans="1:33" ht="15" customHeight="1" x14ac:dyDescent="0.2">
      <c r="A35" s="81">
        <v>2005</v>
      </c>
      <c r="B35" s="28">
        <v>2005</v>
      </c>
      <c r="C35" s="94">
        <v>794.125</v>
      </c>
      <c r="D35" s="94">
        <v>789.83500000000004</v>
      </c>
      <c r="E35" s="94">
        <v>833.08600000000001</v>
      </c>
      <c r="F35" s="94">
        <v>875.95500000000004</v>
      </c>
      <c r="G35" s="94">
        <v>918.23500000000001</v>
      </c>
      <c r="H35" s="94">
        <v>962.38499999999999</v>
      </c>
      <c r="I35" s="94">
        <v>1008.533</v>
      </c>
      <c r="J35" s="101"/>
      <c r="K35" s="94">
        <v>-3.0000000000000001E-3</v>
      </c>
      <c r="L35" s="94">
        <v>-3.1E-2</v>
      </c>
      <c r="M35" s="94">
        <v>0.17199999999999999</v>
      </c>
      <c r="N35" s="94">
        <v>1.3620000000000001</v>
      </c>
      <c r="O35" s="94">
        <v>1.577</v>
      </c>
      <c r="P35" s="94">
        <v>1.62</v>
      </c>
      <c r="Q35" s="94"/>
      <c r="R35" s="94">
        <v>789.83199999999999</v>
      </c>
      <c r="S35" s="94">
        <v>833.05499999999995</v>
      </c>
      <c r="T35" s="94">
        <v>876.12699999999995</v>
      </c>
      <c r="U35" s="94">
        <v>919.59699999999998</v>
      </c>
      <c r="V35" s="94">
        <v>963.96199999999999</v>
      </c>
      <c r="W35" s="94">
        <v>1010.153</v>
      </c>
      <c r="X35" s="94"/>
      <c r="Y35" s="94">
        <v>-4.2930000000000001</v>
      </c>
      <c r="Z35" s="94">
        <v>-4.766</v>
      </c>
      <c r="AA35" s="94">
        <v>6.52</v>
      </c>
      <c r="AB35" s="94">
        <v>19.442</v>
      </c>
      <c r="AC35" s="94">
        <v>73.045000000000002</v>
      </c>
      <c r="AD35" s="94">
        <v>145.339</v>
      </c>
    </row>
    <row r="36" spans="1:33" ht="15" customHeight="1" x14ac:dyDescent="0.2">
      <c r="A36" s="81">
        <v>2006</v>
      </c>
      <c r="B36" s="28">
        <v>2006</v>
      </c>
      <c r="C36" s="94">
        <v>837.82100000000003</v>
      </c>
      <c r="D36" s="94">
        <v>838.01599999999996</v>
      </c>
      <c r="E36" s="94">
        <v>881.73</v>
      </c>
      <c r="F36" s="94">
        <v>924.81700000000001</v>
      </c>
      <c r="G36" s="94">
        <v>970.01199999999994</v>
      </c>
      <c r="H36" s="94">
        <v>1016.877</v>
      </c>
      <c r="I36" s="94">
        <v>1063.895</v>
      </c>
      <c r="J36" s="101"/>
      <c r="K36" s="94">
        <v>-4.0000000000000001E-3</v>
      </c>
      <c r="L36" s="94">
        <v>0.20300000000000001</v>
      </c>
      <c r="M36" s="94">
        <v>1.42</v>
      </c>
      <c r="N36" s="94">
        <v>1.595</v>
      </c>
      <c r="O36" s="94">
        <v>1.621</v>
      </c>
      <c r="P36" s="94">
        <v>-85.911000000000001</v>
      </c>
      <c r="Q36" s="94"/>
      <c r="R36" s="94">
        <v>838.01199999999994</v>
      </c>
      <c r="S36" s="94">
        <v>881.93299999999999</v>
      </c>
      <c r="T36" s="94">
        <v>926.23699999999997</v>
      </c>
      <c r="U36" s="94">
        <v>971.60599999999999</v>
      </c>
      <c r="V36" s="94">
        <v>1018.498</v>
      </c>
      <c r="W36" s="94">
        <v>977.98400000000004</v>
      </c>
      <c r="X36" s="94"/>
      <c r="Y36" s="94">
        <v>0.191</v>
      </c>
      <c r="Z36" s="94">
        <v>12.326000000000001</v>
      </c>
      <c r="AA36" s="94">
        <v>26.082000000000001</v>
      </c>
      <c r="AB36" s="94">
        <v>80.688999999999993</v>
      </c>
      <c r="AC36" s="94">
        <v>153.684</v>
      </c>
      <c r="AD36" s="94">
        <v>159.19200000000001</v>
      </c>
    </row>
    <row r="37" spans="1:33" ht="15" customHeight="1" x14ac:dyDescent="0.2">
      <c r="A37" s="81">
        <v>2007</v>
      </c>
      <c r="B37" s="28">
        <v>2007</v>
      </c>
      <c r="C37" s="94">
        <v>869.60699999999997</v>
      </c>
      <c r="D37" s="94">
        <v>874.90200000000004</v>
      </c>
      <c r="E37" s="94">
        <v>914.35199999999998</v>
      </c>
      <c r="F37" s="94">
        <v>957.98599999999999</v>
      </c>
      <c r="G37" s="94">
        <v>1004.212</v>
      </c>
      <c r="H37" s="94">
        <v>1051.7739999999999</v>
      </c>
      <c r="I37" s="94">
        <v>1100.412</v>
      </c>
      <c r="J37" s="101"/>
      <c r="K37" s="94">
        <v>1E-3</v>
      </c>
      <c r="L37" s="94">
        <v>1.2410000000000001</v>
      </c>
      <c r="M37" s="94">
        <v>1.569</v>
      </c>
      <c r="N37" s="94">
        <v>1.7</v>
      </c>
      <c r="O37" s="94">
        <v>-85.748999999999995</v>
      </c>
      <c r="P37" s="94">
        <v>-119.66</v>
      </c>
      <c r="Q37" s="94"/>
      <c r="R37" s="94">
        <v>874.90300000000002</v>
      </c>
      <c r="S37" s="94">
        <v>915.59299999999996</v>
      </c>
      <c r="T37" s="94">
        <v>959.55499999999995</v>
      </c>
      <c r="U37" s="94">
        <v>1005.912</v>
      </c>
      <c r="V37" s="94">
        <v>966.024</v>
      </c>
      <c r="W37" s="94">
        <v>980.75199999999995</v>
      </c>
      <c r="X37" s="94"/>
      <c r="Y37" s="94">
        <v>5.2960000000000003</v>
      </c>
      <c r="Z37" s="94">
        <v>15.438000000000001</v>
      </c>
      <c r="AA37" s="94">
        <v>68.638000000000005</v>
      </c>
      <c r="AB37" s="94">
        <v>141.09800000000001</v>
      </c>
      <c r="AC37" s="94">
        <v>147.232</v>
      </c>
      <c r="AD37" s="94">
        <v>135.43799999999999</v>
      </c>
    </row>
    <row r="38" spans="1:33" ht="15" customHeight="1" x14ac:dyDescent="0.2">
      <c r="A38" s="81">
        <v>2008</v>
      </c>
      <c r="B38" s="28">
        <v>2008</v>
      </c>
      <c r="C38" s="94">
        <v>900.15499999999997</v>
      </c>
      <c r="D38" s="94">
        <v>909.84299999999996</v>
      </c>
      <c r="E38" s="94">
        <v>946.94</v>
      </c>
      <c r="F38" s="94">
        <v>997.17700000000002</v>
      </c>
      <c r="G38" s="94">
        <v>1049.0319999999999</v>
      </c>
      <c r="H38" s="94">
        <v>1101.0029999999999</v>
      </c>
      <c r="I38" s="94">
        <v>1149.367</v>
      </c>
      <c r="J38" s="101"/>
      <c r="K38" s="94">
        <v>1.7000000000000001E-2</v>
      </c>
      <c r="L38" s="94">
        <v>1.123</v>
      </c>
      <c r="M38" s="94">
        <v>1.7330000000000001</v>
      </c>
      <c r="N38" s="94">
        <v>-85.704999999999998</v>
      </c>
      <c r="O38" s="94">
        <v>-119.627</v>
      </c>
      <c r="P38" s="94">
        <v>-16.271000000000001</v>
      </c>
      <c r="Q38" s="94"/>
      <c r="R38" s="94">
        <v>909.86</v>
      </c>
      <c r="S38" s="94">
        <v>948.06299999999999</v>
      </c>
      <c r="T38" s="94">
        <v>998.91</v>
      </c>
      <c r="U38" s="94">
        <v>963.327</v>
      </c>
      <c r="V38" s="94">
        <v>981.375</v>
      </c>
      <c r="W38" s="94">
        <v>1133.096</v>
      </c>
      <c r="X38" s="94"/>
      <c r="Y38" s="94">
        <v>9.7050000000000001</v>
      </c>
      <c r="Z38" s="94">
        <v>57.146000000000001</v>
      </c>
      <c r="AA38" s="94">
        <v>134.096</v>
      </c>
      <c r="AB38" s="94">
        <v>144.535</v>
      </c>
      <c r="AC38" s="94">
        <v>136.06100000000001</v>
      </c>
      <c r="AD38" s="94">
        <v>185.27600000000001</v>
      </c>
    </row>
    <row r="39" spans="1:33" ht="15" customHeight="1" x14ac:dyDescent="0.2">
      <c r="A39" s="81">
        <v>2009</v>
      </c>
      <c r="B39" s="28">
        <v>2009</v>
      </c>
      <c r="C39" s="94">
        <v>890.91700000000003</v>
      </c>
      <c r="D39" s="94">
        <v>914.51700000000005</v>
      </c>
      <c r="E39" s="94">
        <v>937.87400000000002</v>
      </c>
      <c r="F39" s="94">
        <v>978.25099999999998</v>
      </c>
      <c r="G39" s="94">
        <v>1032.165</v>
      </c>
      <c r="H39" s="94">
        <v>1087.0650000000001</v>
      </c>
      <c r="I39" s="94">
        <v>1140.7349999999999</v>
      </c>
      <c r="J39" s="101"/>
      <c r="K39" s="94">
        <v>-0.215</v>
      </c>
      <c r="L39" s="94">
        <v>1.1040000000000001</v>
      </c>
      <c r="M39" s="94">
        <v>-85.861000000000004</v>
      </c>
      <c r="N39" s="94">
        <v>-119.678</v>
      </c>
      <c r="O39" s="94">
        <v>-16.201000000000001</v>
      </c>
      <c r="P39" s="94">
        <v>13.51</v>
      </c>
      <c r="Q39" s="94"/>
      <c r="R39" s="94">
        <v>914.30200000000002</v>
      </c>
      <c r="S39" s="94">
        <v>938.97799999999995</v>
      </c>
      <c r="T39" s="94">
        <v>892.39</v>
      </c>
      <c r="U39" s="94">
        <v>912.48699999999997</v>
      </c>
      <c r="V39" s="94">
        <v>1070.8630000000001</v>
      </c>
      <c r="W39" s="94">
        <v>1154.2449999999999</v>
      </c>
      <c r="X39" s="94"/>
      <c r="Y39" s="94">
        <v>23.385000000000002</v>
      </c>
      <c r="Z39" s="94">
        <v>74.164000000000001</v>
      </c>
      <c r="AA39" s="94">
        <v>73.597999999999999</v>
      </c>
      <c r="AB39" s="94">
        <v>67.173000000000002</v>
      </c>
      <c r="AC39" s="94">
        <v>123.04300000000001</v>
      </c>
      <c r="AD39" s="94">
        <v>130.78700000000001</v>
      </c>
    </row>
    <row r="40" spans="1:33" ht="15" customHeight="1" x14ac:dyDescent="0.2">
      <c r="A40" s="81">
        <v>2010</v>
      </c>
      <c r="B40" s="28">
        <v>2010</v>
      </c>
      <c r="C40" s="94">
        <v>864.81399999999996</v>
      </c>
      <c r="D40" s="94">
        <v>878.08900000000006</v>
      </c>
      <c r="E40" s="94">
        <v>934.42200000000003</v>
      </c>
      <c r="F40" s="94">
        <v>993.005</v>
      </c>
      <c r="G40" s="94">
        <v>1055.914</v>
      </c>
      <c r="H40" s="94">
        <v>1114.7539999999999</v>
      </c>
      <c r="I40" s="94">
        <v>1165.2739999999999</v>
      </c>
      <c r="J40" s="101"/>
      <c r="K40" s="94">
        <v>0.436</v>
      </c>
      <c r="L40" s="94">
        <v>-87.070999999999998</v>
      </c>
      <c r="M40" s="94">
        <v>-119.91800000000001</v>
      </c>
      <c r="N40" s="94">
        <v>-16.189</v>
      </c>
      <c r="O40" s="94">
        <v>13.481999999999999</v>
      </c>
      <c r="P40" s="94">
        <v>16.268999999999998</v>
      </c>
      <c r="Q40" s="94"/>
      <c r="R40" s="94">
        <v>878.52599999999995</v>
      </c>
      <c r="S40" s="94">
        <v>847.351</v>
      </c>
      <c r="T40" s="94">
        <v>873.08699999999999</v>
      </c>
      <c r="U40" s="94">
        <v>1039.7249999999999</v>
      </c>
      <c r="V40" s="94">
        <v>1128.2360000000001</v>
      </c>
      <c r="W40" s="94">
        <v>1181.5429999999999</v>
      </c>
      <c r="X40" s="94"/>
      <c r="Y40" s="94">
        <v>13.712</v>
      </c>
      <c r="Z40" s="94">
        <v>28.559000000000001</v>
      </c>
      <c r="AA40" s="94">
        <v>27.773</v>
      </c>
      <c r="AB40" s="94">
        <v>91.905000000000001</v>
      </c>
      <c r="AC40" s="94">
        <v>104.77800000000001</v>
      </c>
      <c r="AD40" s="94">
        <v>116.286</v>
      </c>
    </row>
    <row r="41" spans="1:33" ht="15" customHeight="1" x14ac:dyDescent="0.2">
      <c r="A41" s="81">
        <v>2011</v>
      </c>
      <c r="B41" s="28">
        <v>2011</v>
      </c>
      <c r="C41" s="94">
        <v>818.79200000000003</v>
      </c>
      <c r="D41" s="94">
        <v>818.87800000000004</v>
      </c>
      <c r="E41" s="94">
        <v>943.23199999999997</v>
      </c>
      <c r="F41" s="94">
        <v>1028.5509999999999</v>
      </c>
      <c r="G41" s="94">
        <v>1091.5350000000001</v>
      </c>
      <c r="H41" s="94">
        <v>1148.4259999999999</v>
      </c>
      <c r="I41" s="94">
        <v>1204.242</v>
      </c>
      <c r="J41" s="101"/>
      <c r="K41" s="94">
        <v>0</v>
      </c>
      <c r="L41" s="94">
        <v>-88.971000000000004</v>
      </c>
      <c r="M41" s="94">
        <v>-25.033000000000001</v>
      </c>
      <c r="N41" s="94">
        <v>-8.4000000000000005E-2</v>
      </c>
      <c r="O41" s="94">
        <v>0.38400000000000001</v>
      </c>
      <c r="P41" s="94">
        <v>0.96299999999999997</v>
      </c>
      <c r="Q41" s="94"/>
      <c r="R41" s="94">
        <v>818.87800000000004</v>
      </c>
      <c r="S41" s="94">
        <v>854.26099999999997</v>
      </c>
      <c r="T41" s="94">
        <v>1003.5170000000001</v>
      </c>
      <c r="U41" s="94">
        <v>1091.451</v>
      </c>
      <c r="V41" s="94">
        <v>1148.81</v>
      </c>
      <c r="W41" s="94">
        <v>1205.2049999999999</v>
      </c>
      <c r="X41" s="94"/>
      <c r="Y41" s="94">
        <v>8.5999999999999993E-2</v>
      </c>
      <c r="Z41" s="94">
        <v>8.9469999999999992</v>
      </c>
      <c r="AA41" s="94">
        <v>55.697000000000003</v>
      </c>
      <c r="AB41" s="94">
        <v>67.992999999999995</v>
      </c>
      <c r="AC41" s="94">
        <v>83.552999999999997</v>
      </c>
      <c r="AD41" s="94">
        <v>90.14</v>
      </c>
    </row>
    <row r="42" spans="1:33" ht="15" customHeight="1" x14ac:dyDescent="0.2">
      <c r="A42" s="81">
        <v>2012</v>
      </c>
      <c r="B42" s="28">
        <v>2012</v>
      </c>
      <c r="C42" s="94">
        <v>845.31399999999996</v>
      </c>
      <c r="D42" s="94">
        <v>894.64700000000005</v>
      </c>
      <c r="E42" s="94">
        <v>975.36099999999999</v>
      </c>
      <c r="F42" s="94">
        <v>1016.524</v>
      </c>
      <c r="G42" s="94">
        <v>1076.492</v>
      </c>
      <c r="H42" s="94">
        <v>1141.5340000000001</v>
      </c>
      <c r="I42" s="94">
        <v>1204.9490000000001</v>
      </c>
      <c r="J42" s="101"/>
      <c r="K42" s="94">
        <v>-70.132999999999996</v>
      </c>
      <c r="L42" s="94">
        <v>-22.981000000000002</v>
      </c>
      <c r="M42" s="94">
        <v>0.23300000000000001</v>
      </c>
      <c r="N42" s="94">
        <v>0.96899999999999997</v>
      </c>
      <c r="O42" s="94">
        <v>1.6339999999999999</v>
      </c>
      <c r="P42" s="94">
        <v>1.492</v>
      </c>
      <c r="Q42" s="94"/>
      <c r="R42" s="94">
        <v>824.51400000000001</v>
      </c>
      <c r="S42" s="94">
        <v>952.38</v>
      </c>
      <c r="T42" s="94">
        <v>1016.756</v>
      </c>
      <c r="U42" s="94">
        <v>1077.461</v>
      </c>
      <c r="V42" s="94">
        <v>1143.1679999999999</v>
      </c>
      <c r="W42" s="94">
        <v>1206.441</v>
      </c>
      <c r="X42" s="94"/>
      <c r="Y42" s="94">
        <v>-20.8</v>
      </c>
      <c r="Z42" s="94">
        <v>4.5599999999999996</v>
      </c>
      <c r="AA42" s="94">
        <v>-6.702</v>
      </c>
      <c r="AB42" s="94">
        <v>12.204000000000001</v>
      </c>
      <c r="AC42" s="94">
        <v>28.103000000000002</v>
      </c>
      <c r="AD42" s="94">
        <v>44.543999999999997</v>
      </c>
    </row>
    <row r="43" spans="1:33" ht="15" customHeight="1" x14ac:dyDescent="0.2">
      <c r="A43" s="81">
        <v>2013</v>
      </c>
      <c r="B43" s="28">
        <v>2013</v>
      </c>
      <c r="C43" s="94">
        <v>947.82</v>
      </c>
      <c r="D43" s="94">
        <v>952.91700000000003</v>
      </c>
      <c r="E43" s="94">
        <v>1021.4589999999999</v>
      </c>
      <c r="F43" s="94">
        <v>1068.3920000000001</v>
      </c>
      <c r="G43" s="94">
        <v>1129.088</v>
      </c>
      <c r="H43" s="94">
        <v>1194.623</v>
      </c>
      <c r="I43" s="94">
        <v>1256.479</v>
      </c>
      <c r="J43" s="101"/>
      <c r="K43" s="94">
        <v>0</v>
      </c>
      <c r="L43" s="94">
        <v>4.9000000000000002E-2</v>
      </c>
      <c r="M43" s="94">
        <v>0.47199999999999998</v>
      </c>
      <c r="N43" s="94">
        <v>0.879</v>
      </c>
      <c r="O43" s="94">
        <v>0.65200000000000002</v>
      </c>
      <c r="P43" s="94">
        <v>0.21</v>
      </c>
      <c r="Q43" s="94"/>
      <c r="R43" s="94">
        <v>952.91700000000003</v>
      </c>
      <c r="S43" s="94">
        <v>1021.508</v>
      </c>
      <c r="T43" s="94">
        <v>1068.864</v>
      </c>
      <c r="U43" s="94">
        <v>1129.9670000000001</v>
      </c>
      <c r="V43" s="94">
        <v>1195.2750000000001</v>
      </c>
      <c r="W43" s="94">
        <v>1256.6890000000001</v>
      </c>
      <c r="X43" s="94"/>
      <c r="Y43" s="94">
        <v>5.0970000000000004</v>
      </c>
      <c r="Z43" s="94">
        <v>-1.95</v>
      </c>
      <c r="AA43" s="94">
        <v>3.6070000000000002</v>
      </c>
      <c r="AB43" s="94">
        <v>14.901999999999999</v>
      </c>
      <c r="AC43" s="94">
        <v>33.378</v>
      </c>
      <c r="AD43" s="94">
        <v>85.988</v>
      </c>
    </row>
    <row r="44" spans="1:33" ht="15" customHeight="1" x14ac:dyDescent="0.2">
      <c r="A44" s="92">
        <v>2014</v>
      </c>
      <c r="B44" s="41">
        <v>2014</v>
      </c>
      <c r="C44" s="95">
        <v>1023.458</v>
      </c>
      <c r="D44" s="95">
        <v>1032.9449999999999</v>
      </c>
      <c r="E44" s="95">
        <v>1070.039</v>
      </c>
      <c r="F44" s="95">
        <v>1114.5519999999999</v>
      </c>
      <c r="G44" s="95">
        <v>1163.742</v>
      </c>
      <c r="H44" s="95">
        <v>1215.088</v>
      </c>
      <c r="I44" s="95">
        <v>1266.0999999999999</v>
      </c>
      <c r="J44" s="102"/>
      <c r="K44" s="95">
        <v>2.4E-2</v>
      </c>
      <c r="L44" s="95">
        <v>0.317</v>
      </c>
      <c r="M44" s="95">
        <v>0.60499999999999998</v>
      </c>
      <c r="N44" s="95">
        <v>0.25800000000000001</v>
      </c>
      <c r="O44" s="95">
        <v>-0.308</v>
      </c>
      <c r="P44" s="95">
        <v>-0.20300000000000001</v>
      </c>
      <c r="Q44" s="95"/>
      <c r="R44" s="95">
        <v>1032.9690000000001</v>
      </c>
      <c r="S44" s="95">
        <v>1070.356</v>
      </c>
      <c r="T44" s="95">
        <v>1115.1569999999999</v>
      </c>
      <c r="U44" s="95">
        <v>1164</v>
      </c>
      <c r="V44" s="95">
        <v>1214.78</v>
      </c>
      <c r="W44" s="95">
        <v>1265.8969999999999</v>
      </c>
      <c r="X44" s="95"/>
      <c r="Y44" s="95">
        <v>9.5109999999999992</v>
      </c>
      <c r="Z44" s="95">
        <v>5.0990000000000002</v>
      </c>
      <c r="AA44" s="95">
        <v>9.1999999999999998E-2</v>
      </c>
      <c r="AB44" s="95">
        <v>2.1030000000000002</v>
      </c>
      <c r="AC44" s="95">
        <v>44.079000000000001</v>
      </c>
      <c r="AD44" s="95">
        <v>22.524999999999999</v>
      </c>
    </row>
    <row r="45" spans="1:33" ht="15" customHeight="1" x14ac:dyDescent="0.2">
      <c r="A45" s="92">
        <v>2015</v>
      </c>
      <c r="B45" s="41">
        <v>2015</v>
      </c>
      <c r="C45" s="95">
        <v>1065.2570000000001</v>
      </c>
      <c r="D45" s="95">
        <v>1056.316</v>
      </c>
      <c r="E45" s="95">
        <v>1096.5830000000001</v>
      </c>
      <c r="F45" s="95">
        <v>1138.0719999999999</v>
      </c>
      <c r="G45" s="95">
        <v>1181.32</v>
      </c>
      <c r="H45" s="95">
        <v>1229.6030000000001</v>
      </c>
      <c r="I45" s="95"/>
      <c r="J45" s="102"/>
      <c r="K45" s="95">
        <v>0.185</v>
      </c>
      <c r="L45" s="95">
        <v>0.38900000000000001</v>
      </c>
      <c r="M45" s="95">
        <v>3.3000000000000002E-2</v>
      </c>
      <c r="N45" s="95">
        <v>-0.48399999999999999</v>
      </c>
      <c r="O45" s="95">
        <v>-0.27500000000000002</v>
      </c>
      <c r="P45" s="95"/>
      <c r="Q45" s="95"/>
      <c r="R45" s="95">
        <v>1056.501</v>
      </c>
      <c r="S45" s="95">
        <v>1096.972</v>
      </c>
      <c r="T45" s="95">
        <v>1138.105</v>
      </c>
      <c r="U45" s="95">
        <v>1180.836</v>
      </c>
      <c r="V45" s="95">
        <v>1229.328</v>
      </c>
      <c r="W45" s="95"/>
      <c r="X45" s="95"/>
      <c r="Y45" s="95">
        <v>-8.7560000000000002</v>
      </c>
      <c r="Z45" s="95">
        <v>-18.093</v>
      </c>
      <c r="AA45" s="95">
        <v>-23.792000000000002</v>
      </c>
      <c r="AB45" s="95">
        <v>10.135</v>
      </c>
      <c r="AC45" s="95">
        <v>-14.044</v>
      </c>
      <c r="AD45" s="95"/>
      <c r="AE45" s="75"/>
      <c r="AF45" s="75"/>
      <c r="AG45" s="75"/>
    </row>
    <row r="46" spans="1:33" ht="15" customHeight="1" x14ac:dyDescent="0.2">
      <c r="A46" s="92">
        <v>2016</v>
      </c>
      <c r="B46" s="41">
        <v>2016</v>
      </c>
      <c r="C46" s="95">
        <v>1115.0650000000001</v>
      </c>
      <c r="D46" s="95">
        <v>1100.5160000000001</v>
      </c>
      <c r="E46" s="95">
        <v>1143.1310000000001</v>
      </c>
      <c r="F46" s="95">
        <v>1182.0709999999999</v>
      </c>
      <c r="G46" s="95">
        <v>1222.3130000000001</v>
      </c>
      <c r="H46" s="95"/>
      <c r="I46" s="95"/>
      <c r="J46" s="102"/>
      <c r="K46" s="95">
        <v>-5.6000000000000001E-2</v>
      </c>
      <c r="L46" s="95">
        <v>-2.5000000000000001E-2</v>
      </c>
      <c r="M46" s="95">
        <v>-0.39400000000000002</v>
      </c>
      <c r="N46" s="95">
        <v>-0.221</v>
      </c>
      <c r="O46" s="95"/>
      <c r="P46" s="95"/>
      <c r="Q46" s="95"/>
      <c r="R46" s="95">
        <v>1100.46</v>
      </c>
      <c r="S46" s="95">
        <v>1143.106</v>
      </c>
      <c r="T46" s="95">
        <v>1181.6769999999999</v>
      </c>
      <c r="U46" s="95">
        <v>1222.0920000000001</v>
      </c>
      <c r="V46" s="95"/>
      <c r="W46" s="95"/>
      <c r="X46" s="95"/>
      <c r="Y46" s="95">
        <v>-14.605</v>
      </c>
      <c r="Z46" s="95">
        <v>-18.791</v>
      </c>
      <c r="AA46" s="95">
        <v>10.976000000000001</v>
      </c>
      <c r="AB46" s="95">
        <v>-21.28</v>
      </c>
      <c r="AC46" s="95"/>
      <c r="AD46" s="95"/>
      <c r="AE46" s="75"/>
      <c r="AF46" s="75"/>
      <c r="AG46" s="75"/>
    </row>
    <row r="47" spans="1:33" ht="15" customHeight="1" x14ac:dyDescent="0.2">
      <c r="A47" s="92">
        <v>2017</v>
      </c>
      <c r="B47" s="41">
        <v>2017</v>
      </c>
      <c r="C47" s="95">
        <v>1161.8969999999999</v>
      </c>
      <c r="D47" s="95">
        <v>1149.588</v>
      </c>
      <c r="E47" s="95">
        <v>1190.46</v>
      </c>
      <c r="F47" s="95">
        <v>1229.6369999999999</v>
      </c>
      <c r="G47" s="95"/>
      <c r="H47" s="95"/>
      <c r="I47" s="95"/>
      <c r="J47" s="102"/>
      <c r="K47" s="95">
        <v>0</v>
      </c>
      <c r="L47" s="95">
        <v>-0.36799999999999999</v>
      </c>
      <c r="M47" s="95">
        <v>-0.23699999999999999</v>
      </c>
      <c r="N47" s="95"/>
      <c r="O47" s="95"/>
      <c r="P47" s="95"/>
      <c r="Q47" s="95"/>
      <c r="R47" s="95">
        <v>1149.588</v>
      </c>
      <c r="S47" s="95">
        <v>1190.0920000000001</v>
      </c>
      <c r="T47" s="95">
        <v>1229.4000000000001</v>
      </c>
      <c r="U47" s="95"/>
      <c r="V47" s="95"/>
      <c r="W47" s="95"/>
      <c r="X47" s="95"/>
      <c r="Y47" s="95">
        <v>-12.308999999999999</v>
      </c>
      <c r="Z47" s="95">
        <v>19.390999999999998</v>
      </c>
      <c r="AA47" s="95">
        <v>-13.972</v>
      </c>
      <c r="AB47" s="95"/>
      <c r="AC47" s="95"/>
      <c r="AD47" s="95"/>
      <c r="AE47" s="75"/>
      <c r="AF47" s="75"/>
      <c r="AG47" s="75"/>
    </row>
    <row r="48" spans="1:33" ht="15" customHeight="1" x14ac:dyDescent="0.2">
      <c r="A48" s="92">
        <v>2018</v>
      </c>
      <c r="B48" s="41">
        <v>2018</v>
      </c>
      <c r="C48" s="95">
        <v>1170.701</v>
      </c>
      <c r="D48" s="95">
        <v>1177.539</v>
      </c>
      <c r="E48" s="95">
        <v>1231.211</v>
      </c>
      <c r="F48" s="95"/>
      <c r="G48" s="95"/>
      <c r="H48" s="95"/>
      <c r="I48" s="95"/>
      <c r="J48" s="102"/>
      <c r="K48" s="95">
        <v>0</v>
      </c>
      <c r="L48" s="95">
        <v>2.1000000000000001E-2</v>
      </c>
      <c r="M48" s="95"/>
      <c r="N48" s="95"/>
      <c r="O48" s="95"/>
      <c r="P48" s="95"/>
      <c r="Q48" s="95"/>
      <c r="R48" s="95">
        <v>1177.539</v>
      </c>
      <c r="S48" s="95">
        <v>1231.232</v>
      </c>
      <c r="T48" s="95"/>
      <c r="U48" s="95"/>
      <c r="V48" s="95"/>
      <c r="W48" s="95"/>
      <c r="X48" s="95"/>
      <c r="Y48" s="95">
        <v>6.8380000000000001</v>
      </c>
      <c r="Z48" s="95">
        <v>-12.14</v>
      </c>
      <c r="AA48" s="95"/>
      <c r="AB48" s="95"/>
      <c r="AC48" s="95"/>
      <c r="AD48" s="95"/>
      <c r="AE48" s="75"/>
      <c r="AF48" s="75"/>
      <c r="AG48" s="75"/>
    </row>
    <row r="49" spans="1:33" ht="15" customHeight="1" x14ac:dyDescent="0.2">
      <c r="A49" s="93">
        <v>2019</v>
      </c>
      <c r="B49" s="82">
        <v>2019</v>
      </c>
      <c r="C49" s="96">
        <v>1243.3720000000001</v>
      </c>
      <c r="D49" s="96">
        <v>1233.4949999999999</v>
      </c>
      <c r="E49" s="96"/>
      <c r="F49" s="96"/>
      <c r="G49" s="96"/>
      <c r="H49" s="96"/>
      <c r="I49" s="96"/>
      <c r="J49" s="103"/>
      <c r="K49" s="96">
        <v>0</v>
      </c>
      <c r="L49" s="96"/>
      <c r="M49" s="96"/>
      <c r="N49" s="96"/>
      <c r="O49" s="96"/>
      <c r="P49" s="96"/>
      <c r="Q49" s="96"/>
      <c r="R49" s="96">
        <v>1233.4949999999999</v>
      </c>
      <c r="S49" s="96"/>
      <c r="T49" s="96"/>
      <c r="U49" s="96"/>
      <c r="V49" s="96"/>
      <c r="W49" s="96"/>
      <c r="X49" s="96"/>
      <c r="Y49" s="96">
        <v>-9.8770000000000007</v>
      </c>
      <c r="Z49" s="96"/>
      <c r="AA49" s="96"/>
      <c r="AB49" s="96"/>
      <c r="AC49" s="96"/>
      <c r="AD49" s="96"/>
      <c r="AE49" s="75"/>
      <c r="AF49" s="75"/>
      <c r="AG49" s="75"/>
    </row>
    <row r="50" spans="1:33" ht="15" customHeight="1" x14ac:dyDescent="0.2">
      <c r="C50" s="9"/>
      <c r="D50" s="25"/>
      <c r="E50" s="10"/>
      <c r="F50" s="10"/>
      <c r="G50" s="10"/>
      <c r="H50" s="10"/>
      <c r="I50" s="10"/>
    </row>
    <row r="51" spans="1:33" ht="15" customHeight="1" x14ac:dyDescent="0.2">
      <c r="A51" s="22" t="s">
        <v>20</v>
      </c>
    </row>
    <row r="53" spans="1:33" ht="15" customHeight="1" x14ac:dyDescent="0.2">
      <c r="A53" s="27" t="s">
        <v>42</v>
      </c>
    </row>
    <row r="54" spans="1:33" ht="15" customHeight="1" x14ac:dyDescent="0.2">
      <c r="A54" s="5"/>
    </row>
    <row r="55" spans="1:33" ht="15" customHeight="1" x14ac:dyDescent="0.2">
      <c r="A55" s="87" t="s">
        <v>27</v>
      </c>
    </row>
    <row r="56" spans="1:33" ht="15" customHeight="1" x14ac:dyDescent="0.2">
      <c r="A56" s="31"/>
      <c r="B56" s="29"/>
      <c r="C56" s="29"/>
      <c r="D56" s="61"/>
      <c r="E56" s="61"/>
      <c r="F56" s="61"/>
      <c r="G56" s="61"/>
      <c r="H56" s="61"/>
      <c r="I56" s="61"/>
      <c r="J56" s="29"/>
      <c r="K56" s="62"/>
      <c r="L56" s="62"/>
      <c r="M56" s="62"/>
      <c r="N56" s="62"/>
      <c r="O56" s="62"/>
      <c r="P56" s="62"/>
      <c r="Q56" s="33"/>
      <c r="R56" s="63"/>
      <c r="S56" s="63"/>
      <c r="T56" s="63"/>
      <c r="U56" s="63"/>
      <c r="V56" s="63"/>
      <c r="W56" s="33"/>
      <c r="X56" s="33"/>
      <c r="Y56" s="33"/>
      <c r="Z56" s="33"/>
      <c r="AA56" s="33"/>
      <c r="AB56" s="33"/>
      <c r="AC56" s="33"/>
      <c r="AD56" s="33"/>
    </row>
    <row r="57" spans="1:33" ht="15" customHeight="1" x14ac:dyDescent="0.2">
      <c r="D57" s="12"/>
      <c r="E57" s="12"/>
      <c r="F57" s="12"/>
      <c r="G57" s="12"/>
      <c r="H57" s="12"/>
      <c r="I57" s="12"/>
      <c r="K57" s="34"/>
      <c r="L57" s="34"/>
      <c r="M57" s="34"/>
      <c r="N57" s="34"/>
      <c r="O57" s="34"/>
      <c r="P57" s="34"/>
      <c r="R57" s="59"/>
      <c r="S57" s="59"/>
      <c r="T57" s="59"/>
      <c r="U57" s="59"/>
      <c r="V57" s="59"/>
    </row>
    <row r="58" spans="1:33" ht="15" customHeight="1" x14ac:dyDescent="0.2">
      <c r="A58" s="104" t="s">
        <v>47</v>
      </c>
      <c r="D58" s="12"/>
      <c r="E58" s="12"/>
      <c r="F58" s="12"/>
      <c r="G58" s="12"/>
      <c r="H58" s="12"/>
      <c r="I58" s="12"/>
      <c r="K58" s="34"/>
      <c r="L58" s="34"/>
      <c r="M58" s="34"/>
      <c r="N58" s="34"/>
      <c r="O58" s="34"/>
      <c r="P58" s="34"/>
      <c r="R58" s="59"/>
      <c r="S58" s="59"/>
      <c r="T58" s="59"/>
      <c r="U58" s="59"/>
      <c r="V58" s="59"/>
    </row>
    <row r="59" spans="1:33" ht="15" customHeight="1" x14ac:dyDescent="0.2">
      <c r="D59" s="12"/>
      <c r="E59" s="12"/>
      <c r="F59" s="12"/>
      <c r="G59" s="12"/>
      <c r="H59" s="12"/>
      <c r="I59" s="12"/>
      <c r="K59" s="34"/>
      <c r="L59" s="34"/>
      <c r="M59" s="34"/>
      <c r="N59" s="34"/>
      <c r="O59" s="34"/>
      <c r="P59" s="34"/>
      <c r="R59" s="59"/>
      <c r="S59" s="59"/>
      <c r="T59" s="59"/>
      <c r="U59" s="59"/>
      <c r="V59" s="59"/>
    </row>
    <row r="60" spans="1:33" ht="15" customHeight="1" x14ac:dyDescent="0.2">
      <c r="D60" s="12"/>
      <c r="E60" s="12"/>
      <c r="F60" s="12"/>
      <c r="G60" s="12"/>
      <c r="H60" s="12"/>
      <c r="I60" s="12"/>
      <c r="K60" s="34"/>
      <c r="L60" s="34"/>
      <c r="M60" s="34"/>
      <c r="N60" s="34"/>
      <c r="O60" s="34"/>
      <c r="P60" s="34"/>
      <c r="R60" s="59"/>
      <c r="S60" s="59"/>
      <c r="T60" s="59"/>
      <c r="U60" s="59"/>
      <c r="V60" s="59"/>
    </row>
    <row r="61" spans="1:33" ht="15" customHeight="1" x14ac:dyDescent="0.2">
      <c r="D61" s="12"/>
      <c r="E61" s="12"/>
      <c r="F61" s="12"/>
      <c r="G61" s="12"/>
      <c r="H61" s="12"/>
      <c r="I61" s="12"/>
      <c r="K61" s="34"/>
      <c r="L61" s="34"/>
      <c r="M61" s="34"/>
      <c r="N61" s="34"/>
      <c r="O61" s="34"/>
      <c r="P61" s="34"/>
      <c r="R61" s="59"/>
      <c r="S61" s="59"/>
      <c r="T61" s="59"/>
      <c r="U61" s="59"/>
      <c r="V61" s="59"/>
    </row>
    <row r="62" spans="1:33" ht="15" customHeight="1" x14ac:dyDescent="0.2">
      <c r="D62" s="12"/>
      <c r="E62" s="12"/>
      <c r="F62" s="12"/>
      <c r="G62" s="12"/>
      <c r="H62" s="12"/>
      <c r="I62" s="12"/>
      <c r="K62" s="34"/>
      <c r="L62" s="34"/>
      <c r="M62" s="34"/>
      <c r="N62" s="34"/>
      <c r="O62" s="34"/>
      <c r="P62" s="34"/>
      <c r="R62" s="59"/>
      <c r="S62" s="59"/>
      <c r="T62" s="59"/>
      <c r="U62" s="59"/>
      <c r="V62" s="59"/>
    </row>
    <row r="63" spans="1:33" ht="15" customHeight="1" x14ac:dyDescent="0.2">
      <c r="D63" s="12"/>
      <c r="E63" s="12"/>
      <c r="F63" s="12"/>
      <c r="G63" s="12"/>
      <c r="H63" s="12"/>
      <c r="I63" s="12"/>
      <c r="K63" s="34"/>
      <c r="L63" s="34"/>
      <c r="M63" s="34"/>
      <c r="N63" s="34"/>
      <c r="O63" s="34"/>
      <c r="P63" s="34"/>
      <c r="R63" s="59"/>
      <c r="S63" s="59"/>
      <c r="T63" s="59"/>
      <c r="U63" s="59"/>
      <c r="V63" s="59"/>
    </row>
    <row r="64" spans="1:33" ht="15" customHeight="1" x14ac:dyDescent="0.2">
      <c r="D64" s="12"/>
      <c r="E64" s="12"/>
      <c r="F64" s="12"/>
      <c r="G64" s="12"/>
      <c r="H64" s="12"/>
      <c r="I64" s="12"/>
      <c r="K64" s="34"/>
      <c r="L64" s="34"/>
      <c r="M64" s="34"/>
      <c r="N64" s="34"/>
      <c r="O64" s="34"/>
      <c r="P64" s="34"/>
      <c r="R64" s="59"/>
      <c r="S64" s="59"/>
      <c r="T64" s="59"/>
      <c r="U64" s="59"/>
      <c r="V64" s="59"/>
    </row>
    <row r="65" spans="4:22" ht="15" customHeight="1" x14ac:dyDescent="0.2">
      <c r="D65" s="12"/>
      <c r="E65" s="12"/>
      <c r="F65" s="12"/>
      <c r="G65" s="12"/>
      <c r="H65" s="12"/>
      <c r="I65" s="12"/>
      <c r="K65" s="34"/>
      <c r="L65" s="34"/>
      <c r="M65" s="34"/>
      <c r="N65" s="34"/>
      <c r="O65" s="34"/>
      <c r="P65" s="34"/>
      <c r="R65" s="59"/>
      <c r="S65" s="59"/>
      <c r="T65" s="59"/>
      <c r="U65" s="59"/>
      <c r="V65" s="59"/>
    </row>
    <row r="66" spans="4:22" ht="15" customHeight="1" x14ac:dyDescent="0.2">
      <c r="D66" s="12"/>
      <c r="E66" s="12"/>
      <c r="F66" s="12"/>
      <c r="G66" s="12"/>
      <c r="H66" s="12"/>
      <c r="I66" s="12"/>
      <c r="K66" s="34"/>
      <c r="L66" s="34"/>
      <c r="M66" s="34"/>
      <c r="N66" s="34"/>
      <c r="O66" s="34"/>
      <c r="P66" s="34"/>
      <c r="R66" s="59"/>
      <c r="S66" s="59"/>
      <c r="T66" s="59"/>
      <c r="U66" s="59"/>
      <c r="V66" s="59"/>
    </row>
    <row r="67" spans="4:22" ht="15" customHeight="1" x14ac:dyDescent="0.2">
      <c r="D67" s="12"/>
      <c r="E67" s="12"/>
      <c r="F67" s="12"/>
      <c r="G67" s="12"/>
      <c r="H67" s="12"/>
      <c r="I67" s="12"/>
      <c r="K67" s="34"/>
      <c r="L67" s="34"/>
      <c r="M67" s="34"/>
      <c r="N67" s="34"/>
      <c r="O67" s="34"/>
      <c r="P67" s="34"/>
      <c r="R67" s="59"/>
      <c r="S67" s="59"/>
      <c r="T67" s="59"/>
      <c r="U67" s="59"/>
      <c r="V67" s="59"/>
    </row>
    <row r="68" spans="4:22" ht="15" customHeight="1" x14ac:dyDescent="0.2">
      <c r="D68" s="12"/>
      <c r="E68" s="12"/>
      <c r="F68" s="12"/>
      <c r="G68" s="12"/>
      <c r="H68" s="12"/>
      <c r="I68" s="12"/>
      <c r="K68" s="34"/>
      <c r="L68" s="34"/>
      <c r="M68" s="34"/>
      <c r="N68" s="34"/>
      <c r="O68" s="34"/>
      <c r="P68" s="34"/>
      <c r="R68" s="59"/>
      <c r="S68" s="59"/>
      <c r="T68" s="59"/>
      <c r="U68" s="59"/>
      <c r="V68" s="59"/>
    </row>
    <row r="69" spans="4:22" ht="15" customHeight="1" x14ac:dyDescent="0.2">
      <c r="D69" s="12"/>
      <c r="E69" s="12"/>
      <c r="F69" s="12"/>
      <c r="G69" s="12"/>
      <c r="H69" s="12"/>
      <c r="I69" s="12"/>
      <c r="K69" s="34"/>
      <c r="L69" s="34"/>
      <c r="M69" s="34"/>
      <c r="N69" s="34"/>
      <c r="O69" s="34"/>
      <c r="P69" s="34"/>
      <c r="R69" s="59"/>
      <c r="S69" s="59"/>
      <c r="T69" s="59"/>
      <c r="U69" s="59"/>
      <c r="V69" s="59"/>
    </row>
    <row r="70" spans="4:22" ht="15" customHeight="1" x14ac:dyDescent="0.2">
      <c r="D70" s="12"/>
      <c r="E70" s="12"/>
      <c r="F70" s="12"/>
      <c r="G70" s="12"/>
      <c r="H70" s="12"/>
      <c r="I70" s="12"/>
      <c r="K70" s="34"/>
      <c r="L70" s="34"/>
      <c r="M70" s="34"/>
      <c r="N70" s="34"/>
      <c r="O70" s="34"/>
      <c r="P70" s="34"/>
      <c r="R70" s="59"/>
      <c r="S70" s="59"/>
      <c r="T70" s="59"/>
      <c r="U70" s="59"/>
      <c r="V70" s="59"/>
    </row>
    <row r="71" spans="4:22" ht="15" customHeight="1" x14ac:dyDescent="0.2">
      <c r="D71" s="12"/>
      <c r="E71" s="12"/>
      <c r="F71" s="12"/>
      <c r="G71" s="12"/>
      <c r="H71" s="12"/>
      <c r="I71" s="12"/>
      <c r="K71" s="34"/>
      <c r="L71" s="34"/>
      <c r="M71" s="34"/>
      <c r="N71" s="34"/>
      <c r="O71" s="34"/>
      <c r="P71" s="34"/>
      <c r="R71" s="59"/>
      <c r="S71" s="59"/>
      <c r="T71" s="59"/>
      <c r="U71" s="59"/>
      <c r="V71" s="59"/>
    </row>
    <row r="72" spans="4:22" ht="15" customHeight="1" x14ac:dyDescent="0.2">
      <c r="D72" s="12"/>
      <c r="E72" s="12"/>
      <c r="F72" s="12"/>
      <c r="G72" s="12"/>
      <c r="H72" s="12"/>
      <c r="I72" s="12"/>
      <c r="K72" s="34"/>
      <c r="L72" s="34"/>
      <c r="M72" s="34"/>
      <c r="N72" s="34"/>
      <c r="O72" s="34"/>
      <c r="P72" s="34"/>
      <c r="R72" s="59"/>
      <c r="S72" s="59"/>
      <c r="T72" s="59"/>
      <c r="U72" s="59"/>
      <c r="V72" s="59"/>
    </row>
    <row r="73" spans="4:22" ht="15" customHeight="1" x14ac:dyDescent="0.2">
      <c r="D73" s="12"/>
      <c r="E73" s="12"/>
      <c r="F73" s="12"/>
      <c r="G73" s="12"/>
      <c r="H73" s="12"/>
      <c r="I73" s="12"/>
      <c r="K73" s="34"/>
      <c r="L73" s="34"/>
      <c r="M73" s="34"/>
      <c r="N73" s="34"/>
      <c r="O73" s="34"/>
      <c r="P73" s="34"/>
      <c r="R73" s="59"/>
      <c r="S73" s="59"/>
      <c r="T73" s="59"/>
      <c r="U73" s="59"/>
      <c r="V73" s="59"/>
    </row>
    <row r="74" spans="4:22" ht="15" customHeight="1" x14ac:dyDescent="0.2">
      <c r="D74" s="12"/>
      <c r="E74" s="12"/>
      <c r="F74" s="12"/>
      <c r="G74" s="12"/>
      <c r="H74" s="12"/>
      <c r="I74" s="12"/>
      <c r="K74" s="34"/>
      <c r="L74" s="34"/>
      <c r="M74" s="34"/>
      <c r="N74" s="34"/>
      <c r="O74" s="34"/>
      <c r="P74" s="34"/>
      <c r="R74" s="59"/>
      <c r="S74" s="59"/>
      <c r="T74" s="59"/>
      <c r="U74" s="59"/>
      <c r="V74" s="59"/>
    </row>
    <row r="75" spans="4:22" ht="15" customHeight="1" x14ac:dyDescent="0.2">
      <c r="D75" s="12"/>
      <c r="E75" s="12"/>
      <c r="F75" s="12"/>
      <c r="G75" s="12"/>
      <c r="H75" s="12"/>
      <c r="I75" s="12"/>
      <c r="K75" s="34"/>
      <c r="L75" s="34"/>
      <c r="M75" s="34"/>
      <c r="N75" s="34"/>
      <c r="O75" s="34"/>
      <c r="P75" s="34"/>
      <c r="R75" s="59"/>
      <c r="S75" s="59"/>
      <c r="T75" s="59"/>
      <c r="U75" s="59"/>
      <c r="V75" s="59"/>
    </row>
    <row r="76" spans="4:22" ht="15" customHeight="1" x14ac:dyDescent="0.2">
      <c r="D76" s="12"/>
      <c r="E76" s="12"/>
      <c r="F76" s="12"/>
      <c r="G76" s="12"/>
      <c r="H76" s="12"/>
      <c r="I76" s="12"/>
      <c r="K76" s="34"/>
      <c r="L76" s="34"/>
      <c r="M76" s="34"/>
      <c r="N76" s="34"/>
      <c r="O76" s="34"/>
      <c r="P76" s="34"/>
      <c r="R76" s="59"/>
      <c r="S76" s="59"/>
      <c r="T76" s="59"/>
      <c r="U76" s="59"/>
      <c r="V76" s="59"/>
    </row>
    <row r="77" spans="4:22" ht="15" customHeight="1" x14ac:dyDescent="0.2">
      <c r="D77" s="12"/>
      <c r="E77" s="12"/>
      <c r="F77" s="12"/>
      <c r="G77" s="12"/>
      <c r="H77" s="12"/>
      <c r="I77" s="12"/>
      <c r="K77" s="34"/>
      <c r="L77" s="34"/>
      <c r="M77" s="34"/>
      <c r="N77" s="34"/>
      <c r="O77" s="34"/>
      <c r="P77" s="34"/>
      <c r="R77" s="59"/>
      <c r="S77" s="59"/>
      <c r="T77" s="59"/>
      <c r="U77" s="59"/>
      <c r="V77" s="59"/>
    </row>
    <row r="78" spans="4:22" ht="15" customHeight="1" x14ac:dyDescent="0.2">
      <c r="D78" s="12"/>
      <c r="E78" s="12"/>
      <c r="F78" s="12"/>
      <c r="G78" s="12"/>
      <c r="H78" s="12"/>
      <c r="I78" s="12"/>
      <c r="K78" s="34"/>
      <c r="L78" s="34"/>
      <c r="M78" s="34"/>
      <c r="N78" s="34"/>
      <c r="O78" s="34"/>
      <c r="P78" s="34"/>
      <c r="R78" s="59"/>
      <c r="S78" s="59"/>
      <c r="T78" s="59"/>
      <c r="U78" s="59"/>
      <c r="V78" s="59"/>
    </row>
    <row r="79" spans="4:22" ht="15" customHeight="1" x14ac:dyDescent="0.2">
      <c r="D79" s="12"/>
      <c r="E79" s="12"/>
      <c r="F79" s="12"/>
      <c r="G79" s="12"/>
      <c r="H79" s="12"/>
      <c r="I79" s="12"/>
      <c r="K79" s="34"/>
      <c r="L79" s="34"/>
      <c r="M79" s="34"/>
      <c r="N79" s="34"/>
      <c r="O79" s="34"/>
      <c r="P79" s="34"/>
      <c r="R79" s="59"/>
      <c r="S79" s="59"/>
      <c r="T79" s="59"/>
      <c r="U79" s="59"/>
      <c r="V79" s="59"/>
    </row>
    <row r="80" spans="4:22" ht="15" customHeight="1" x14ac:dyDescent="0.2">
      <c r="D80" s="12"/>
      <c r="E80" s="12"/>
      <c r="F80" s="12"/>
      <c r="G80" s="12"/>
      <c r="H80" s="12"/>
      <c r="I80" s="12"/>
      <c r="K80" s="34"/>
      <c r="L80" s="34"/>
      <c r="M80" s="34"/>
      <c r="N80" s="34"/>
      <c r="O80" s="34"/>
      <c r="P80" s="34"/>
      <c r="R80" s="59"/>
      <c r="S80" s="59"/>
      <c r="T80" s="59"/>
      <c r="U80" s="59"/>
      <c r="V80" s="59"/>
    </row>
    <row r="81" spans="4:22" ht="15" customHeight="1" x14ac:dyDescent="0.2">
      <c r="D81" s="12"/>
      <c r="E81" s="12"/>
      <c r="F81" s="12"/>
      <c r="G81" s="12"/>
      <c r="H81" s="12"/>
      <c r="I81" s="12"/>
      <c r="K81" s="34"/>
      <c r="L81" s="34"/>
      <c r="M81" s="34"/>
      <c r="N81" s="34"/>
      <c r="O81" s="34"/>
      <c r="P81" s="34"/>
      <c r="R81" s="59"/>
      <c r="S81" s="59"/>
      <c r="T81" s="59"/>
      <c r="U81" s="59"/>
      <c r="V81" s="59"/>
    </row>
    <row r="82" spans="4:22" ht="15" customHeight="1" x14ac:dyDescent="0.2">
      <c r="D82" s="12"/>
      <c r="E82" s="12"/>
      <c r="F82" s="12"/>
      <c r="G82" s="12"/>
      <c r="H82" s="12"/>
      <c r="I82" s="12"/>
      <c r="K82" s="34"/>
      <c r="L82" s="34"/>
      <c r="M82" s="34"/>
      <c r="N82" s="34"/>
      <c r="O82" s="34"/>
      <c r="P82" s="34"/>
      <c r="R82" s="59"/>
      <c r="S82" s="59"/>
      <c r="T82" s="59"/>
      <c r="U82" s="59"/>
      <c r="V82" s="59"/>
    </row>
    <row r="83" spans="4:22" ht="15" customHeight="1" x14ac:dyDescent="0.2">
      <c r="D83" s="12"/>
      <c r="E83" s="12"/>
      <c r="F83" s="12"/>
      <c r="G83" s="12"/>
      <c r="H83" s="12"/>
      <c r="I83" s="12"/>
      <c r="K83" s="34"/>
      <c r="L83" s="34"/>
      <c r="M83" s="34"/>
      <c r="N83" s="34"/>
      <c r="O83" s="34"/>
      <c r="P83" s="34"/>
      <c r="R83" s="59"/>
      <c r="S83" s="59"/>
      <c r="T83" s="59"/>
      <c r="U83" s="59"/>
      <c r="V83" s="59"/>
    </row>
    <row r="84" spans="4:22" ht="15" customHeight="1" x14ac:dyDescent="0.2">
      <c r="D84" s="12"/>
      <c r="E84" s="12"/>
      <c r="F84" s="12"/>
      <c r="G84" s="12"/>
      <c r="H84" s="12"/>
      <c r="K84" s="34"/>
      <c r="L84" s="34"/>
      <c r="M84" s="34"/>
      <c r="N84" s="34"/>
      <c r="O84" s="34"/>
      <c r="P84" s="34"/>
      <c r="R84" s="59"/>
      <c r="S84" s="59"/>
      <c r="T84" s="59"/>
      <c r="U84" s="59"/>
      <c r="V84" s="59"/>
    </row>
    <row r="85" spans="4:22" ht="15" customHeight="1" x14ac:dyDescent="0.2">
      <c r="D85" s="12"/>
      <c r="E85" s="12"/>
      <c r="F85" s="12"/>
      <c r="G85" s="12"/>
      <c r="K85" s="34"/>
      <c r="L85" s="34"/>
      <c r="M85" s="34"/>
      <c r="N85" s="34"/>
      <c r="O85" s="34"/>
      <c r="P85" s="34"/>
      <c r="R85" s="59"/>
      <c r="S85" s="59"/>
      <c r="T85" s="59"/>
      <c r="U85" s="59"/>
      <c r="V85" s="59"/>
    </row>
    <row r="86" spans="4:22" ht="15" customHeight="1" x14ac:dyDescent="0.2">
      <c r="D86" s="12"/>
      <c r="E86" s="12"/>
      <c r="F86" s="12"/>
      <c r="K86" s="34"/>
      <c r="L86" s="34"/>
      <c r="M86" s="34"/>
      <c r="N86" s="34"/>
      <c r="O86" s="34"/>
      <c r="P86" s="34"/>
      <c r="R86" s="59"/>
      <c r="S86" s="59"/>
      <c r="T86" s="59"/>
      <c r="U86" s="59"/>
      <c r="V86" s="59"/>
    </row>
    <row r="87" spans="4:22" ht="15" customHeight="1" x14ac:dyDescent="0.2">
      <c r="D87" s="12"/>
      <c r="E87" s="12"/>
      <c r="K87" s="34"/>
      <c r="L87" s="34"/>
      <c r="M87" s="34"/>
      <c r="N87" s="34"/>
      <c r="O87" s="34"/>
      <c r="P87" s="34"/>
      <c r="R87" s="59"/>
      <c r="S87" s="59"/>
      <c r="T87" s="59"/>
      <c r="U87" s="59"/>
      <c r="V87" s="59"/>
    </row>
    <row r="88" spans="4:22" ht="15" customHeight="1" x14ac:dyDescent="0.2">
      <c r="D88" s="12"/>
      <c r="E88" s="12"/>
      <c r="K88" s="34"/>
      <c r="L88" s="34"/>
      <c r="M88" s="34"/>
      <c r="N88" s="34"/>
      <c r="O88" s="34"/>
      <c r="P88" s="34"/>
      <c r="R88" s="59"/>
      <c r="S88" s="59"/>
      <c r="T88" s="59"/>
      <c r="U88" s="59"/>
      <c r="V88" s="59"/>
    </row>
    <row r="90" spans="4:22" ht="15" customHeight="1" x14ac:dyDescent="0.2">
      <c r="D90" s="12"/>
      <c r="E90" s="12"/>
      <c r="F90" s="12"/>
      <c r="G90" s="12"/>
      <c r="H90" s="12"/>
      <c r="I90" s="12"/>
      <c r="K90" s="35"/>
      <c r="L90" s="35"/>
      <c r="M90" s="35"/>
      <c r="N90" s="35"/>
      <c r="O90" s="35"/>
      <c r="P90" s="35"/>
      <c r="R90" s="59"/>
      <c r="S90" s="59"/>
      <c r="T90" s="59"/>
      <c r="U90" s="59"/>
      <c r="V90" s="59"/>
    </row>
  </sheetData>
  <mergeCells count="9">
    <mergeCell ref="Y9:AD9"/>
    <mergeCell ref="Y10:AD10"/>
    <mergeCell ref="A8:A11"/>
    <mergeCell ref="B9:B11"/>
    <mergeCell ref="C9:C11"/>
    <mergeCell ref="R9:W9"/>
    <mergeCell ref="R10:W10"/>
    <mergeCell ref="D10:I10"/>
    <mergeCell ref="K10:P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7.28515625" style="5" customWidth="1"/>
    <col min="24" max="24" width="2.7109375" style="5" customWidth="1"/>
    <col min="25" max="30" width="14.7109375" style="5"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11</v>
      </c>
      <c r="E5" s="1"/>
      <c r="F5" s="2"/>
      <c r="G5" s="1"/>
      <c r="H5" s="1"/>
      <c r="I5" s="1"/>
      <c r="J5" s="1"/>
    </row>
    <row r="6" spans="1:30" ht="15" customHeight="1" x14ac:dyDescent="0.25">
      <c r="A6" s="31" t="s">
        <v>16</v>
      </c>
      <c r="B6" s="29"/>
      <c r="C6" s="29"/>
      <c r="D6" s="29"/>
      <c r="E6" s="6"/>
      <c r="F6" s="60"/>
      <c r="G6" s="6"/>
      <c r="H6" s="6"/>
      <c r="I6" s="6"/>
      <c r="J6" s="6"/>
      <c r="K6" s="29"/>
      <c r="L6" s="29"/>
      <c r="M6" s="29"/>
      <c r="N6" s="29"/>
      <c r="O6" s="29"/>
      <c r="P6" s="29"/>
      <c r="Q6" s="29"/>
      <c r="R6" s="29"/>
      <c r="S6" s="29"/>
      <c r="T6" s="29"/>
      <c r="U6" s="29"/>
      <c r="V6" s="29"/>
      <c r="W6" s="29"/>
      <c r="X6" s="29"/>
      <c r="Y6" s="29"/>
      <c r="Z6" s="29"/>
      <c r="AA6" s="29"/>
      <c r="AB6" s="29"/>
      <c r="AC6" s="29"/>
      <c r="AD6" s="29"/>
    </row>
    <row r="7" spans="1:30" ht="15" customHeight="1" x14ac:dyDescent="0.25">
      <c r="E7" s="1"/>
      <c r="F7" s="2"/>
      <c r="G7" s="1"/>
      <c r="H7" s="1"/>
      <c r="I7" s="1"/>
      <c r="J7" s="1"/>
    </row>
    <row r="8" spans="1:30" ht="15" customHeight="1" x14ac:dyDescent="0.2">
      <c r="A8" s="112" t="s">
        <v>18</v>
      </c>
      <c r="B8" s="24"/>
      <c r="D8" s="1"/>
      <c r="E8" s="1"/>
      <c r="F8" s="1"/>
      <c r="G8" s="1"/>
      <c r="H8" s="1"/>
      <c r="I8" s="1"/>
      <c r="K8" s="24"/>
      <c r="L8" s="24"/>
      <c r="M8" s="24"/>
      <c r="N8" s="24"/>
      <c r="O8" s="24"/>
      <c r="P8" s="24"/>
      <c r="Q8" s="24"/>
      <c r="R8" s="24"/>
      <c r="S8" s="24"/>
      <c r="T8" s="24"/>
      <c r="U8" s="24"/>
      <c r="V8" s="24"/>
      <c r="W8" s="24"/>
      <c r="X8" s="24"/>
      <c r="Y8" s="24"/>
      <c r="Z8" s="24"/>
      <c r="AA8" s="24"/>
      <c r="AB8" s="24"/>
      <c r="AC8" s="24"/>
      <c r="AD8" s="24"/>
    </row>
    <row r="9" spans="1:30" ht="15" customHeight="1" x14ac:dyDescent="0.2">
      <c r="A9" s="112"/>
      <c r="B9" s="110" t="s">
        <v>36</v>
      </c>
      <c r="C9" s="110" t="s">
        <v>35</v>
      </c>
      <c r="D9" s="1"/>
      <c r="E9" s="1"/>
      <c r="F9" s="1"/>
      <c r="G9" s="1"/>
      <c r="H9" s="1"/>
      <c r="I9" s="1"/>
      <c r="K9" s="24"/>
      <c r="L9" s="24"/>
      <c r="M9" s="24"/>
      <c r="N9" s="24"/>
      <c r="O9" s="24"/>
      <c r="P9" s="24"/>
      <c r="Q9" s="24"/>
      <c r="R9" s="121" t="s">
        <v>0</v>
      </c>
      <c r="S9" s="121"/>
      <c r="T9" s="121"/>
      <c r="U9" s="121"/>
      <c r="V9" s="121"/>
      <c r="W9" s="121"/>
      <c r="X9" s="24"/>
      <c r="Y9" s="122" t="s">
        <v>37</v>
      </c>
      <c r="Z9" s="122"/>
      <c r="AA9" s="122"/>
      <c r="AB9" s="122"/>
      <c r="AC9" s="122"/>
      <c r="AD9" s="122"/>
    </row>
    <row r="10" spans="1:30" ht="15" customHeight="1" x14ac:dyDescent="0.2">
      <c r="A10" s="112"/>
      <c r="B10" s="110"/>
      <c r="C10" s="110"/>
      <c r="D10" s="114" t="s">
        <v>17</v>
      </c>
      <c r="E10" s="114"/>
      <c r="F10" s="114"/>
      <c r="G10" s="114"/>
      <c r="H10" s="114"/>
      <c r="I10" s="114"/>
      <c r="K10" s="115" t="s">
        <v>25</v>
      </c>
      <c r="L10" s="115"/>
      <c r="M10" s="115"/>
      <c r="N10" s="115"/>
      <c r="O10" s="115"/>
      <c r="P10" s="115"/>
      <c r="Q10" s="24"/>
      <c r="R10" s="115" t="s">
        <v>43</v>
      </c>
      <c r="S10" s="115"/>
      <c r="T10" s="115"/>
      <c r="U10" s="115"/>
      <c r="V10" s="115"/>
      <c r="W10" s="115"/>
      <c r="X10" s="24"/>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29"/>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94">
        <v>49.207000000000001</v>
      </c>
      <c r="D12" s="94">
        <v>50</v>
      </c>
      <c r="E12" s="94">
        <v>51</v>
      </c>
      <c r="F12" s="94">
        <v>62</v>
      </c>
      <c r="G12" s="94">
        <v>63</v>
      </c>
      <c r="H12" s="94">
        <v>64</v>
      </c>
      <c r="I12" s="94">
        <v>73</v>
      </c>
      <c r="J12" s="101"/>
      <c r="K12" s="94">
        <v>0</v>
      </c>
      <c r="L12" s="94">
        <v>7</v>
      </c>
      <c r="M12" s="94">
        <v>16</v>
      </c>
      <c r="N12" s="94">
        <v>22.106000000000002</v>
      </c>
      <c r="O12" s="94">
        <v>31.922000000000001</v>
      </c>
      <c r="P12" s="94">
        <v>68.603999999999999</v>
      </c>
      <c r="Q12" s="101"/>
      <c r="R12" s="94">
        <v>50</v>
      </c>
      <c r="S12" s="94">
        <v>58</v>
      </c>
      <c r="T12" s="94">
        <v>78</v>
      </c>
      <c r="U12" s="94">
        <v>85.105999999999995</v>
      </c>
      <c r="V12" s="94">
        <v>95.921999999999997</v>
      </c>
      <c r="W12" s="94">
        <v>141.60400000000001</v>
      </c>
      <c r="X12" s="101"/>
      <c r="Y12" s="94">
        <v>0.79300000000000004</v>
      </c>
      <c r="Z12" s="94">
        <v>20.978000000000002</v>
      </c>
      <c r="AA12" s="94">
        <v>21.106999999999999</v>
      </c>
      <c r="AB12" s="94">
        <v>23.774999999999999</v>
      </c>
      <c r="AC12" s="94">
        <v>32.779000000000003</v>
      </c>
      <c r="AD12" s="94">
        <v>57.677999999999997</v>
      </c>
    </row>
    <row r="13" spans="1:30" ht="15" customHeight="1" x14ac:dyDescent="0.2">
      <c r="A13" s="81">
        <v>1983</v>
      </c>
      <c r="B13" s="28">
        <v>1983</v>
      </c>
      <c r="C13" s="94">
        <v>37.021999999999998</v>
      </c>
      <c r="D13" s="94">
        <v>40</v>
      </c>
      <c r="E13" s="94">
        <v>56</v>
      </c>
      <c r="F13" s="94">
        <v>65</v>
      </c>
      <c r="G13" s="94">
        <v>74</v>
      </c>
      <c r="H13" s="94">
        <v>83</v>
      </c>
      <c r="I13" s="94">
        <v>88</v>
      </c>
      <c r="J13" s="101"/>
      <c r="K13" s="94">
        <v>0</v>
      </c>
      <c r="L13" s="94">
        <v>0</v>
      </c>
      <c r="M13" s="94">
        <v>3.1059999999999999</v>
      </c>
      <c r="N13" s="94">
        <v>5.9219999999999997</v>
      </c>
      <c r="O13" s="94">
        <v>36.603999999999999</v>
      </c>
      <c r="P13" s="94">
        <v>41.265999999999998</v>
      </c>
      <c r="Q13" s="101"/>
      <c r="R13" s="94">
        <v>40</v>
      </c>
      <c r="S13" s="94">
        <v>56</v>
      </c>
      <c r="T13" s="94">
        <v>68.105999999999995</v>
      </c>
      <c r="U13" s="94">
        <v>79.921999999999997</v>
      </c>
      <c r="V13" s="94">
        <v>119.604</v>
      </c>
      <c r="W13" s="94">
        <v>129.26599999999999</v>
      </c>
      <c r="X13" s="101"/>
      <c r="Y13" s="94">
        <v>2.9780000000000002</v>
      </c>
      <c r="Z13" s="94">
        <v>-0.89300000000000002</v>
      </c>
      <c r="AA13" s="94">
        <v>6.7750000000000004</v>
      </c>
      <c r="AB13" s="94">
        <v>16.779</v>
      </c>
      <c r="AC13" s="94">
        <v>35.677999999999997</v>
      </c>
      <c r="AD13" s="94">
        <v>34.758000000000003</v>
      </c>
    </row>
    <row r="14" spans="1:30" ht="15" customHeight="1" x14ac:dyDescent="0.2">
      <c r="A14" s="81">
        <v>1984</v>
      </c>
      <c r="B14" s="28">
        <v>1984</v>
      </c>
      <c r="C14" s="94">
        <v>56.893000000000001</v>
      </c>
      <c r="D14" s="94">
        <v>62.3</v>
      </c>
      <c r="E14" s="94">
        <v>64.8</v>
      </c>
      <c r="F14" s="94">
        <v>71.099999999999994</v>
      </c>
      <c r="G14" s="94">
        <v>81.3</v>
      </c>
      <c r="H14" s="94">
        <v>84.9</v>
      </c>
      <c r="I14" s="94">
        <v>85.1</v>
      </c>
      <c r="J14" s="101"/>
      <c r="K14" s="94">
        <v>0.7</v>
      </c>
      <c r="L14" s="94">
        <v>3.5059999999999998</v>
      </c>
      <c r="M14" s="94">
        <v>5.7220000000000004</v>
      </c>
      <c r="N14" s="94">
        <v>36.603999999999999</v>
      </c>
      <c r="O14" s="94">
        <v>42.265999999999998</v>
      </c>
      <c r="P14" s="94">
        <v>42.295000000000002</v>
      </c>
      <c r="Q14" s="101"/>
      <c r="R14" s="94">
        <v>63</v>
      </c>
      <c r="S14" s="94">
        <v>68.305999999999997</v>
      </c>
      <c r="T14" s="94">
        <v>76.822000000000003</v>
      </c>
      <c r="U14" s="94">
        <v>117.904</v>
      </c>
      <c r="V14" s="94">
        <v>127.166</v>
      </c>
      <c r="W14" s="94">
        <v>127.395</v>
      </c>
      <c r="X14" s="101"/>
      <c r="Y14" s="94">
        <v>6.1070000000000002</v>
      </c>
      <c r="Z14" s="94">
        <v>6.9749999999999996</v>
      </c>
      <c r="AA14" s="94">
        <v>13.679</v>
      </c>
      <c r="AB14" s="94">
        <v>33.978000000000002</v>
      </c>
      <c r="AC14" s="94">
        <v>32.658000000000001</v>
      </c>
      <c r="AD14" s="94">
        <v>24.103999999999999</v>
      </c>
    </row>
    <row r="15" spans="1:30" ht="15" customHeight="1" x14ac:dyDescent="0.2">
      <c r="A15" s="81">
        <v>1985</v>
      </c>
      <c r="B15" s="28">
        <v>1985</v>
      </c>
      <c r="C15" s="94">
        <v>61.331000000000003</v>
      </c>
      <c r="D15" s="94">
        <v>62.515000000000001</v>
      </c>
      <c r="E15" s="94">
        <v>71.125</v>
      </c>
      <c r="F15" s="94">
        <v>88.484999999999999</v>
      </c>
      <c r="G15" s="94">
        <v>96.234999999999999</v>
      </c>
      <c r="H15" s="94">
        <v>101.789</v>
      </c>
      <c r="I15" s="94">
        <v>107.307</v>
      </c>
      <c r="J15" s="101"/>
      <c r="K15" s="94">
        <v>7.0000000000000001E-3</v>
      </c>
      <c r="L15" s="94">
        <v>-0.27</v>
      </c>
      <c r="M15" s="94">
        <v>28.213000000000001</v>
      </c>
      <c r="N15" s="94">
        <v>32.423999999999999</v>
      </c>
      <c r="O15" s="94">
        <v>31.501000000000001</v>
      </c>
      <c r="P15" s="94">
        <v>34.682000000000002</v>
      </c>
      <c r="Q15" s="101"/>
      <c r="R15" s="94">
        <v>62.521999999999998</v>
      </c>
      <c r="S15" s="94">
        <v>70.855000000000004</v>
      </c>
      <c r="T15" s="94">
        <v>116.69799999999999</v>
      </c>
      <c r="U15" s="94">
        <v>128.65899999999999</v>
      </c>
      <c r="V15" s="94">
        <v>133.29</v>
      </c>
      <c r="W15" s="94">
        <v>141.989</v>
      </c>
      <c r="X15" s="101"/>
      <c r="Y15" s="94">
        <v>1.1910000000000001</v>
      </c>
      <c r="Z15" s="94">
        <v>7.7119999999999997</v>
      </c>
      <c r="AA15" s="94">
        <v>32.771999999999998</v>
      </c>
      <c r="AB15" s="94">
        <v>34.151000000000003</v>
      </c>
      <c r="AC15" s="94">
        <v>29.998999999999999</v>
      </c>
      <c r="AD15" s="94">
        <v>48.481999999999999</v>
      </c>
    </row>
    <row r="16" spans="1:30" ht="15" customHeight="1" x14ac:dyDescent="0.2">
      <c r="A16" s="81">
        <v>1986</v>
      </c>
      <c r="B16" s="28">
        <v>1986</v>
      </c>
      <c r="C16" s="94">
        <v>63.143000000000001</v>
      </c>
      <c r="D16" s="94">
        <v>72.213999999999999</v>
      </c>
      <c r="E16" s="94">
        <v>89.221000000000004</v>
      </c>
      <c r="F16" s="94">
        <v>100.248</v>
      </c>
      <c r="G16" s="94">
        <v>108.03</v>
      </c>
      <c r="H16" s="94">
        <v>112.20699999999999</v>
      </c>
      <c r="I16" s="94">
        <v>113.913</v>
      </c>
      <c r="J16" s="101"/>
      <c r="K16" s="94">
        <v>-0.23</v>
      </c>
      <c r="L16" s="94">
        <v>28.103000000000002</v>
      </c>
      <c r="M16" s="94">
        <v>32.15</v>
      </c>
      <c r="N16" s="94">
        <v>31.134</v>
      </c>
      <c r="O16" s="94">
        <v>34.134</v>
      </c>
      <c r="P16" s="94">
        <v>39.875999999999998</v>
      </c>
      <c r="Q16" s="101"/>
      <c r="R16" s="94">
        <v>71.983999999999995</v>
      </c>
      <c r="S16" s="94">
        <v>117.324</v>
      </c>
      <c r="T16" s="94">
        <v>132.398</v>
      </c>
      <c r="U16" s="94">
        <v>139.16399999999999</v>
      </c>
      <c r="V16" s="94">
        <v>146.34100000000001</v>
      </c>
      <c r="W16" s="94">
        <v>153.78899999999999</v>
      </c>
      <c r="X16" s="101"/>
      <c r="Y16" s="94">
        <v>8.8409999999999993</v>
      </c>
      <c r="Z16" s="94">
        <v>33.398000000000003</v>
      </c>
      <c r="AA16" s="94">
        <v>37.89</v>
      </c>
      <c r="AB16" s="94">
        <v>35.872999999999998</v>
      </c>
      <c r="AC16" s="94">
        <v>52.834000000000003</v>
      </c>
      <c r="AD16" s="94">
        <v>55.703000000000003</v>
      </c>
    </row>
    <row r="17" spans="1:30" ht="15" customHeight="1" x14ac:dyDescent="0.2">
      <c r="A17" s="81">
        <v>1987</v>
      </c>
      <c r="B17" s="28">
        <v>1987</v>
      </c>
      <c r="C17" s="94">
        <v>83.926000000000002</v>
      </c>
      <c r="D17" s="94">
        <v>100.57299999999999</v>
      </c>
      <c r="E17" s="94">
        <v>118.545</v>
      </c>
      <c r="F17" s="94">
        <v>125.75</v>
      </c>
      <c r="G17" s="94">
        <v>137.65100000000001</v>
      </c>
      <c r="H17" s="94">
        <v>150.53200000000001</v>
      </c>
      <c r="I17" s="94">
        <v>162.31700000000001</v>
      </c>
      <c r="J17" s="101"/>
      <c r="K17" s="94">
        <v>0</v>
      </c>
      <c r="L17" s="94">
        <v>5.0570000000000004</v>
      </c>
      <c r="M17" s="94">
        <v>8.2379999999999995</v>
      </c>
      <c r="N17" s="94">
        <v>9.4260000000000002</v>
      </c>
      <c r="O17" s="94">
        <v>12.849</v>
      </c>
      <c r="P17" s="94">
        <v>11.246</v>
      </c>
      <c r="Q17" s="101"/>
      <c r="R17" s="94">
        <v>100.57299999999999</v>
      </c>
      <c r="S17" s="94">
        <v>123.602</v>
      </c>
      <c r="T17" s="94">
        <v>133.988</v>
      </c>
      <c r="U17" s="94">
        <v>147.077</v>
      </c>
      <c r="V17" s="94">
        <v>163.381</v>
      </c>
      <c r="W17" s="94">
        <v>173.56299999999999</v>
      </c>
      <c r="X17" s="101"/>
      <c r="Y17" s="94">
        <v>16.646999999999998</v>
      </c>
      <c r="Z17" s="94">
        <v>29.094000000000001</v>
      </c>
      <c r="AA17" s="94">
        <v>30.696999999999999</v>
      </c>
      <c r="AB17" s="94">
        <v>53.57</v>
      </c>
      <c r="AC17" s="94">
        <v>65.295000000000002</v>
      </c>
      <c r="AD17" s="94">
        <v>73.293000000000006</v>
      </c>
    </row>
    <row r="18" spans="1:30" ht="15" customHeight="1" x14ac:dyDescent="0.2">
      <c r="A18" s="81">
        <v>1988</v>
      </c>
      <c r="B18" s="28">
        <v>1988</v>
      </c>
      <c r="C18" s="94">
        <v>94.507999999999996</v>
      </c>
      <c r="D18" s="94">
        <v>98.542000000000002</v>
      </c>
      <c r="E18" s="94">
        <v>106.624</v>
      </c>
      <c r="F18" s="94">
        <v>118.792</v>
      </c>
      <c r="G18" s="94">
        <v>125.88</v>
      </c>
      <c r="H18" s="94">
        <v>129.62700000000001</v>
      </c>
      <c r="I18" s="94">
        <v>134.12899999999999</v>
      </c>
      <c r="J18" s="101"/>
      <c r="K18" s="94">
        <v>0</v>
      </c>
      <c r="L18" s="94">
        <v>1.139</v>
      </c>
      <c r="M18" s="94">
        <v>2.2120000000000002</v>
      </c>
      <c r="N18" s="94">
        <v>5.1390000000000002</v>
      </c>
      <c r="O18" s="94">
        <v>4.9039999999999999</v>
      </c>
      <c r="P18" s="94">
        <v>6.968</v>
      </c>
      <c r="Q18" s="101"/>
      <c r="R18" s="94">
        <v>98.542000000000002</v>
      </c>
      <c r="S18" s="94">
        <v>107.76300000000001</v>
      </c>
      <c r="T18" s="94">
        <v>121.004</v>
      </c>
      <c r="U18" s="94">
        <v>131.01900000000001</v>
      </c>
      <c r="V18" s="94">
        <v>134.53100000000001</v>
      </c>
      <c r="W18" s="94">
        <v>141.09700000000001</v>
      </c>
      <c r="X18" s="101"/>
      <c r="Y18" s="94">
        <v>4.0339999999999998</v>
      </c>
      <c r="Z18" s="94">
        <v>4.4720000000000004</v>
      </c>
      <c r="AA18" s="94">
        <v>27.497</v>
      </c>
      <c r="AB18" s="94">
        <v>32.933</v>
      </c>
      <c r="AC18" s="94">
        <v>34.261000000000003</v>
      </c>
      <c r="AD18" s="94">
        <v>23.577000000000002</v>
      </c>
    </row>
    <row r="19" spans="1:30" ht="15" customHeight="1" x14ac:dyDescent="0.2">
      <c r="A19" s="81">
        <v>1989</v>
      </c>
      <c r="B19" s="28">
        <v>1989</v>
      </c>
      <c r="C19" s="94">
        <v>103.291</v>
      </c>
      <c r="D19" s="94">
        <v>103.154</v>
      </c>
      <c r="E19" s="94">
        <v>111.848</v>
      </c>
      <c r="F19" s="94">
        <v>119.67400000000001</v>
      </c>
      <c r="G19" s="94">
        <v>124.68300000000001</v>
      </c>
      <c r="H19" s="94">
        <v>129.46199999999999</v>
      </c>
      <c r="I19" s="94">
        <v>136.29</v>
      </c>
      <c r="J19" s="101"/>
      <c r="K19" s="94">
        <v>0.45500000000000002</v>
      </c>
      <c r="L19" s="94">
        <v>1.83</v>
      </c>
      <c r="M19" s="94">
        <v>4.7279999999999998</v>
      </c>
      <c r="N19" s="94">
        <v>4.8579999999999997</v>
      </c>
      <c r="O19" s="94">
        <v>7.0579999999999998</v>
      </c>
      <c r="P19" s="94">
        <v>10.834</v>
      </c>
      <c r="Q19" s="101"/>
      <c r="R19" s="94">
        <v>103.60899999999999</v>
      </c>
      <c r="S19" s="94">
        <v>113.678</v>
      </c>
      <c r="T19" s="94">
        <v>124.402</v>
      </c>
      <c r="U19" s="94">
        <v>129.541</v>
      </c>
      <c r="V19" s="94">
        <v>136.52000000000001</v>
      </c>
      <c r="W19" s="94">
        <v>147.124</v>
      </c>
      <c r="X19" s="101"/>
      <c r="Y19" s="94">
        <v>0.318</v>
      </c>
      <c r="Z19" s="94">
        <v>20.170999999999999</v>
      </c>
      <c r="AA19" s="94">
        <v>26.315999999999999</v>
      </c>
      <c r="AB19" s="94">
        <v>29.271000000000001</v>
      </c>
      <c r="AC19" s="94">
        <v>19</v>
      </c>
      <c r="AD19" s="94">
        <v>6.7389999999999999</v>
      </c>
    </row>
    <row r="20" spans="1:30" ht="15" customHeight="1" x14ac:dyDescent="0.2">
      <c r="A20" s="81">
        <v>1990</v>
      </c>
      <c r="B20" s="28">
        <v>1990</v>
      </c>
      <c r="C20" s="94">
        <v>93.507000000000005</v>
      </c>
      <c r="D20" s="94">
        <v>101.883</v>
      </c>
      <c r="E20" s="94">
        <v>111.242</v>
      </c>
      <c r="F20" s="94">
        <v>116.226</v>
      </c>
      <c r="G20" s="94">
        <v>119.875</v>
      </c>
      <c r="H20" s="94">
        <v>125.694</v>
      </c>
      <c r="I20" s="94">
        <v>133.57300000000001</v>
      </c>
      <c r="J20" s="101"/>
      <c r="K20" s="94">
        <v>0</v>
      </c>
      <c r="L20" s="94">
        <v>2.2949999999999999</v>
      </c>
      <c r="M20" s="94">
        <v>1.772</v>
      </c>
      <c r="N20" s="94">
        <v>3.4260000000000002</v>
      </c>
      <c r="O20" s="94">
        <v>6.7729999999999997</v>
      </c>
      <c r="P20" s="94">
        <v>6.766</v>
      </c>
      <c r="Q20" s="101"/>
      <c r="R20" s="94">
        <v>101.883</v>
      </c>
      <c r="S20" s="94">
        <v>113.53700000000001</v>
      </c>
      <c r="T20" s="94">
        <v>117.998</v>
      </c>
      <c r="U20" s="94">
        <v>123.301</v>
      </c>
      <c r="V20" s="94">
        <v>132.46700000000001</v>
      </c>
      <c r="W20" s="94">
        <v>140.339</v>
      </c>
      <c r="X20" s="101"/>
      <c r="Y20" s="94">
        <v>8.3759999999999994</v>
      </c>
      <c r="Z20" s="94">
        <v>15.451000000000001</v>
      </c>
      <c r="AA20" s="94">
        <v>17.728000000000002</v>
      </c>
      <c r="AB20" s="94">
        <v>5.7809999999999997</v>
      </c>
      <c r="AC20" s="94">
        <v>-7.9180000000000001</v>
      </c>
      <c r="AD20" s="94">
        <v>-16.664999999999999</v>
      </c>
    </row>
    <row r="21" spans="1:30" ht="15" customHeight="1" x14ac:dyDescent="0.2">
      <c r="A21" s="81">
        <v>1991</v>
      </c>
      <c r="B21" s="28">
        <v>1991</v>
      </c>
      <c r="C21" s="94">
        <v>98.085999999999999</v>
      </c>
      <c r="D21" s="94">
        <v>99.123000000000005</v>
      </c>
      <c r="E21" s="94">
        <v>103.081</v>
      </c>
      <c r="F21" s="94">
        <v>107.045</v>
      </c>
      <c r="G21" s="94">
        <v>108.551</v>
      </c>
      <c r="H21" s="94">
        <v>109.167</v>
      </c>
      <c r="I21" s="94">
        <v>111.111</v>
      </c>
      <c r="J21" s="101"/>
      <c r="K21" s="94">
        <v>0</v>
      </c>
      <c r="L21" s="94">
        <v>0.878</v>
      </c>
      <c r="M21" s="94">
        <v>2.0680000000000001</v>
      </c>
      <c r="N21" s="94">
        <v>5.54</v>
      </c>
      <c r="O21" s="94">
        <v>5.6879999999999997</v>
      </c>
      <c r="P21" s="94">
        <v>5.6779999999999999</v>
      </c>
      <c r="Q21" s="101"/>
      <c r="R21" s="94">
        <v>99.123000000000005</v>
      </c>
      <c r="S21" s="94">
        <v>103.959</v>
      </c>
      <c r="T21" s="94">
        <v>109.113</v>
      </c>
      <c r="U21" s="94">
        <v>114.09099999999999</v>
      </c>
      <c r="V21" s="94">
        <v>114.855</v>
      </c>
      <c r="W21" s="94">
        <v>116.789</v>
      </c>
      <c r="X21" s="101"/>
      <c r="Y21" s="94">
        <v>1.0369999999999999</v>
      </c>
      <c r="Z21" s="94">
        <v>3.6890000000000001</v>
      </c>
      <c r="AA21" s="94">
        <v>-8.407</v>
      </c>
      <c r="AB21" s="94">
        <v>-26.294</v>
      </c>
      <c r="AC21" s="94">
        <v>-42.149000000000001</v>
      </c>
      <c r="AD21" s="94">
        <v>-55.034999999999997</v>
      </c>
    </row>
    <row r="22" spans="1:30" ht="15" customHeight="1" x14ac:dyDescent="0.2">
      <c r="A22" s="81">
        <v>1992</v>
      </c>
      <c r="B22" s="28">
        <v>1992</v>
      </c>
      <c r="C22" s="94">
        <v>100.27</v>
      </c>
      <c r="D22" s="94">
        <v>97.506</v>
      </c>
      <c r="E22" s="94">
        <v>109.40600000000001</v>
      </c>
      <c r="F22" s="94">
        <v>119.431</v>
      </c>
      <c r="G22" s="94">
        <v>125.31</v>
      </c>
      <c r="H22" s="94">
        <v>128.97900000000001</v>
      </c>
      <c r="I22" s="94">
        <v>131.30799999999999</v>
      </c>
      <c r="J22" s="101"/>
      <c r="K22" s="94">
        <v>3.6999999999999998E-2</v>
      </c>
      <c r="L22" s="94">
        <v>1.81</v>
      </c>
      <c r="M22" s="94">
        <v>5.5529999999999999</v>
      </c>
      <c r="N22" s="94">
        <v>5.2160000000000002</v>
      </c>
      <c r="O22" s="94">
        <v>5.5970000000000004</v>
      </c>
      <c r="P22" s="94">
        <v>11.334</v>
      </c>
      <c r="Q22" s="101"/>
      <c r="R22" s="94">
        <v>97.543000000000006</v>
      </c>
      <c r="S22" s="94">
        <v>111.21599999999999</v>
      </c>
      <c r="T22" s="94">
        <v>124.98399999999999</v>
      </c>
      <c r="U22" s="94">
        <v>130.52600000000001</v>
      </c>
      <c r="V22" s="94">
        <v>134.57599999999999</v>
      </c>
      <c r="W22" s="94">
        <v>142.642</v>
      </c>
      <c r="X22" s="101"/>
      <c r="Y22" s="94">
        <v>-2.7269999999999999</v>
      </c>
      <c r="Z22" s="94">
        <v>-6.3040000000000003</v>
      </c>
      <c r="AA22" s="94">
        <v>-15.401</v>
      </c>
      <c r="AB22" s="94">
        <v>-26.478000000000002</v>
      </c>
      <c r="AC22" s="94">
        <v>-37.247999999999998</v>
      </c>
      <c r="AD22" s="94">
        <v>-39.651000000000003</v>
      </c>
    </row>
    <row r="23" spans="1:30" ht="15" customHeight="1" x14ac:dyDescent="0.2">
      <c r="A23" s="81">
        <v>1993</v>
      </c>
      <c r="B23" s="28">
        <v>1993</v>
      </c>
      <c r="C23" s="94">
        <v>117.52</v>
      </c>
      <c r="D23" s="94">
        <v>110.309</v>
      </c>
      <c r="E23" s="94">
        <v>120.348</v>
      </c>
      <c r="F23" s="94">
        <v>128.04</v>
      </c>
      <c r="G23" s="94">
        <v>134.767</v>
      </c>
      <c r="H23" s="94">
        <v>138.31399999999999</v>
      </c>
      <c r="I23" s="94">
        <v>146.53899999999999</v>
      </c>
      <c r="J23" s="101"/>
      <c r="K23" s="94">
        <v>0</v>
      </c>
      <c r="L23" s="94">
        <v>5.8360000000000003</v>
      </c>
      <c r="M23" s="94">
        <v>5.9820000000000002</v>
      </c>
      <c r="N23" s="94">
        <v>6.0330000000000004</v>
      </c>
      <c r="O23" s="94">
        <v>12.253</v>
      </c>
      <c r="P23" s="94">
        <v>8.2270000000000003</v>
      </c>
      <c r="Q23" s="101"/>
      <c r="R23" s="94">
        <v>110.309</v>
      </c>
      <c r="S23" s="94">
        <v>126.184</v>
      </c>
      <c r="T23" s="94">
        <v>134.02199999999999</v>
      </c>
      <c r="U23" s="94">
        <v>140.80000000000001</v>
      </c>
      <c r="V23" s="94">
        <v>150.56700000000001</v>
      </c>
      <c r="W23" s="94">
        <v>154.76599999999999</v>
      </c>
      <c r="X23" s="101"/>
      <c r="Y23" s="94">
        <v>-7.2110000000000003</v>
      </c>
      <c r="Z23" s="94">
        <v>-14.201000000000001</v>
      </c>
      <c r="AA23" s="94">
        <v>-22.981999999999999</v>
      </c>
      <c r="AB23" s="94">
        <v>-31.024000000000001</v>
      </c>
      <c r="AC23" s="94">
        <v>-31.725999999999999</v>
      </c>
      <c r="AD23" s="94">
        <v>-33.911000000000001</v>
      </c>
    </row>
    <row r="24" spans="1:30" ht="15" customHeight="1" x14ac:dyDescent="0.2">
      <c r="A24" s="81">
        <v>1994</v>
      </c>
      <c r="B24" s="28">
        <v>1994</v>
      </c>
      <c r="C24" s="94">
        <v>140.38499999999999</v>
      </c>
      <c r="D24" s="94">
        <v>127.98699999999999</v>
      </c>
      <c r="E24" s="94">
        <v>130.24600000000001</v>
      </c>
      <c r="F24" s="94">
        <v>132.69300000000001</v>
      </c>
      <c r="G24" s="94">
        <v>137.96100000000001</v>
      </c>
      <c r="H24" s="94">
        <v>143.52500000000001</v>
      </c>
      <c r="I24" s="94">
        <v>148.30600000000001</v>
      </c>
      <c r="J24" s="101"/>
      <c r="K24" s="94">
        <v>0</v>
      </c>
      <c r="L24" s="94">
        <v>1.2969999999999999</v>
      </c>
      <c r="M24" s="94">
        <v>0.58299999999999996</v>
      </c>
      <c r="N24" s="94">
        <v>1.1819999999999999</v>
      </c>
      <c r="O24" s="94">
        <v>-0.41599999999999998</v>
      </c>
      <c r="P24" s="94">
        <v>2.36</v>
      </c>
      <c r="Q24" s="101"/>
      <c r="R24" s="94">
        <v>127.98699999999999</v>
      </c>
      <c r="S24" s="94">
        <v>131.54300000000001</v>
      </c>
      <c r="T24" s="94">
        <v>133.27600000000001</v>
      </c>
      <c r="U24" s="94">
        <v>139.143</v>
      </c>
      <c r="V24" s="94">
        <v>143.10900000000001</v>
      </c>
      <c r="W24" s="94">
        <v>150.666</v>
      </c>
      <c r="X24" s="101"/>
      <c r="Y24" s="94">
        <v>-12.398</v>
      </c>
      <c r="Z24" s="94">
        <v>-25.460999999999999</v>
      </c>
      <c r="AA24" s="94">
        <v>-38.548000000000002</v>
      </c>
      <c r="AB24" s="94">
        <v>-43.15</v>
      </c>
      <c r="AC24" s="94">
        <v>-45.567999999999998</v>
      </c>
      <c r="AD24" s="94">
        <v>-34.014000000000003</v>
      </c>
    </row>
    <row r="25" spans="1:30" ht="15" customHeight="1" x14ac:dyDescent="0.2">
      <c r="A25" s="81">
        <v>1995</v>
      </c>
      <c r="B25" s="28">
        <v>1995</v>
      </c>
      <c r="C25" s="94">
        <v>157.00399999999999</v>
      </c>
      <c r="D25" s="94">
        <v>148.99</v>
      </c>
      <c r="E25" s="94">
        <v>151.13999999999999</v>
      </c>
      <c r="F25" s="94">
        <v>155.489</v>
      </c>
      <c r="G25" s="94">
        <v>161.47</v>
      </c>
      <c r="H25" s="94">
        <v>167.49600000000001</v>
      </c>
      <c r="I25" s="94">
        <v>172.97399999999999</v>
      </c>
      <c r="J25" s="101"/>
      <c r="K25" s="94">
        <v>0.27800000000000002</v>
      </c>
      <c r="L25" s="94">
        <v>0.438</v>
      </c>
      <c r="M25" s="94">
        <v>1.119</v>
      </c>
      <c r="N25" s="94">
        <v>-0.373</v>
      </c>
      <c r="O25" s="94">
        <v>2.4300000000000002</v>
      </c>
      <c r="P25" s="94">
        <v>2.802</v>
      </c>
      <c r="Q25" s="101"/>
      <c r="R25" s="94">
        <v>149.268</v>
      </c>
      <c r="S25" s="94">
        <v>151.578</v>
      </c>
      <c r="T25" s="94">
        <v>156.608</v>
      </c>
      <c r="U25" s="94">
        <v>161.09700000000001</v>
      </c>
      <c r="V25" s="94">
        <v>169.92599999999999</v>
      </c>
      <c r="W25" s="94">
        <v>175.77600000000001</v>
      </c>
      <c r="X25" s="101"/>
      <c r="Y25" s="94">
        <v>-7.7359999999999998</v>
      </c>
      <c r="Z25" s="94">
        <v>-20.245999999999999</v>
      </c>
      <c r="AA25" s="94">
        <v>-25.684999999999999</v>
      </c>
      <c r="AB25" s="94">
        <v>-27.58</v>
      </c>
      <c r="AC25" s="94">
        <v>-14.754</v>
      </c>
      <c r="AD25" s="94">
        <v>-31.513000000000002</v>
      </c>
    </row>
    <row r="26" spans="1:30" ht="15" customHeight="1" x14ac:dyDescent="0.2">
      <c r="A26" s="81">
        <v>1996</v>
      </c>
      <c r="B26" s="28">
        <v>1996</v>
      </c>
      <c r="C26" s="94">
        <v>171.82400000000001</v>
      </c>
      <c r="D26" s="94">
        <v>169.24299999999999</v>
      </c>
      <c r="E26" s="94">
        <v>171.108</v>
      </c>
      <c r="F26" s="94">
        <v>172.01400000000001</v>
      </c>
      <c r="G26" s="94">
        <v>171.23500000000001</v>
      </c>
      <c r="H26" s="94">
        <v>170.87200000000001</v>
      </c>
      <c r="I26" s="94">
        <v>173.82</v>
      </c>
      <c r="J26" s="101"/>
      <c r="K26" s="94">
        <v>8.7999999999999995E-2</v>
      </c>
      <c r="L26" s="94">
        <v>0.97399999999999998</v>
      </c>
      <c r="M26" s="94">
        <v>-0.52800000000000002</v>
      </c>
      <c r="N26" s="94">
        <v>2.23</v>
      </c>
      <c r="O26" s="94">
        <v>2.5539999999999998</v>
      </c>
      <c r="P26" s="94">
        <v>-33.462000000000003</v>
      </c>
      <c r="Q26" s="101"/>
      <c r="R26" s="94">
        <v>169.33099999999999</v>
      </c>
      <c r="S26" s="94">
        <v>172.08199999999999</v>
      </c>
      <c r="T26" s="94">
        <v>171.48599999999999</v>
      </c>
      <c r="U26" s="94">
        <v>173.465</v>
      </c>
      <c r="V26" s="94">
        <v>173.42699999999999</v>
      </c>
      <c r="W26" s="94">
        <v>140.358</v>
      </c>
      <c r="X26" s="101"/>
      <c r="Y26" s="94">
        <v>-2.4929999999999999</v>
      </c>
      <c r="Z26" s="94">
        <v>-10.211</v>
      </c>
      <c r="AA26" s="94">
        <v>-17.190999999999999</v>
      </c>
      <c r="AB26" s="94">
        <v>-11.215</v>
      </c>
      <c r="AC26" s="94">
        <v>-33.862000000000002</v>
      </c>
      <c r="AD26" s="94">
        <v>-10.717000000000001</v>
      </c>
    </row>
    <row r="27" spans="1:30" ht="15" customHeight="1" x14ac:dyDescent="0.2">
      <c r="A27" s="81">
        <v>1997</v>
      </c>
      <c r="B27" s="28">
        <v>1997</v>
      </c>
      <c r="C27" s="94">
        <v>182.29300000000001</v>
      </c>
      <c r="D27" s="94">
        <v>179.114</v>
      </c>
      <c r="E27" s="94">
        <v>183.72399999999999</v>
      </c>
      <c r="F27" s="94">
        <v>187.078</v>
      </c>
      <c r="G27" s="94">
        <v>188.90100000000001</v>
      </c>
      <c r="H27" s="94">
        <v>192.673</v>
      </c>
      <c r="I27" s="94">
        <v>197.87100000000001</v>
      </c>
      <c r="J27" s="101"/>
      <c r="K27" s="94">
        <v>-0.23300000000000001</v>
      </c>
      <c r="L27" s="94">
        <v>-1.2450000000000001</v>
      </c>
      <c r="M27" s="94">
        <v>0.184</v>
      </c>
      <c r="N27" s="94">
        <v>0.125</v>
      </c>
      <c r="O27" s="94">
        <v>-36.046999999999997</v>
      </c>
      <c r="P27" s="94">
        <v>-4.367</v>
      </c>
      <c r="Q27" s="101"/>
      <c r="R27" s="94">
        <v>178.881</v>
      </c>
      <c r="S27" s="94">
        <v>182.47900000000001</v>
      </c>
      <c r="T27" s="94">
        <v>187.262</v>
      </c>
      <c r="U27" s="94">
        <v>189.02600000000001</v>
      </c>
      <c r="V27" s="94">
        <v>156.626</v>
      </c>
      <c r="W27" s="94">
        <v>193.50399999999999</v>
      </c>
      <c r="X27" s="101"/>
      <c r="Y27" s="94">
        <v>-3.4119999999999999</v>
      </c>
      <c r="Z27" s="94">
        <v>-6.1980000000000004</v>
      </c>
      <c r="AA27" s="94">
        <v>2.5819999999999999</v>
      </c>
      <c r="AB27" s="94">
        <v>-18.263000000000002</v>
      </c>
      <c r="AC27" s="94">
        <v>5.5510000000000002</v>
      </c>
      <c r="AD27" s="94">
        <v>45.46</v>
      </c>
    </row>
    <row r="28" spans="1:30" ht="15" customHeight="1" x14ac:dyDescent="0.2">
      <c r="A28" s="81">
        <v>1998</v>
      </c>
      <c r="B28" s="28">
        <v>1998</v>
      </c>
      <c r="C28" s="94">
        <v>188.67699999999999</v>
      </c>
      <c r="D28" s="94">
        <v>196.691</v>
      </c>
      <c r="E28" s="94">
        <v>199.96100000000001</v>
      </c>
      <c r="F28" s="94">
        <v>199.66800000000001</v>
      </c>
      <c r="G28" s="94">
        <v>200.21799999999999</v>
      </c>
      <c r="H28" s="94">
        <v>203.46299999999999</v>
      </c>
      <c r="I28" s="94">
        <v>208.91499999999999</v>
      </c>
      <c r="J28" s="101"/>
      <c r="K28" s="94">
        <v>0.59799999999999998</v>
      </c>
      <c r="L28" s="94">
        <v>2.02</v>
      </c>
      <c r="M28" s="94">
        <v>1.391</v>
      </c>
      <c r="N28" s="94">
        <v>-34.319000000000003</v>
      </c>
      <c r="O28" s="94">
        <v>-2.7090000000000001</v>
      </c>
      <c r="P28" s="94">
        <v>-44.103000000000002</v>
      </c>
      <c r="Q28" s="101"/>
      <c r="R28" s="94">
        <v>197.28899999999999</v>
      </c>
      <c r="S28" s="94">
        <v>201.98099999999999</v>
      </c>
      <c r="T28" s="94">
        <v>201.059</v>
      </c>
      <c r="U28" s="94">
        <v>165.899</v>
      </c>
      <c r="V28" s="94">
        <v>200.75399999999999</v>
      </c>
      <c r="W28" s="94">
        <v>164.81200000000001</v>
      </c>
      <c r="X28" s="101"/>
      <c r="Y28" s="94">
        <v>8.6120000000000001</v>
      </c>
      <c r="Z28" s="94">
        <v>17.300999999999998</v>
      </c>
      <c r="AA28" s="94">
        <v>-6.23</v>
      </c>
      <c r="AB28" s="94">
        <v>14.824</v>
      </c>
      <c r="AC28" s="94">
        <v>52.71</v>
      </c>
      <c r="AD28" s="94">
        <v>33.033999999999999</v>
      </c>
    </row>
    <row r="29" spans="1:30" ht="15" customHeight="1" x14ac:dyDescent="0.2">
      <c r="A29" s="81">
        <v>1999</v>
      </c>
      <c r="B29" s="28">
        <v>1999</v>
      </c>
      <c r="C29" s="94">
        <v>184.68</v>
      </c>
      <c r="D29" s="94">
        <v>192.547</v>
      </c>
      <c r="E29" s="94">
        <v>188.386</v>
      </c>
      <c r="F29" s="94">
        <v>191.006</v>
      </c>
      <c r="G29" s="94">
        <v>201.81700000000001</v>
      </c>
      <c r="H29" s="94">
        <v>213.73</v>
      </c>
      <c r="I29" s="94">
        <v>226.09899999999999</v>
      </c>
      <c r="J29" s="101"/>
      <c r="K29" s="94">
        <v>7.0000000000000001E-3</v>
      </c>
      <c r="L29" s="94">
        <v>9.1999999999999998E-2</v>
      </c>
      <c r="M29" s="94">
        <v>-35.262999999999998</v>
      </c>
      <c r="N29" s="94">
        <v>-3.3370000000000002</v>
      </c>
      <c r="O29" s="94">
        <v>-44.66</v>
      </c>
      <c r="P29" s="94">
        <v>-43.680999999999997</v>
      </c>
      <c r="Q29" s="101"/>
      <c r="R29" s="94">
        <v>192.554</v>
      </c>
      <c r="S29" s="94">
        <v>188.47800000000001</v>
      </c>
      <c r="T29" s="94">
        <v>155.74299999999999</v>
      </c>
      <c r="U29" s="94">
        <v>198.48</v>
      </c>
      <c r="V29" s="94">
        <v>169.07</v>
      </c>
      <c r="W29" s="94">
        <v>182.41800000000001</v>
      </c>
      <c r="X29" s="101"/>
      <c r="Y29" s="94">
        <v>7.8739999999999997</v>
      </c>
      <c r="Z29" s="94">
        <v>-18.811</v>
      </c>
      <c r="AA29" s="94">
        <v>4.6680000000000001</v>
      </c>
      <c r="AB29" s="94">
        <v>50.436</v>
      </c>
      <c r="AC29" s="94">
        <v>37.292000000000002</v>
      </c>
      <c r="AD29" s="94">
        <v>-6.9530000000000003</v>
      </c>
    </row>
    <row r="30" spans="1:30" ht="15" customHeight="1" x14ac:dyDescent="0.2">
      <c r="A30" s="81">
        <v>2000</v>
      </c>
      <c r="B30" s="28">
        <v>2000</v>
      </c>
      <c r="C30" s="94">
        <v>207.28899999999999</v>
      </c>
      <c r="D30" s="94">
        <v>189.43</v>
      </c>
      <c r="E30" s="94">
        <v>189.364</v>
      </c>
      <c r="F30" s="94">
        <v>187.1</v>
      </c>
      <c r="G30" s="94">
        <v>190.10900000000001</v>
      </c>
      <c r="H30" s="94">
        <v>193.529</v>
      </c>
      <c r="I30" s="94">
        <v>199.934</v>
      </c>
      <c r="J30" s="101"/>
      <c r="K30" s="94">
        <v>0</v>
      </c>
      <c r="L30" s="94">
        <v>-33.121000000000002</v>
      </c>
      <c r="M30" s="94">
        <v>1.38</v>
      </c>
      <c r="N30" s="94">
        <v>-42.192999999999998</v>
      </c>
      <c r="O30" s="94">
        <v>-41.360999999999997</v>
      </c>
      <c r="P30" s="94">
        <v>-9.8339999999999996</v>
      </c>
      <c r="Q30" s="101"/>
      <c r="R30" s="94">
        <v>189.43</v>
      </c>
      <c r="S30" s="94">
        <v>156.24299999999999</v>
      </c>
      <c r="T30" s="94">
        <v>188.48</v>
      </c>
      <c r="U30" s="94">
        <v>147.916</v>
      </c>
      <c r="V30" s="94">
        <v>152.16800000000001</v>
      </c>
      <c r="W30" s="94">
        <v>190.1</v>
      </c>
      <c r="X30" s="101"/>
      <c r="Y30" s="94">
        <v>-17.859000000000002</v>
      </c>
      <c r="Z30" s="94">
        <v>5.1680000000000001</v>
      </c>
      <c r="AA30" s="94">
        <v>40.436</v>
      </c>
      <c r="AB30" s="94">
        <v>16.138000000000002</v>
      </c>
      <c r="AC30" s="94">
        <v>-37.203000000000003</v>
      </c>
      <c r="AD30" s="94">
        <v>-88.182000000000002</v>
      </c>
    </row>
    <row r="31" spans="1:30" ht="15" customHeight="1" x14ac:dyDescent="0.2">
      <c r="A31" s="81">
        <v>2001</v>
      </c>
      <c r="B31" s="28">
        <v>2001</v>
      </c>
      <c r="C31" s="94">
        <v>151.07499999999999</v>
      </c>
      <c r="D31" s="94">
        <v>215.15799999999999</v>
      </c>
      <c r="E31" s="94">
        <v>216.76400000000001</v>
      </c>
      <c r="F31" s="94">
        <v>226.12200000000001</v>
      </c>
      <c r="G31" s="94">
        <v>236.304</v>
      </c>
      <c r="H31" s="94">
        <v>246.22900000000001</v>
      </c>
      <c r="I31" s="94">
        <v>255.16200000000001</v>
      </c>
      <c r="J31" s="101"/>
      <c r="K31" s="94">
        <v>-32.920999999999999</v>
      </c>
      <c r="L31" s="94">
        <v>2.0529999999999999</v>
      </c>
      <c r="M31" s="94">
        <v>-41.152000000000001</v>
      </c>
      <c r="N31" s="94">
        <v>-40.244999999999997</v>
      </c>
      <c r="O31" s="94">
        <v>-8.6440000000000001</v>
      </c>
      <c r="P31" s="94">
        <v>8.7620000000000005</v>
      </c>
      <c r="Q31" s="101"/>
      <c r="R31" s="94">
        <v>182.23699999999999</v>
      </c>
      <c r="S31" s="94">
        <v>218.81700000000001</v>
      </c>
      <c r="T31" s="94">
        <v>184.97</v>
      </c>
      <c r="U31" s="94">
        <v>196.059</v>
      </c>
      <c r="V31" s="94">
        <v>237.58500000000001</v>
      </c>
      <c r="W31" s="94">
        <v>263.92399999999998</v>
      </c>
      <c r="X31" s="101"/>
      <c r="Y31" s="94">
        <v>31.161999999999999</v>
      </c>
      <c r="Z31" s="94">
        <v>70.772999999999996</v>
      </c>
      <c r="AA31" s="94">
        <v>53.192</v>
      </c>
      <c r="AB31" s="94">
        <v>6.6879999999999997</v>
      </c>
      <c r="AC31" s="94">
        <v>-40.697000000000003</v>
      </c>
      <c r="AD31" s="94">
        <v>-89.991</v>
      </c>
    </row>
    <row r="32" spans="1:30" ht="15" customHeight="1" x14ac:dyDescent="0.2">
      <c r="A32" s="81">
        <v>2002</v>
      </c>
      <c r="B32" s="28">
        <v>2002</v>
      </c>
      <c r="C32" s="94">
        <v>148.04400000000001</v>
      </c>
      <c r="D32" s="94">
        <v>178.983</v>
      </c>
      <c r="E32" s="94">
        <v>175.14</v>
      </c>
      <c r="F32" s="94">
        <v>198.959</v>
      </c>
      <c r="G32" s="94">
        <v>235.029</v>
      </c>
      <c r="H32" s="94">
        <v>245.55600000000001</v>
      </c>
      <c r="I32" s="94">
        <v>260.19799999999998</v>
      </c>
      <c r="J32" s="101"/>
      <c r="K32" s="94">
        <v>-30.763000000000002</v>
      </c>
      <c r="L32" s="94">
        <v>-40.918999999999997</v>
      </c>
      <c r="M32" s="94">
        <v>-33.341000000000001</v>
      </c>
      <c r="N32" s="94">
        <v>-14.912000000000001</v>
      </c>
      <c r="O32" s="94">
        <v>9.1319999999999997</v>
      </c>
      <c r="P32" s="94">
        <v>-1.36</v>
      </c>
      <c r="Q32" s="101"/>
      <c r="R32" s="94">
        <v>148.22</v>
      </c>
      <c r="S32" s="94">
        <v>134.221</v>
      </c>
      <c r="T32" s="94">
        <v>165.61799999999999</v>
      </c>
      <c r="U32" s="94">
        <v>220.11699999999999</v>
      </c>
      <c r="V32" s="94">
        <v>254.68799999999999</v>
      </c>
      <c r="W32" s="94">
        <v>258.83800000000002</v>
      </c>
      <c r="X32" s="101"/>
      <c r="Y32" s="94">
        <v>0.17599999999999999</v>
      </c>
      <c r="Z32" s="94">
        <v>2.4430000000000001</v>
      </c>
      <c r="AA32" s="94">
        <v>-23.753</v>
      </c>
      <c r="AB32" s="94">
        <v>-58.164999999999999</v>
      </c>
      <c r="AC32" s="94">
        <v>-99.227000000000004</v>
      </c>
      <c r="AD32" s="94">
        <v>-111.405</v>
      </c>
    </row>
    <row r="33" spans="1:30" ht="15" customHeight="1" x14ac:dyDescent="0.2">
      <c r="A33" s="81">
        <v>2003</v>
      </c>
      <c r="B33" s="28">
        <v>2003</v>
      </c>
      <c r="C33" s="94">
        <v>131.77799999999999</v>
      </c>
      <c r="D33" s="94">
        <v>156.19200000000001</v>
      </c>
      <c r="E33" s="94">
        <v>184.727</v>
      </c>
      <c r="F33" s="94">
        <v>227.96299999999999</v>
      </c>
      <c r="G33" s="94">
        <v>249.27099999999999</v>
      </c>
      <c r="H33" s="94">
        <v>259.80799999999999</v>
      </c>
      <c r="I33" s="94">
        <v>268.62700000000001</v>
      </c>
      <c r="J33" s="101"/>
      <c r="K33" s="94">
        <v>-13.817</v>
      </c>
      <c r="L33" s="94">
        <v>-14.516</v>
      </c>
      <c r="M33" s="94">
        <v>-12.148</v>
      </c>
      <c r="N33" s="94">
        <v>-1.5760000000000001</v>
      </c>
      <c r="O33" s="94">
        <v>-12.246</v>
      </c>
      <c r="P33" s="94">
        <v>-35.722999999999999</v>
      </c>
      <c r="Q33" s="101"/>
      <c r="R33" s="94">
        <v>142.375</v>
      </c>
      <c r="S33" s="94">
        <v>170.21100000000001</v>
      </c>
      <c r="T33" s="94">
        <v>215.815</v>
      </c>
      <c r="U33" s="94">
        <v>247.69499999999999</v>
      </c>
      <c r="V33" s="94">
        <v>247.56200000000001</v>
      </c>
      <c r="W33" s="94">
        <v>232.904</v>
      </c>
      <c r="X33" s="101"/>
      <c r="Y33" s="94">
        <v>10.597</v>
      </c>
      <c r="Z33" s="94">
        <v>-19.16</v>
      </c>
      <c r="AA33" s="94">
        <v>-62.466999999999999</v>
      </c>
      <c r="AB33" s="94">
        <v>-106.22</v>
      </c>
      <c r="AC33" s="94">
        <v>-122.681</v>
      </c>
      <c r="AD33" s="94">
        <v>-71.441999999999993</v>
      </c>
    </row>
    <row r="34" spans="1:30" ht="15" customHeight="1" x14ac:dyDescent="0.2">
      <c r="A34" s="81">
        <v>2004</v>
      </c>
      <c r="B34" s="28">
        <v>2004</v>
      </c>
      <c r="C34" s="94">
        <v>189.37100000000001</v>
      </c>
      <c r="D34" s="94">
        <v>161.44900000000001</v>
      </c>
      <c r="E34" s="94">
        <v>223.64099999999999</v>
      </c>
      <c r="F34" s="94">
        <v>264.31599999999997</v>
      </c>
      <c r="G34" s="94">
        <v>273.45600000000002</v>
      </c>
      <c r="H34" s="94">
        <v>275.34399999999999</v>
      </c>
      <c r="I34" s="94">
        <v>275.65899999999999</v>
      </c>
      <c r="J34" s="101"/>
      <c r="K34" s="94">
        <v>3.3620000000000001</v>
      </c>
      <c r="L34" s="94">
        <v>-2.7370000000000001</v>
      </c>
      <c r="M34" s="94">
        <v>-7.8209999999999997</v>
      </c>
      <c r="N34" s="94">
        <v>-19.663</v>
      </c>
      <c r="O34" s="94">
        <v>-42.015000000000001</v>
      </c>
      <c r="P34" s="94">
        <v>-61.728000000000002</v>
      </c>
      <c r="Q34" s="101"/>
      <c r="R34" s="94">
        <v>164.81</v>
      </c>
      <c r="S34" s="94">
        <v>220.904</v>
      </c>
      <c r="T34" s="94">
        <v>256.495</v>
      </c>
      <c r="U34" s="94">
        <v>253.79300000000001</v>
      </c>
      <c r="V34" s="94">
        <v>233.32900000000001</v>
      </c>
      <c r="W34" s="94">
        <v>213.93100000000001</v>
      </c>
      <c r="X34" s="101"/>
      <c r="Y34" s="94">
        <v>-24.561</v>
      </c>
      <c r="Z34" s="94">
        <v>-57.378</v>
      </c>
      <c r="AA34" s="94">
        <v>-97.42</v>
      </c>
      <c r="AB34" s="94">
        <v>-116.45</v>
      </c>
      <c r="AC34" s="94">
        <v>-71.016999999999996</v>
      </c>
      <c r="AD34" s="94">
        <v>75.701999999999998</v>
      </c>
    </row>
    <row r="35" spans="1:30" ht="15" customHeight="1" x14ac:dyDescent="0.2">
      <c r="A35" s="81">
        <v>2005</v>
      </c>
      <c r="B35" s="28">
        <v>2005</v>
      </c>
      <c r="C35" s="94">
        <v>278.28199999999998</v>
      </c>
      <c r="D35" s="94">
        <v>215.875</v>
      </c>
      <c r="E35" s="94">
        <v>226.36199999999999</v>
      </c>
      <c r="F35" s="94">
        <v>225.84800000000001</v>
      </c>
      <c r="G35" s="94">
        <v>236.54499999999999</v>
      </c>
      <c r="H35" s="94">
        <v>246.476</v>
      </c>
      <c r="I35" s="94">
        <v>248.97300000000001</v>
      </c>
      <c r="J35" s="101"/>
      <c r="K35" s="94">
        <v>3.9E-2</v>
      </c>
      <c r="L35" s="94">
        <v>-0.55300000000000005</v>
      </c>
      <c r="M35" s="94">
        <v>-15.154999999999999</v>
      </c>
      <c r="N35" s="94">
        <v>-41.067999999999998</v>
      </c>
      <c r="O35" s="94">
        <v>-60.975000000000001</v>
      </c>
      <c r="P35" s="94">
        <v>-71.727000000000004</v>
      </c>
      <c r="Q35" s="101"/>
      <c r="R35" s="94">
        <v>215.91399999999999</v>
      </c>
      <c r="S35" s="94">
        <v>225.809</v>
      </c>
      <c r="T35" s="94">
        <v>210.69399999999999</v>
      </c>
      <c r="U35" s="94">
        <v>195.477</v>
      </c>
      <c r="V35" s="94">
        <v>185.501</v>
      </c>
      <c r="W35" s="94">
        <v>177.24600000000001</v>
      </c>
      <c r="X35" s="101"/>
      <c r="Y35" s="94">
        <v>-62.368000000000002</v>
      </c>
      <c r="Z35" s="94">
        <v>-128.10599999999999</v>
      </c>
      <c r="AA35" s="94">
        <v>-159.54900000000001</v>
      </c>
      <c r="AB35" s="94">
        <v>-108.869</v>
      </c>
      <c r="AC35" s="94">
        <v>47.271999999999998</v>
      </c>
      <c r="AD35" s="94">
        <v>-14.191000000000001</v>
      </c>
    </row>
    <row r="36" spans="1:30" ht="15" customHeight="1" x14ac:dyDescent="0.2">
      <c r="A36" s="81">
        <v>2006</v>
      </c>
      <c r="B36" s="28">
        <v>2006</v>
      </c>
      <c r="C36" s="94">
        <v>353.91500000000002</v>
      </c>
      <c r="D36" s="94">
        <v>302.15800000000002</v>
      </c>
      <c r="E36" s="94">
        <v>295.61</v>
      </c>
      <c r="F36" s="94">
        <v>299.98500000000001</v>
      </c>
      <c r="G36" s="94">
        <v>302.97000000000003</v>
      </c>
      <c r="H36" s="94">
        <v>304.52999999999997</v>
      </c>
      <c r="I36" s="94">
        <v>309.435</v>
      </c>
      <c r="J36" s="101"/>
      <c r="K36" s="94">
        <v>2.8959999999999999</v>
      </c>
      <c r="L36" s="94">
        <v>-11.731999999999999</v>
      </c>
      <c r="M36" s="94">
        <v>-38.655999999999999</v>
      </c>
      <c r="N36" s="94">
        <v>-59.555</v>
      </c>
      <c r="O36" s="94">
        <v>-70.465000000000003</v>
      </c>
      <c r="P36" s="94">
        <v>-73.963999999999999</v>
      </c>
      <c r="Q36" s="101"/>
      <c r="R36" s="94">
        <v>305.05399999999997</v>
      </c>
      <c r="S36" s="94">
        <v>283.87700000000001</v>
      </c>
      <c r="T36" s="94">
        <v>261.32900000000001</v>
      </c>
      <c r="U36" s="94">
        <v>243.41499999999999</v>
      </c>
      <c r="V36" s="94">
        <v>234.065</v>
      </c>
      <c r="W36" s="94">
        <v>235.471</v>
      </c>
      <c r="X36" s="101"/>
      <c r="Y36" s="94">
        <v>-48.860999999999997</v>
      </c>
      <c r="Z36" s="94">
        <v>-86.366</v>
      </c>
      <c r="AA36" s="94">
        <v>-43.017000000000003</v>
      </c>
      <c r="AB36" s="94">
        <v>105.18600000000001</v>
      </c>
      <c r="AC36" s="94">
        <v>42.628</v>
      </c>
      <c r="AD36" s="94">
        <v>54.386000000000003</v>
      </c>
    </row>
    <row r="37" spans="1:30" ht="15" customHeight="1" x14ac:dyDescent="0.2">
      <c r="A37" s="81">
        <v>2007</v>
      </c>
      <c r="B37" s="28">
        <v>2007</v>
      </c>
      <c r="C37" s="94">
        <v>370.24299999999999</v>
      </c>
      <c r="D37" s="94">
        <v>368.26299999999998</v>
      </c>
      <c r="E37" s="94">
        <v>373.58499999999998</v>
      </c>
      <c r="F37" s="94">
        <v>360.173</v>
      </c>
      <c r="G37" s="94">
        <v>335.69200000000001</v>
      </c>
      <c r="H37" s="94">
        <v>339.26</v>
      </c>
      <c r="I37" s="94">
        <v>348.94299999999998</v>
      </c>
      <c r="J37" s="101"/>
      <c r="K37" s="94">
        <v>-0.05</v>
      </c>
      <c r="L37" s="94">
        <v>-31.314</v>
      </c>
      <c r="M37" s="94">
        <v>-53.506</v>
      </c>
      <c r="N37" s="94">
        <v>-61.481000000000002</v>
      </c>
      <c r="O37" s="94">
        <v>-75.974999999999994</v>
      </c>
      <c r="P37" s="94">
        <v>-24.946999999999999</v>
      </c>
      <c r="Q37" s="101"/>
      <c r="R37" s="94">
        <v>368.21300000000002</v>
      </c>
      <c r="S37" s="94">
        <v>342.27100000000002</v>
      </c>
      <c r="T37" s="94">
        <v>306.66699999999997</v>
      </c>
      <c r="U37" s="94">
        <v>274.20999999999998</v>
      </c>
      <c r="V37" s="94">
        <v>263.286</v>
      </c>
      <c r="W37" s="94">
        <v>323.99599999999998</v>
      </c>
      <c r="X37" s="101"/>
      <c r="Y37" s="94">
        <v>-2.0299999999999998</v>
      </c>
      <c r="Z37" s="94">
        <v>37.924999999999997</v>
      </c>
      <c r="AA37" s="94">
        <v>168.43799999999999</v>
      </c>
      <c r="AB37" s="94">
        <v>82.772999999999996</v>
      </c>
      <c r="AC37" s="94">
        <v>82.200999999999993</v>
      </c>
      <c r="AD37" s="94">
        <v>81.706999999999994</v>
      </c>
    </row>
    <row r="38" spans="1:30" ht="15" customHeight="1" x14ac:dyDescent="0.2">
      <c r="A38" s="81">
        <v>2008</v>
      </c>
      <c r="B38" s="28">
        <v>2008</v>
      </c>
      <c r="C38" s="94">
        <v>304.346</v>
      </c>
      <c r="D38" s="94">
        <v>364.01400000000001</v>
      </c>
      <c r="E38" s="94">
        <v>356.00700000000001</v>
      </c>
      <c r="F38" s="94">
        <v>334.06799999999998</v>
      </c>
      <c r="G38" s="94">
        <v>333.32299999999998</v>
      </c>
      <c r="H38" s="94">
        <v>356.76600000000002</v>
      </c>
      <c r="I38" s="94">
        <v>326.512</v>
      </c>
      <c r="J38" s="101"/>
      <c r="K38" s="94">
        <v>-31.065000000000001</v>
      </c>
      <c r="L38" s="94">
        <v>-52.95</v>
      </c>
      <c r="M38" s="94">
        <v>-60.037999999999997</v>
      </c>
      <c r="N38" s="94">
        <v>-74.876999999999995</v>
      </c>
      <c r="O38" s="94">
        <v>-31.82</v>
      </c>
      <c r="P38" s="94">
        <v>-30.98</v>
      </c>
      <c r="Q38" s="101"/>
      <c r="R38" s="94">
        <v>332.94900000000001</v>
      </c>
      <c r="S38" s="94">
        <v>303.05799999999999</v>
      </c>
      <c r="T38" s="94">
        <v>274.03100000000001</v>
      </c>
      <c r="U38" s="94">
        <v>258.44600000000003</v>
      </c>
      <c r="V38" s="94">
        <v>324.94600000000003</v>
      </c>
      <c r="W38" s="94">
        <v>295.53199999999998</v>
      </c>
      <c r="X38" s="101"/>
      <c r="Y38" s="94">
        <v>28.603000000000002</v>
      </c>
      <c r="Z38" s="94">
        <v>164.82900000000001</v>
      </c>
      <c r="AA38" s="94">
        <v>82.593999999999994</v>
      </c>
      <c r="AB38" s="94">
        <v>77.361000000000004</v>
      </c>
      <c r="AC38" s="94">
        <v>82.656999999999996</v>
      </c>
      <c r="AD38" s="94">
        <v>22.026</v>
      </c>
    </row>
    <row r="39" spans="1:30" ht="15" customHeight="1" x14ac:dyDescent="0.2">
      <c r="A39" s="81">
        <v>2009</v>
      </c>
      <c r="B39" s="28">
        <v>2009</v>
      </c>
      <c r="C39" s="94">
        <v>138.22900000000001</v>
      </c>
      <c r="D39" s="94">
        <v>223.23599999999999</v>
      </c>
      <c r="E39" s="94">
        <v>252.35599999999999</v>
      </c>
      <c r="F39" s="94">
        <v>289.57600000000002</v>
      </c>
      <c r="G39" s="94">
        <v>333.34699999999998</v>
      </c>
      <c r="H39" s="94">
        <v>342.94299999999998</v>
      </c>
      <c r="I39" s="94">
        <v>334.363</v>
      </c>
      <c r="J39" s="101"/>
      <c r="K39" s="94">
        <v>-30.535</v>
      </c>
      <c r="L39" s="94">
        <v>-58.755000000000003</v>
      </c>
      <c r="M39" s="94">
        <v>-78.486999999999995</v>
      </c>
      <c r="N39" s="94">
        <v>-28.623999999999999</v>
      </c>
      <c r="O39" s="94">
        <v>-47.362000000000002</v>
      </c>
      <c r="P39" s="94">
        <v>41.329000000000001</v>
      </c>
      <c r="Q39" s="101"/>
      <c r="R39" s="94">
        <v>192.70099999999999</v>
      </c>
      <c r="S39" s="94">
        <v>193.602</v>
      </c>
      <c r="T39" s="94">
        <v>211.09</v>
      </c>
      <c r="U39" s="94">
        <v>304.72300000000001</v>
      </c>
      <c r="V39" s="94">
        <v>295.58100000000002</v>
      </c>
      <c r="W39" s="94">
        <v>375.69299999999998</v>
      </c>
      <c r="X39" s="101"/>
      <c r="Y39" s="94">
        <v>54.472000000000001</v>
      </c>
      <c r="Z39" s="94">
        <v>2.165</v>
      </c>
      <c r="AA39" s="94">
        <v>30.004999999999999</v>
      </c>
      <c r="AB39" s="94">
        <v>62.433999999999997</v>
      </c>
      <c r="AC39" s="94">
        <v>22.074999999999999</v>
      </c>
      <c r="AD39" s="94">
        <v>54.962000000000003</v>
      </c>
    </row>
    <row r="40" spans="1:30" ht="15" customHeight="1" x14ac:dyDescent="0.2">
      <c r="A40" s="81">
        <v>2010</v>
      </c>
      <c r="B40" s="28">
        <v>2010</v>
      </c>
      <c r="C40" s="94">
        <v>191.43700000000001</v>
      </c>
      <c r="D40" s="94">
        <v>146.625</v>
      </c>
      <c r="E40" s="94">
        <v>266.31</v>
      </c>
      <c r="F40" s="94">
        <v>318.00900000000001</v>
      </c>
      <c r="G40" s="94">
        <v>349.66199999999998</v>
      </c>
      <c r="H40" s="94">
        <v>393.75700000000001</v>
      </c>
      <c r="I40" s="94">
        <v>365.36700000000002</v>
      </c>
      <c r="J40" s="101"/>
      <c r="K40" s="94">
        <v>-0.51500000000000001</v>
      </c>
      <c r="L40" s="94">
        <v>-80.930000000000007</v>
      </c>
      <c r="M40" s="94">
        <v>-33.042999999999999</v>
      </c>
      <c r="N40" s="94">
        <v>-44.231000000000002</v>
      </c>
      <c r="O40" s="94">
        <v>-0.60199999999999998</v>
      </c>
      <c r="P40" s="94">
        <v>59.222999999999999</v>
      </c>
      <c r="Q40" s="101"/>
      <c r="R40" s="94">
        <v>146.11000000000001</v>
      </c>
      <c r="S40" s="94">
        <v>185.38</v>
      </c>
      <c r="T40" s="94">
        <v>284.96499999999997</v>
      </c>
      <c r="U40" s="94">
        <v>305.43099999999998</v>
      </c>
      <c r="V40" s="94">
        <v>393.15499999999997</v>
      </c>
      <c r="W40" s="94">
        <v>424.59</v>
      </c>
      <c r="X40" s="101"/>
      <c r="Y40" s="94">
        <v>-45.326999999999998</v>
      </c>
      <c r="Z40" s="94">
        <v>4.2949999999999999</v>
      </c>
      <c r="AA40" s="94">
        <v>42.676000000000002</v>
      </c>
      <c r="AB40" s="94">
        <v>31.925000000000001</v>
      </c>
      <c r="AC40" s="94">
        <v>72.424000000000007</v>
      </c>
      <c r="AD40" s="94">
        <v>80.793000000000006</v>
      </c>
    </row>
    <row r="41" spans="1:30" ht="15" customHeight="1" x14ac:dyDescent="0.2">
      <c r="A41" s="81">
        <v>2011</v>
      </c>
      <c r="B41" s="28">
        <v>2011</v>
      </c>
      <c r="C41" s="94">
        <v>181.08500000000001</v>
      </c>
      <c r="D41" s="94">
        <v>200.81899999999999</v>
      </c>
      <c r="E41" s="94">
        <v>278.536</v>
      </c>
      <c r="F41" s="94">
        <v>342.86099999999999</v>
      </c>
      <c r="G41" s="94">
        <v>428.09300000000002</v>
      </c>
      <c r="H41" s="94">
        <v>397.608</v>
      </c>
      <c r="I41" s="94">
        <v>369.93099999999998</v>
      </c>
      <c r="J41" s="101"/>
      <c r="K41" s="94">
        <v>0</v>
      </c>
      <c r="L41" s="94">
        <v>0.51300000000000001</v>
      </c>
      <c r="M41" s="94">
        <v>-58.896999999999998</v>
      </c>
      <c r="N41" s="94">
        <v>-53.243000000000002</v>
      </c>
      <c r="O41" s="94">
        <v>-30.773</v>
      </c>
      <c r="P41" s="94">
        <v>60.872999999999998</v>
      </c>
      <c r="Q41" s="101"/>
      <c r="R41" s="94">
        <v>200.81899999999999</v>
      </c>
      <c r="S41" s="94">
        <v>279.05</v>
      </c>
      <c r="T41" s="94">
        <v>283.964</v>
      </c>
      <c r="U41" s="94">
        <v>374.84899999999999</v>
      </c>
      <c r="V41" s="94">
        <v>366.83499999999998</v>
      </c>
      <c r="W41" s="94">
        <v>430.80399999999997</v>
      </c>
      <c r="X41" s="101"/>
      <c r="Y41" s="94">
        <v>19.734000000000002</v>
      </c>
      <c r="Z41" s="94">
        <v>36.761000000000003</v>
      </c>
      <c r="AA41" s="94">
        <v>10.458</v>
      </c>
      <c r="AB41" s="94">
        <v>54.118000000000002</v>
      </c>
      <c r="AC41" s="94">
        <v>23.038</v>
      </c>
      <c r="AD41" s="94">
        <v>131.233</v>
      </c>
    </row>
    <row r="42" spans="1:30" ht="15" customHeight="1" x14ac:dyDescent="0.2">
      <c r="A42" s="81">
        <v>2012</v>
      </c>
      <c r="B42" s="28">
        <v>2012</v>
      </c>
      <c r="C42" s="94">
        <v>242.28899999999999</v>
      </c>
      <c r="D42" s="94">
        <v>251.035</v>
      </c>
      <c r="E42" s="94">
        <v>320.45</v>
      </c>
      <c r="F42" s="94">
        <v>426.74</v>
      </c>
      <c r="G42" s="94">
        <v>441.73200000000003</v>
      </c>
      <c r="H42" s="94">
        <v>436.42899999999997</v>
      </c>
      <c r="I42" s="94">
        <v>464.565</v>
      </c>
      <c r="J42" s="101"/>
      <c r="K42" s="94">
        <v>0.36299999999999999</v>
      </c>
      <c r="L42" s="94">
        <v>-52.597000000000001</v>
      </c>
      <c r="M42" s="94">
        <v>-52.320999999999998</v>
      </c>
      <c r="N42" s="94">
        <v>-29.814</v>
      </c>
      <c r="O42" s="94">
        <v>-36.134</v>
      </c>
      <c r="P42" s="94">
        <v>-33.616</v>
      </c>
      <c r="Q42" s="101"/>
      <c r="R42" s="94">
        <v>251.398</v>
      </c>
      <c r="S42" s="94">
        <v>267.85300000000001</v>
      </c>
      <c r="T42" s="94">
        <v>374.41899999999998</v>
      </c>
      <c r="U42" s="94">
        <v>411.91800000000001</v>
      </c>
      <c r="V42" s="94">
        <v>400.29500000000002</v>
      </c>
      <c r="W42" s="94">
        <v>430.94900000000001</v>
      </c>
      <c r="X42" s="101"/>
      <c r="Y42" s="94">
        <v>9.109</v>
      </c>
      <c r="Z42" s="94">
        <v>-5.6529999999999996</v>
      </c>
      <c r="AA42" s="94">
        <v>53.688000000000002</v>
      </c>
      <c r="AB42" s="94">
        <v>68.120999999999995</v>
      </c>
      <c r="AC42" s="94">
        <v>100.724</v>
      </c>
      <c r="AD42" s="94">
        <v>133.90100000000001</v>
      </c>
    </row>
    <row r="43" spans="1:30" ht="15" customHeight="1" x14ac:dyDescent="0.2">
      <c r="A43" s="81">
        <v>2013</v>
      </c>
      <c r="B43" s="28">
        <v>2013</v>
      </c>
      <c r="C43" s="94">
        <v>273.50599999999997</v>
      </c>
      <c r="D43" s="94">
        <v>251.11099999999999</v>
      </c>
      <c r="E43" s="94">
        <v>356.20800000000003</v>
      </c>
      <c r="F43" s="94">
        <v>448.416</v>
      </c>
      <c r="G43" s="94">
        <v>489.07900000000001</v>
      </c>
      <c r="H43" s="94">
        <v>511.423</v>
      </c>
      <c r="I43" s="94">
        <v>512.34699999999998</v>
      </c>
      <c r="J43" s="101"/>
      <c r="K43" s="94">
        <v>0</v>
      </c>
      <c r="L43" s="94">
        <v>0.69099999999999995</v>
      </c>
      <c r="M43" s="94">
        <v>-47.694000000000003</v>
      </c>
      <c r="N43" s="94">
        <v>-80.046999999999997</v>
      </c>
      <c r="O43" s="94">
        <v>-41</v>
      </c>
      <c r="P43" s="94">
        <v>-32.396000000000001</v>
      </c>
      <c r="Q43" s="101"/>
      <c r="R43" s="94">
        <v>251.11099999999999</v>
      </c>
      <c r="S43" s="94">
        <v>356.899</v>
      </c>
      <c r="T43" s="94">
        <v>400.72199999999998</v>
      </c>
      <c r="U43" s="94">
        <v>409.03199999999998</v>
      </c>
      <c r="V43" s="94">
        <v>470.423</v>
      </c>
      <c r="W43" s="94">
        <v>479.95100000000002</v>
      </c>
      <c r="X43" s="101"/>
      <c r="Y43" s="94">
        <v>-22.395</v>
      </c>
      <c r="Z43" s="94">
        <v>36.167999999999999</v>
      </c>
      <c r="AA43" s="94">
        <v>56.924999999999997</v>
      </c>
      <c r="AB43" s="94">
        <v>109.461</v>
      </c>
      <c r="AC43" s="94">
        <v>173.375</v>
      </c>
      <c r="AD43" s="94">
        <v>275.21800000000002</v>
      </c>
    </row>
    <row r="44" spans="1:30" ht="15" customHeight="1" x14ac:dyDescent="0.2">
      <c r="A44" s="92">
        <v>2014</v>
      </c>
      <c r="B44" s="41">
        <v>2014</v>
      </c>
      <c r="C44" s="95">
        <v>320.73099999999999</v>
      </c>
      <c r="D44" s="95">
        <v>351.38499999999999</v>
      </c>
      <c r="E44" s="95">
        <v>402.23500000000001</v>
      </c>
      <c r="F44" s="95">
        <v>439.09199999999998</v>
      </c>
      <c r="G44" s="95">
        <v>458.86799999999999</v>
      </c>
      <c r="H44" s="95">
        <v>457.53500000000003</v>
      </c>
      <c r="I44" s="95">
        <v>450.41899999999998</v>
      </c>
      <c r="J44" s="102"/>
      <c r="K44" s="95">
        <v>0.69099999999999995</v>
      </c>
      <c r="L44" s="95">
        <v>-47.694000000000003</v>
      </c>
      <c r="M44" s="95">
        <v>-80.046999999999997</v>
      </c>
      <c r="N44" s="95">
        <v>-41</v>
      </c>
      <c r="O44" s="95">
        <v>-126.776</v>
      </c>
      <c r="P44" s="95">
        <v>-118.352</v>
      </c>
      <c r="Q44" s="102"/>
      <c r="R44" s="95">
        <v>352.07600000000002</v>
      </c>
      <c r="S44" s="95">
        <v>354.541</v>
      </c>
      <c r="T44" s="95">
        <v>359.04500000000002</v>
      </c>
      <c r="U44" s="95">
        <v>417.86799999999999</v>
      </c>
      <c r="V44" s="95">
        <v>330.75900000000001</v>
      </c>
      <c r="W44" s="95">
        <v>332.06700000000001</v>
      </c>
      <c r="X44" s="102"/>
      <c r="Y44" s="95">
        <v>31.344999999999999</v>
      </c>
      <c r="Z44" s="95">
        <v>10.744</v>
      </c>
      <c r="AA44" s="95">
        <v>59.473999999999997</v>
      </c>
      <c r="AB44" s="95">
        <v>120.82</v>
      </c>
      <c r="AC44" s="95">
        <v>126.026</v>
      </c>
      <c r="AD44" s="95"/>
    </row>
    <row r="45" spans="1:30" ht="15" customHeight="1" x14ac:dyDescent="0.2">
      <c r="A45" s="92">
        <v>2015</v>
      </c>
      <c r="B45" s="41">
        <v>2015</v>
      </c>
      <c r="C45" s="95">
        <v>343.79700000000003</v>
      </c>
      <c r="D45" s="95">
        <v>327.82799999999997</v>
      </c>
      <c r="E45" s="95">
        <v>429.28899999999999</v>
      </c>
      <c r="F45" s="95">
        <v>436.59</v>
      </c>
      <c r="G45" s="95">
        <v>453.46199999999999</v>
      </c>
      <c r="H45" s="95">
        <v>449.93200000000002</v>
      </c>
      <c r="I45" s="95"/>
      <c r="J45" s="102"/>
      <c r="K45" s="95">
        <v>2.8000000000000001E-2</v>
      </c>
      <c r="L45" s="95">
        <v>-95.546999999999997</v>
      </c>
      <c r="M45" s="95">
        <v>-51.631999999999998</v>
      </c>
      <c r="N45" s="95">
        <v>-134.47900000000001</v>
      </c>
      <c r="O45" s="95">
        <v>-122.913</v>
      </c>
      <c r="P45" s="95"/>
      <c r="Q45" s="102"/>
      <c r="R45" s="95">
        <v>327.85599999999999</v>
      </c>
      <c r="S45" s="95">
        <v>333.74200000000002</v>
      </c>
      <c r="T45" s="95">
        <v>384.95800000000003</v>
      </c>
      <c r="U45" s="95">
        <v>318.983</v>
      </c>
      <c r="V45" s="95">
        <v>327.01900000000001</v>
      </c>
      <c r="W45" s="95"/>
      <c r="X45" s="102"/>
      <c r="Y45" s="95">
        <v>-15.941000000000001</v>
      </c>
      <c r="Z45" s="95">
        <v>34.170999999999999</v>
      </c>
      <c r="AA45" s="95">
        <v>87.91</v>
      </c>
      <c r="AB45" s="95">
        <v>114.25</v>
      </c>
      <c r="AC45" s="95"/>
      <c r="AD45" s="95"/>
    </row>
    <row r="46" spans="1:30" ht="15" customHeight="1" x14ac:dyDescent="0.2">
      <c r="A46" s="92">
        <v>2016</v>
      </c>
      <c r="B46" s="41">
        <v>2016</v>
      </c>
      <c r="C46" s="95">
        <v>299.57100000000003</v>
      </c>
      <c r="D46" s="95">
        <v>326.63900000000001</v>
      </c>
      <c r="E46" s="95">
        <v>348.423</v>
      </c>
      <c r="F46" s="95">
        <v>353.22500000000002</v>
      </c>
      <c r="G46" s="95">
        <v>358.42200000000003</v>
      </c>
      <c r="H46" s="95"/>
      <c r="I46" s="95"/>
      <c r="J46" s="102"/>
      <c r="K46" s="95">
        <v>0</v>
      </c>
      <c r="L46" s="95">
        <v>0</v>
      </c>
      <c r="M46" s="95">
        <v>-94.38</v>
      </c>
      <c r="N46" s="95">
        <v>-95.822000000000003</v>
      </c>
      <c r="O46" s="95"/>
      <c r="P46" s="95"/>
      <c r="Q46" s="102"/>
      <c r="R46" s="95">
        <v>326.63900000000001</v>
      </c>
      <c r="S46" s="95">
        <v>348.423</v>
      </c>
      <c r="T46" s="95">
        <v>258.84500000000003</v>
      </c>
      <c r="U46" s="95">
        <v>262.60000000000002</v>
      </c>
      <c r="V46" s="95"/>
      <c r="W46" s="95"/>
      <c r="X46" s="102"/>
      <c r="Y46" s="95">
        <v>27.068000000000001</v>
      </c>
      <c r="Z46" s="95">
        <v>51.375</v>
      </c>
      <c r="AA46" s="95">
        <v>54.112000000000002</v>
      </c>
      <c r="AB46" s="95"/>
      <c r="AC46" s="95"/>
      <c r="AD46" s="95"/>
    </row>
    <row r="47" spans="1:30" ht="15" customHeight="1" x14ac:dyDescent="0.2">
      <c r="A47" s="92">
        <v>2017</v>
      </c>
      <c r="B47" s="41">
        <v>2017</v>
      </c>
      <c r="C47" s="95">
        <v>297.048</v>
      </c>
      <c r="D47" s="95">
        <v>320.41699999999997</v>
      </c>
      <c r="E47" s="95">
        <v>339.65699999999998</v>
      </c>
      <c r="F47" s="95">
        <v>351.93700000000001</v>
      </c>
      <c r="G47" s="95"/>
      <c r="H47" s="95"/>
      <c r="I47" s="95"/>
      <c r="J47" s="102"/>
      <c r="K47" s="95">
        <v>0</v>
      </c>
      <c r="L47" s="95">
        <v>-94.38</v>
      </c>
      <c r="M47" s="95">
        <v>-95.822000000000003</v>
      </c>
      <c r="N47" s="95"/>
      <c r="O47" s="95"/>
      <c r="P47" s="95"/>
      <c r="Q47" s="102"/>
      <c r="R47" s="95">
        <v>320.41699999999997</v>
      </c>
      <c r="S47" s="95">
        <v>245.27699999999999</v>
      </c>
      <c r="T47" s="95">
        <v>256.11500000000001</v>
      </c>
      <c r="U47" s="95"/>
      <c r="V47" s="95"/>
      <c r="W47" s="95"/>
      <c r="X47" s="102"/>
      <c r="Y47" s="95">
        <v>23.369</v>
      </c>
      <c r="Z47" s="95">
        <v>40.543999999999997</v>
      </c>
      <c r="AA47" s="95"/>
      <c r="AB47" s="95"/>
      <c r="AC47" s="95"/>
      <c r="AD47" s="95"/>
    </row>
    <row r="48" spans="1:30" ht="15" customHeight="1" x14ac:dyDescent="0.2">
      <c r="A48" s="92">
        <v>2018</v>
      </c>
      <c r="B48" s="41">
        <v>2018</v>
      </c>
      <c r="C48" s="95">
        <v>204.733</v>
      </c>
      <c r="D48" s="95">
        <v>242.72200000000001</v>
      </c>
      <c r="E48" s="95">
        <v>276.33499999999998</v>
      </c>
      <c r="F48" s="95"/>
      <c r="G48" s="95"/>
      <c r="H48" s="95"/>
      <c r="I48" s="95"/>
      <c r="J48" s="102"/>
      <c r="K48" s="95">
        <v>0</v>
      </c>
      <c r="L48" s="95">
        <v>8.0000000000000002E-3</v>
      </c>
      <c r="M48" s="95"/>
      <c r="N48" s="95"/>
      <c r="O48" s="95"/>
      <c r="P48" s="95"/>
      <c r="Q48" s="102"/>
      <c r="R48" s="95">
        <v>242.72200000000001</v>
      </c>
      <c r="S48" s="95">
        <v>276.34300000000002</v>
      </c>
      <c r="T48" s="95"/>
      <c r="U48" s="95"/>
      <c r="V48" s="95"/>
      <c r="W48" s="95"/>
      <c r="X48" s="102"/>
      <c r="Y48" s="95">
        <v>37.988999999999997</v>
      </c>
      <c r="Z48" s="95"/>
      <c r="AA48" s="95"/>
      <c r="AB48" s="95"/>
      <c r="AC48" s="95"/>
      <c r="AD48" s="95"/>
    </row>
    <row r="49" spans="1:30" ht="15" customHeight="1" x14ac:dyDescent="0.2">
      <c r="A49" s="93">
        <v>2019</v>
      </c>
      <c r="B49" s="82">
        <v>2019</v>
      </c>
      <c r="C49" s="96">
        <v>230.245</v>
      </c>
      <c r="D49" s="96">
        <v>245.08799999999999</v>
      </c>
      <c r="E49" s="96"/>
      <c r="F49" s="96"/>
      <c r="G49" s="96"/>
      <c r="H49" s="96"/>
      <c r="I49" s="96"/>
      <c r="J49" s="103"/>
      <c r="K49" s="96">
        <v>0</v>
      </c>
      <c r="L49" s="96"/>
      <c r="M49" s="96"/>
      <c r="N49" s="96"/>
      <c r="O49" s="96"/>
      <c r="P49" s="96"/>
      <c r="Q49" s="103"/>
      <c r="R49" s="96">
        <v>245.08799999999999</v>
      </c>
      <c r="S49" s="96"/>
      <c r="T49" s="96"/>
      <c r="U49" s="96"/>
      <c r="V49" s="96"/>
      <c r="W49" s="96"/>
      <c r="X49" s="103"/>
      <c r="Y49" s="96"/>
      <c r="Z49" s="96"/>
      <c r="AA49" s="96"/>
      <c r="AB49" s="96"/>
      <c r="AC49" s="96"/>
      <c r="AD49" s="96"/>
    </row>
    <row r="50" spans="1:30" ht="15" customHeight="1" x14ac:dyDescent="0.2">
      <c r="C50" s="9"/>
      <c r="D50" s="8"/>
      <c r="E50" s="25"/>
      <c r="F50" s="10"/>
      <c r="G50" s="10"/>
      <c r="H50" s="10"/>
      <c r="I50" s="10"/>
      <c r="J50" s="10"/>
    </row>
    <row r="51" spans="1:30" ht="15" customHeight="1" x14ac:dyDescent="0.2">
      <c r="A51" s="22" t="s">
        <v>20</v>
      </c>
    </row>
    <row r="53" spans="1:30" ht="15" customHeight="1" x14ac:dyDescent="0.2">
      <c r="A53" s="27" t="s">
        <v>42</v>
      </c>
    </row>
    <row r="54" spans="1:30" ht="15" customHeight="1" x14ac:dyDescent="0.2">
      <c r="A54" s="5"/>
      <c r="E54" s="12"/>
      <c r="F54" s="12"/>
      <c r="G54" s="12"/>
      <c r="H54" s="12"/>
      <c r="I54" s="12"/>
      <c r="J54" s="12"/>
      <c r="L54" s="13"/>
      <c r="M54" s="13"/>
      <c r="N54" s="13"/>
      <c r="O54" s="13"/>
      <c r="P54" s="13"/>
      <c r="Q54" s="13"/>
      <c r="S54" s="14"/>
      <c r="T54" s="14"/>
      <c r="U54" s="14"/>
      <c r="V54" s="14"/>
      <c r="W54" s="14"/>
      <c r="X54" s="14"/>
    </row>
    <row r="55" spans="1:30" ht="15" customHeight="1" x14ac:dyDescent="0.2">
      <c r="A55" s="87" t="s">
        <v>27</v>
      </c>
      <c r="E55" s="12"/>
      <c r="F55" s="12"/>
      <c r="G55" s="12"/>
      <c r="H55" s="12"/>
      <c r="I55" s="12"/>
      <c r="J55" s="12"/>
      <c r="L55" s="13"/>
      <c r="M55" s="13"/>
      <c r="N55" s="13"/>
      <c r="O55" s="13"/>
      <c r="P55" s="13"/>
      <c r="Q55" s="13"/>
      <c r="S55" s="14"/>
      <c r="T55" s="14"/>
      <c r="U55" s="14"/>
      <c r="V55" s="14"/>
      <c r="W55" s="14"/>
      <c r="X55" s="14"/>
    </row>
    <row r="56" spans="1:30" ht="15" customHeight="1" x14ac:dyDescent="0.2">
      <c r="A56" s="31"/>
      <c r="B56" s="29"/>
      <c r="C56" s="29"/>
      <c r="D56" s="29"/>
      <c r="E56" s="61"/>
      <c r="F56" s="61"/>
      <c r="G56" s="61"/>
      <c r="H56" s="61"/>
      <c r="I56" s="61"/>
      <c r="J56" s="61"/>
      <c r="K56" s="29"/>
      <c r="L56" s="64"/>
      <c r="M56" s="64"/>
      <c r="N56" s="64"/>
      <c r="O56" s="64"/>
      <c r="P56" s="64"/>
      <c r="Q56" s="64"/>
      <c r="R56" s="29"/>
      <c r="S56" s="65"/>
      <c r="T56" s="65"/>
      <c r="U56" s="65"/>
      <c r="V56" s="65"/>
      <c r="W56" s="65"/>
      <c r="X56" s="65"/>
      <c r="Y56" s="29"/>
      <c r="Z56" s="29"/>
      <c r="AA56" s="29"/>
      <c r="AB56" s="29"/>
      <c r="AC56" s="29"/>
      <c r="AD56" s="29"/>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A58" s="104" t="s">
        <v>47</v>
      </c>
      <c r="E58" s="12"/>
      <c r="F58" s="12"/>
      <c r="G58" s="12"/>
      <c r="H58" s="12"/>
      <c r="I58" s="12"/>
      <c r="J58" s="12"/>
      <c r="L58" s="13"/>
      <c r="M58" s="13"/>
      <c r="N58" s="13"/>
      <c r="O58" s="13"/>
      <c r="P58" s="13"/>
      <c r="Q58" s="13"/>
      <c r="S58" s="14"/>
      <c r="T58" s="14"/>
      <c r="U58" s="14"/>
      <c r="V58" s="14"/>
      <c r="W58" s="14"/>
      <c r="X58" s="14"/>
    </row>
    <row r="59" spans="1:30" ht="15" customHeight="1" x14ac:dyDescent="0.2">
      <c r="E59" s="12"/>
      <c r="F59" s="12"/>
      <c r="G59" s="12"/>
      <c r="H59" s="12"/>
      <c r="I59" s="12"/>
      <c r="J59" s="12"/>
      <c r="L59" s="13"/>
      <c r="M59" s="13"/>
      <c r="N59" s="13"/>
      <c r="O59" s="13"/>
      <c r="P59" s="13"/>
      <c r="Q59" s="13"/>
      <c r="S59" s="14"/>
      <c r="T59" s="14"/>
      <c r="U59" s="14"/>
      <c r="V59" s="14"/>
      <c r="W59" s="14"/>
      <c r="X59" s="14"/>
    </row>
    <row r="60" spans="1:30" ht="15" customHeight="1" x14ac:dyDescent="0.2">
      <c r="E60" s="12"/>
      <c r="F60" s="12"/>
      <c r="G60" s="12"/>
      <c r="H60" s="12"/>
      <c r="I60" s="12"/>
      <c r="J60" s="12"/>
      <c r="L60" s="13"/>
      <c r="M60" s="13"/>
      <c r="N60" s="13"/>
      <c r="O60" s="13"/>
      <c r="P60" s="13"/>
      <c r="Q60" s="13"/>
      <c r="S60" s="14"/>
      <c r="T60" s="14"/>
      <c r="U60" s="14"/>
      <c r="V60" s="14"/>
      <c r="W60" s="14"/>
      <c r="X60" s="14"/>
    </row>
    <row r="61" spans="1:30" ht="15" customHeight="1" x14ac:dyDescent="0.2">
      <c r="E61" s="12"/>
      <c r="F61" s="12"/>
      <c r="G61" s="12"/>
      <c r="H61" s="12"/>
      <c r="I61" s="12"/>
      <c r="J61" s="12"/>
      <c r="L61" s="13"/>
      <c r="M61" s="13"/>
      <c r="N61" s="13"/>
      <c r="O61" s="13"/>
      <c r="P61" s="13"/>
      <c r="Q61" s="13"/>
      <c r="S61" s="14"/>
      <c r="T61" s="14"/>
      <c r="U61" s="14"/>
      <c r="V61" s="14"/>
      <c r="W61" s="14"/>
      <c r="X61" s="14"/>
    </row>
    <row r="62" spans="1:30" ht="15" customHeight="1" x14ac:dyDescent="0.2">
      <c r="E62" s="12"/>
      <c r="F62" s="12"/>
      <c r="G62" s="12"/>
      <c r="H62" s="12"/>
      <c r="I62" s="12"/>
      <c r="J62" s="12"/>
      <c r="L62" s="13"/>
      <c r="M62" s="13"/>
      <c r="N62" s="13"/>
      <c r="O62" s="13"/>
      <c r="P62" s="13"/>
      <c r="Q62" s="13"/>
      <c r="S62" s="14"/>
      <c r="T62" s="14"/>
      <c r="U62" s="14"/>
      <c r="V62" s="14"/>
      <c r="W62" s="14"/>
      <c r="X62" s="14"/>
    </row>
    <row r="63" spans="1:30" ht="15" customHeight="1" x14ac:dyDescent="0.2">
      <c r="E63" s="12"/>
      <c r="F63" s="12"/>
      <c r="G63" s="12"/>
      <c r="H63" s="12"/>
      <c r="I63" s="12"/>
      <c r="J63" s="12"/>
      <c r="L63" s="13"/>
      <c r="M63" s="13"/>
      <c r="N63" s="13"/>
      <c r="O63" s="13"/>
      <c r="P63" s="13"/>
      <c r="Q63" s="13"/>
      <c r="S63" s="14"/>
      <c r="T63" s="14"/>
      <c r="U63" s="14"/>
      <c r="V63" s="14"/>
      <c r="W63" s="14"/>
      <c r="X63" s="14"/>
    </row>
    <row r="64" spans="1:30" ht="15" customHeight="1" x14ac:dyDescent="0.2">
      <c r="E64" s="12"/>
      <c r="F64" s="12"/>
      <c r="G64" s="12"/>
      <c r="H64" s="12"/>
      <c r="I64" s="12"/>
      <c r="J64" s="12"/>
      <c r="L64" s="13"/>
      <c r="M64" s="13"/>
      <c r="N64" s="13"/>
      <c r="O64" s="13"/>
      <c r="P64" s="13"/>
      <c r="Q64" s="13"/>
      <c r="S64" s="14"/>
      <c r="T64" s="14"/>
      <c r="U64" s="14"/>
      <c r="V64" s="14"/>
      <c r="W64" s="14"/>
      <c r="X64" s="14"/>
    </row>
    <row r="65" spans="5:24" ht="15" customHeight="1" x14ac:dyDescent="0.2">
      <c r="E65" s="12"/>
      <c r="F65" s="12"/>
      <c r="G65" s="12"/>
      <c r="H65" s="12"/>
      <c r="I65" s="12"/>
      <c r="J65" s="12"/>
      <c r="L65" s="13"/>
      <c r="M65" s="13"/>
      <c r="N65" s="13"/>
      <c r="O65" s="13"/>
      <c r="P65" s="13"/>
      <c r="Q65" s="13"/>
      <c r="S65" s="14"/>
      <c r="T65" s="14"/>
      <c r="U65" s="14"/>
      <c r="V65" s="14"/>
      <c r="W65" s="14"/>
      <c r="X65" s="14"/>
    </row>
    <row r="66" spans="5:24" ht="15" customHeight="1" x14ac:dyDescent="0.2">
      <c r="E66" s="12"/>
      <c r="F66" s="12"/>
      <c r="G66" s="12"/>
      <c r="H66" s="12"/>
      <c r="I66" s="12"/>
      <c r="J66" s="12"/>
      <c r="L66" s="13"/>
      <c r="M66" s="13"/>
      <c r="N66" s="13"/>
      <c r="O66" s="13"/>
      <c r="P66" s="13"/>
      <c r="Q66" s="13"/>
      <c r="S66" s="14"/>
      <c r="T66" s="14"/>
      <c r="U66" s="14"/>
      <c r="V66" s="14"/>
      <c r="W66" s="14"/>
      <c r="X66" s="14"/>
    </row>
    <row r="67" spans="5:24" ht="15" customHeight="1" x14ac:dyDescent="0.2">
      <c r="E67" s="12"/>
      <c r="F67" s="12"/>
      <c r="G67" s="12"/>
      <c r="H67" s="12"/>
      <c r="I67" s="12"/>
      <c r="J67" s="12"/>
      <c r="L67" s="13"/>
      <c r="M67" s="13"/>
      <c r="N67" s="13"/>
      <c r="O67" s="13"/>
      <c r="P67" s="13"/>
      <c r="Q67" s="13"/>
      <c r="S67" s="14"/>
      <c r="T67" s="14"/>
      <c r="U67" s="14"/>
      <c r="V67" s="14"/>
      <c r="W67" s="14"/>
      <c r="X67" s="14"/>
    </row>
    <row r="68" spans="5:24" ht="15" customHeight="1" x14ac:dyDescent="0.2">
      <c r="E68" s="12"/>
      <c r="F68" s="12"/>
      <c r="G68" s="12"/>
      <c r="H68" s="12"/>
      <c r="I68" s="12"/>
      <c r="J68" s="12"/>
      <c r="L68" s="13"/>
      <c r="M68" s="13"/>
      <c r="N68" s="13"/>
      <c r="O68" s="13"/>
      <c r="P68" s="13"/>
      <c r="Q68" s="13"/>
      <c r="S68" s="14"/>
      <c r="T68" s="14"/>
      <c r="U68" s="14"/>
      <c r="V68" s="14"/>
      <c r="W68" s="14"/>
      <c r="X68" s="14"/>
    </row>
    <row r="69" spans="5:24" ht="15" customHeight="1" x14ac:dyDescent="0.2">
      <c r="E69" s="12"/>
      <c r="F69" s="12"/>
      <c r="G69" s="12"/>
      <c r="H69" s="12"/>
      <c r="I69" s="12"/>
      <c r="J69" s="12"/>
      <c r="L69" s="13"/>
      <c r="M69" s="13"/>
      <c r="N69" s="13"/>
      <c r="O69" s="13"/>
      <c r="P69" s="13"/>
      <c r="Q69" s="13"/>
      <c r="S69" s="14"/>
      <c r="T69" s="14"/>
      <c r="U69" s="14"/>
      <c r="V69" s="14"/>
      <c r="W69" s="14"/>
      <c r="X69" s="14"/>
    </row>
    <row r="70" spans="5:24" ht="15" customHeight="1" x14ac:dyDescent="0.2">
      <c r="E70" s="12"/>
      <c r="F70" s="12"/>
      <c r="G70" s="12"/>
      <c r="H70" s="12"/>
      <c r="I70" s="12"/>
      <c r="J70" s="12"/>
      <c r="L70" s="13"/>
      <c r="M70" s="13"/>
      <c r="N70" s="13"/>
      <c r="O70" s="13"/>
      <c r="P70" s="13"/>
      <c r="Q70" s="13"/>
      <c r="S70" s="14"/>
      <c r="T70" s="14"/>
      <c r="U70" s="14"/>
      <c r="V70" s="14"/>
      <c r="W70" s="14"/>
      <c r="X70" s="14"/>
    </row>
    <row r="71" spans="5:24" ht="15" customHeight="1" x14ac:dyDescent="0.2">
      <c r="E71" s="12"/>
      <c r="F71" s="12"/>
      <c r="G71" s="12"/>
      <c r="H71" s="12"/>
      <c r="I71" s="12"/>
      <c r="J71" s="12"/>
      <c r="L71" s="13"/>
      <c r="M71" s="13"/>
      <c r="N71" s="13"/>
      <c r="O71" s="13"/>
      <c r="P71" s="13"/>
      <c r="Q71" s="13"/>
      <c r="S71" s="14"/>
      <c r="T71" s="14"/>
      <c r="U71" s="14"/>
      <c r="V71" s="14"/>
      <c r="W71" s="14"/>
      <c r="X71" s="14"/>
    </row>
    <row r="72" spans="5:24" ht="15" customHeight="1" x14ac:dyDescent="0.2">
      <c r="E72" s="12"/>
      <c r="F72" s="12"/>
      <c r="G72" s="12"/>
      <c r="H72" s="12"/>
      <c r="I72" s="12"/>
      <c r="J72" s="12"/>
      <c r="L72" s="13"/>
      <c r="M72" s="13"/>
      <c r="N72" s="13"/>
      <c r="O72" s="13"/>
      <c r="P72" s="13"/>
      <c r="Q72" s="13"/>
      <c r="S72" s="14"/>
      <c r="T72" s="14"/>
      <c r="U72" s="14"/>
      <c r="V72" s="14"/>
      <c r="W72" s="14"/>
      <c r="X72" s="14"/>
    </row>
    <row r="73" spans="5:24" ht="15" customHeight="1" x14ac:dyDescent="0.2">
      <c r="E73" s="12"/>
      <c r="F73" s="12"/>
      <c r="G73" s="12"/>
      <c r="H73" s="12"/>
      <c r="I73" s="12"/>
      <c r="J73" s="12"/>
      <c r="L73" s="13"/>
      <c r="M73" s="13"/>
      <c r="N73" s="13"/>
      <c r="O73" s="13"/>
      <c r="P73" s="13"/>
      <c r="Q73" s="13"/>
      <c r="S73" s="14"/>
      <c r="T73" s="14"/>
      <c r="U73" s="14"/>
      <c r="V73" s="14"/>
      <c r="W73" s="14"/>
      <c r="X73" s="14"/>
    </row>
    <row r="74" spans="5:24" ht="15" customHeight="1" x14ac:dyDescent="0.2">
      <c r="E74" s="12"/>
      <c r="F74" s="12"/>
      <c r="G74" s="12"/>
      <c r="H74" s="12"/>
      <c r="I74" s="12"/>
      <c r="J74" s="12"/>
      <c r="L74" s="13"/>
      <c r="M74" s="13"/>
      <c r="N74" s="13"/>
      <c r="O74" s="13"/>
      <c r="P74" s="13"/>
      <c r="Q74" s="13"/>
      <c r="S74" s="14"/>
      <c r="T74" s="14"/>
      <c r="U74" s="14"/>
      <c r="V74" s="14"/>
      <c r="W74" s="14"/>
      <c r="X74" s="14"/>
    </row>
    <row r="75" spans="5:24" ht="15" customHeight="1" x14ac:dyDescent="0.2">
      <c r="E75" s="12"/>
      <c r="F75" s="12"/>
      <c r="G75" s="12"/>
      <c r="H75" s="12"/>
      <c r="I75" s="12"/>
      <c r="J75" s="12"/>
      <c r="L75" s="13"/>
      <c r="M75" s="13"/>
      <c r="N75" s="13"/>
      <c r="O75" s="13"/>
      <c r="P75" s="13"/>
      <c r="Q75" s="13"/>
      <c r="S75" s="14"/>
      <c r="T75" s="14"/>
      <c r="U75" s="14"/>
      <c r="V75" s="14"/>
      <c r="W75" s="14"/>
      <c r="X75" s="14"/>
    </row>
    <row r="76" spans="5:24" ht="15" customHeight="1" x14ac:dyDescent="0.2">
      <c r="E76" s="12"/>
      <c r="F76" s="12"/>
      <c r="G76" s="12"/>
      <c r="H76" s="12"/>
      <c r="I76" s="12"/>
      <c r="J76" s="12"/>
      <c r="L76" s="13"/>
      <c r="M76" s="13"/>
      <c r="N76" s="13"/>
      <c r="O76" s="13"/>
      <c r="P76" s="13"/>
      <c r="Q76" s="13"/>
      <c r="S76" s="14"/>
      <c r="T76" s="14"/>
      <c r="U76" s="14"/>
      <c r="V76" s="14"/>
      <c r="W76" s="14"/>
      <c r="X76" s="14"/>
    </row>
    <row r="77" spans="5:24" ht="15" customHeight="1" x14ac:dyDescent="0.2">
      <c r="E77" s="12"/>
      <c r="F77" s="12"/>
      <c r="G77" s="12"/>
      <c r="H77" s="12"/>
      <c r="I77" s="12"/>
      <c r="J77" s="12"/>
      <c r="L77" s="13"/>
      <c r="M77" s="13"/>
      <c r="N77" s="13"/>
      <c r="O77" s="13"/>
      <c r="P77" s="13"/>
      <c r="Q77" s="13"/>
      <c r="S77" s="14"/>
      <c r="T77" s="14"/>
      <c r="U77" s="14"/>
      <c r="V77" s="14"/>
      <c r="W77" s="14"/>
      <c r="X77" s="14"/>
    </row>
    <row r="78" spans="5:24" ht="15" customHeight="1" x14ac:dyDescent="0.2">
      <c r="E78" s="12"/>
      <c r="F78" s="12"/>
      <c r="G78" s="12"/>
      <c r="H78" s="12"/>
      <c r="I78" s="12"/>
      <c r="J78" s="12"/>
      <c r="L78" s="13"/>
      <c r="M78" s="13"/>
      <c r="N78" s="13"/>
      <c r="O78" s="13"/>
      <c r="P78" s="13"/>
      <c r="Q78" s="13"/>
      <c r="S78" s="14"/>
      <c r="T78" s="14"/>
      <c r="U78" s="14"/>
      <c r="V78" s="14"/>
      <c r="W78" s="14"/>
      <c r="X78" s="14"/>
    </row>
    <row r="79" spans="5:24" ht="15" customHeight="1" x14ac:dyDescent="0.2">
      <c r="E79" s="12"/>
      <c r="F79" s="12"/>
      <c r="G79" s="12"/>
      <c r="H79" s="12"/>
      <c r="I79" s="12"/>
      <c r="J79" s="12"/>
      <c r="L79" s="13"/>
      <c r="M79" s="13"/>
      <c r="N79" s="13"/>
      <c r="O79" s="13"/>
      <c r="P79" s="13"/>
      <c r="Q79" s="13"/>
      <c r="S79" s="14"/>
      <c r="T79" s="14"/>
      <c r="U79" s="14"/>
      <c r="V79" s="14"/>
      <c r="W79" s="14"/>
      <c r="X79" s="14"/>
    </row>
    <row r="80" spans="5:24" ht="15" customHeight="1" x14ac:dyDescent="0.2">
      <c r="E80" s="12"/>
      <c r="F80" s="12"/>
      <c r="G80" s="12"/>
      <c r="H80" s="12"/>
      <c r="I80" s="12"/>
      <c r="J80" s="12"/>
      <c r="L80" s="13"/>
      <c r="M80" s="13"/>
      <c r="N80" s="13"/>
      <c r="O80" s="13"/>
      <c r="P80" s="13"/>
      <c r="Q80" s="13"/>
      <c r="S80" s="14"/>
      <c r="T80" s="14"/>
      <c r="U80" s="14"/>
      <c r="V80" s="14"/>
      <c r="W80" s="14"/>
      <c r="X80" s="14"/>
    </row>
    <row r="81" spans="5:24" ht="15" customHeight="1" x14ac:dyDescent="0.2">
      <c r="E81" s="12"/>
      <c r="F81" s="12"/>
      <c r="G81" s="12"/>
      <c r="H81" s="12"/>
      <c r="I81" s="12"/>
      <c r="J81" s="12"/>
      <c r="L81" s="13"/>
      <c r="M81" s="13"/>
      <c r="N81" s="13"/>
      <c r="O81" s="13"/>
      <c r="P81" s="13"/>
      <c r="Q81" s="13"/>
      <c r="S81" s="14"/>
      <c r="T81" s="14"/>
      <c r="U81" s="14"/>
      <c r="V81" s="14"/>
      <c r="W81" s="14"/>
      <c r="X81" s="14"/>
    </row>
    <row r="82" spans="5:24" ht="15" customHeight="1" x14ac:dyDescent="0.2">
      <c r="E82" s="12"/>
      <c r="F82" s="12"/>
      <c r="G82" s="12"/>
      <c r="H82" s="12"/>
      <c r="I82" s="12"/>
      <c r="L82" s="13"/>
      <c r="M82" s="13"/>
      <c r="N82" s="13"/>
      <c r="O82" s="13"/>
      <c r="P82" s="13"/>
      <c r="Q82" s="13"/>
      <c r="S82" s="14"/>
      <c r="T82" s="14"/>
      <c r="U82" s="14"/>
      <c r="V82" s="14"/>
      <c r="W82" s="14"/>
      <c r="X82" s="14"/>
    </row>
    <row r="83" spans="5:24" ht="15" customHeight="1" x14ac:dyDescent="0.2">
      <c r="E83" s="12"/>
      <c r="F83" s="12"/>
      <c r="G83" s="12"/>
      <c r="H83" s="12"/>
      <c r="L83" s="13"/>
      <c r="M83" s="13"/>
      <c r="N83" s="13"/>
      <c r="O83" s="13"/>
      <c r="P83" s="13"/>
      <c r="Q83" s="13"/>
      <c r="S83" s="14"/>
      <c r="T83" s="14"/>
      <c r="U83" s="14"/>
      <c r="V83" s="14"/>
      <c r="W83" s="14"/>
      <c r="X83" s="14"/>
    </row>
    <row r="84" spans="5:24" ht="15" customHeight="1" x14ac:dyDescent="0.2">
      <c r="E84" s="12"/>
      <c r="F84" s="12"/>
      <c r="G84" s="12"/>
      <c r="L84" s="13"/>
      <c r="M84" s="13"/>
      <c r="N84" s="13"/>
      <c r="O84" s="13"/>
      <c r="P84" s="13"/>
      <c r="Q84" s="13"/>
      <c r="S84" s="14"/>
      <c r="T84" s="14"/>
      <c r="U84" s="14"/>
      <c r="V84" s="14"/>
      <c r="W84" s="14"/>
      <c r="X84" s="14"/>
    </row>
    <row r="85" spans="5:24" ht="15" customHeight="1" x14ac:dyDescent="0.2">
      <c r="E85" s="12"/>
      <c r="F85" s="12"/>
      <c r="L85" s="13"/>
      <c r="M85" s="13"/>
      <c r="N85" s="13"/>
      <c r="O85" s="13"/>
      <c r="P85" s="13"/>
      <c r="Q85" s="13"/>
      <c r="S85" s="14"/>
      <c r="T85" s="14"/>
      <c r="U85" s="14"/>
      <c r="V85" s="14"/>
      <c r="W85" s="14"/>
      <c r="X85" s="14"/>
    </row>
    <row r="86" spans="5:24" ht="15" customHeight="1" x14ac:dyDescent="0.2">
      <c r="E86" s="12"/>
      <c r="F86" s="12"/>
      <c r="L86" s="13"/>
      <c r="M86" s="13"/>
      <c r="N86" s="13"/>
      <c r="O86" s="13"/>
      <c r="P86" s="13"/>
      <c r="Q86" s="13"/>
      <c r="S86" s="14"/>
      <c r="T86" s="14"/>
      <c r="U86" s="14"/>
      <c r="V86" s="14"/>
      <c r="W86" s="14"/>
      <c r="X86" s="14"/>
    </row>
    <row r="88" spans="5:24" ht="15" customHeight="1" x14ac:dyDescent="0.2">
      <c r="E88" s="15"/>
      <c r="F88" s="15"/>
      <c r="G88" s="15"/>
      <c r="H88" s="15"/>
      <c r="I88" s="15"/>
      <c r="J88" s="15"/>
      <c r="K88" s="15"/>
      <c r="L88" s="15"/>
      <c r="M88" s="15"/>
      <c r="N88" s="15"/>
      <c r="O88" s="15"/>
      <c r="P88" s="15"/>
      <c r="Q88" s="15"/>
      <c r="R88" s="15"/>
      <c r="S88" s="15"/>
      <c r="T88" s="15"/>
      <c r="U88" s="15"/>
      <c r="V88" s="15"/>
      <c r="W88" s="15"/>
      <c r="X88" s="15"/>
    </row>
  </sheetData>
  <mergeCells count="9">
    <mergeCell ref="A8:A11"/>
    <mergeCell ref="B9:B11"/>
    <mergeCell ref="C9:C11"/>
    <mergeCell ref="R9:W9"/>
    <mergeCell ref="Y9:AD9"/>
    <mergeCell ref="D10:I10"/>
    <mergeCell ref="K10:P10"/>
    <mergeCell ref="R10:W10"/>
    <mergeCell ref="Y10:AD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zoomScaleNormal="100" workbookViewId="0"/>
  </sheetViews>
  <sheetFormatPr defaultColWidth="9.28515625" defaultRowHeight="15" customHeight="1" x14ac:dyDescent="0.2"/>
  <cols>
    <col min="1" max="1" width="12.7109375" style="22" customWidth="1"/>
    <col min="2" max="3" width="12.5703125" style="24" customWidth="1"/>
    <col min="4" max="9" width="13.7109375" style="24" customWidth="1"/>
    <col min="10" max="10" width="2.7109375" style="24" customWidth="1"/>
    <col min="11" max="16" width="13.7109375" style="24" customWidth="1"/>
    <col min="17" max="17" width="2.7109375" style="24" customWidth="1"/>
    <col min="18" max="23" width="17.28515625" style="24" customWidth="1"/>
    <col min="24" max="24" width="2.7109375" style="24" customWidth="1"/>
    <col min="25" max="30" width="14.7109375" style="24"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12</v>
      </c>
      <c r="D5" s="28"/>
      <c r="E5" s="17"/>
      <c r="F5" s="28"/>
      <c r="G5" s="28"/>
      <c r="H5" s="28"/>
      <c r="I5" s="28"/>
    </row>
    <row r="6" spans="1:30" ht="15" customHeight="1" x14ac:dyDescent="0.25">
      <c r="A6" s="31" t="s">
        <v>16</v>
      </c>
      <c r="B6" s="33"/>
      <c r="C6" s="33"/>
      <c r="D6" s="30"/>
      <c r="E6" s="45"/>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66"/>
      <c r="D7" s="28"/>
      <c r="E7" s="17"/>
      <c r="F7" s="28"/>
      <c r="G7" s="28"/>
      <c r="H7" s="28"/>
      <c r="I7" s="28"/>
    </row>
    <row r="8" spans="1:30" ht="15" customHeight="1" x14ac:dyDescent="0.2">
      <c r="A8" s="112" t="s">
        <v>18</v>
      </c>
      <c r="D8" s="28"/>
      <c r="E8" s="28"/>
      <c r="F8" s="28"/>
      <c r="G8" s="28"/>
      <c r="H8" s="28"/>
      <c r="I8" s="28"/>
    </row>
    <row r="9" spans="1:30" ht="15" customHeight="1" x14ac:dyDescent="0.2">
      <c r="A9" s="112"/>
      <c r="B9" s="110" t="s">
        <v>36</v>
      </c>
      <c r="C9" s="110" t="s">
        <v>35</v>
      </c>
      <c r="D9" s="28"/>
      <c r="E9" s="28"/>
      <c r="F9" s="28"/>
      <c r="G9" s="28"/>
      <c r="H9" s="28"/>
      <c r="I9" s="28"/>
      <c r="R9" s="121" t="s">
        <v>0</v>
      </c>
      <c r="S9" s="121"/>
      <c r="T9" s="121"/>
      <c r="U9" s="121"/>
      <c r="V9" s="121"/>
      <c r="W9" s="121"/>
      <c r="Y9" s="122" t="s">
        <v>37</v>
      </c>
      <c r="Z9" s="122"/>
      <c r="AA9" s="122"/>
      <c r="AB9" s="122"/>
      <c r="AC9" s="122"/>
      <c r="AD9" s="122"/>
    </row>
    <row r="10" spans="1:30" ht="15" customHeight="1" x14ac:dyDescent="0.2">
      <c r="A10" s="112"/>
      <c r="B10" s="110"/>
      <c r="C10" s="110"/>
      <c r="D10" s="114" t="s">
        <v>17</v>
      </c>
      <c r="E10" s="114"/>
      <c r="F10" s="114"/>
      <c r="G10" s="114"/>
      <c r="H10" s="114"/>
      <c r="I10" s="114"/>
      <c r="K10" s="115" t="s">
        <v>25</v>
      </c>
      <c r="L10" s="115"/>
      <c r="M10" s="115"/>
      <c r="N10" s="115"/>
      <c r="O10" s="115"/>
      <c r="P10" s="115"/>
      <c r="R10" s="115" t="s">
        <v>43</v>
      </c>
      <c r="S10" s="115"/>
      <c r="T10" s="115"/>
      <c r="U10" s="115"/>
      <c r="V10" s="115"/>
      <c r="W10" s="115"/>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33"/>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94">
        <v>36.311</v>
      </c>
      <c r="D12" s="94">
        <v>41</v>
      </c>
      <c r="E12" s="94">
        <v>40</v>
      </c>
      <c r="F12" s="94">
        <v>40</v>
      </c>
      <c r="G12" s="94">
        <v>40</v>
      </c>
      <c r="H12" s="94">
        <v>40</v>
      </c>
      <c r="I12" s="94">
        <v>39</v>
      </c>
      <c r="J12" s="94"/>
      <c r="K12" s="94">
        <v>0</v>
      </c>
      <c r="L12" s="94">
        <v>6</v>
      </c>
      <c r="M12" s="94">
        <v>8.6</v>
      </c>
      <c r="N12" s="94">
        <v>10.6</v>
      </c>
      <c r="O12" s="94">
        <v>10.010999999999999</v>
      </c>
      <c r="P12" s="94">
        <v>12.904</v>
      </c>
      <c r="Q12" s="94"/>
      <c r="R12" s="94">
        <v>41</v>
      </c>
      <c r="S12" s="94">
        <v>46</v>
      </c>
      <c r="T12" s="94">
        <v>48.6</v>
      </c>
      <c r="U12" s="94">
        <v>50.6</v>
      </c>
      <c r="V12" s="94">
        <v>50.011000000000003</v>
      </c>
      <c r="W12" s="94">
        <v>51.904000000000003</v>
      </c>
      <c r="X12" s="94"/>
      <c r="Y12" s="94">
        <v>4.6890000000000001</v>
      </c>
      <c r="Z12" s="94">
        <v>10.7</v>
      </c>
      <c r="AA12" s="94">
        <v>11.239000000000001</v>
      </c>
      <c r="AB12" s="94">
        <v>14.608000000000001</v>
      </c>
      <c r="AC12" s="94">
        <v>17.091999999999999</v>
      </c>
      <c r="AD12" s="94">
        <v>19.446999999999999</v>
      </c>
    </row>
    <row r="13" spans="1:30" ht="15" customHeight="1" x14ac:dyDescent="0.2">
      <c r="A13" s="81">
        <v>1983</v>
      </c>
      <c r="B13" s="28">
        <v>1983</v>
      </c>
      <c r="C13" s="94">
        <v>35.299999999999997</v>
      </c>
      <c r="D13" s="94">
        <v>37</v>
      </c>
      <c r="E13" s="94">
        <v>41</v>
      </c>
      <c r="F13" s="94">
        <v>42</v>
      </c>
      <c r="G13" s="94">
        <v>36</v>
      </c>
      <c r="H13" s="94">
        <v>35</v>
      </c>
      <c r="I13" s="94">
        <v>36</v>
      </c>
      <c r="J13" s="94"/>
      <c r="K13" s="94">
        <v>0</v>
      </c>
      <c r="L13" s="94">
        <v>-0.4</v>
      </c>
      <c r="M13" s="94">
        <v>0.6</v>
      </c>
      <c r="N13" s="94">
        <v>4.0110000000000001</v>
      </c>
      <c r="O13" s="94">
        <v>6.9039999999999999</v>
      </c>
      <c r="P13" s="94">
        <v>7.9710000000000001</v>
      </c>
      <c r="Q13" s="94"/>
      <c r="R13" s="94">
        <v>37</v>
      </c>
      <c r="S13" s="94">
        <v>40.6</v>
      </c>
      <c r="T13" s="94">
        <v>42.6</v>
      </c>
      <c r="U13" s="94">
        <v>40.011000000000003</v>
      </c>
      <c r="V13" s="94">
        <v>41.904000000000003</v>
      </c>
      <c r="W13" s="94">
        <v>43.970999999999997</v>
      </c>
      <c r="X13" s="94"/>
      <c r="Y13" s="94">
        <v>1.7</v>
      </c>
      <c r="Z13" s="94">
        <v>3.2389999999999999</v>
      </c>
      <c r="AA13" s="94">
        <v>6.6079999999999997</v>
      </c>
      <c r="AB13" s="94">
        <v>7.0919999999999996</v>
      </c>
      <c r="AC13" s="94">
        <v>9.4469999999999992</v>
      </c>
      <c r="AD13" s="94">
        <v>8.7439999999999998</v>
      </c>
    </row>
    <row r="14" spans="1:30" ht="15" customHeight="1" x14ac:dyDescent="0.2">
      <c r="A14" s="81">
        <v>1984</v>
      </c>
      <c r="B14" s="28">
        <v>1984</v>
      </c>
      <c r="C14" s="94">
        <v>37.360999999999997</v>
      </c>
      <c r="D14" s="94">
        <v>37.700000000000003</v>
      </c>
      <c r="E14" s="94">
        <v>37.6</v>
      </c>
      <c r="F14" s="94">
        <v>32.700000000000003</v>
      </c>
      <c r="G14" s="94">
        <v>31.9</v>
      </c>
      <c r="H14" s="94">
        <v>32.5</v>
      </c>
      <c r="I14" s="94">
        <v>33.200000000000003</v>
      </c>
      <c r="J14" s="94"/>
      <c r="K14" s="94">
        <v>-0.4</v>
      </c>
      <c r="L14" s="94">
        <v>0.6</v>
      </c>
      <c r="M14" s="94">
        <v>4.0110000000000001</v>
      </c>
      <c r="N14" s="94">
        <v>6.9039999999999999</v>
      </c>
      <c r="O14" s="94">
        <v>7.9710000000000001</v>
      </c>
      <c r="P14" s="94">
        <v>7.6509999999999998</v>
      </c>
      <c r="Q14" s="94"/>
      <c r="R14" s="94">
        <v>37.299999999999997</v>
      </c>
      <c r="S14" s="94">
        <v>38.200000000000003</v>
      </c>
      <c r="T14" s="94">
        <v>36.710999999999999</v>
      </c>
      <c r="U14" s="94">
        <v>38.804000000000002</v>
      </c>
      <c r="V14" s="94">
        <v>40.470999999999997</v>
      </c>
      <c r="W14" s="94">
        <v>40.850999999999999</v>
      </c>
      <c r="X14" s="94"/>
      <c r="Y14" s="94">
        <v>-6.0999999999999999E-2</v>
      </c>
      <c r="Z14" s="94">
        <v>2.2080000000000002</v>
      </c>
      <c r="AA14" s="94">
        <v>3.7919999999999998</v>
      </c>
      <c r="AB14" s="94">
        <v>6.3470000000000004</v>
      </c>
      <c r="AC14" s="94">
        <v>5.2439999999999998</v>
      </c>
      <c r="AD14" s="94">
        <v>6.4649999999999999</v>
      </c>
    </row>
    <row r="15" spans="1:30" ht="15" customHeight="1" x14ac:dyDescent="0.2">
      <c r="A15" s="81">
        <v>1985</v>
      </c>
      <c r="B15" s="28">
        <v>1985</v>
      </c>
      <c r="C15" s="94">
        <v>35.991999999999997</v>
      </c>
      <c r="D15" s="94">
        <v>37.725000000000001</v>
      </c>
      <c r="E15" s="94">
        <v>34.542000000000002</v>
      </c>
      <c r="F15" s="94">
        <v>34.966999999999999</v>
      </c>
      <c r="G15" s="94">
        <v>33.914999999999999</v>
      </c>
      <c r="H15" s="94">
        <v>33.555</v>
      </c>
      <c r="I15" s="94">
        <v>34.183999999999997</v>
      </c>
      <c r="J15" s="94"/>
      <c r="K15" s="94">
        <v>0</v>
      </c>
      <c r="L15" s="94">
        <v>2.0609999999999999</v>
      </c>
      <c r="M15" s="94">
        <v>3.6040000000000001</v>
      </c>
      <c r="N15" s="94">
        <v>6.2709999999999999</v>
      </c>
      <c r="O15" s="94">
        <v>7.0510000000000002</v>
      </c>
      <c r="P15" s="94">
        <v>9.9109999999999996</v>
      </c>
      <c r="Q15" s="94"/>
      <c r="R15" s="94">
        <v>37.725000000000001</v>
      </c>
      <c r="S15" s="94">
        <v>36.603000000000002</v>
      </c>
      <c r="T15" s="94">
        <v>38.570999999999998</v>
      </c>
      <c r="U15" s="94">
        <v>40.186</v>
      </c>
      <c r="V15" s="94">
        <v>40.606000000000002</v>
      </c>
      <c r="W15" s="94">
        <v>44.094999999999999</v>
      </c>
      <c r="X15" s="94"/>
      <c r="Y15" s="94">
        <v>1.7330000000000001</v>
      </c>
      <c r="Z15" s="94">
        <v>3.6840000000000002</v>
      </c>
      <c r="AA15" s="94">
        <v>6.1139999999999999</v>
      </c>
      <c r="AB15" s="94">
        <v>4.9589999999999996</v>
      </c>
      <c r="AC15" s="94">
        <v>6.22</v>
      </c>
      <c r="AD15" s="94">
        <v>8.75</v>
      </c>
    </row>
    <row r="16" spans="1:30" ht="15" customHeight="1" x14ac:dyDescent="0.2">
      <c r="A16" s="81">
        <v>1986</v>
      </c>
      <c r="B16" s="28">
        <v>1986</v>
      </c>
      <c r="C16" s="94">
        <v>32.918999999999997</v>
      </c>
      <c r="D16" s="94">
        <v>33.305999999999997</v>
      </c>
      <c r="E16" s="94">
        <v>30.617999999999999</v>
      </c>
      <c r="F16" s="94">
        <v>29.193999999999999</v>
      </c>
      <c r="G16" s="94">
        <v>28.766999999999999</v>
      </c>
      <c r="H16" s="94">
        <v>29.303999999999998</v>
      </c>
      <c r="I16" s="94">
        <v>30.085999999999999</v>
      </c>
      <c r="J16" s="94"/>
      <c r="K16" s="94">
        <v>1.036</v>
      </c>
      <c r="L16" s="94">
        <v>3.6040000000000001</v>
      </c>
      <c r="M16" s="94">
        <v>6.2709999999999999</v>
      </c>
      <c r="N16" s="94">
        <v>7.0510000000000002</v>
      </c>
      <c r="O16" s="94">
        <v>9.9109999999999996</v>
      </c>
      <c r="P16" s="94">
        <v>20.811</v>
      </c>
      <c r="Q16" s="94"/>
      <c r="R16" s="94">
        <v>34.341999999999999</v>
      </c>
      <c r="S16" s="94">
        <v>34.222000000000001</v>
      </c>
      <c r="T16" s="94">
        <v>35.465000000000003</v>
      </c>
      <c r="U16" s="94">
        <v>35.817999999999998</v>
      </c>
      <c r="V16" s="94">
        <v>39.215000000000003</v>
      </c>
      <c r="W16" s="94">
        <v>50.896999999999998</v>
      </c>
      <c r="X16" s="94"/>
      <c r="Y16" s="94">
        <v>1.423</v>
      </c>
      <c r="Z16" s="94">
        <v>1.7649999999999999</v>
      </c>
      <c r="AA16" s="94">
        <v>0.23799999999999999</v>
      </c>
      <c r="AB16" s="94">
        <v>1.4319999999999999</v>
      </c>
      <c r="AC16" s="94">
        <v>3.87</v>
      </c>
      <c r="AD16" s="94">
        <v>8.4949999999999992</v>
      </c>
    </row>
    <row r="17" spans="1:30" ht="15" customHeight="1" x14ac:dyDescent="0.2">
      <c r="A17" s="81">
        <v>1987</v>
      </c>
      <c r="B17" s="28">
        <v>1987</v>
      </c>
      <c r="C17" s="94">
        <v>32.457000000000001</v>
      </c>
      <c r="D17" s="94">
        <v>32.671999999999997</v>
      </c>
      <c r="E17" s="94">
        <v>32.002000000000002</v>
      </c>
      <c r="F17" s="94">
        <v>31.398</v>
      </c>
      <c r="G17" s="94">
        <v>31.988</v>
      </c>
      <c r="H17" s="94">
        <v>32.514000000000003</v>
      </c>
      <c r="I17" s="94">
        <v>32.508000000000003</v>
      </c>
      <c r="J17" s="94"/>
      <c r="K17" s="94">
        <v>2E-3</v>
      </c>
      <c r="L17" s="94">
        <v>2.363</v>
      </c>
      <c r="M17" s="94">
        <v>3.2149999999999999</v>
      </c>
      <c r="N17" s="94">
        <v>6.0549999999999997</v>
      </c>
      <c r="O17" s="94">
        <v>17.013000000000002</v>
      </c>
      <c r="P17" s="94">
        <v>19.923999999999999</v>
      </c>
      <c r="Q17" s="94"/>
      <c r="R17" s="94">
        <v>32.673999999999999</v>
      </c>
      <c r="S17" s="94">
        <v>34.365000000000002</v>
      </c>
      <c r="T17" s="94">
        <v>34.613</v>
      </c>
      <c r="U17" s="94">
        <v>38.042999999999999</v>
      </c>
      <c r="V17" s="94">
        <v>49.527000000000001</v>
      </c>
      <c r="W17" s="94">
        <v>52.432000000000002</v>
      </c>
      <c r="X17" s="94"/>
      <c r="Y17" s="94">
        <v>0.217</v>
      </c>
      <c r="Z17" s="94">
        <v>-0.86199999999999999</v>
      </c>
      <c r="AA17" s="94">
        <v>0.22700000000000001</v>
      </c>
      <c r="AB17" s="94">
        <v>2.698</v>
      </c>
      <c r="AC17" s="94">
        <v>7.125</v>
      </c>
      <c r="AD17" s="94">
        <v>6.8630000000000004</v>
      </c>
    </row>
    <row r="18" spans="1:30" ht="15" customHeight="1" x14ac:dyDescent="0.2">
      <c r="A18" s="81">
        <v>1988</v>
      </c>
      <c r="B18" s="28">
        <v>1988</v>
      </c>
      <c r="C18" s="94">
        <v>35.226999999999997</v>
      </c>
      <c r="D18" s="94">
        <v>34.302999999999997</v>
      </c>
      <c r="E18" s="94">
        <v>34.107999999999997</v>
      </c>
      <c r="F18" s="94">
        <v>34.848999999999997</v>
      </c>
      <c r="G18" s="94">
        <v>33.488999999999997</v>
      </c>
      <c r="H18" s="94">
        <v>32.795000000000002</v>
      </c>
      <c r="I18" s="94">
        <v>33.383000000000003</v>
      </c>
      <c r="J18" s="94"/>
      <c r="K18" s="94">
        <v>0</v>
      </c>
      <c r="L18" s="94">
        <v>-0.35799999999999998</v>
      </c>
      <c r="M18" s="94">
        <v>2.2530000000000001</v>
      </c>
      <c r="N18" s="94">
        <v>15.176</v>
      </c>
      <c r="O18" s="94">
        <v>19.376999999999999</v>
      </c>
      <c r="P18" s="94">
        <v>21.875</v>
      </c>
      <c r="Q18" s="94"/>
      <c r="R18" s="94">
        <v>34.302999999999997</v>
      </c>
      <c r="S18" s="94">
        <v>33.75</v>
      </c>
      <c r="T18" s="94">
        <v>37.101999999999997</v>
      </c>
      <c r="U18" s="94">
        <v>48.664999999999999</v>
      </c>
      <c r="V18" s="94">
        <v>52.171999999999997</v>
      </c>
      <c r="W18" s="94">
        <v>55.258000000000003</v>
      </c>
      <c r="X18" s="94"/>
      <c r="Y18" s="94">
        <v>-0.92400000000000004</v>
      </c>
      <c r="Z18" s="94">
        <v>-0.63600000000000001</v>
      </c>
      <c r="AA18" s="94">
        <v>1.7569999999999999</v>
      </c>
      <c r="AB18" s="94">
        <v>6.2629999999999999</v>
      </c>
      <c r="AC18" s="94">
        <v>6.6029999999999998</v>
      </c>
      <c r="AD18" s="94">
        <v>7.2009999999999996</v>
      </c>
    </row>
    <row r="19" spans="1:30" ht="15" customHeight="1" x14ac:dyDescent="0.2">
      <c r="A19" s="81">
        <v>1989</v>
      </c>
      <c r="B19" s="28">
        <v>1989</v>
      </c>
      <c r="C19" s="94">
        <v>34.386000000000003</v>
      </c>
      <c r="D19" s="94">
        <v>34.19</v>
      </c>
      <c r="E19" s="94">
        <v>34.234999999999999</v>
      </c>
      <c r="F19" s="94">
        <v>32.1</v>
      </c>
      <c r="G19" s="94">
        <v>31.245000000000001</v>
      </c>
      <c r="H19" s="94">
        <v>31.643000000000001</v>
      </c>
      <c r="I19" s="94">
        <v>32.042999999999999</v>
      </c>
      <c r="J19" s="94"/>
      <c r="K19" s="94">
        <v>0</v>
      </c>
      <c r="L19" s="94">
        <v>2.31</v>
      </c>
      <c r="M19" s="94">
        <v>15.196</v>
      </c>
      <c r="N19" s="94">
        <v>19.395</v>
      </c>
      <c r="O19" s="94">
        <v>21.890999999999998</v>
      </c>
      <c r="P19" s="94">
        <v>29.443999999999999</v>
      </c>
      <c r="Q19" s="94"/>
      <c r="R19" s="94">
        <v>34.19</v>
      </c>
      <c r="S19" s="94">
        <v>36.545000000000002</v>
      </c>
      <c r="T19" s="94">
        <v>47.295999999999999</v>
      </c>
      <c r="U19" s="94">
        <v>50.64</v>
      </c>
      <c r="V19" s="94">
        <v>53.533999999999999</v>
      </c>
      <c r="W19" s="94">
        <v>61.487000000000002</v>
      </c>
      <c r="X19" s="94"/>
      <c r="Y19" s="94">
        <v>-0.19600000000000001</v>
      </c>
      <c r="Z19" s="94">
        <v>1.2</v>
      </c>
      <c r="AA19" s="94">
        <v>4.8940000000000001</v>
      </c>
      <c r="AB19" s="94">
        <v>5.0709999999999997</v>
      </c>
      <c r="AC19" s="94">
        <v>5.4770000000000003</v>
      </c>
      <c r="AD19" s="94">
        <v>6.2619999999999996</v>
      </c>
    </row>
    <row r="20" spans="1:30" ht="15" customHeight="1" x14ac:dyDescent="0.2">
      <c r="A20" s="81">
        <v>1990</v>
      </c>
      <c r="B20" s="28">
        <v>1990</v>
      </c>
      <c r="C20" s="94">
        <v>35.344999999999999</v>
      </c>
      <c r="D20" s="94">
        <v>36.073999999999998</v>
      </c>
      <c r="E20" s="94">
        <v>33.762999999999998</v>
      </c>
      <c r="F20" s="94">
        <v>32.384</v>
      </c>
      <c r="G20" s="94">
        <v>33.140999999999998</v>
      </c>
      <c r="H20" s="94">
        <v>33.972999999999999</v>
      </c>
      <c r="I20" s="94">
        <v>34.771999999999998</v>
      </c>
      <c r="J20" s="94"/>
      <c r="K20" s="94">
        <v>0</v>
      </c>
      <c r="L20" s="94">
        <v>13.195</v>
      </c>
      <c r="M20" s="94">
        <v>17.904</v>
      </c>
      <c r="N20" s="94">
        <v>20.251999999999999</v>
      </c>
      <c r="O20" s="94">
        <v>27.536999999999999</v>
      </c>
      <c r="P20" s="94">
        <v>29.309000000000001</v>
      </c>
      <c r="Q20" s="94"/>
      <c r="R20" s="94">
        <v>36.073999999999998</v>
      </c>
      <c r="S20" s="94">
        <v>46.957999999999998</v>
      </c>
      <c r="T20" s="94">
        <v>50.287999999999997</v>
      </c>
      <c r="U20" s="94">
        <v>53.393000000000001</v>
      </c>
      <c r="V20" s="94">
        <v>61.51</v>
      </c>
      <c r="W20" s="94">
        <v>64.081000000000003</v>
      </c>
      <c r="X20" s="94"/>
      <c r="Y20" s="94">
        <v>0.72899999999999998</v>
      </c>
      <c r="Z20" s="94">
        <v>4.556</v>
      </c>
      <c r="AA20" s="94">
        <v>4.7190000000000003</v>
      </c>
      <c r="AB20" s="94">
        <v>5.3360000000000003</v>
      </c>
      <c r="AC20" s="94">
        <v>6.2850000000000001</v>
      </c>
      <c r="AD20" s="94">
        <v>6.5970000000000004</v>
      </c>
    </row>
    <row r="21" spans="1:30" ht="15" customHeight="1" x14ac:dyDescent="0.2">
      <c r="A21" s="81">
        <v>1991</v>
      </c>
      <c r="B21" s="28">
        <v>1991</v>
      </c>
      <c r="C21" s="94">
        <v>42.402000000000001</v>
      </c>
      <c r="D21" s="94">
        <v>45.726999999999997</v>
      </c>
      <c r="E21" s="94">
        <v>49.311</v>
      </c>
      <c r="F21" s="94">
        <v>52.686999999999998</v>
      </c>
      <c r="G21" s="94">
        <v>54.401000000000003</v>
      </c>
      <c r="H21" s="94">
        <v>56.029000000000003</v>
      </c>
      <c r="I21" s="94">
        <v>54.13</v>
      </c>
      <c r="J21" s="94"/>
      <c r="K21" s="94">
        <v>0</v>
      </c>
      <c r="L21" s="94">
        <v>0</v>
      </c>
      <c r="M21" s="94">
        <v>9.2999999999999999E-2</v>
      </c>
      <c r="N21" s="94">
        <v>6.6230000000000002</v>
      </c>
      <c r="O21" s="94">
        <v>7.633</v>
      </c>
      <c r="P21" s="94">
        <v>10.34</v>
      </c>
      <c r="Q21" s="94"/>
      <c r="R21" s="94">
        <v>45.726999999999997</v>
      </c>
      <c r="S21" s="94">
        <v>49.311</v>
      </c>
      <c r="T21" s="94">
        <v>52.78</v>
      </c>
      <c r="U21" s="94">
        <v>61.024000000000001</v>
      </c>
      <c r="V21" s="94">
        <v>63.661999999999999</v>
      </c>
      <c r="W21" s="94">
        <v>64.47</v>
      </c>
      <c r="X21" s="94"/>
      <c r="Y21" s="94">
        <v>3.3250000000000002</v>
      </c>
      <c r="Z21" s="94">
        <v>3.742</v>
      </c>
      <c r="AA21" s="94">
        <v>4.7229999999999999</v>
      </c>
      <c r="AB21" s="94">
        <v>5.7990000000000004</v>
      </c>
      <c r="AC21" s="94">
        <v>6.1779999999999999</v>
      </c>
      <c r="AD21" s="94">
        <v>10.456</v>
      </c>
    </row>
    <row r="22" spans="1:30" ht="15" customHeight="1" x14ac:dyDescent="0.2">
      <c r="A22" s="81">
        <v>1992</v>
      </c>
      <c r="B22" s="28">
        <v>1992</v>
      </c>
      <c r="C22" s="94">
        <v>45.569000000000003</v>
      </c>
      <c r="D22" s="94">
        <v>46.499000000000002</v>
      </c>
      <c r="E22" s="94">
        <v>48.731999999999999</v>
      </c>
      <c r="F22" s="94">
        <v>50.289000000000001</v>
      </c>
      <c r="G22" s="94">
        <v>51.359000000000002</v>
      </c>
      <c r="H22" s="94">
        <v>48.975999999999999</v>
      </c>
      <c r="I22" s="94">
        <v>49.853999999999999</v>
      </c>
      <c r="J22" s="94"/>
      <c r="K22" s="94">
        <v>0</v>
      </c>
      <c r="L22" s="94">
        <v>9.2999999999999999E-2</v>
      </c>
      <c r="M22" s="94">
        <v>6.6230000000000002</v>
      </c>
      <c r="N22" s="94">
        <v>7.633</v>
      </c>
      <c r="O22" s="94">
        <v>10.34</v>
      </c>
      <c r="P22" s="94">
        <v>14.936</v>
      </c>
      <c r="Q22" s="94"/>
      <c r="R22" s="94">
        <v>46.499000000000002</v>
      </c>
      <c r="S22" s="94">
        <v>48.825000000000003</v>
      </c>
      <c r="T22" s="94">
        <v>56.911999999999999</v>
      </c>
      <c r="U22" s="94">
        <v>58.991999999999997</v>
      </c>
      <c r="V22" s="94">
        <v>59.316000000000003</v>
      </c>
      <c r="W22" s="94">
        <v>64.790000000000006</v>
      </c>
      <c r="X22" s="94"/>
      <c r="Y22" s="94">
        <v>0.93</v>
      </c>
      <c r="Z22" s="94">
        <v>0.76800000000000002</v>
      </c>
      <c r="AA22" s="94">
        <v>1.6870000000000001</v>
      </c>
      <c r="AB22" s="94">
        <v>1.508</v>
      </c>
      <c r="AC22" s="94">
        <v>5.3019999999999996</v>
      </c>
      <c r="AD22" s="94">
        <v>7.8659999999999997</v>
      </c>
    </row>
    <row r="23" spans="1:30" ht="15" customHeight="1" x14ac:dyDescent="0.2">
      <c r="A23" s="81">
        <v>1993</v>
      </c>
      <c r="B23" s="28">
        <v>1993</v>
      </c>
      <c r="C23" s="94">
        <v>48.057000000000002</v>
      </c>
      <c r="D23" s="94">
        <v>47.545000000000002</v>
      </c>
      <c r="E23" s="94">
        <v>48.713999999999999</v>
      </c>
      <c r="F23" s="94">
        <v>49.518999999999998</v>
      </c>
      <c r="G23" s="94">
        <v>46.17</v>
      </c>
      <c r="H23" s="94">
        <v>46.953000000000003</v>
      </c>
      <c r="I23" s="94">
        <v>47.923999999999999</v>
      </c>
      <c r="J23" s="94"/>
      <c r="K23" s="94">
        <v>0</v>
      </c>
      <c r="L23" s="94">
        <v>6.2519999999999998</v>
      </c>
      <c r="M23" s="94">
        <v>7.2060000000000004</v>
      </c>
      <c r="N23" s="94">
        <v>10.154999999999999</v>
      </c>
      <c r="O23" s="94">
        <v>14.891999999999999</v>
      </c>
      <c r="P23" s="94">
        <v>11.492000000000001</v>
      </c>
      <c r="Q23" s="94"/>
      <c r="R23" s="94">
        <v>47.545000000000002</v>
      </c>
      <c r="S23" s="94">
        <v>54.966000000000001</v>
      </c>
      <c r="T23" s="94">
        <v>56.725000000000001</v>
      </c>
      <c r="U23" s="94">
        <v>56.325000000000003</v>
      </c>
      <c r="V23" s="94">
        <v>61.844999999999999</v>
      </c>
      <c r="W23" s="94">
        <v>59.415999999999997</v>
      </c>
      <c r="X23" s="94"/>
      <c r="Y23" s="94">
        <v>-0.51200000000000001</v>
      </c>
      <c r="Z23" s="94">
        <v>-0.25900000000000001</v>
      </c>
      <c r="AA23" s="94">
        <v>-0.75900000000000001</v>
      </c>
      <c r="AB23" s="94">
        <v>2.3109999999999999</v>
      </c>
      <c r="AC23" s="94">
        <v>4.9210000000000003</v>
      </c>
      <c r="AD23" s="94">
        <v>1.7430000000000001</v>
      </c>
    </row>
    <row r="24" spans="1:30" ht="15" customHeight="1" x14ac:dyDescent="0.2">
      <c r="A24" s="81">
        <v>1994</v>
      </c>
      <c r="B24" s="28">
        <v>1994</v>
      </c>
      <c r="C24" s="94">
        <v>55.225000000000001</v>
      </c>
      <c r="D24" s="94">
        <v>55.415999999999997</v>
      </c>
      <c r="E24" s="94">
        <v>55.95</v>
      </c>
      <c r="F24" s="94">
        <v>56.780999999999999</v>
      </c>
      <c r="G24" s="94">
        <v>57.703000000000003</v>
      </c>
      <c r="H24" s="94">
        <v>58.74</v>
      </c>
      <c r="I24" s="94">
        <v>59.723999999999997</v>
      </c>
      <c r="J24" s="94"/>
      <c r="K24" s="94">
        <v>0</v>
      </c>
      <c r="L24" s="94">
        <v>0.94399999999999995</v>
      </c>
      <c r="M24" s="94">
        <v>5.8999999999999997E-2</v>
      </c>
      <c r="N24" s="94">
        <v>4.7460000000000004</v>
      </c>
      <c r="O24" s="94">
        <v>1.3420000000000001</v>
      </c>
      <c r="P24" s="94">
        <v>16.024999999999999</v>
      </c>
      <c r="Q24" s="94"/>
      <c r="R24" s="94">
        <v>55.415999999999997</v>
      </c>
      <c r="S24" s="94">
        <v>56.893999999999998</v>
      </c>
      <c r="T24" s="94">
        <v>56.84</v>
      </c>
      <c r="U24" s="94">
        <v>62.448999999999998</v>
      </c>
      <c r="V24" s="94">
        <v>60.082000000000001</v>
      </c>
      <c r="W24" s="94">
        <v>75.748999999999995</v>
      </c>
      <c r="X24" s="94"/>
      <c r="Y24" s="94">
        <v>0.191</v>
      </c>
      <c r="Z24" s="94">
        <v>-0.59</v>
      </c>
      <c r="AA24" s="94">
        <v>2.8260000000000001</v>
      </c>
      <c r="AB24" s="94">
        <v>5.5250000000000004</v>
      </c>
      <c r="AC24" s="94">
        <v>2.4089999999999998</v>
      </c>
      <c r="AD24" s="94">
        <v>5.335</v>
      </c>
    </row>
    <row r="25" spans="1:30" ht="15" customHeight="1" x14ac:dyDescent="0.2">
      <c r="A25" s="81">
        <v>1995</v>
      </c>
      <c r="B25" s="28">
        <v>1995</v>
      </c>
      <c r="C25" s="94">
        <v>57.484000000000002</v>
      </c>
      <c r="D25" s="94">
        <v>55.917999999999999</v>
      </c>
      <c r="E25" s="94">
        <v>55.734999999999999</v>
      </c>
      <c r="F25" s="94">
        <v>56.731000000000002</v>
      </c>
      <c r="G25" s="94">
        <v>57.749000000000002</v>
      </c>
      <c r="H25" s="94">
        <v>58.844999999999999</v>
      </c>
      <c r="I25" s="94">
        <v>59.375</v>
      </c>
      <c r="J25" s="94"/>
      <c r="K25" s="94">
        <v>0</v>
      </c>
      <c r="L25" s="94">
        <v>5.0999999999999997E-2</v>
      </c>
      <c r="M25" s="94">
        <v>4.5410000000000004</v>
      </c>
      <c r="N25" s="94">
        <v>1.319</v>
      </c>
      <c r="O25" s="94">
        <v>16</v>
      </c>
      <c r="P25" s="94">
        <v>10.782999999999999</v>
      </c>
      <c r="Q25" s="94"/>
      <c r="R25" s="94">
        <v>55.917999999999999</v>
      </c>
      <c r="S25" s="94">
        <v>55.786000000000001</v>
      </c>
      <c r="T25" s="94">
        <v>61.271999999999998</v>
      </c>
      <c r="U25" s="94">
        <v>59.067999999999998</v>
      </c>
      <c r="V25" s="94">
        <v>74.844999999999999</v>
      </c>
      <c r="W25" s="94">
        <v>70.158000000000001</v>
      </c>
      <c r="X25" s="94"/>
      <c r="Y25" s="94">
        <v>-1.5660000000000001</v>
      </c>
      <c r="Z25" s="94">
        <v>1.772</v>
      </c>
      <c r="AA25" s="94">
        <v>4.3479999999999999</v>
      </c>
      <c r="AB25" s="94">
        <v>1.395</v>
      </c>
      <c r="AC25" s="94">
        <v>4.431</v>
      </c>
      <c r="AD25" s="94">
        <v>1.2929999999999999</v>
      </c>
    </row>
    <row r="26" spans="1:30" ht="15" customHeight="1" x14ac:dyDescent="0.2">
      <c r="A26" s="81">
        <v>1996</v>
      </c>
      <c r="B26" s="28">
        <v>1996</v>
      </c>
      <c r="C26" s="94">
        <v>54.014000000000003</v>
      </c>
      <c r="D26" s="94">
        <v>52.225999999999999</v>
      </c>
      <c r="E26" s="94">
        <v>50.899000000000001</v>
      </c>
      <c r="F26" s="94">
        <v>51.761000000000003</v>
      </c>
      <c r="G26" s="94">
        <v>52.575000000000003</v>
      </c>
      <c r="H26" s="94">
        <v>52.948999999999998</v>
      </c>
      <c r="I26" s="94">
        <v>53.790999999999997</v>
      </c>
      <c r="J26" s="94"/>
      <c r="K26" s="94">
        <v>5.0999999999999997E-2</v>
      </c>
      <c r="L26" s="94">
        <v>4.5410000000000004</v>
      </c>
      <c r="M26" s="94">
        <v>1.319</v>
      </c>
      <c r="N26" s="94">
        <v>16</v>
      </c>
      <c r="O26" s="94">
        <v>10.782999999999999</v>
      </c>
      <c r="P26" s="94">
        <v>12.316000000000001</v>
      </c>
      <c r="Q26" s="94"/>
      <c r="R26" s="94">
        <v>52.277000000000001</v>
      </c>
      <c r="S26" s="94">
        <v>55.44</v>
      </c>
      <c r="T26" s="94">
        <v>53.08</v>
      </c>
      <c r="U26" s="94">
        <v>68.575000000000003</v>
      </c>
      <c r="V26" s="94">
        <v>63.731999999999999</v>
      </c>
      <c r="W26" s="94">
        <v>66.106999999999999</v>
      </c>
      <c r="X26" s="94"/>
      <c r="Y26" s="94">
        <v>-1.7370000000000001</v>
      </c>
      <c r="Z26" s="94">
        <v>-1.484</v>
      </c>
      <c r="AA26" s="94">
        <v>-4.593</v>
      </c>
      <c r="AB26" s="94">
        <v>-1.839</v>
      </c>
      <c r="AC26" s="94">
        <v>-5.133</v>
      </c>
      <c r="AD26" s="94">
        <v>-0.125</v>
      </c>
    </row>
    <row r="27" spans="1:30" ht="15" customHeight="1" x14ac:dyDescent="0.2">
      <c r="A27" s="81">
        <v>1997</v>
      </c>
      <c r="B27" s="28">
        <v>1997</v>
      </c>
      <c r="C27" s="94">
        <v>56.923999999999999</v>
      </c>
      <c r="D27" s="94">
        <v>53.68</v>
      </c>
      <c r="E27" s="94">
        <v>52.13</v>
      </c>
      <c r="F27" s="94">
        <v>52.652000000000001</v>
      </c>
      <c r="G27" s="94">
        <v>53.14</v>
      </c>
      <c r="H27" s="94">
        <v>53.709000000000003</v>
      </c>
      <c r="I27" s="94">
        <v>54.384999999999998</v>
      </c>
      <c r="J27" s="94"/>
      <c r="K27" s="94">
        <v>2.62</v>
      </c>
      <c r="L27" s="94">
        <v>1.4550000000000001</v>
      </c>
      <c r="M27" s="94">
        <v>16.158000000000001</v>
      </c>
      <c r="N27" s="94">
        <v>10.590999999999999</v>
      </c>
      <c r="O27" s="94">
        <v>12.041</v>
      </c>
      <c r="P27" s="94">
        <v>14.510999999999999</v>
      </c>
      <c r="Q27" s="94"/>
      <c r="R27" s="94">
        <v>56.3</v>
      </c>
      <c r="S27" s="94">
        <v>53.585000000000001</v>
      </c>
      <c r="T27" s="94">
        <v>68.81</v>
      </c>
      <c r="U27" s="94">
        <v>63.731000000000002</v>
      </c>
      <c r="V27" s="94">
        <v>65.75</v>
      </c>
      <c r="W27" s="94">
        <v>68.896000000000001</v>
      </c>
      <c r="X27" s="94"/>
      <c r="Y27" s="94">
        <v>-0.624</v>
      </c>
      <c r="Z27" s="94">
        <v>-4.0880000000000001</v>
      </c>
      <c r="AA27" s="94">
        <v>-1.6040000000000001</v>
      </c>
      <c r="AB27" s="94">
        <v>-5.1340000000000003</v>
      </c>
      <c r="AC27" s="94">
        <v>-0.48199999999999998</v>
      </c>
      <c r="AD27" s="94">
        <v>1.907</v>
      </c>
    </row>
    <row r="28" spans="1:30" ht="15" customHeight="1" x14ac:dyDescent="0.2">
      <c r="A28" s="81">
        <v>1998</v>
      </c>
      <c r="B28" s="28">
        <v>1998</v>
      </c>
      <c r="C28" s="94">
        <v>57.673000000000002</v>
      </c>
      <c r="D28" s="94">
        <v>54.97</v>
      </c>
      <c r="E28" s="94">
        <v>69.393000000000001</v>
      </c>
      <c r="F28" s="94">
        <v>64.658000000000001</v>
      </c>
      <c r="G28" s="94">
        <v>66.403999999999996</v>
      </c>
      <c r="H28" s="94">
        <v>68.510000000000005</v>
      </c>
      <c r="I28" s="94">
        <v>70.013000000000005</v>
      </c>
      <c r="J28" s="94"/>
      <c r="K28" s="94">
        <v>0</v>
      </c>
      <c r="L28" s="94">
        <v>-3.7999999999999999E-2</v>
      </c>
      <c r="M28" s="94">
        <v>8.0000000000000002E-3</v>
      </c>
      <c r="N28" s="94">
        <v>2.4E-2</v>
      </c>
      <c r="O28" s="94">
        <v>0.98699999999999999</v>
      </c>
      <c r="P28" s="94">
        <v>5.0999999999999997E-2</v>
      </c>
      <c r="Q28" s="94"/>
      <c r="R28" s="94">
        <v>54.97</v>
      </c>
      <c r="S28" s="94">
        <v>69.355000000000004</v>
      </c>
      <c r="T28" s="94">
        <v>64.665999999999997</v>
      </c>
      <c r="U28" s="94">
        <v>66.427999999999997</v>
      </c>
      <c r="V28" s="94">
        <v>69.497</v>
      </c>
      <c r="W28" s="94">
        <v>70.063999999999993</v>
      </c>
      <c r="X28" s="94"/>
      <c r="Y28" s="94">
        <v>-2.7029999999999998</v>
      </c>
      <c r="Z28" s="94">
        <v>-1.0589999999999999</v>
      </c>
      <c r="AA28" s="94">
        <v>-4.1989999999999998</v>
      </c>
      <c r="AB28" s="94">
        <v>0.19600000000000001</v>
      </c>
      <c r="AC28" s="94">
        <v>2.508</v>
      </c>
      <c r="AD28" s="94">
        <v>2.54</v>
      </c>
    </row>
    <row r="29" spans="1:30" ht="15" customHeight="1" x14ac:dyDescent="0.2">
      <c r="A29" s="81">
        <v>1999</v>
      </c>
      <c r="B29" s="28">
        <v>1999</v>
      </c>
      <c r="C29" s="94">
        <v>70.414000000000001</v>
      </c>
      <c r="D29" s="94">
        <v>69.114999999999995</v>
      </c>
      <c r="E29" s="94">
        <v>66.39</v>
      </c>
      <c r="F29" s="94">
        <v>68.454999999999998</v>
      </c>
      <c r="G29" s="94">
        <v>70.847999999999999</v>
      </c>
      <c r="H29" s="94">
        <v>72.951999999999998</v>
      </c>
      <c r="I29" s="94">
        <v>74.822000000000003</v>
      </c>
      <c r="J29" s="94"/>
      <c r="K29" s="94">
        <v>0</v>
      </c>
      <c r="L29" s="94">
        <v>5.0000000000000001E-3</v>
      </c>
      <c r="M29" s="94">
        <v>8.9999999999999993E-3</v>
      </c>
      <c r="N29" s="94">
        <v>0.96599999999999997</v>
      </c>
      <c r="O29" s="94">
        <v>1.2999999999999999E-2</v>
      </c>
      <c r="P29" s="94">
        <v>1.2999999999999999E-2</v>
      </c>
      <c r="Q29" s="94"/>
      <c r="R29" s="94">
        <v>69.114999999999995</v>
      </c>
      <c r="S29" s="94">
        <v>66.394999999999996</v>
      </c>
      <c r="T29" s="94">
        <v>68.463999999999999</v>
      </c>
      <c r="U29" s="94">
        <v>71.813999999999993</v>
      </c>
      <c r="V29" s="94">
        <v>72.965000000000003</v>
      </c>
      <c r="W29" s="94">
        <v>74.834999999999994</v>
      </c>
      <c r="X29" s="94"/>
      <c r="Y29" s="94">
        <v>-1.2989999999999999</v>
      </c>
      <c r="Z29" s="94">
        <v>-2.4700000000000002</v>
      </c>
      <c r="AA29" s="94">
        <v>2.2320000000000002</v>
      </c>
      <c r="AB29" s="94">
        <v>4.8250000000000002</v>
      </c>
      <c r="AC29" s="94">
        <v>5.4409999999999998</v>
      </c>
      <c r="AD29" s="94">
        <v>4.9800000000000004</v>
      </c>
    </row>
    <row r="30" spans="1:30" ht="15" customHeight="1" x14ac:dyDescent="0.2">
      <c r="A30" s="81">
        <v>2000</v>
      </c>
      <c r="B30" s="28">
        <v>2000</v>
      </c>
      <c r="C30" s="94">
        <v>68.864999999999995</v>
      </c>
      <c r="D30" s="94">
        <v>68.204999999999998</v>
      </c>
      <c r="E30" s="94">
        <v>70.653000000000006</v>
      </c>
      <c r="F30" s="94">
        <v>73.042000000000002</v>
      </c>
      <c r="G30" s="94">
        <v>75.021000000000001</v>
      </c>
      <c r="H30" s="94">
        <v>76.888999999999996</v>
      </c>
      <c r="I30" s="94">
        <v>79.007000000000005</v>
      </c>
      <c r="J30" s="94"/>
      <c r="K30" s="94">
        <v>0</v>
      </c>
      <c r="L30" s="94">
        <v>0</v>
      </c>
      <c r="M30" s="94">
        <v>0.95499999999999996</v>
      </c>
      <c r="N30" s="94">
        <v>0</v>
      </c>
      <c r="O30" s="94">
        <v>0</v>
      </c>
      <c r="P30" s="94">
        <v>1.8069999999999999</v>
      </c>
      <c r="Q30" s="94"/>
      <c r="R30" s="94">
        <v>68.204999999999998</v>
      </c>
      <c r="S30" s="94">
        <v>70.653000000000006</v>
      </c>
      <c r="T30" s="94">
        <v>73.997</v>
      </c>
      <c r="U30" s="94">
        <v>75.021000000000001</v>
      </c>
      <c r="V30" s="94">
        <v>76.888999999999996</v>
      </c>
      <c r="W30" s="94">
        <v>80.813999999999993</v>
      </c>
      <c r="X30" s="94"/>
      <c r="Y30" s="94">
        <v>-0.66</v>
      </c>
      <c r="Z30" s="94">
        <v>4.4210000000000003</v>
      </c>
      <c r="AA30" s="94">
        <v>7.008</v>
      </c>
      <c r="AB30" s="94">
        <v>7.4969999999999999</v>
      </c>
      <c r="AC30" s="94">
        <v>7.0339999999999998</v>
      </c>
      <c r="AD30" s="94">
        <v>7.72</v>
      </c>
    </row>
    <row r="31" spans="1:30" ht="15" customHeight="1" x14ac:dyDescent="0.2">
      <c r="A31" s="81">
        <v>2001</v>
      </c>
      <c r="B31" s="28">
        <v>2001</v>
      </c>
      <c r="C31" s="94">
        <v>66.231999999999999</v>
      </c>
      <c r="D31" s="94">
        <v>70.897999999999996</v>
      </c>
      <c r="E31" s="94">
        <v>73.575999999999993</v>
      </c>
      <c r="F31" s="94">
        <v>76.159000000000006</v>
      </c>
      <c r="G31" s="94">
        <v>78.366</v>
      </c>
      <c r="H31" s="94">
        <v>80.722999999999999</v>
      </c>
      <c r="I31" s="94">
        <v>83.150999999999996</v>
      </c>
      <c r="J31" s="94"/>
      <c r="K31" s="94">
        <v>0</v>
      </c>
      <c r="L31" s="94">
        <v>0.95499999999999996</v>
      </c>
      <c r="M31" s="94">
        <v>0</v>
      </c>
      <c r="N31" s="94">
        <v>0</v>
      </c>
      <c r="O31" s="94">
        <v>1.8069999999999999</v>
      </c>
      <c r="P31" s="94">
        <v>2.419</v>
      </c>
      <c r="Q31" s="94"/>
      <c r="R31" s="94">
        <v>70.897999999999996</v>
      </c>
      <c r="S31" s="94">
        <v>74.531000000000006</v>
      </c>
      <c r="T31" s="94">
        <v>76.159000000000006</v>
      </c>
      <c r="U31" s="94">
        <v>78.366</v>
      </c>
      <c r="V31" s="94">
        <v>82.53</v>
      </c>
      <c r="W31" s="94">
        <v>85.57</v>
      </c>
      <c r="X31" s="94"/>
      <c r="Y31" s="94">
        <v>4.6660000000000004</v>
      </c>
      <c r="Z31" s="94">
        <v>7.5419999999999998</v>
      </c>
      <c r="AA31" s="94">
        <v>8.6349999999999998</v>
      </c>
      <c r="AB31" s="94">
        <v>8.5109999999999992</v>
      </c>
      <c r="AC31" s="94">
        <v>9.4359999999999999</v>
      </c>
      <c r="AD31" s="94">
        <v>11.609</v>
      </c>
    </row>
    <row r="32" spans="1:30" ht="15" customHeight="1" x14ac:dyDescent="0.2">
      <c r="A32" s="81">
        <v>2002</v>
      </c>
      <c r="B32" s="28">
        <v>2002</v>
      </c>
      <c r="C32" s="94">
        <v>66.989000000000004</v>
      </c>
      <c r="D32" s="94">
        <v>67.004000000000005</v>
      </c>
      <c r="E32" s="94">
        <v>69.825000000000003</v>
      </c>
      <c r="F32" s="94">
        <v>72.402000000000001</v>
      </c>
      <c r="G32" s="94">
        <v>74.706000000000003</v>
      </c>
      <c r="H32" s="94">
        <v>77.004000000000005</v>
      </c>
      <c r="I32" s="94">
        <v>79.417000000000002</v>
      </c>
      <c r="J32" s="94"/>
      <c r="K32" s="94">
        <v>0</v>
      </c>
      <c r="L32" s="94">
        <v>0</v>
      </c>
      <c r="M32" s="94">
        <v>0</v>
      </c>
      <c r="N32" s="94">
        <v>1.8069999999999999</v>
      </c>
      <c r="O32" s="94">
        <v>2.419</v>
      </c>
      <c r="P32" s="94">
        <v>2.5579999999999998</v>
      </c>
      <c r="Q32" s="94"/>
      <c r="R32" s="94">
        <v>67.004000000000005</v>
      </c>
      <c r="S32" s="94">
        <v>69.825000000000003</v>
      </c>
      <c r="T32" s="94">
        <v>72.402000000000001</v>
      </c>
      <c r="U32" s="94">
        <v>76.513000000000005</v>
      </c>
      <c r="V32" s="94">
        <v>79.423000000000002</v>
      </c>
      <c r="W32" s="94">
        <v>81.974999999999994</v>
      </c>
      <c r="X32" s="94"/>
      <c r="Y32" s="94">
        <v>1.4999999999999999E-2</v>
      </c>
      <c r="Z32" s="94">
        <v>2.3010000000000002</v>
      </c>
      <c r="AA32" s="94">
        <v>2.5470000000000002</v>
      </c>
      <c r="AB32" s="94">
        <v>3.419</v>
      </c>
      <c r="AC32" s="94">
        <v>5.4619999999999997</v>
      </c>
      <c r="AD32" s="94">
        <v>16.905999999999999</v>
      </c>
    </row>
    <row r="33" spans="1:30" ht="15" customHeight="1" x14ac:dyDescent="0.2">
      <c r="A33" s="81">
        <v>2003</v>
      </c>
      <c r="B33" s="28">
        <v>2003</v>
      </c>
      <c r="C33" s="94">
        <v>67.524000000000001</v>
      </c>
      <c r="D33" s="94">
        <v>68.274000000000001</v>
      </c>
      <c r="E33" s="94">
        <v>71.129000000000005</v>
      </c>
      <c r="F33" s="94">
        <v>74.132000000000005</v>
      </c>
      <c r="G33" s="94">
        <v>76.703999999999994</v>
      </c>
      <c r="H33" s="94">
        <v>79.224999999999994</v>
      </c>
      <c r="I33" s="94">
        <v>81.849999999999994</v>
      </c>
      <c r="J33" s="94"/>
      <c r="K33" s="94">
        <v>0</v>
      </c>
      <c r="L33" s="94">
        <v>0</v>
      </c>
      <c r="M33" s="94">
        <v>1.8069999999999999</v>
      </c>
      <c r="N33" s="94">
        <v>2.319</v>
      </c>
      <c r="O33" s="94">
        <v>2.3580000000000001</v>
      </c>
      <c r="P33" s="94">
        <v>2.141</v>
      </c>
      <c r="Q33" s="94"/>
      <c r="R33" s="94">
        <v>68.274000000000001</v>
      </c>
      <c r="S33" s="94">
        <v>71.129000000000005</v>
      </c>
      <c r="T33" s="94">
        <v>75.938999999999993</v>
      </c>
      <c r="U33" s="94">
        <v>79.024000000000001</v>
      </c>
      <c r="V33" s="94">
        <v>81.582999999999998</v>
      </c>
      <c r="W33" s="94">
        <v>83.991</v>
      </c>
      <c r="X33" s="94"/>
      <c r="Y33" s="94">
        <v>0.75</v>
      </c>
      <c r="Z33" s="94">
        <v>1.274</v>
      </c>
      <c r="AA33" s="94">
        <v>2.8450000000000002</v>
      </c>
      <c r="AB33" s="94">
        <v>5.0629999999999997</v>
      </c>
      <c r="AC33" s="94">
        <v>16.513999999999999</v>
      </c>
      <c r="AD33" s="94">
        <v>16.657</v>
      </c>
    </row>
    <row r="34" spans="1:30" ht="15" customHeight="1" x14ac:dyDescent="0.2">
      <c r="A34" s="81">
        <v>2004</v>
      </c>
      <c r="B34" s="28">
        <v>2004</v>
      </c>
      <c r="C34" s="94">
        <v>69.855000000000004</v>
      </c>
      <c r="D34" s="94">
        <v>69.977000000000004</v>
      </c>
      <c r="E34" s="94">
        <v>73.328999999999994</v>
      </c>
      <c r="F34" s="94">
        <v>75.988</v>
      </c>
      <c r="G34" s="94">
        <v>78.238</v>
      </c>
      <c r="H34" s="94">
        <v>80.599999999999994</v>
      </c>
      <c r="I34" s="94">
        <v>83.03</v>
      </c>
      <c r="J34" s="94"/>
      <c r="K34" s="94">
        <v>0</v>
      </c>
      <c r="L34" s="94">
        <v>1.8069999999999999</v>
      </c>
      <c r="M34" s="94">
        <v>2.319</v>
      </c>
      <c r="N34" s="94">
        <v>2.3580000000000001</v>
      </c>
      <c r="O34" s="94">
        <v>2.141</v>
      </c>
      <c r="P34" s="94">
        <v>7.52</v>
      </c>
      <c r="Q34" s="94"/>
      <c r="R34" s="94">
        <v>69.977000000000004</v>
      </c>
      <c r="S34" s="94">
        <v>75.135999999999996</v>
      </c>
      <c r="T34" s="94">
        <v>78.307000000000002</v>
      </c>
      <c r="U34" s="94">
        <v>80.596000000000004</v>
      </c>
      <c r="V34" s="94">
        <v>82.741</v>
      </c>
      <c r="W34" s="94">
        <v>90.55</v>
      </c>
      <c r="X34" s="94"/>
      <c r="Y34" s="94">
        <v>0.122</v>
      </c>
      <c r="Z34" s="94">
        <v>2.0419999999999998</v>
      </c>
      <c r="AA34" s="94">
        <v>4.3460000000000001</v>
      </c>
      <c r="AB34" s="94">
        <v>15.526999999999999</v>
      </c>
      <c r="AC34" s="94">
        <v>15.407</v>
      </c>
      <c r="AD34" s="94">
        <v>28.067</v>
      </c>
    </row>
    <row r="35" spans="1:30" ht="15" customHeight="1" x14ac:dyDescent="0.2">
      <c r="A35" s="81">
        <v>2005</v>
      </c>
      <c r="B35" s="28">
        <v>2005</v>
      </c>
      <c r="C35" s="94">
        <v>73.093999999999994</v>
      </c>
      <c r="D35" s="94">
        <v>73.816999999999993</v>
      </c>
      <c r="E35" s="94">
        <v>76.63</v>
      </c>
      <c r="F35" s="94">
        <v>78.832999999999998</v>
      </c>
      <c r="G35" s="94">
        <v>81.141000000000005</v>
      </c>
      <c r="H35" s="94">
        <v>83.305999999999997</v>
      </c>
      <c r="I35" s="94">
        <v>85.396000000000001</v>
      </c>
      <c r="J35" s="94"/>
      <c r="K35" s="94">
        <v>-1E-3</v>
      </c>
      <c r="L35" s="94">
        <v>0.25700000000000001</v>
      </c>
      <c r="M35" s="94">
        <v>0.433</v>
      </c>
      <c r="N35" s="94">
        <v>0.158</v>
      </c>
      <c r="O35" s="94">
        <v>5.52</v>
      </c>
      <c r="P35" s="94">
        <v>9.9060000000000006</v>
      </c>
      <c r="Q35" s="94"/>
      <c r="R35" s="94">
        <v>73.816000000000003</v>
      </c>
      <c r="S35" s="94">
        <v>76.887</v>
      </c>
      <c r="T35" s="94">
        <v>79.266000000000005</v>
      </c>
      <c r="U35" s="94">
        <v>81.3</v>
      </c>
      <c r="V35" s="94">
        <v>88.825999999999993</v>
      </c>
      <c r="W35" s="94">
        <v>95.302000000000007</v>
      </c>
      <c r="X35" s="94"/>
      <c r="Y35" s="94">
        <v>0.72199999999999998</v>
      </c>
      <c r="Z35" s="94">
        <v>2.9260000000000002</v>
      </c>
      <c r="AA35" s="94">
        <v>14.196999999999999</v>
      </c>
      <c r="AB35" s="94">
        <v>13.965999999999999</v>
      </c>
      <c r="AC35" s="94">
        <v>26.343</v>
      </c>
      <c r="AD35" s="94">
        <v>28.393000000000001</v>
      </c>
    </row>
    <row r="36" spans="1:30" ht="15" customHeight="1" x14ac:dyDescent="0.2">
      <c r="A36" s="81">
        <v>2006</v>
      </c>
      <c r="B36" s="28">
        <v>2006</v>
      </c>
      <c r="C36" s="94">
        <v>73.960999999999999</v>
      </c>
      <c r="D36" s="94">
        <v>75.158000000000001</v>
      </c>
      <c r="E36" s="94">
        <v>76.236000000000004</v>
      </c>
      <c r="F36" s="94">
        <v>78.186999999999998</v>
      </c>
      <c r="G36" s="94">
        <v>80.343000000000004</v>
      </c>
      <c r="H36" s="94">
        <v>82.158000000000001</v>
      </c>
      <c r="I36" s="94">
        <v>86.552999999999997</v>
      </c>
      <c r="J36" s="94"/>
      <c r="K36" s="94">
        <v>0</v>
      </c>
      <c r="L36" s="94">
        <v>4.1000000000000002E-2</v>
      </c>
      <c r="M36" s="94">
        <v>1.0999999999999999E-2</v>
      </c>
      <c r="N36" s="94">
        <v>5.617</v>
      </c>
      <c r="O36" s="94">
        <v>10.276</v>
      </c>
      <c r="P36" s="94">
        <v>7.7489999999999997</v>
      </c>
      <c r="Q36" s="94"/>
      <c r="R36" s="94">
        <v>75.158000000000001</v>
      </c>
      <c r="S36" s="94">
        <v>76.277000000000001</v>
      </c>
      <c r="T36" s="94">
        <v>78.197999999999993</v>
      </c>
      <c r="U36" s="94">
        <v>85.96</v>
      </c>
      <c r="V36" s="94">
        <v>92.433999999999997</v>
      </c>
      <c r="W36" s="94">
        <v>94.302000000000007</v>
      </c>
      <c r="X36" s="94"/>
      <c r="Y36" s="94">
        <v>1.1970000000000001</v>
      </c>
      <c r="Z36" s="94">
        <v>11.208</v>
      </c>
      <c r="AA36" s="94">
        <v>10.864000000000001</v>
      </c>
      <c r="AB36" s="94">
        <v>23.477</v>
      </c>
      <c r="AC36" s="94">
        <v>25.524999999999999</v>
      </c>
      <c r="AD36" s="94">
        <v>21.920999999999999</v>
      </c>
    </row>
    <row r="37" spans="1:30" ht="15" customHeight="1" x14ac:dyDescent="0.2">
      <c r="A37" s="81">
        <v>2007</v>
      </c>
      <c r="B37" s="28">
        <v>2007</v>
      </c>
      <c r="C37" s="94">
        <v>65.069000000000003</v>
      </c>
      <c r="D37" s="94">
        <v>58.67</v>
      </c>
      <c r="E37" s="94">
        <v>68.884</v>
      </c>
      <c r="F37" s="94">
        <v>71.876000000000005</v>
      </c>
      <c r="G37" s="94">
        <v>72.891000000000005</v>
      </c>
      <c r="H37" s="94">
        <v>78.430000000000007</v>
      </c>
      <c r="I37" s="94">
        <v>81.510000000000005</v>
      </c>
      <c r="J37" s="94"/>
      <c r="K37" s="94">
        <v>0</v>
      </c>
      <c r="L37" s="94">
        <v>-3.6999999999999998E-2</v>
      </c>
      <c r="M37" s="94">
        <v>5.569</v>
      </c>
      <c r="N37" s="94">
        <v>10.231999999999999</v>
      </c>
      <c r="O37" s="94">
        <v>7.7030000000000003</v>
      </c>
      <c r="P37" s="94">
        <v>11.406000000000001</v>
      </c>
      <c r="Q37" s="94"/>
      <c r="R37" s="94">
        <v>58.67</v>
      </c>
      <c r="S37" s="94">
        <v>68.846999999999994</v>
      </c>
      <c r="T37" s="94">
        <v>77.445999999999998</v>
      </c>
      <c r="U37" s="94">
        <v>83.123000000000005</v>
      </c>
      <c r="V37" s="94">
        <v>86.134</v>
      </c>
      <c r="W37" s="94">
        <v>92.915999999999997</v>
      </c>
      <c r="X37" s="94"/>
      <c r="Y37" s="94">
        <v>-6.399</v>
      </c>
      <c r="Z37" s="94">
        <v>1.5129999999999999</v>
      </c>
      <c r="AA37" s="94">
        <v>14.962999999999999</v>
      </c>
      <c r="AB37" s="94">
        <v>16.213999999999999</v>
      </c>
      <c r="AC37" s="94">
        <v>13.753</v>
      </c>
      <c r="AD37" s="94">
        <v>13.855</v>
      </c>
    </row>
    <row r="38" spans="1:30" ht="15" customHeight="1" x14ac:dyDescent="0.2">
      <c r="A38" s="81">
        <v>2008</v>
      </c>
      <c r="B38" s="28">
        <v>2008</v>
      </c>
      <c r="C38" s="94">
        <v>67.334000000000003</v>
      </c>
      <c r="D38" s="94">
        <v>68.352000000000004</v>
      </c>
      <c r="E38" s="94">
        <v>68.025000000000006</v>
      </c>
      <c r="F38" s="94">
        <v>69.064999999999998</v>
      </c>
      <c r="G38" s="94">
        <v>75.460999999999999</v>
      </c>
      <c r="H38" s="94">
        <v>78.721999999999994</v>
      </c>
      <c r="I38" s="94">
        <v>80.236000000000004</v>
      </c>
      <c r="J38" s="94"/>
      <c r="K38" s="94">
        <v>0</v>
      </c>
      <c r="L38" s="94">
        <v>5.7670000000000003</v>
      </c>
      <c r="M38" s="94">
        <v>10.705</v>
      </c>
      <c r="N38" s="94">
        <v>7.7830000000000004</v>
      </c>
      <c r="O38" s="94">
        <v>11.321</v>
      </c>
      <c r="P38" s="94">
        <v>15.221</v>
      </c>
      <c r="Q38" s="94"/>
      <c r="R38" s="94">
        <v>68.352000000000004</v>
      </c>
      <c r="S38" s="94">
        <v>73.790999999999997</v>
      </c>
      <c r="T38" s="94">
        <v>79.769000000000005</v>
      </c>
      <c r="U38" s="94">
        <v>83.244</v>
      </c>
      <c r="V38" s="94">
        <v>90.043000000000006</v>
      </c>
      <c r="W38" s="94">
        <v>95.456999999999994</v>
      </c>
      <c r="X38" s="94"/>
      <c r="Y38" s="94">
        <v>1.018</v>
      </c>
      <c r="Z38" s="94">
        <v>11.308</v>
      </c>
      <c r="AA38" s="94">
        <v>12.86</v>
      </c>
      <c r="AB38" s="94">
        <v>10.863</v>
      </c>
      <c r="AC38" s="94">
        <v>10.981999999999999</v>
      </c>
      <c r="AD38" s="94">
        <v>11.45</v>
      </c>
    </row>
    <row r="39" spans="1:30" ht="15" customHeight="1" x14ac:dyDescent="0.2">
      <c r="A39" s="81">
        <v>2009</v>
      </c>
      <c r="B39" s="28">
        <v>2009</v>
      </c>
      <c r="C39" s="94">
        <v>62.482999999999997</v>
      </c>
      <c r="D39" s="94">
        <v>66.111999999999995</v>
      </c>
      <c r="E39" s="94">
        <v>65.679000000000002</v>
      </c>
      <c r="F39" s="94">
        <v>70.81</v>
      </c>
      <c r="G39" s="94">
        <v>74.02</v>
      </c>
      <c r="H39" s="94">
        <v>76.040000000000006</v>
      </c>
      <c r="I39" s="94">
        <v>77.942999999999998</v>
      </c>
      <c r="J39" s="94"/>
      <c r="K39" s="94">
        <v>5.0190000000000001</v>
      </c>
      <c r="L39" s="94">
        <v>9.6620000000000008</v>
      </c>
      <c r="M39" s="94">
        <v>7.3109999999999999</v>
      </c>
      <c r="N39" s="94">
        <v>11.1</v>
      </c>
      <c r="O39" s="94">
        <v>15.006</v>
      </c>
      <c r="P39" s="94">
        <v>23.225999999999999</v>
      </c>
      <c r="Q39" s="94"/>
      <c r="R39" s="94">
        <v>71.13</v>
      </c>
      <c r="S39" s="94">
        <v>75.340999999999994</v>
      </c>
      <c r="T39" s="94">
        <v>78.120999999999995</v>
      </c>
      <c r="U39" s="94">
        <v>85.119</v>
      </c>
      <c r="V39" s="94">
        <v>91.046000000000006</v>
      </c>
      <c r="W39" s="94">
        <v>101.169</v>
      </c>
      <c r="X39" s="94"/>
      <c r="Y39" s="94">
        <v>8.6470000000000002</v>
      </c>
      <c r="Z39" s="94">
        <v>8.4320000000000004</v>
      </c>
      <c r="AA39" s="94">
        <v>5.74</v>
      </c>
      <c r="AB39" s="94">
        <v>6.0579999999999998</v>
      </c>
      <c r="AC39" s="94">
        <v>7.0389999999999997</v>
      </c>
      <c r="AD39" s="94">
        <v>7.8010000000000002</v>
      </c>
    </row>
    <row r="40" spans="1:30" ht="15" customHeight="1" x14ac:dyDescent="0.2">
      <c r="A40" s="81">
        <v>2010</v>
      </c>
      <c r="B40" s="28">
        <v>2010</v>
      </c>
      <c r="C40" s="94">
        <v>66.909000000000006</v>
      </c>
      <c r="D40" s="94">
        <v>70.417000000000002</v>
      </c>
      <c r="E40" s="94">
        <v>76.616</v>
      </c>
      <c r="F40" s="94">
        <v>79.513999999999996</v>
      </c>
      <c r="G40" s="94">
        <v>81.628</v>
      </c>
      <c r="H40" s="94">
        <v>83.403999999999996</v>
      </c>
      <c r="I40" s="94">
        <v>84.656999999999996</v>
      </c>
      <c r="J40" s="94"/>
      <c r="K40" s="94">
        <v>-8.2000000000000003E-2</v>
      </c>
      <c r="L40" s="94">
        <v>-1.9379999999999999</v>
      </c>
      <c r="M40" s="94">
        <v>1.9359999999999999</v>
      </c>
      <c r="N40" s="94">
        <v>5.9240000000000004</v>
      </c>
      <c r="O40" s="94">
        <v>14.231999999999999</v>
      </c>
      <c r="P40" s="94">
        <v>17.792000000000002</v>
      </c>
      <c r="Q40" s="94"/>
      <c r="R40" s="94">
        <v>70.334999999999994</v>
      </c>
      <c r="S40" s="94">
        <v>74.677999999999997</v>
      </c>
      <c r="T40" s="94">
        <v>81.45</v>
      </c>
      <c r="U40" s="94">
        <v>87.552000000000007</v>
      </c>
      <c r="V40" s="94">
        <v>97.635999999999996</v>
      </c>
      <c r="W40" s="94">
        <v>102.449</v>
      </c>
      <c r="X40" s="94"/>
      <c r="Y40" s="94">
        <v>3.4260000000000002</v>
      </c>
      <c r="Z40" s="94">
        <v>2.2970000000000002</v>
      </c>
      <c r="AA40" s="94">
        <v>2.3889999999999998</v>
      </c>
      <c r="AB40" s="94">
        <v>3.5449999999999999</v>
      </c>
      <c r="AC40" s="94">
        <v>4.2679999999999998</v>
      </c>
      <c r="AD40" s="94">
        <v>4.17</v>
      </c>
    </row>
    <row r="41" spans="1:30" ht="15" customHeight="1" x14ac:dyDescent="0.2">
      <c r="A41" s="81">
        <v>2011</v>
      </c>
      <c r="B41" s="28">
        <v>2011</v>
      </c>
      <c r="C41" s="94">
        <v>72.381</v>
      </c>
      <c r="D41" s="94">
        <v>73.194999999999993</v>
      </c>
      <c r="E41" s="94">
        <v>80.045000000000002</v>
      </c>
      <c r="F41" s="94">
        <v>85.715000000000003</v>
      </c>
      <c r="G41" s="94">
        <v>95.123999999999995</v>
      </c>
      <c r="H41" s="94">
        <v>100.33499999999999</v>
      </c>
      <c r="I41" s="94">
        <v>102.253</v>
      </c>
      <c r="J41" s="94"/>
      <c r="K41" s="94">
        <v>0</v>
      </c>
      <c r="L41" s="94">
        <v>-4.0000000000000001E-3</v>
      </c>
      <c r="M41" s="94">
        <v>-0.42399999999999999</v>
      </c>
      <c r="N41" s="94">
        <v>-0.09</v>
      </c>
      <c r="O41" s="94">
        <v>-0.154</v>
      </c>
      <c r="P41" s="94">
        <v>-4.4710000000000001</v>
      </c>
      <c r="Q41" s="94"/>
      <c r="R41" s="94">
        <v>73.194999999999993</v>
      </c>
      <c r="S41" s="94">
        <v>80.040000000000006</v>
      </c>
      <c r="T41" s="94">
        <v>85.290999999999997</v>
      </c>
      <c r="U41" s="94">
        <v>95.034000000000006</v>
      </c>
      <c r="V41" s="94">
        <v>100.181</v>
      </c>
      <c r="W41" s="94">
        <v>97.781999999999996</v>
      </c>
      <c r="X41" s="94"/>
      <c r="Y41" s="94">
        <v>0.81399999999999995</v>
      </c>
      <c r="Z41" s="94">
        <v>0.97899999999999998</v>
      </c>
      <c r="AA41" s="94">
        <v>1.284</v>
      </c>
      <c r="AB41" s="94">
        <v>1.6659999999999999</v>
      </c>
      <c r="AC41" s="94">
        <v>1.9019999999999999</v>
      </c>
      <c r="AD41" s="94">
        <v>2.7559999999999998</v>
      </c>
    </row>
    <row r="42" spans="1:30" ht="15" customHeight="1" x14ac:dyDescent="0.2">
      <c r="A42" s="81">
        <v>2012</v>
      </c>
      <c r="B42" s="28">
        <v>2012</v>
      </c>
      <c r="C42" s="94">
        <v>79.061000000000007</v>
      </c>
      <c r="D42" s="94">
        <v>81.097999999999999</v>
      </c>
      <c r="E42" s="94">
        <v>84.938000000000002</v>
      </c>
      <c r="F42" s="94">
        <v>94.034999999999997</v>
      </c>
      <c r="G42" s="94">
        <v>99.804000000000002</v>
      </c>
      <c r="H42" s="94">
        <v>102.301</v>
      </c>
      <c r="I42" s="94">
        <v>106.532</v>
      </c>
      <c r="J42" s="94"/>
      <c r="K42" s="94">
        <v>-4.0000000000000001E-3</v>
      </c>
      <c r="L42" s="94">
        <v>-0.42499999999999999</v>
      </c>
      <c r="M42" s="94">
        <v>-9.0999999999999998E-2</v>
      </c>
      <c r="N42" s="94">
        <v>-0.155</v>
      </c>
      <c r="O42" s="94">
        <v>-4.4720000000000004</v>
      </c>
      <c r="P42" s="94">
        <v>-13.382</v>
      </c>
      <c r="Q42" s="94"/>
      <c r="R42" s="94">
        <v>81.093999999999994</v>
      </c>
      <c r="S42" s="94">
        <v>84.512</v>
      </c>
      <c r="T42" s="94">
        <v>93.944000000000003</v>
      </c>
      <c r="U42" s="94">
        <v>99.647999999999996</v>
      </c>
      <c r="V42" s="94">
        <v>97.828999999999994</v>
      </c>
      <c r="W42" s="94">
        <v>93.15</v>
      </c>
      <c r="X42" s="94"/>
      <c r="Y42" s="94">
        <v>2.0329999999999999</v>
      </c>
      <c r="Z42" s="94">
        <v>0.505</v>
      </c>
      <c r="AA42" s="94">
        <v>0.57599999999999996</v>
      </c>
      <c r="AB42" s="94">
        <v>1.369</v>
      </c>
      <c r="AC42" s="94">
        <v>2.8029999999999999</v>
      </c>
      <c r="AD42" s="94">
        <v>9.327</v>
      </c>
    </row>
    <row r="43" spans="1:30" ht="15" customHeight="1" x14ac:dyDescent="0.2">
      <c r="A43" s="81">
        <v>2013</v>
      </c>
      <c r="B43" s="28">
        <v>2013</v>
      </c>
      <c r="C43" s="94">
        <v>84.007000000000005</v>
      </c>
      <c r="D43" s="94">
        <v>85.200999999999993</v>
      </c>
      <c r="E43" s="94">
        <v>92.792000000000002</v>
      </c>
      <c r="F43" s="94">
        <v>98.084999999999994</v>
      </c>
      <c r="G43" s="94">
        <v>100.44799999999999</v>
      </c>
      <c r="H43" s="94">
        <v>105.47499999999999</v>
      </c>
      <c r="I43" s="94">
        <v>108.87</v>
      </c>
      <c r="J43" s="94"/>
      <c r="K43" s="94">
        <v>0</v>
      </c>
      <c r="L43" s="94">
        <v>0</v>
      </c>
      <c r="M43" s="94">
        <v>-0.13600000000000001</v>
      </c>
      <c r="N43" s="94">
        <v>-4.5259999999999998</v>
      </c>
      <c r="O43" s="94">
        <v>-13.445</v>
      </c>
      <c r="P43" s="94">
        <v>-5.6680000000000001</v>
      </c>
      <c r="Q43" s="94"/>
      <c r="R43" s="94">
        <v>85.200999999999993</v>
      </c>
      <c r="S43" s="94">
        <v>92.792000000000002</v>
      </c>
      <c r="T43" s="94">
        <v>97.948999999999998</v>
      </c>
      <c r="U43" s="94">
        <v>95.921999999999997</v>
      </c>
      <c r="V43" s="94">
        <v>92.03</v>
      </c>
      <c r="W43" s="94">
        <v>103.202</v>
      </c>
      <c r="X43" s="94"/>
      <c r="Y43" s="94">
        <v>1.194</v>
      </c>
      <c r="Z43" s="94">
        <v>-0.57599999999999996</v>
      </c>
      <c r="AA43" s="94">
        <v>-0.33</v>
      </c>
      <c r="AB43" s="94">
        <v>0.89600000000000002</v>
      </c>
      <c r="AC43" s="94">
        <v>8.2070000000000007</v>
      </c>
      <c r="AD43" s="94">
        <v>8.2159999999999993</v>
      </c>
    </row>
    <row r="44" spans="1:30" ht="15" customHeight="1" x14ac:dyDescent="0.2">
      <c r="A44" s="92">
        <v>2014</v>
      </c>
      <c r="B44" s="41">
        <v>2014</v>
      </c>
      <c r="C44" s="95">
        <v>93.367999999999995</v>
      </c>
      <c r="D44" s="95">
        <v>90.864000000000004</v>
      </c>
      <c r="E44" s="95">
        <v>95.840999999999994</v>
      </c>
      <c r="F44" s="95">
        <v>97.534999999999997</v>
      </c>
      <c r="G44" s="95">
        <v>102.014</v>
      </c>
      <c r="H44" s="95">
        <v>104.541</v>
      </c>
      <c r="I44" s="95">
        <v>106.601</v>
      </c>
      <c r="J44" s="95"/>
      <c r="K44" s="95">
        <v>0</v>
      </c>
      <c r="L44" s="95">
        <v>-0.13600000000000001</v>
      </c>
      <c r="M44" s="95">
        <v>-4.5259999999999998</v>
      </c>
      <c r="N44" s="95">
        <v>-13.445</v>
      </c>
      <c r="O44" s="95">
        <v>-5.6680000000000001</v>
      </c>
      <c r="P44" s="95">
        <v>-19.677</v>
      </c>
      <c r="Q44" s="95"/>
      <c r="R44" s="95">
        <v>90.864000000000004</v>
      </c>
      <c r="S44" s="95">
        <v>95.704999999999998</v>
      </c>
      <c r="T44" s="95">
        <v>93.009</v>
      </c>
      <c r="U44" s="95">
        <v>88.569000000000003</v>
      </c>
      <c r="V44" s="95">
        <v>98.873000000000005</v>
      </c>
      <c r="W44" s="95">
        <v>86.924000000000007</v>
      </c>
      <c r="X44" s="95"/>
      <c r="Y44" s="95">
        <v>-2.504</v>
      </c>
      <c r="Z44" s="95">
        <v>-2.5739999999999998</v>
      </c>
      <c r="AA44" s="95">
        <v>-2.0169999999999999</v>
      </c>
      <c r="AB44" s="95">
        <v>4.7460000000000004</v>
      </c>
      <c r="AC44" s="95">
        <v>3.887</v>
      </c>
      <c r="AD44" s="95">
        <v>-12.528</v>
      </c>
    </row>
    <row r="45" spans="1:30" ht="15" customHeight="1" x14ac:dyDescent="0.2">
      <c r="A45" s="92">
        <v>2015</v>
      </c>
      <c r="B45" s="41">
        <v>2015</v>
      </c>
      <c r="C45" s="95">
        <v>98.278999999999996</v>
      </c>
      <c r="D45" s="95">
        <v>96.478999999999999</v>
      </c>
      <c r="E45" s="95">
        <v>98.063000000000002</v>
      </c>
      <c r="F45" s="95">
        <v>102.31699999999999</v>
      </c>
      <c r="G45" s="95">
        <v>104.67100000000001</v>
      </c>
      <c r="H45" s="95">
        <v>106.514</v>
      </c>
      <c r="I45" s="95"/>
      <c r="J45" s="95"/>
      <c r="K45" s="95">
        <v>0</v>
      </c>
      <c r="L45" s="95">
        <v>-4.5460000000000003</v>
      </c>
      <c r="M45" s="95">
        <v>-13.476000000000001</v>
      </c>
      <c r="N45" s="95">
        <v>-5.6639999999999997</v>
      </c>
      <c r="O45" s="95">
        <v>-19.625</v>
      </c>
      <c r="P45" s="95"/>
      <c r="Q45" s="95"/>
      <c r="R45" s="95">
        <v>96.478999999999999</v>
      </c>
      <c r="S45" s="95">
        <v>93.516999999999996</v>
      </c>
      <c r="T45" s="95">
        <v>88.840999999999994</v>
      </c>
      <c r="U45" s="95">
        <v>99.007000000000005</v>
      </c>
      <c r="V45" s="95">
        <v>86.888999999999996</v>
      </c>
      <c r="W45" s="95"/>
      <c r="X45" s="95"/>
      <c r="Y45" s="95">
        <v>-1.8</v>
      </c>
      <c r="Z45" s="95">
        <v>-1.5089999999999999</v>
      </c>
      <c r="AA45" s="95">
        <v>5.0179999999999998</v>
      </c>
      <c r="AB45" s="95">
        <v>4.0209999999999999</v>
      </c>
      <c r="AC45" s="95">
        <v>-12.563000000000001</v>
      </c>
      <c r="AD45" s="95"/>
    </row>
    <row r="46" spans="1:30" ht="15" customHeight="1" x14ac:dyDescent="0.2">
      <c r="A46" s="92">
        <v>2016</v>
      </c>
      <c r="B46" s="41">
        <v>2016</v>
      </c>
      <c r="C46" s="95">
        <v>95.025999999999996</v>
      </c>
      <c r="D46" s="95">
        <v>97.067999999999998</v>
      </c>
      <c r="E46" s="95">
        <v>89.945999999999998</v>
      </c>
      <c r="F46" s="95">
        <v>103.831</v>
      </c>
      <c r="G46" s="95">
        <v>105.53700000000001</v>
      </c>
      <c r="H46" s="95"/>
      <c r="I46" s="95"/>
      <c r="J46" s="95"/>
      <c r="K46" s="95">
        <v>0</v>
      </c>
      <c r="L46" s="95">
        <v>0</v>
      </c>
      <c r="M46" s="95">
        <v>-3.9550000000000001</v>
      </c>
      <c r="N46" s="95">
        <v>-18.981999999999999</v>
      </c>
      <c r="O46" s="95"/>
      <c r="P46" s="95"/>
      <c r="Q46" s="95"/>
      <c r="R46" s="95">
        <v>97.067999999999998</v>
      </c>
      <c r="S46" s="95">
        <v>89.945999999999998</v>
      </c>
      <c r="T46" s="95">
        <v>99.876000000000005</v>
      </c>
      <c r="U46" s="95">
        <v>86.555000000000007</v>
      </c>
      <c r="V46" s="95"/>
      <c r="W46" s="95"/>
      <c r="X46" s="95"/>
      <c r="Y46" s="95">
        <v>2.0419999999999998</v>
      </c>
      <c r="Z46" s="95">
        <v>6.1230000000000002</v>
      </c>
      <c r="AA46" s="95">
        <v>4.8899999999999997</v>
      </c>
      <c r="AB46" s="95">
        <v>-12.897</v>
      </c>
      <c r="AC46" s="95"/>
      <c r="AD46" s="95"/>
    </row>
    <row r="47" spans="1:30" ht="15" customHeight="1" x14ac:dyDescent="0.2">
      <c r="A47" s="92">
        <v>2017</v>
      </c>
      <c r="B47" s="41">
        <v>2017</v>
      </c>
      <c r="C47" s="95">
        <v>83.822999999999993</v>
      </c>
      <c r="D47" s="95">
        <v>86.016999999999996</v>
      </c>
      <c r="E47" s="95">
        <v>103.43600000000001</v>
      </c>
      <c r="F47" s="95">
        <v>103.79</v>
      </c>
      <c r="G47" s="95"/>
      <c r="H47" s="95"/>
      <c r="I47" s="95"/>
      <c r="J47" s="95"/>
      <c r="K47" s="95">
        <v>0</v>
      </c>
      <c r="L47" s="95">
        <v>-3.9550000000000001</v>
      </c>
      <c r="M47" s="95">
        <v>-18.981999999999999</v>
      </c>
      <c r="N47" s="95"/>
      <c r="O47" s="95"/>
      <c r="P47" s="95"/>
      <c r="Q47" s="95"/>
      <c r="R47" s="95">
        <v>86.016999999999996</v>
      </c>
      <c r="S47" s="95">
        <v>99.480999999999995</v>
      </c>
      <c r="T47" s="95">
        <v>84.808000000000007</v>
      </c>
      <c r="U47" s="95"/>
      <c r="V47" s="95"/>
      <c r="W47" s="95"/>
      <c r="X47" s="95"/>
      <c r="Y47" s="95">
        <v>2.194</v>
      </c>
      <c r="Z47" s="95">
        <v>4.4950000000000001</v>
      </c>
      <c r="AA47" s="95">
        <v>-14.644</v>
      </c>
      <c r="AB47" s="95"/>
      <c r="AC47" s="95"/>
      <c r="AD47" s="95"/>
    </row>
    <row r="48" spans="1:30" ht="15" customHeight="1" x14ac:dyDescent="0.2">
      <c r="A48" s="92">
        <v>2018</v>
      </c>
      <c r="B48" s="41">
        <v>2018</v>
      </c>
      <c r="C48" s="95">
        <v>94.986000000000004</v>
      </c>
      <c r="D48" s="95">
        <v>101.795</v>
      </c>
      <c r="E48" s="95">
        <v>87.512</v>
      </c>
      <c r="F48" s="95"/>
      <c r="G48" s="95"/>
      <c r="H48" s="95"/>
      <c r="I48" s="95"/>
      <c r="J48" s="95"/>
      <c r="K48" s="95">
        <v>0</v>
      </c>
      <c r="L48" s="95">
        <v>0</v>
      </c>
      <c r="M48" s="95"/>
      <c r="N48" s="95"/>
      <c r="O48" s="95"/>
      <c r="P48" s="95"/>
      <c r="Q48" s="95"/>
      <c r="R48" s="95">
        <v>101.795</v>
      </c>
      <c r="S48" s="95">
        <v>87.512</v>
      </c>
      <c r="T48" s="95"/>
      <c r="U48" s="95"/>
      <c r="V48" s="95"/>
      <c r="W48" s="95"/>
      <c r="X48" s="95"/>
      <c r="Y48" s="95">
        <v>6.8090000000000002</v>
      </c>
      <c r="Z48" s="95">
        <v>-11.94</v>
      </c>
      <c r="AA48" s="95"/>
      <c r="AB48" s="95"/>
      <c r="AC48" s="95"/>
      <c r="AD48" s="95"/>
    </row>
    <row r="49" spans="1:30" ht="15" customHeight="1" x14ac:dyDescent="0.2">
      <c r="A49" s="93">
        <v>2019</v>
      </c>
      <c r="B49" s="82">
        <v>2019</v>
      </c>
      <c r="C49" s="96">
        <v>99.451999999999998</v>
      </c>
      <c r="D49" s="96">
        <v>97.69</v>
      </c>
      <c r="E49" s="96"/>
      <c r="F49" s="96"/>
      <c r="G49" s="96"/>
      <c r="H49" s="96"/>
      <c r="I49" s="96"/>
      <c r="J49" s="96"/>
      <c r="K49" s="96">
        <v>0</v>
      </c>
      <c r="L49" s="96"/>
      <c r="M49" s="96"/>
      <c r="N49" s="96"/>
      <c r="O49" s="96"/>
      <c r="P49" s="96"/>
      <c r="Q49" s="96"/>
      <c r="R49" s="96">
        <v>97.69</v>
      </c>
      <c r="S49" s="96"/>
      <c r="T49" s="96"/>
      <c r="U49" s="96"/>
      <c r="V49" s="96"/>
      <c r="W49" s="96"/>
      <c r="X49" s="96"/>
      <c r="Y49" s="96">
        <v>-1.762</v>
      </c>
      <c r="Z49" s="96"/>
      <c r="AA49" s="96"/>
      <c r="AB49" s="96"/>
      <c r="AC49" s="96"/>
      <c r="AD49" s="96"/>
    </row>
    <row r="50" spans="1:30" ht="15" customHeight="1" x14ac:dyDescent="0.2">
      <c r="C50" s="9"/>
      <c r="D50" s="25"/>
      <c r="E50" s="25"/>
      <c r="F50" s="25"/>
      <c r="G50" s="25"/>
      <c r="H50" s="25"/>
      <c r="I50" s="25"/>
    </row>
    <row r="51" spans="1:30" ht="15" customHeight="1" x14ac:dyDescent="0.2">
      <c r="A51" s="22" t="s">
        <v>20</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5" customHeigh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 customHeight="1" x14ac:dyDescent="0.2">
      <c r="A53" s="27" t="s">
        <v>42</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5" customHeight="1" x14ac:dyDescent="0.2">
      <c r="A54" s="5"/>
      <c r="B54" s="5"/>
      <c r="C54" s="5"/>
      <c r="D54" s="5"/>
      <c r="E54" s="12"/>
      <c r="F54" s="12"/>
      <c r="G54" s="12"/>
      <c r="H54" s="12"/>
      <c r="I54" s="12"/>
      <c r="J54" s="12"/>
      <c r="K54" s="5"/>
      <c r="L54" s="13"/>
      <c r="M54" s="13"/>
      <c r="N54" s="13"/>
      <c r="O54" s="13"/>
      <c r="P54" s="13"/>
      <c r="Q54" s="13"/>
      <c r="R54" s="5"/>
      <c r="S54" s="14"/>
      <c r="T54" s="14"/>
      <c r="U54" s="14"/>
      <c r="V54" s="14"/>
      <c r="W54" s="14"/>
      <c r="X54" s="14"/>
      <c r="Y54" s="5"/>
      <c r="Z54" s="5"/>
      <c r="AA54" s="5"/>
      <c r="AB54" s="5"/>
      <c r="AC54" s="5"/>
      <c r="AD54" s="5"/>
    </row>
    <row r="55" spans="1:30" ht="15" customHeight="1" x14ac:dyDescent="0.2">
      <c r="A55" s="87" t="s">
        <v>27</v>
      </c>
      <c r="B55" s="5"/>
      <c r="C55" s="5"/>
      <c r="D55" s="5"/>
      <c r="E55" s="12"/>
      <c r="F55" s="12"/>
      <c r="G55" s="12"/>
      <c r="H55" s="12"/>
      <c r="I55" s="12"/>
      <c r="J55" s="12"/>
      <c r="K55" s="5"/>
      <c r="L55" s="13"/>
      <c r="M55" s="13"/>
      <c r="N55" s="13"/>
      <c r="O55" s="13"/>
      <c r="P55" s="13"/>
      <c r="Q55" s="13"/>
      <c r="R55" s="5"/>
      <c r="S55" s="14"/>
      <c r="T55" s="14"/>
      <c r="U55" s="14"/>
      <c r="V55" s="14"/>
      <c r="W55" s="14"/>
      <c r="X55" s="14"/>
      <c r="Y55" s="5"/>
      <c r="Z55" s="5"/>
      <c r="AA55" s="5"/>
      <c r="AB55" s="5"/>
      <c r="AC55" s="5"/>
      <c r="AD55" s="5"/>
    </row>
    <row r="56" spans="1:30" ht="15" customHeight="1" x14ac:dyDescent="0.2">
      <c r="A56" s="31"/>
      <c r="B56" s="29"/>
      <c r="C56" s="29"/>
      <c r="D56" s="29"/>
      <c r="E56" s="61"/>
      <c r="F56" s="61"/>
      <c r="G56" s="61"/>
      <c r="H56" s="61"/>
      <c r="I56" s="61"/>
      <c r="J56" s="61"/>
      <c r="K56" s="29"/>
      <c r="L56" s="64"/>
      <c r="M56" s="64"/>
      <c r="N56" s="64"/>
      <c r="O56" s="64"/>
      <c r="P56" s="64"/>
      <c r="Q56" s="64"/>
      <c r="R56" s="29"/>
      <c r="S56" s="65"/>
      <c r="T56" s="65"/>
      <c r="U56" s="65"/>
      <c r="V56" s="65"/>
      <c r="W56" s="65"/>
      <c r="X56" s="65"/>
      <c r="Y56" s="29"/>
      <c r="Z56" s="29"/>
      <c r="AA56" s="29"/>
      <c r="AB56" s="29"/>
      <c r="AC56" s="29"/>
      <c r="AD56" s="29"/>
    </row>
    <row r="57" spans="1:30" ht="15" customHeight="1" x14ac:dyDescent="0.2">
      <c r="B57" s="5"/>
      <c r="C57" s="5"/>
      <c r="D57" s="5"/>
      <c r="E57" s="12"/>
      <c r="F57" s="12"/>
      <c r="G57" s="12"/>
      <c r="H57" s="12"/>
      <c r="I57" s="12"/>
      <c r="J57" s="12"/>
      <c r="K57" s="5"/>
      <c r="L57" s="13"/>
      <c r="M57" s="13"/>
      <c r="N57" s="13"/>
      <c r="O57" s="13"/>
      <c r="P57" s="13"/>
      <c r="Q57" s="13"/>
      <c r="R57" s="5"/>
      <c r="S57" s="14"/>
      <c r="T57" s="14"/>
      <c r="U57" s="14"/>
      <c r="V57" s="14"/>
      <c r="W57" s="14"/>
      <c r="X57" s="14"/>
      <c r="Y57" s="5"/>
      <c r="Z57" s="5"/>
      <c r="AA57" s="5"/>
      <c r="AB57" s="5"/>
      <c r="AC57" s="5"/>
      <c r="AD57" s="5"/>
    </row>
    <row r="58" spans="1:30" ht="15" customHeight="1" x14ac:dyDescent="0.2">
      <c r="A58" s="104" t="s">
        <v>47</v>
      </c>
      <c r="D58" s="35"/>
      <c r="E58" s="35"/>
      <c r="F58" s="35"/>
      <c r="G58" s="35"/>
      <c r="H58" s="35"/>
      <c r="I58" s="35"/>
      <c r="K58" s="34"/>
      <c r="L58" s="34"/>
      <c r="M58" s="34"/>
      <c r="N58" s="34"/>
      <c r="O58" s="34"/>
      <c r="P58" s="34"/>
      <c r="R58" s="59"/>
      <c r="S58" s="59"/>
      <c r="T58" s="59"/>
      <c r="U58" s="59"/>
      <c r="V58" s="59"/>
      <c r="W58" s="59"/>
    </row>
    <row r="59" spans="1:30" ht="15" customHeight="1" x14ac:dyDescent="0.2">
      <c r="D59" s="35"/>
      <c r="E59" s="35"/>
      <c r="F59" s="35"/>
      <c r="G59" s="35"/>
      <c r="H59" s="35"/>
      <c r="I59" s="35"/>
      <c r="K59" s="34"/>
      <c r="L59" s="34"/>
      <c r="M59" s="34"/>
      <c r="N59" s="34"/>
      <c r="O59" s="34"/>
      <c r="P59" s="34"/>
      <c r="R59" s="59"/>
      <c r="S59" s="59"/>
      <c r="T59" s="59"/>
      <c r="U59" s="59"/>
      <c r="V59" s="59"/>
      <c r="W59" s="59"/>
    </row>
    <row r="60" spans="1:30" ht="15" customHeight="1" x14ac:dyDescent="0.2">
      <c r="D60" s="35"/>
      <c r="E60" s="35"/>
      <c r="F60" s="35"/>
      <c r="G60" s="35"/>
      <c r="H60" s="35"/>
      <c r="I60" s="35"/>
      <c r="K60" s="34"/>
      <c r="L60" s="34"/>
      <c r="M60" s="34"/>
      <c r="N60" s="34"/>
      <c r="O60" s="34"/>
      <c r="P60" s="34"/>
      <c r="R60" s="59"/>
      <c r="S60" s="59"/>
      <c r="T60" s="59"/>
      <c r="U60" s="59"/>
      <c r="V60" s="59"/>
      <c r="W60" s="59"/>
    </row>
    <row r="61" spans="1:30" ht="15" customHeight="1" x14ac:dyDescent="0.2">
      <c r="D61" s="35"/>
      <c r="E61" s="35"/>
      <c r="F61" s="35"/>
      <c r="G61" s="35"/>
      <c r="H61" s="35"/>
      <c r="I61" s="35"/>
      <c r="K61" s="34"/>
      <c r="L61" s="34"/>
      <c r="M61" s="34"/>
      <c r="N61" s="34"/>
      <c r="O61" s="34"/>
      <c r="P61" s="34"/>
      <c r="R61" s="59"/>
      <c r="S61" s="59"/>
      <c r="T61" s="59"/>
      <c r="U61" s="59"/>
      <c r="V61" s="59"/>
      <c r="W61" s="59"/>
    </row>
    <row r="62" spans="1:30" ht="15" customHeight="1" x14ac:dyDescent="0.2">
      <c r="D62" s="35"/>
      <c r="E62" s="35"/>
      <c r="F62" s="35"/>
      <c r="G62" s="35"/>
      <c r="H62" s="35"/>
      <c r="I62" s="35"/>
      <c r="K62" s="34"/>
      <c r="L62" s="34"/>
      <c r="M62" s="34"/>
      <c r="N62" s="34"/>
      <c r="O62" s="34"/>
      <c r="P62" s="34"/>
      <c r="R62" s="59"/>
      <c r="S62" s="59"/>
      <c r="T62" s="59"/>
      <c r="U62" s="59"/>
      <c r="V62" s="59"/>
      <c r="W62" s="59"/>
    </row>
    <row r="63" spans="1:30" ht="15" customHeight="1" x14ac:dyDescent="0.2">
      <c r="D63" s="35"/>
      <c r="E63" s="35"/>
      <c r="F63" s="35"/>
      <c r="G63" s="35"/>
      <c r="H63" s="35"/>
      <c r="I63" s="35"/>
      <c r="K63" s="34"/>
      <c r="L63" s="34"/>
      <c r="M63" s="34"/>
      <c r="N63" s="34"/>
      <c r="O63" s="34"/>
      <c r="P63" s="34"/>
      <c r="R63" s="59"/>
      <c r="S63" s="59"/>
      <c r="T63" s="59"/>
      <c r="U63" s="59"/>
      <c r="V63" s="59"/>
      <c r="W63" s="59"/>
    </row>
    <row r="64" spans="1:30" ht="15" customHeight="1" x14ac:dyDescent="0.2">
      <c r="D64" s="35"/>
      <c r="E64" s="35"/>
      <c r="F64" s="35"/>
      <c r="G64" s="35"/>
      <c r="H64" s="35"/>
      <c r="I64" s="35"/>
      <c r="K64" s="34"/>
      <c r="L64" s="34"/>
      <c r="M64" s="34"/>
      <c r="N64" s="34"/>
      <c r="O64" s="34"/>
      <c r="P64" s="34"/>
      <c r="R64" s="59"/>
      <c r="S64" s="59"/>
      <c r="T64" s="59"/>
      <c r="U64" s="59"/>
      <c r="V64" s="59"/>
      <c r="W64" s="59"/>
    </row>
    <row r="65" spans="1:30" ht="15" customHeight="1" x14ac:dyDescent="0.2">
      <c r="D65" s="35"/>
      <c r="E65" s="35"/>
      <c r="F65" s="35"/>
      <c r="G65" s="35"/>
      <c r="H65" s="35"/>
      <c r="I65" s="35"/>
      <c r="K65" s="34"/>
      <c r="L65" s="34"/>
      <c r="M65" s="34"/>
      <c r="N65" s="34"/>
      <c r="O65" s="34"/>
      <c r="P65" s="34"/>
      <c r="R65" s="59"/>
      <c r="S65" s="59"/>
      <c r="T65" s="59"/>
      <c r="U65" s="59"/>
      <c r="V65" s="59"/>
      <c r="W65" s="59"/>
    </row>
    <row r="66" spans="1:30" ht="15" customHeight="1" x14ac:dyDescent="0.2">
      <c r="D66" s="35"/>
      <c r="E66" s="35"/>
      <c r="F66" s="35"/>
      <c r="G66" s="35"/>
      <c r="H66" s="35"/>
      <c r="I66" s="35"/>
      <c r="K66" s="34"/>
      <c r="L66" s="34"/>
      <c r="M66" s="34"/>
      <c r="N66" s="34"/>
      <c r="O66" s="34"/>
      <c r="P66" s="34"/>
      <c r="R66" s="59"/>
      <c r="S66" s="59"/>
      <c r="T66" s="59"/>
      <c r="U66" s="59"/>
      <c r="V66" s="59"/>
      <c r="W66" s="59"/>
    </row>
    <row r="67" spans="1:30" ht="15" customHeight="1" x14ac:dyDescent="0.2">
      <c r="D67" s="35"/>
      <c r="E67" s="35"/>
      <c r="F67" s="35"/>
      <c r="G67" s="35"/>
      <c r="H67" s="35"/>
      <c r="I67" s="35"/>
      <c r="K67" s="34"/>
      <c r="L67" s="34"/>
      <c r="M67" s="34"/>
      <c r="N67" s="34"/>
      <c r="O67" s="34"/>
      <c r="P67" s="34"/>
      <c r="R67" s="59"/>
      <c r="S67" s="59"/>
      <c r="T67" s="59"/>
      <c r="U67" s="59"/>
      <c r="V67" s="59"/>
      <c r="W67" s="59"/>
    </row>
    <row r="68" spans="1:30" ht="15" customHeight="1" x14ac:dyDescent="0.2">
      <c r="D68" s="35"/>
      <c r="E68" s="35"/>
      <c r="F68" s="35"/>
      <c r="G68" s="35"/>
      <c r="H68" s="35"/>
      <c r="I68" s="35"/>
      <c r="K68" s="34"/>
      <c r="L68" s="34"/>
      <c r="M68" s="34"/>
      <c r="N68" s="34"/>
      <c r="O68" s="34"/>
      <c r="P68" s="34"/>
      <c r="R68" s="59"/>
      <c r="S68" s="59"/>
      <c r="T68" s="59"/>
      <c r="U68" s="59"/>
      <c r="V68" s="59"/>
      <c r="W68" s="59"/>
    </row>
    <row r="69" spans="1:30" ht="15" customHeight="1" x14ac:dyDescent="0.2">
      <c r="D69" s="35"/>
      <c r="E69" s="35"/>
      <c r="F69" s="35"/>
      <c r="G69" s="35"/>
      <c r="H69" s="35"/>
      <c r="I69" s="35"/>
      <c r="K69" s="34"/>
      <c r="L69" s="34"/>
      <c r="M69" s="34"/>
      <c r="N69" s="34"/>
      <c r="O69" s="34"/>
      <c r="P69" s="34"/>
      <c r="R69" s="59"/>
      <c r="S69" s="59"/>
      <c r="T69" s="59"/>
      <c r="U69" s="59"/>
      <c r="V69" s="59"/>
      <c r="W69" s="59"/>
    </row>
    <row r="70" spans="1:30" ht="15" customHeight="1" x14ac:dyDescent="0.2">
      <c r="A70" s="5"/>
      <c r="B70" s="5"/>
      <c r="C70" s="5"/>
      <c r="D70" s="35"/>
      <c r="E70" s="35"/>
      <c r="F70" s="35"/>
      <c r="G70" s="35"/>
      <c r="H70" s="35"/>
      <c r="I70" s="35"/>
      <c r="K70" s="34"/>
      <c r="L70" s="34"/>
      <c r="M70" s="34"/>
      <c r="N70" s="34"/>
      <c r="O70" s="34"/>
      <c r="P70" s="34"/>
      <c r="R70" s="59"/>
      <c r="S70" s="59"/>
      <c r="T70" s="59"/>
      <c r="U70" s="59"/>
      <c r="V70" s="59"/>
      <c r="W70" s="59"/>
      <c r="X70" s="5"/>
      <c r="Y70" s="5"/>
      <c r="Z70" s="5"/>
      <c r="AA70" s="5"/>
      <c r="AB70" s="5"/>
      <c r="AC70" s="5"/>
      <c r="AD70" s="5"/>
    </row>
    <row r="71" spans="1:30" ht="15" customHeight="1" x14ac:dyDescent="0.2">
      <c r="A71" s="5"/>
      <c r="B71" s="5"/>
      <c r="C71" s="5"/>
      <c r="D71" s="35"/>
      <c r="E71" s="35"/>
      <c r="F71" s="35"/>
      <c r="G71" s="35"/>
      <c r="H71" s="35"/>
      <c r="I71" s="35"/>
      <c r="K71" s="34"/>
      <c r="L71" s="34"/>
      <c r="M71" s="34"/>
      <c r="N71" s="34"/>
      <c r="O71" s="34"/>
      <c r="P71" s="34"/>
      <c r="R71" s="59"/>
      <c r="S71" s="59"/>
      <c r="T71" s="59"/>
      <c r="U71" s="59"/>
      <c r="V71" s="59"/>
      <c r="W71" s="59"/>
      <c r="X71" s="5"/>
      <c r="Y71" s="5"/>
      <c r="Z71" s="5"/>
      <c r="AA71" s="5"/>
      <c r="AB71" s="5"/>
      <c r="AC71" s="5"/>
      <c r="AD71" s="5"/>
    </row>
    <row r="72" spans="1:30" ht="15" customHeight="1" x14ac:dyDescent="0.2">
      <c r="A72" s="5"/>
      <c r="B72" s="5"/>
      <c r="C72" s="5"/>
      <c r="D72" s="35"/>
      <c r="E72" s="35"/>
      <c r="F72" s="35"/>
      <c r="G72" s="35"/>
      <c r="H72" s="35"/>
      <c r="I72" s="35"/>
      <c r="K72" s="34"/>
      <c r="L72" s="34"/>
      <c r="M72" s="34"/>
      <c r="N72" s="34"/>
      <c r="O72" s="34"/>
      <c r="P72" s="34"/>
      <c r="R72" s="59"/>
      <c r="S72" s="59"/>
      <c r="T72" s="59"/>
      <c r="U72" s="59"/>
      <c r="V72" s="59"/>
      <c r="W72" s="59"/>
      <c r="X72" s="5"/>
      <c r="Y72" s="5"/>
      <c r="Z72" s="5"/>
      <c r="AA72" s="5"/>
      <c r="AB72" s="5"/>
      <c r="AC72" s="5"/>
      <c r="AD72" s="5"/>
    </row>
    <row r="73" spans="1:30" ht="15" customHeight="1" x14ac:dyDescent="0.2">
      <c r="A73" s="5"/>
      <c r="B73" s="5"/>
      <c r="C73" s="5"/>
      <c r="D73" s="35"/>
      <c r="E73" s="35"/>
      <c r="F73" s="35"/>
      <c r="G73" s="35"/>
      <c r="H73" s="35"/>
      <c r="I73" s="35"/>
      <c r="K73" s="34"/>
      <c r="L73" s="34"/>
      <c r="M73" s="34"/>
      <c r="N73" s="34"/>
      <c r="O73" s="34"/>
      <c r="P73" s="34"/>
      <c r="R73" s="59"/>
      <c r="S73" s="59"/>
      <c r="T73" s="59"/>
      <c r="U73" s="59"/>
      <c r="V73" s="59"/>
      <c r="W73" s="59"/>
      <c r="X73" s="5"/>
      <c r="Y73" s="5"/>
      <c r="Z73" s="5"/>
      <c r="AA73" s="5"/>
      <c r="AB73" s="5"/>
      <c r="AC73" s="5"/>
      <c r="AD73" s="5"/>
    </row>
    <row r="74" spans="1:30" ht="15" customHeight="1" x14ac:dyDescent="0.2">
      <c r="A74" s="5"/>
      <c r="B74" s="5"/>
      <c r="C74" s="5"/>
      <c r="D74" s="35"/>
      <c r="E74" s="35"/>
      <c r="F74" s="35"/>
      <c r="G74" s="35"/>
      <c r="H74" s="35"/>
      <c r="I74" s="35"/>
      <c r="K74" s="34"/>
      <c r="L74" s="34"/>
      <c r="M74" s="34"/>
      <c r="N74" s="34"/>
      <c r="O74" s="34"/>
      <c r="P74" s="34"/>
      <c r="R74" s="59"/>
      <c r="S74" s="59"/>
      <c r="T74" s="59"/>
      <c r="U74" s="59"/>
      <c r="V74" s="59"/>
      <c r="W74" s="59"/>
      <c r="X74" s="5"/>
      <c r="Y74" s="5"/>
      <c r="Z74" s="5"/>
      <c r="AA74" s="5"/>
      <c r="AB74" s="5"/>
      <c r="AC74" s="5"/>
      <c r="AD74" s="5"/>
    </row>
    <row r="75" spans="1:30" ht="15" customHeight="1" x14ac:dyDescent="0.2">
      <c r="A75" s="5"/>
      <c r="B75" s="5"/>
      <c r="C75" s="5"/>
      <c r="D75" s="35"/>
      <c r="E75" s="35"/>
      <c r="F75" s="35"/>
      <c r="G75" s="35"/>
      <c r="H75" s="35"/>
      <c r="I75" s="35"/>
      <c r="K75" s="34"/>
      <c r="L75" s="34"/>
      <c r="M75" s="34"/>
      <c r="N75" s="34"/>
      <c r="O75" s="34"/>
      <c r="P75" s="34"/>
      <c r="R75" s="59"/>
      <c r="S75" s="59"/>
      <c r="T75" s="59"/>
      <c r="U75" s="59"/>
      <c r="V75" s="59"/>
      <c r="W75" s="59"/>
      <c r="X75" s="5"/>
      <c r="Y75" s="5"/>
      <c r="Z75" s="5"/>
      <c r="AA75" s="5"/>
      <c r="AB75" s="5"/>
      <c r="AC75" s="5"/>
      <c r="AD75" s="5"/>
    </row>
    <row r="76" spans="1:30" ht="15" customHeight="1" x14ac:dyDescent="0.2">
      <c r="A76" s="5"/>
      <c r="B76" s="5"/>
      <c r="C76" s="5"/>
      <c r="D76" s="35"/>
      <c r="E76" s="35"/>
      <c r="F76" s="35"/>
      <c r="G76" s="35"/>
      <c r="H76" s="35"/>
      <c r="I76" s="35"/>
      <c r="K76" s="34"/>
      <c r="L76" s="34"/>
      <c r="M76" s="34"/>
      <c r="N76" s="34"/>
      <c r="O76" s="34"/>
      <c r="P76" s="34"/>
      <c r="R76" s="59"/>
      <c r="S76" s="59"/>
      <c r="T76" s="59"/>
      <c r="U76" s="59"/>
      <c r="V76" s="59"/>
      <c r="W76" s="59"/>
      <c r="X76" s="5"/>
      <c r="Y76" s="5"/>
      <c r="Z76" s="5"/>
      <c r="AA76" s="5"/>
      <c r="AB76" s="5"/>
      <c r="AC76" s="5"/>
      <c r="AD76" s="5"/>
    </row>
    <row r="77" spans="1:30" ht="15" customHeight="1" x14ac:dyDescent="0.2">
      <c r="A77" s="5"/>
      <c r="B77" s="5"/>
      <c r="C77" s="5"/>
      <c r="D77" s="35"/>
      <c r="E77" s="35"/>
      <c r="F77" s="35"/>
      <c r="G77" s="35"/>
      <c r="H77" s="35"/>
      <c r="I77" s="35"/>
      <c r="K77" s="34"/>
      <c r="L77" s="34"/>
      <c r="M77" s="34"/>
      <c r="N77" s="34"/>
      <c r="O77" s="34"/>
      <c r="P77" s="34"/>
      <c r="R77" s="59"/>
      <c r="S77" s="59"/>
      <c r="T77" s="59"/>
      <c r="U77" s="59"/>
      <c r="V77" s="59"/>
      <c r="W77" s="59"/>
      <c r="X77" s="5"/>
      <c r="Y77" s="5"/>
      <c r="Z77" s="5"/>
      <c r="AA77" s="5"/>
      <c r="AB77" s="5"/>
      <c r="AC77" s="5"/>
      <c r="AD77" s="5"/>
    </row>
    <row r="78" spans="1:30" ht="15" customHeight="1" x14ac:dyDescent="0.2">
      <c r="A78" s="5"/>
      <c r="B78" s="5"/>
      <c r="C78" s="5"/>
      <c r="D78" s="35"/>
      <c r="E78" s="35"/>
      <c r="F78" s="35"/>
      <c r="G78" s="35"/>
      <c r="H78" s="35"/>
      <c r="K78" s="34"/>
      <c r="L78" s="34"/>
      <c r="M78" s="34"/>
      <c r="N78" s="34"/>
      <c r="O78" s="34"/>
      <c r="P78" s="34"/>
      <c r="R78" s="59"/>
      <c r="S78" s="59"/>
      <c r="T78" s="59"/>
      <c r="U78" s="59"/>
      <c r="V78" s="59"/>
      <c r="W78" s="59"/>
      <c r="X78" s="5"/>
      <c r="Y78" s="5"/>
      <c r="Z78" s="5"/>
      <c r="AA78" s="5"/>
      <c r="AB78" s="5"/>
      <c r="AC78" s="5"/>
      <c r="AD78" s="5"/>
    </row>
    <row r="79" spans="1:30" ht="15" customHeight="1" x14ac:dyDescent="0.2">
      <c r="A79" s="5"/>
      <c r="B79" s="5"/>
      <c r="C79" s="5"/>
      <c r="D79" s="35"/>
      <c r="E79" s="35"/>
      <c r="F79" s="35"/>
      <c r="G79" s="35"/>
      <c r="K79" s="34"/>
      <c r="L79" s="34"/>
      <c r="M79" s="34"/>
      <c r="N79" s="34"/>
      <c r="O79" s="34"/>
      <c r="P79" s="34"/>
      <c r="R79" s="59"/>
      <c r="S79" s="59"/>
      <c r="T79" s="59"/>
      <c r="U79" s="59"/>
      <c r="V79" s="59"/>
      <c r="W79" s="59"/>
      <c r="X79" s="5"/>
      <c r="Y79" s="5"/>
      <c r="Z79" s="5"/>
      <c r="AA79" s="5"/>
      <c r="AB79" s="5"/>
      <c r="AC79" s="5"/>
      <c r="AD79" s="5"/>
    </row>
    <row r="80" spans="1:30" ht="15" customHeight="1" x14ac:dyDescent="0.2">
      <c r="A80" s="5"/>
      <c r="B80" s="5"/>
      <c r="C80" s="5"/>
      <c r="D80" s="35"/>
      <c r="E80" s="35"/>
      <c r="F80" s="35"/>
      <c r="K80" s="34"/>
      <c r="L80" s="34"/>
      <c r="M80" s="34"/>
      <c r="N80" s="34"/>
      <c r="O80" s="34"/>
      <c r="P80" s="34"/>
      <c r="R80" s="59"/>
      <c r="S80" s="59"/>
      <c r="T80" s="59"/>
      <c r="U80" s="59"/>
      <c r="V80" s="59"/>
      <c r="W80" s="59"/>
      <c r="X80" s="5"/>
      <c r="Y80" s="5"/>
      <c r="Z80" s="5"/>
      <c r="AA80" s="5"/>
      <c r="AB80" s="5"/>
      <c r="AC80" s="5"/>
      <c r="AD80" s="5"/>
    </row>
    <row r="81" spans="1:30" ht="15" customHeight="1" x14ac:dyDescent="0.2">
      <c r="A81" s="5"/>
      <c r="B81" s="5"/>
      <c r="C81" s="5"/>
      <c r="D81" s="35"/>
      <c r="E81" s="35"/>
      <c r="K81" s="34"/>
      <c r="L81" s="34"/>
      <c r="M81" s="34"/>
      <c r="N81" s="34"/>
      <c r="O81" s="34"/>
      <c r="P81" s="34"/>
      <c r="R81" s="59"/>
      <c r="S81" s="59"/>
      <c r="T81" s="59"/>
      <c r="U81" s="59"/>
      <c r="V81" s="59"/>
      <c r="W81" s="59"/>
      <c r="X81" s="5"/>
      <c r="Y81" s="5"/>
      <c r="Z81" s="5"/>
      <c r="AA81" s="5"/>
      <c r="AB81" s="5"/>
      <c r="AC81" s="5"/>
      <c r="AD81" s="5"/>
    </row>
    <row r="82" spans="1:30" ht="15" customHeight="1" x14ac:dyDescent="0.2">
      <c r="A82" s="5"/>
      <c r="B82" s="5"/>
      <c r="C82" s="5"/>
      <c r="D82" s="35"/>
      <c r="E82" s="35"/>
      <c r="K82" s="34"/>
      <c r="L82" s="34"/>
      <c r="M82" s="34"/>
      <c r="N82" s="34"/>
      <c r="O82" s="34"/>
      <c r="P82" s="34"/>
      <c r="R82" s="59"/>
      <c r="S82" s="59"/>
      <c r="T82" s="59"/>
      <c r="U82" s="59"/>
      <c r="V82" s="59"/>
      <c r="W82" s="59"/>
      <c r="X82" s="5"/>
      <c r="Y82" s="5"/>
      <c r="Z82" s="5"/>
      <c r="AA82" s="5"/>
      <c r="AB82" s="5"/>
      <c r="AC82" s="5"/>
      <c r="AD82" s="5"/>
    </row>
    <row r="83" spans="1:30" ht="15" customHeight="1" x14ac:dyDescent="0.2">
      <c r="A83" s="5"/>
      <c r="B83" s="5"/>
      <c r="C83" s="5"/>
      <c r="X83" s="5"/>
      <c r="Y83" s="5"/>
      <c r="Z83" s="5"/>
      <c r="AA83" s="5"/>
      <c r="AB83" s="5"/>
      <c r="AC83" s="5"/>
      <c r="AD83" s="5"/>
    </row>
    <row r="84" spans="1:30" ht="15" customHeight="1" x14ac:dyDescent="0.2">
      <c r="A84" s="5"/>
      <c r="B84" s="5"/>
      <c r="C84" s="5"/>
      <c r="D84" s="35"/>
      <c r="E84" s="35"/>
      <c r="F84" s="35"/>
      <c r="G84" s="35"/>
      <c r="H84" s="35"/>
      <c r="I84" s="35"/>
      <c r="K84" s="35"/>
      <c r="L84" s="35"/>
      <c r="M84" s="35"/>
      <c r="N84" s="35"/>
      <c r="O84" s="35"/>
      <c r="P84" s="35"/>
      <c r="R84" s="59"/>
      <c r="S84" s="59"/>
      <c r="T84" s="59"/>
      <c r="U84" s="59"/>
      <c r="V84" s="59"/>
      <c r="W84" s="59"/>
      <c r="X84" s="5"/>
      <c r="Y84" s="5"/>
      <c r="Z84" s="5"/>
      <c r="AA84" s="5"/>
      <c r="AB84" s="5"/>
      <c r="AC84" s="5"/>
      <c r="AD84" s="5"/>
    </row>
    <row r="85" spans="1:30" ht="15" customHeight="1" x14ac:dyDescent="0.2">
      <c r="A85" s="5"/>
      <c r="B85" s="5"/>
      <c r="C85" s="5"/>
      <c r="X85" s="5"/>
      <c r="Y85" s="5"/>
      <c r="Z85" s="5"/>
      <c r="AA85" s="5"/>
      <c r="AB85" s="5"/>
      <c r="AC85" s="5"/>
      <c r="AD85" s="5"/>
    </row>
    <row r="86" spans="1:30" ht="1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8" spans="1:30" ht="1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5" spans="1:30" ht="1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2" spans="1:30" ht="1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6" spans="1:30" ht="1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200" spans="1:30" ht="1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sheetData>
  <mergeCells count="9">
    <mergeCell ref="A8:A11"/>
    <mergeCell ref="B9:B11"/>
    <mergeCell ref="C9:C11"/>
    <mergeCell ref="R9:W9"/>
    <mergeCell ref="Y9:AD9"/>
    <mergeCell ref="K10:P10"/>
    <mergeCell ref="R10:W10"/>
    <mergeCell ref="Y10:AD10"/>
    <mergeCell ref="D10:I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zoomScaleNormal="100" workbookViewId="0"/>
  </sheetViews>
  <sheetFormatPr defaultColWidth="9.28515625" defaultRowHeight="15" customHeight="1" x14ac:dyDescent="0.2"/>
  <cols>
    <col min="1" max="1" width="12.71093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7.28515625" style="5" customWidth="1"/>
    <col min="24" max="24" width="2.7109375" style="5" customWidth="1"/>
    <col min="25" max="30" width="14.7109375" style="5" customWidth="1"/>
    <col min="31" max="16384" width="9.28515625" style="5"/>
  </cols>
  <sheetData>
    <row r="1" spans="1:30" ht="15" customHeight="1" x14ac:dyDescent="0.2">
      <c r="A1" s="43" t="s">
        <v>46</v>
      </c>
    </row>
    <row r="2" spans="1:30" ht="15" customHeight="1" x14ac:dyDescent="0.2">
      <c r="A2" s="104" t="s">
        <v>45</v>
      </c>
      <c r="B2" s="70"/>
      <c r="C2" s="70"/>
    </row>
    <row r="5" spans="1:30" ht="15" customHeight="1" x14ac:dyDescent="0.25">
      <c r="A5" s="21" t="s">
        <v>13</v>
      </c>
      <c r="D5" s="1"/>
      <c r="E5" s="2"/>
      <c r="F5" s="1"/>
      <c r="G5" s="1"/>
      <c r="H5" s="1"/>
      <c r="I5" s="1"/>
    </row>
    <row r="6" spans="1:30" ht="15" customHeight="1" x14ac:dyDescent="0.25">
      <c r="A6" s="31" t="s">
        <v>16</v>
      </c>
      <c r="B6" s="33"/>
      <c r="C6" s="33"/>
      <c r="D6" s="30"/>
      <c r="E6" s="45"/>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66"/>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12" t="s">
        <v>18</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12"/>
      <c r="B9" s="110" t="s">
        <v>36</v>
      </c>
      <c r="C9" s="110" t="s">
        <v>35</v>
      </c>
      <c r="D9" s="28"/>
      <c r="E9" s="28"/>
      <c r="F9" s="28"/>
      <c r="G9" s="28"/>
      <c r="H9" s="28"/>
      <c r="I9" s="28"/>
      <c r="J9" s="24"/>
      <c r="K9" s="24"/>
      <c r="L9" s="24"/>
      <c r="M9" s="24"/>
      <c r="N9" s="24"/>
      <c r="O9" s="24"/>
      <c r="P9" s="24"/>
      <c r="Q9" s="24"/>
      <c r="R9" s="121" t="s">
        <v>0</v>
      </c>
      <c r="S9" s="121"/>
      <c r="T9" s="121"/>
      <c r="U9" s="121"/>
      <c r="V9" s="121"/>
      <c r="W9" s="121"/>
      <c r="X9" s="24"/>
      <c r="Y9" s="122" t="s">
        <v>37</v>
      </c>
      <c r="Z9" s="122"/>
      <c r="AA9" s="122"/>
      <c r="AB9" s="122"/>
      <c r="AC9" s="122"/>
      <c r="AD9" s="122"/>
    </row>
    <row r="10" spans="1:30" ht="15" customHeight="1" x14ac:dyDescent="0.2">
      <c r="A10" s="112"/>
      <c r="B10" s="110"/>
      <c r="C10" s="110"/>
      <c r="D10" s="114" t="s">
        <v>17</v>
      </c>
      <c r="E10" s="114"/>
      <c r="F10" s="114"/>
      <c r="G10" s="114"/>
      <c r="H10" s="114"/>
      <c r="I10" s="114"/>
      <c r="J10" s="24"/>
      <c r="K10" s="115" t="s">
        <v>25</v>
      </c>
      <c r="L10" s="115"/>
      <c r="M10" s="115"/>
      <c r="N10" s="115"/>
      <c r="O10" s="115"/>
      <c r="P10" s="115"/>
      <c r="Q10" s="24"/>
      <c r="R10" s="115" t="s">
        <v>43</v>
      </c>
      <c r="S10" s="115"/>
      <c r="T10" s="115"/>
      <c r="U10" s="115"/>
      <c r="V10" s="115"/>
      <c r="W10" s="115"/>
      <c r="X10" s="24"/>
      <c r="Y10" s="115" t="s">
        <v>19</v>
      </c>
      <c r="Z10" s="115"/>
      <c r="AA10" s="115"/>
      <c r="AB10" s="115"/>
      <c r="AC10" s="115"/>
      <c r="AD10" s="115"/>
    </row>
    <row r="11" spans="1:30" ht="15" customHeight="1" x14ac:dyDescent="0.2">
      <c r="A11" s="113"/>
      <c r="B11" s="111"/>
      <c r="C11" s="111"/>
      <c r="D11" s="30" t="s">
        <v>29</v>
      </c>
      <c r="E11" s="30" t="s">
        <v>30</v>
      </c>
      <c r="F11" s="30" t="s">
        <v>31</v>
      </c>
      <c r="G11" s="30" t="s">
        <v>32</v>
      </c>
      <c r="H11" s="30" t="s">
        <v>33</v>
      </c>
      <c r="I11" s="30" t="s">
        <v>34</v>
      </c>
      <c r="J11" s="33"/>
      <c r="K11" s="30" t="s">
        <v>29</v>
      </c>
      <c r="L11" s="30" t="s">
        <v>30</v>
      </c>
      <c r="M11" s="30" t="s">
        <v>31</v>
      </c>
      <c r="N11" s="30" t="s">
        <v>32</v>
      </c>
      <c r="O11" s="30" t="s">
        <v>33</v>
      </c>
      <c r="P11" s="30" t="s">
        <v>34</v>
      </c>
      <c r="Q11" s="33"/>
      <c r="R11" s="30" t="s">
        <v>29</v>
      </c>
      <c r="S11" s="30" t="s">
        <v>30</v>
      </c>
      <c r="T11" s="30" t="s">
        <v>31</v>
      </c>
      <c r="U11" s="30" t="s">
        <v>32</v>
      </c>
      <c r="V11" s="30" t="s">
        <v>33</v>
      </c>
      <c r="W11" s="30" t="s">
        <v>34</v>
      </c>
      <c r="X11" s="33"/>
      <c r="Y11" s="30" t="s">
        <v>29</v>
      </c>
      <c r="Z11" s="30" t="s">
        <v>30</v>
      </c>
      <c r="AA11" s="30" t="s">
        <v>31</v>
      </c>
      <c r="AB11" s="30" t="s">
        <v>32</v>
      </c>
      <c r="AC11" s="30" t="s">
        <v>33</v>
      </c>
      <c r="AD11" s="30" t="s">
        <v>34</v>
      </c>
    </row>
    <row r="12" spans="1:30" ht="15" customHeight="1" x14ac:dyDescent="0.2">
      <c r="A12" s="81">
        <v>1982</v>
      </c>
      <c r="B12" s="28">
        <v>1982</v>
      </c>
      <c r="C12" s="94">
        <v>8.8539999999999992</v>
      </c>
      <c r="D12" s="94">
        <v>8.8000000000000007</v>
      </c>
      <c r="E12" s="94">
        <v>9.1</v>
      </c>
      <c r="F12" s="94">
        <v>9.4</v>
      </c>
      <c r="G12" s="94">
        <v>9.6999999999999993</v>
      </c>
      <c r="H12" s="94">
        <v>10</v>
      </c>
      <c r="I12" s="94">
        <v>10.3</v>
      </c>
      <c r="J12" s="101"/>
      <c r="K12" s="94">
        <v>0</v>
      </c>
      <c r="L12" s="94">
        <v>0</v>
      </c>
      <c r="M12" s="94">
        <v>0</v>
      </c>
      <c r="N12" s="94">
        <v>-0.24399999999999999</v>
      </c>
      <c r="O12" s="94">
        <v>-0.32700000000000001</v>
      </c>
      <c r="P12" s="94">
        <v>0.12</v>
      </c>
      <c r="Q12" s="101"/>
      <c r="R12" s="94">
        <v>8.8000000000000007</v>
      </c>
      <c r="S12" s="94">
        <v>9.1</v>
      </c>
      <c r="T12" s="94">
        <v>9.4</v>
      </c>
      <c r="U12" s="94">
        <v>9.4559999999999995</v>
      </c>
      <c r="V12" s="94">
        <v>9.673</v>
      </c>
      <c r="W12" s="94">
        <v>10.42</v>
      </c>
      <c r="X12" s="101"/>
      <c r="Y12" s="94">
        <v>-5.3999999999999999E-2</v>
      </c>
      <c r="Z12" s="94">
        <v>0.44500000000000001</v>
      </c>
      <c r="AA12" s="94">
        <v>-1.97</v>
      </c>
      <c r="AB12" s="94">
        <v>-2.6230000000000002</v>
      </c>
      <c r="AC12" s="94">
        <v>-3.6539999999999999</v>
      </c>
      <c r="AD12" s="94">
        <v>-4.665</v>
      </c>
    </row>
    <row r="13" spans="1:30" ht="15" customHeight="1" x14ac:dyDescent="0.2">
      <c r="A13" s="81">
        <v>1983</v>
      </c>
      <c r="B13" s="28">
        <v>1983</v>
      </c>
      <c r="C13" s="94">
        <v>8.6549999999999994</v>
      </c>
      <c r="D13" s="94">
        <v>9.4</v>
      </c>
      <c r="E13" s="94">
        <v>9.6999999999999993</v>
      </c>
      <c r="F13" s="94">
        <v>10</v>
      </c>
      <c r="G13" s="94">
        <v>10.3</v>
      </c>
      <c r="H13" s="94">
        <v>10.6</v>
      </c>
      <c r="I13" s="94">
        <v>10.9</v>
      </c>
      <c r="J13" s="101"/>
      <c r="K13" s="94">
        <v>0</v>
      </c>
      <c r="L13" s="94">
        <v>0</v>
      </c>
      <c r="M13" s="94">
        <v>-0.24399999999999999</v>
      </c>
      <c r="N13" s="94">
        <v>-0.32700000000000001</v>
      </c>
      <c r="O13" s="94">
        <v>0.12</v>
      </c>
      <c r="P13" s="94">
        <v>-0.50900000000000001</v>
      </c>
      <c r="Q13" s="101"/>
      <c r="R13" s="94">
        <v>9.4</v>
      </c>
      <c r="S13" s="94">
        <v>9.6999999999999993</v>
      </c>
      <c r="T13" s="94">
        <v>9.7560000000000002</v>
      </c>
      <c r="U13" s="94">
        <v>9.9730000000000008</v>
      </c>
      <c r="V13" s="94">
        <v>10.72</v>
      </c>
      <c r="W13" s="94">
        <v>10.391</v>
      </c>
      <c r="X13" s="101"/>
      <c r="Y13" s="94">
        <v>0.745</v>
      </c>
      <c r="Z13" s="94">
        <v>-1.67</v>
      </c>
      <c r="AA13" s="94">
        <v>-2.323</v>
      </c>
      <c r="AB13" s="94">
        <v>-3.3540000000000001</v>
      </c>
      <c r="AC13" s="94">
        <v>-4.3650000000000002</v>
      </c>
      <c r="AD13" s="94">
        <v>-5.8070000000000004</v>
      </c>
    </row>
    <row r="14" spans="1:30" ht="15" customHeight="1" x14ac:dyDescent="0.2">
      <c r="A14" s="81">
        <v>1984</v>
      </c>
      <c r="B14" s="28">
        <v>1984</v>
      </c>
      <c r="C14" s="94">
        <v>11.37</v>
      </c>
      <c r="D14" s="94">
        <v>10.199999999999999</v>
      </c>
      <c r="E14" s="94">
        <v>11.3</v>
      </c>
      <c r="F14" s="94">
        <v>11.6</v>
      </c>
      <c r="G14" s="94">
        <v>11.8</v>
      </c>
      <c r="H14" s="94">
        <v>12.2</v>
      </c>
      <c r="I14" s="94">
        <v>12.8</v>
      </c>
      <c r="J14" s="101"/>
      <c r="K14" s="94">
        <v>0</v>
      </c>
      <c r="L14" s="94">
        <v>-0.24399999999999999</v>
      </c>
      <c r="M14" s="94">
        <v>-0.32700000000000001</v>
      </c>
      <c r="N14" s="94">
        <v>0.12</v>
      </c>
      <c r="O14" s="94">
        <v>-0.50900000000000001</v>
      </c>
      <c r="P14" s="94">
        <v>-0.99199999999999999</v>
      </c>
      <c r="Q14" s="101"/>
      <c r="R14" s="94">
        <v>10.199999999999999</v>
      </c>
      <c r="S14" s="94">
        <v>11.055999999999999</v>
      </c>
      <c r="T14" s="94">
        <v>11.273</v>
      </c>
      <c r="U14" s="94">
        <v>11.92</v>
      </c>
      <c r="V14" s="94">
        <v>11.691000000000001</v>
      </c>
      <c r="W14" s="94">
        <v>11.808</v>
      </c>
      <c r="X14" s="101"/>
      <c r="Y14" s="94">
        <v>-1.17</v>
      </c>
      <c r="Z14" s="94">
        <v>-1.0229999999999999</v>
      </c>
      <c r="AA14" s="94">
        <v>-2.0539999999999998</v>
      </c>
      <c r="AB14" s="94">
        <v>-3.165</v>
      </c>
      <c r="AC14" s="94">
        <v>-4.5069999999999997</v>
      </c>
      <c r="AD14" s="94">
        <v>-4.5259999999999998</v>
      </c>
    </row>
    <row r="15" spans="1:30" ht="15" customHeight="1" x14ac:dyDescent="0.2">
      <c r="A15" s="81">
        <v>1985</v>
      </c>
      <c r="B15" s="28">
        <v>1985</v>
      </c>
      <c r="C15" s="94">
        <v>12.079000000000001</v>
      </c>
      <c r="D15" s="94">
        <v>12.452999999999999</v>
      </c>
      <c r="E15" s="94">
        <v>13.275</v>
      </c>
      <c r="F15" s="94">
        <v>13.846</v>
      </c>
      <c r="G15" s="94">
        <v>14.512</v>
      </c>
      <c r="H15" s="94">
        <v>15.21</v>
      </c>
      <c r="I15" s="94">
        <v>15.939</v>
      </c>
      <c r="J15" s="101"/>
      <c r="K15" s="94">
        <v>0</v>
      </c>
      <c r="L15" s="94">
        <v>-8.0000000000000002E-3</v>
      </c>
      <c r="M15" s="94">
        <v>0.5</v>
      </c>
      <c r="N15" s="94">
        <v>-0.13200000000000001</v>
      </c>
      <c r="O15" s="94">
        <v>-0.61699999999999999</v>
      </c>
      <c r="P15" s="94">
        <v>-0.47199999999999998</v>
      </c>
      <c r="Q15" s="101"/>
      <c r="R15" s="94">
        <v>12.452999999999999</v>
      </c>
      <c r="S15" s="94">
        <v>13.266999999999999</v>
      </c>
      <c r="T15" s="94">
        <v>14.346</v>
      </c>
      <c r="U15" s="94">
        <v>14.38</v>
      </c>
      <c r="V15" s="94">
        <v>14.593</v>
      </c>
      <c r="W15" s="94">
        <v>15.467000000000001</v>
      </c>
      <c r="X15" s="101"/>
      <c r="Y15" s="94">
        <v>0.374</v>
      </c>
      <c r="Z15" s="94">
        <v>-0.06</v>
      </c>
      <c r="AA15" s="94">
        <v>-0.73899999999999999</v>
      </c>
      <c r="AB15" s="94">
        <v>-1.8180000000000001</v>
      </c>
      <c r="AC15" s="94">
        <v>-1.7410000000000001</v>
      </c>
      <c r="AD15" s="94">
        <v>-1.24</v>
      </c>
    </row>
    <row r="16" spans="1:30" ht="15" customHeight="1" x14ac:dyDescent="0.2">
      <c r="A16" s="81">
        <v>1986</v>
      </c>
      <c r="B16" s="28">
        <v>1986</v>
      </c>
      <c r="C16" s="94">
        <v>13.327</v>
      </c>
      <c r="D16" s="94">
        <v>12.313000000000001</v>
      </c>
      <c r="E16" s="94">
        <v>13.597</v>
      </c>
      <c r="F16" s="94">
        <v>14.881</v>
      </c>
      <c r="G16" s="94">
        <v>15.926</v>
      </c>
      <c r="H16" s="94">
        <v>16.934000000000001</v>
      </c>
      <c r="I16" s="94">
        <v>18.079000000000001</v>
      </c>
      <c r="J16" s="101"/>
      <c r="K16" s="94">
        <v>0</v>
      </c>
      <c r="L16" s="94">
        <v>0.51</v>
      </c>
      <c r="M16" s="94">
        <v>-0.12</v>
      </c>
      <c r="N16" s="94">
        <v>-0.60299999999999998</v>
      </c>
      <c r="O16" s="94">
        <v>-0.45700000000000002</v>
      </c>
      <c r="P16" s="94">
        <v>-0.78700000000000003</v>
      </c>
      <c r="Q16" s="101"/>
      <c r="R16" s="94">
        <v>12.313000000000001</v>
      </c>
      <c r="S16" s="94">
        <v>14.106999999999999</v>
      </c>
      <c r="T16" s="94">
        <v>14.760999999999999</v>
      </c>
      <c r="U16" s="94">
        <v>15.323</v>
      </c>
      <c r="V16" s="94">
        <v>16.477</v>
      </c>
      <c r="W16" s="94">
        <v>17.292000000000002</v>
      </c>
      <c r="X16" s="101"/>
      <c r="Y16" s="94">
        <v>-1.014</v>
      </c>
      <c r="Z16" s="94">
        <v>-0.97799999999999998</v>
      </c>
      <c r="AA16" s="94">
        <v>-1.4370000000000001</v>
      </c>
      <c r="AB16" s="94">
        <v>-1.0109999999999999</v>
      </c>
      <c r="AC16" s="94">
        <v>-0.23</v>
      </c>
      <c r="AD16" s="94">
        <v>1.343</v>
      </c>
    </row>
    <row r="17" spans="1:30" ht="15" customHeight="1" x14ac:dyDescent="0.2">
      <c r="A17" s="81">
        <v>1987</v>
      </c>
      <c r="B17" s="28">
        <v>1987</v>
      </c>
      <c r="C17" s="94">
        <v>15.085000000000001</v>
      </c>
      <c r="D17" s="94">
        <v>14.236000000000001</v>
      </c>
      <c r="E17" s="94">
        <v>15.358000000000001</v>
      </c>
      <c r="F17" s="94">
        <v>16.614999999999998</v>
      </c>
      <c r="G17" s="94">
        <v>17.564</v>
      </c>
      <c r="H17" s="94">
        <v>19.212</v>
      </c>
      <c r="I17" s="94">
        <v>21.202000000000002</v>
      </c>
      <c r="J17" s="101"/>
      <c r="K17" s="94">
        <v>0</v>
      </c>
      <c r="L17" s="94">
        <v>-0.626</v>
      </c>
      <c r="M17" s="94">
        <v>-1.149</v>
      </c>
      <c r="N17" s="94">
        <v>-0.48799999999999999</v>
      </c>
      <c r="O17" s="94">
        <v>-0.79100000000000004</v>
      </c>
      <c r="P17" s="94">
        <v>-0.94</v>
      </c>
      <c r="Q17" s="101"/>
      <c r="R17" s="94">
        <v>14.236000000000001</v>
      </c>
      <c r="S17" s="94">
        <v>14.731999999999999</v>
      </c>
      <c r="T17" s="94">
        <v>15.465999999999999</v>
      </c>
      <c r="U17" s="94">
        <v>17.076000000000001</v>
      </c>
      <c r="V17" s="94">
        <v>18.420999999999999</v>
      </c>
      <c r="W17" s="94">
        <v>20.262</v>
      </c>
      <c r="X17" s="101"/>
      <c r="Y17" s="94">
        <v>-0.84899999999999998</v>
      </c>
      <c r="Z17" s="94">
        <v>-1.466</v>
      </c>
      <c r="AA17" s="94">
        <v>-0.86799999999999999</v>
      </c>
      <c r="AB17" s="94">
        <v>0.36899999999999999</v>
      </c>
      <c r="AC17" s="94">
        <v>2.472</v>
      </c>
      <c r="AD17" s="94">
        <v>2.903</v>
      </c>
    </row>
    <row r="18" spans="1:30" ht="15" customHeight="1" x14ac:dyDescent="0.2">
      <c r="A18" s="81">
        <v>1988</v>
      </c>
      <c r="B18" s="28">
        <v>1988</v>
      </c>
      <c r="C18" s="94">
        <v>16.198</v>
      </c>
      <c r="D18" s="94">
        <v>15.901999999999999</v>
      </c>
      <c r="E18" s="94">
        <v>17.044</v>
      </c>
      <c r="F18" s="94">
        <v>18.295999999999999</v>
      </c>
      <c r="G18" s="94">
        <v>19.870999999999999</v>
      </c>
      <c r="H18" s="94">
        <v>21.486999999999998</v>
      </c>
      <c r="I18" s="94">
        <v>23.131</v>
      </c>
      <c r="J18" s="101"/>
      <c r="K18" s="94">
        <v>0</v>
      </c>
      <c r="L18" s="94">
        <v>-0.48199999999999998</v>
      </c>
      <c r="M18" s="94">
        <v>-0.435</v>
      </c>
      <c r="N18" s="94">
        <v>-0.79100000000000004</v>
      </c>
      <c r="O18" s="94">
        <v>-0.94</v>
      </c>
      <c r="P18" s="94">
        <v>-0.85299999999999998</v>
      </c>
      <c r="Q18" s="101"/>
      <c r="R18" s="94">
        <v>15.901999999999999</v>
      </c>
      <c r="S18" s="94">
        <v>16.562000000000001</v>
      </c>
      <c r="T18" s="94">
        <v>17.861000000000001</v>
      </c>
      <c r="U18" s="94">
        <v>19.079999999999998</v>
      </c>
      <c r="V18" s="94">
        <v>20.547000000000001</v>
      </c>
      <c r="W18" s="94">
        <v>22.277999999999999</v>
      </c>
      <c r="X18" s="101"/>
      <c r="Y18" s="94">
        <v>-0.29599999999999999</v>
      </c>
      <c r="Z18" s="94">
        <v>0.22800000000000001</v>
      </c>
      <c r="AA18" s="94">
        <v>1.1539999999999999</v>
      </c>
      <c r="AB18" s="94">
        <v>3.1309999999999998</v>
      </c>
      <c r="AC18" s="94">
        <v>3.1880000000000002</v>
      </c>
      <c r="AD18" s="94">
        <v>3.476</v>
      </c>
    </row>
    <row r="19" spans="1:30" ht="15" customHeight="1" x14ac:dyDescent="0.2">
      <c r="A19" s="81">
        <v>1989</v>
      </c>
      <c r="B19" s="28">
        <v>1989</v>
      </c>
      <c r="C19" s="94">
        <v>16.334</v>
      </c>
      <c r="D19" s="94">
        <v>16.244</v>
      </c>
      <c r="E19" s="94">
        <v>17.434999999999999</v>
      </c>
      <c r="F19" s="94">
        <v>18.603999999999999</v>
      </c>
      <c r="G19" s="94">
        <v>19.710999999999999</v>
      </c>
      <c r="H19" s="94">
        <v>20.946000000000002</v>
      </c>
      <c r="I19" s="94">
        <v>22.178999999999998</v>
      </c>
      <c r="J19" s="101"/>
      <c r="K19" s="94">
        <v>0</v>
      </c>
      <c r="L19" s="94">
        <v>0</v>
      </c>
      <c r="M19" s="94">
        <v>-0.316</v>
      </c>
      <c r="N19" s="94">
        <v>-0.34499999999999997</v>
      </c>
      <c r="O19" s="94">
        <v>-0.105</v>
      </c>
      <c r="P19" s="94">
        <v>-1.3680000000000001</v>
      </c>
      <c r="Q19" s="101"/>
      <c r="R19" s="94">
        <v>16.244</v>
      </c>
      <c r="S19" s="94">
        <v>17.434999999999999</v>
      </c>
      <c r="T19" s="94">
        <v>18.288</v>
      </c>
      <c r="U19" s="94">
        <v>19.366</v>
      </c>
      <c r="V19" s="94">
        <v>20.841000000000001</v>
      </c>
      <c r="W19" s="94">
        <v>20.811</v>
      </c>
      <c r="X19" s="101"/>
      <c r="Y19" s="94">
        <v>-0.09</v>
      </c>
      <c r="Z19" s="94">
        <v>0.72799999999999998</v>
      </c>
      <c r="AA19" s="94">
        <v>2.339</v>
      </c>
      <c r="AB19" s="94">
        <v>2.0070000000000001</v>
      </c>
      <c r="AC19" s="94">
        <v>2.0390000000000001</v>
      </c>
      <c r="AD19" s="94">
        <v>0.71199999999999997</v>
      </c>
    </row>
    <row r="20" spans="1:30" ht="15" customHeight="1" x14ac:dyDescent="0.2">
      <c r="A20" s="81">
        <v>1990</v>
      </c>
      <c r="B20" s="28">
        <v>1990</v>
      </c>
      <c r="C20" s="94">
        <v>16.707000000000001</v>
      </c>
      <c r="D20" s="94">
        <v>16.876000000000001</v>
      </c>
      <c r="E20" s="94">
        <v>17.821999999999999</v>
      </c>
      <c r="F20" s="94">
        <v>19.105</v>
      </c>
      <c r="G20" s="94">
        <v>20.585999999999999</v>
      </c>
      <c r="H20" s="94">
        <v>22.126999999999999</v>
      </c>
      <c r="I20" s="94">
        <v>23.678000000000001</v>
      </c>
      <c r="J20" s="101"/>
      <c r="K20" s="94">
        <v>0</v>
      </c>
      <c r="L20" s="94">
        <v>-0.316</v>
      </c>
      <c r="M20" s="94">
        <v>-0.34499999999999997</v>
      </c>
      <c r="N20" s="94">
        <v>-0.105</v>
      </c>
      <c r="O20" s="94">
        <v>-1.3680000000000001</v>
      </c>
      <c r="P20" s="94">
        <v>-2.3759999999999999</v>
      </c>
      <c r="Q20" s="101"/>
      <c r="R20" s="94">
        <v>16.876000000000001</v>
      </c>
      <c r="S20" s="94">
        <v>17.506</v>
      </c>
      <c r="T20" s="94">
        <v>18.760000000000002</v>
      </c>
      <c r="U20" s="94">
        <v>20.481000000000002</v>
      </c>
      <c r="V20" s="94">
        <v>20.759</v>
      </c>
      <c r="W20" s="94">
        <v>21.302</v>
      </c>
      <c r="X20" s="101"/>
      <c r="Y20" s="94">
        <v>0.16900000000000001</v>
      </c>
      <c r="Z20" s="94">
        <v>1.5569999999999999</v>
      </c>
      <c r="AA20" s="94">
        <v>1.401</v>
      </c>
      <c r="AB20" s="94">
        <v>1.679</v>
      </c>
      <c r="AC20" s="94">
        <v>0.66</v>
      </c>
      <c r="AD20" s="94">
        <v>2.0009999999999999</v>
      </c>
    </row>
    <row r="21" spans="1:30" ht="15" customHeight="1" x14ac:dyDescent="0.2">
      <c r="A21" s="81">
        <v>1991</v>
      </c>
      <c r="B21" s="28">
        <v>1991</v>
      </c>
      <c r="C21" s="94">
        <v>15.949</v>
      </c>
      <c r="D21" s="94">
        <v>17.271000000000001</v>
      </c>
      <c r="E21" s="94">
        <v>18.007999999999999</v>
      </c>
      <c r="F21" s="94">
        <v>19.594000000000001</v>
      </c>
      <c r="G21" s="94">
        <v>20.992999999999999</v>
      </c>
      <c r="H21" s="94">
        <v>22.248000000000001</v>
      </c>
      <c r="I21" s="94">
        <v>23.707000000000001</v>
      </c>
      <c r="J21" s="101"/>
      <c r="K21" s="94">
        <v>0</v>
      </c>
      <c r="L21" s="94">
        <v>-5.5E-2</v>
      </c>
      <c r="M21" s="94">
        <v>-2.3E-2</v>
      </c>
      <c r="N21" s="94">
        <v>-1.3560000000000001</v>
      </c>
      <c r="O21" s="94">
        <v>-2.363</v>
      </c>
      <c r="P21" s="94">
        <v>-2.9359999999999999</v>
      </c>
      <c r="Q21" s="101"/>
      <c r="R21" s="94">
        <v>17.271000000000001</v>
      </c>
      <c r="S21" s="94">
        <v>17.952999999999999</v>
      </c>
      <c r="T21" s="94">
        <v>19.571000000000002</v>
      </c>
      <c r="U21" s="94">
        <v>19.637</v>
      </c>
      <c r="V21" s="94">
        <v>19.885000000000002</v>
      </c>
      <c r="W21" s="94">
        <v>20.771000000000001</v>
      </c>
      <c r="X21" s="101"/>
      <c r="Y21" s="94">
        <v>1.3220000000000001</v>
      </c>
      <c r="Z21" s="94">
        <v>0.59399999999999997</v>
      </c>
      <c r="AA21" s="94">
        <v>0.76900000000000002</v>
      </c>
      <c r="AB21" s="94">
        <v>-0.46200000000000002</v>
      </c>
      <c r="AC21" s="94">
        <v>0.58399999999999996</v>
      </c>
      <c r="AD21" s="94">
        <v>2.101</v>
      </c>
    </row>
    <row r="22" spans="1:30" ht="15" customHeight="1" x14ac:dyDescent="0.2">
      <c r="A22" s="81">
        <v>1992</v>
      </c>
      <c r="B22" s="28">
        <v>1992</v>
      </c>
      <c r="C22" s="94">
        <v>17.359000000000002</v>
      </c>
      <c r="D22" s="94">
        <v>16.646999999999998</v>
      </c>
      <c r="E22" s="94">
        <v>18.199000000000002</v>
      </c>
      <c r="F22" s="94">
        <v>19.611999999999998</v>
      </c>
      <c r="G22" s="94">
        <v>20.835000000000001</v>
      </c>
      <c r="H22" s="94">
        <v>22.18</v>
      </c>
      <c r="I22" s="94">
        <v>23.64</v>
      </c>
      <c r="J22" s="101"/>
      <c r="K22" s="94">
        <v>0</v>
      </c>
      <c r="L22" s="94">
        <v>0</v>
      </c>
      <c r="M22" s="94">
        <v>-1.333</v>
      </c>
      <c r="N22" s="94">
        <v>-2.34</v>
      </c>
      <c r="O22" s="94">
        <v>-2.9129999999999998</v>
      </c>
      <c r="P22" s="94">
        <v>-4.976</v>
      </c>
      <c r="Q22" s="101"/>
      <c r="R22" s="94">
        <v>16.646999999999998</v>
      </c>
      <c r="S22" s="94">
        <v>18.199000000000002</v>
      </c>
      <c r="T22" s="94">
        <v>18.279</v>
      </c>
      <c r="U22" s="94">
        <v>18.495000000000001</v>
      </c>
      <c r="V22" s="94">
        <v>19.266999999999999</v>
      </c>
      <c r="W22" s="94">
        <v>18.664000000000001</v>
      </c>
      <c r="X22" s="101"/>
      <c r="Y22" s="94">
        <v>-0.71199999999999997</v>
      </c>
      <c r="Z22" s="94">
        <v>-0.60299999999999998</v>
      </c>
      <c r="AA22" s="94">
        <v>-1.82</v>
      </c>
      <c r="AB22" s="94">
        <v>-0.80600000000000005</v>
      </c>
      <c r="AC22" s="94">
        <v>0.59699999999999998</v>
      </c>
      <c r="AD22" s="94">
        <v>0.73599999999999999</v>
      </c>
    </row>
    <row r="23" spans="1:30" ht="15" customHeight="1" x14ac:dyDescent="0.2">
      <c r="A23" s="81">
        <v>1993</v>
      </c>
      <c r="B23" s="28">
        <v>1993</v>
      </c>
      <c r="C23" s="94">
        <v>18.802</v>
      </c>
      <c r="D23" s="94">
        <v>18.760999999999999</v>
      </c>
      <c r="E23" s="94">
        <v>20.135000000000002</v>
      </c>
      <c r="F23" s="94">
        <v>21.376999999999999</v>
      </c>
      <c r="G23" s="94">
        <v>22.515000000000001</v>
      </c>
      <c r="H23" s="94">
        <v>23.797999999999998</v>
      </c>
      <c r="I23" s="94">
        <v>24.957000000000001</v>
      </c>
      <c r="J23" s="101"/>
      <c r="K23" s="94">
        <v>0</v>
      </c>
      <c r="L23" s="94">
        <v>-1.333</v>
      </c>
      <c r="M23" s="94">
        <v>-2.34</v>
      </c>
      <c r="N23" s="94">
        <v>-2.9129999999999998</v>
      </c>
      <c r="O23" s="94">
        <v>-4.976</v>
      </c>
      <c r="P23" s="94">
        <v>-5.3410000000000002</v>
      </c>
      <c r="Q23" s="101"/>
      <c r="R23" s="94">
        <v>18.760999999999999</v>
      </c>
      <c r="S23" s="94">
        <v>18.802</v>
      </c>
      <c r="T23" s="94">
        <v>19.036999999999999</v>
      </c>
      <c r="U23" s="94">
        <v>19.602</v>
      </c>
      <c r="V23" s="94">
        <v>18.821999999999999</v>
      </c>
      <c r="W23" s="94">
        <v>19.616</v>
      </c>
      <c r="X23" s="101"/>
      <c r="Y23" s="94">
        <v>-4.1000000000000002E-2</v>
      </c>
      <c r="Z23" s="94">
        <v>-1.2969999999999999</v>
      </c>
      <c r="AA23" s="94">
        <v>-0.26400000000000001</v>
      </c>
      <c r="AB23" s="94">
        <v>0.93200000000000005</v>
      </c>
      <c r="AC23" s="94">
        <v>0.89400000000000002</v>
      </c>
      <c r="AD23" s="94">
        <v>1.319</v>
      </c>
    </row>
    <row r="24" spans="1:30" ht="15" customHeight="1" x14ac:dyDescent="0.2">
      <c r="A24" s="81">
        <v>1994</v>
      </c>
      <c r="B24" s="28">
        <v>1994</v>
      </c>
      <c r="C24" s="94">
        <v>20.099</v>
      </c>
      <c r="D24" s="94">
        <v>19.298999999999999</v>
      </c>
      <c r="E24" s="94">
        <v>21.058</v>
      </c>
      <c r="F24" s="94">
        <v>22.187999999999999</v>
      </c>
      <c r="G24" s="94">
        <v>23.523</v>
      </c>
      <c r="H24" s="94">
        <v>24.885000000000002</v>
      </c>
      <c r="I24" s="94">
        <v>26.143999999999998</v>
      </c>
      <c r="J24" s="101"/>
      <c r="K24" s="94">
        <v>0</v>
      </c>
      <c r="L24" s="94">
        <v>-1.7130000000000001</v>
      </c>
      <c r="M24" s="94">
        <v>-2.2090000000000001</v>
      </c>
      <c r="N24" s="94">
        <v>-4.1920000000000002</v>
      </c>
      <c r="O24" s="94">
        <v>-4.4720000000000004</v>
      </c>
      <c r="P24" s="94">
        <v>-5.2949999999999999</v>
      </c>
      <c r="Q24" s="101"/>
      <c r="R24" s="94">
        <v>19.298999999999999</v>
      </c>
      <c r="S24" s="94">
        <v>19.344999999999999</v>
      </c>
      <c r="T24" s="94">
        <v>19.978999999999999</v>
      </c>
      <c r="U24" s="94">
        <v>19.331</v>
      </c>
      <c r="V24" s="94">
        <v>20.413</v>
      </c>
      <c r="W24" s="94">
        <v>20.849</v>
      </c>
      <c r="X24" s="101"/>
      <c r="Y24" s="94">
        <v>-0.8</v>
      </c>
      <c r="Z24" s="94">
        <v>4.3999999999999997E-2</v>
      </c>
      <c r="AA24" s="94">
        <v>1.3089999999999999</v>
      </c>
      <c r="AB24" s="94">
        <v>1.403</v>
      </c>
      <c r="AC24" s="94">
        <v>2.1160000000000001</v>
      </c>
      <c r="AD24" s="94">
        <v>2.5129999999999999</v>
      </c>
    </row>
    <row r="25" spans="1:30" ht="15" customHeight="1" x14ac:dyDescent="0.2">
      <c r="A25" s="81">
        <v>1995</v>
      </c>
      <c r="B25" s="28">
        <v>1995</v>
      </c>
      <c r="C25" s="94">
        <v>19.300999999999998</v>
      </c>
      <c r="D25" s="94">
        <v>21.279</v>
      </c>
      <c r="E25" s="94">
        <v>21.428999999999998</v>
      </c>
      <c r="F25" s="94">
        <v>21.236000000000001</v>
      </c>
      <c r="G25" s="94">
        <v>21.488</v>
      </c>
      <c r="H25" s="94">
        <v>21.817</v>
      </c>
      <c r="I25" s="94">
        <v>22.873999999999999</v>
      </c>
      <c r="J25" s="101"/>
      <c r="K25" s="94">
        <v>0</v>
      </c>
      <c r="L25" s="94">
        <v>0</v>
      </c>
      <c r="M25" s="94">
        <v>-1.099</v>
      </c>
      <c r="N25" s="94">
        <v>-0.50800000000000001</v>
      </c>
      <c r="O25" s="94">
        <v>-0.41699999999999998</v>
      </c>
      <c r="P25" s="94">
        <v>-0.628</v>
      </c>
      <c r="Q25" s="101"/>
      <c r="R25" s="94">
        <v>21.279</v>
      </c>
      <c r="S25" s="94">
        <v>21.428999999999998</v>
      </c>
      <c r="T25" s="94">
        <v>20.137</v>
      </c>
      <c r="U25" s="94">
        <v>20.98</v>
      </c>
      <c r="V25" s="94">
        <v>21.4</v>
      </c>
      <c r="W25" s="94">
        <v>22.245999999999999</v>
      </c>
      <c r="X25" s="101"/>
      <c r="Y25" s="94">
        <v>1.978</v>
      </c>
      <c r="Z25" s="94">
        <v>2.7589999999999999</v>
      </c>
      <c r="AA25" s="94">
        <v>2.2090000000000001</v>
      </c>
      <c r="AB25" s="94">
        <v>2.6829999999999998</v>
      </c>
      <c r="AC25" s="94">
        <v>3.0640000000000001</v>
      </c>
      <c r="AD25" s="94">
        <v>2.3319999999999999</v>
      </c>
    </row>
    <row r="26" spans="1:30" ht="15" customHeight="1" x14ac:dyDescent="0.2">
      <c r="A26" s="81">
        <v>1996</v>
      </c>
      <c r="B26" s="28">
        <v>1996</v>
      </c>
      <c r="C26" s="94">
        <v>18.670000000000002</v>
      </c>
      <c r="D26" s="94">
        <v>19.931999999999999</v>
      </c>
      <c r="E26" s="94">
        <v>20.196000000000002</v>
      </c>
      <c r="F26" s="94">
        <v>20.698</v>
      </c>
      <c r="G26" s="94">
        <v>21.103000000000002</v>
      </c>
      <c r="H26" s="94">
        <v>22.178999999999998</v>
      </c>
      <c r="I26" s="94">
        <v>23.489000000000001</v>
      </c>
      <c r="J26" s="101"/>
      <c r="K26" s="94">
        <v>0</v>
      </c>
      <c r="L26" s="94">
        <v>-1.099</v>
      </c>
      <c r="M26" s="94">
        <v>-0.50800000000000001</v>
      </c>
      <c r="N26" s="94">
        <v>-0.41699999999999998</v>
      </c>
      <c r="O26" s="94">
        <v>-0.628</v>
      </c>
      <c r="P26" s="94">
        <v>-1.113</v>
      </c>
      <c r="Q26" s="101"/>
      <c r="R26" s="94">
        <v>19.931999999999999</v>
      </c>
      <c r="S26" s="94">
        <v>19.097000000000001</v>
      </c>
      <c r="T26" s="94">
        <v>20.190000000000001</v>
      </c>
      <c r="U26" s="94">
        <v>20.686</v>
      </c>
      <c r="V26" s="94">
        <v>21.550999999999998</v>
      </c>
      <c r="W26" s="94">
        <v>22.375</v>
      </c>
      <c r="X26" s="101"/>
      <c r="Y26" s="94">
        <v>1.262</v>
      </c>
      <c r="Z26" s="94">
        <v>1.169</v>
      </c>
      <c r="AA26" s="94">
        <v>1.893</v>
      </c>
      <c r="AB26" s="94">
        <v>2.35</v>
      </c>
      <c r="AC26" s="94">
        <v>1.637</v>
      </c>
      <c r="AD26" s="94">
        <v>3.0059999999999998</v>
      </c>
    </row>
    <row r="27" spans="1:30" ht="15" customHeight="1" x14ac:dyDescent="0.2">
      <c r="A27" s="81">
        <v>1997</v>
      </c>
      <c r="B27" s="28">
        <v>1997</v>
      </c>
      <c r="C27" s="94">
        <v>17.928000000000001</v>
      </c>
      <c r="D27" s="94">
        <v>17.408000000000001</v>
      </c>
      <c r="E27" s="94">
        <v>18.617000000000001</v>
      </c>
      <c r="F27" s="94">
        <v>18.744</v>
      </c>
      <c r="G27" s="94">
        <v>19.515000000000001</v>
      </c>
      <c r="H27" s="94">
        <v>20.613</v>
      </c>
      <c r="I27" s="94">
        <v>21.923999999999999</v>
      </c>
      <c r="J27" s="101"/>
      <c r="K27" s="94">
        <v>0</v>
      </c>
      <c r="L27" s="94">
        <v>-0.504</v>
      </c>
      <c r="M27" s="94">
        <v>-0.41399999999999998</v>
      </c>
      <c r="N27" s="94">
        <v>-0.625</v>
      </c>
      <c r="O27" s="94">
        <v>-1.113</v>
      </c>
      <c r="P27" s="94">
        <v>-1.3049999999999999</v>
      </c>
      <c r="Q27" s="101"/>
      <c r="R27" s="94">
        <v>17.408000000000001</v>
      </c>
      <c r="S27" s="94">
        <v>18.113</v>
      </c>
      <c r="T27" s="94">
        <v>18.329999999999998</v>
      </c>
      <c r="U27" s="94">
        <v>18.89</v>
      </c>
      <c r="V27" s="94">
        <v>19.5</v>
      </c>
      <c r="W27" s="94">
        <v>20.619</v>
      </c>
      <c r="X27" s="101"/>
      <c r="Y27" s="94">
        <v>-0.52</v>
      </c>
      <c r="Z27" s="94">
        <v>-0.184</v>
      </c>
      <c r="AA27" s="94">
        <v>-6.0000000000000001E-3</v>
      </c>
      <c r="AB27" s="94">
        <v>-1.024</v>
      </c>
      <c r="AC27" s="94">
        <v>0.13100000000000001</v>
      </c>
      <c r="AD27" s="94">
        <v>2.0169999999999999</v>
      </c>
    </row>
    <row r="28" spans="1:30" ht="15" customHeight="1" x14ac:dyDescent="0.2">
      <c r="A28" s="81">
        <v>1998</v>
      </c>
      <c r="B28" s="28">
        <v>1998</v>
      </c>
      <c r="C28" s="94">
        <v>18.297000000000001</v>
      </c>
      <c r="D28" s="94">
        <v>18.614999999999998</v>
      </c>
      <c r="E28" s="94">
        <v>19.263000000000002</v>
      </c>
      <c r="F28" s="94">
        <v>20.305</v>
      </c>
      <c r="G28" s="94">
        <v>21.375</v>
      </c>
      <c r="H28" s="94">
        <v>22.251999999999999</v>
      </c>
      <c r="I28" s="94">
        <v>23.135999999999999</v>
      </c>
      <c r="J28" s="101"/>
      <c r="K28" s="94">
        <v>0</v>
      </c>
      <c r="L28" s="94">
        <v>-0.41399999999999998</v>
      </c>
      <c r="M28" s="94">
        <v>-0.625</v>
      </c>
      <c r="N28" s="94">
        <v>-1.113</v>
      </c>
      <c r="O28" s="94">
        <v>-1.3049999999999999</v>
      </c>
      <c r="P28" s="94">
        <v>-1.4970000000000001</v>
      </c>
      <c r="Q28" s="101"/>
      <c r="R28" s="94">
        <v>18.614999999999998</v>
      </c>
      <c r="S28" s="94">
        <v>18.849</v>
      </c>
      <c r="T28" s="94">
        <v>19.68</v>
      </c>
      <c r="U28" s="94">
        <v>20.262</v>
      </c>
      <c r="V28" s="94">
        <v>20.946999999999999</v>
      </c>
      <c r="W28" s="94">
        <v>21.64</v>
      </c>
      <c r="X28" s="101"/>
      <c r="Y28" s="94">
        <v>0.318</v>
      </c>
      <c r="Z28" s="94">
        <v>0.51300000000000001</v>
      </c>
      <c r="AA28" s="94">
        <v>-0.23400000000000001</v>
      </c>
      <c r="AB28" s="94">
        <v>0.89300000000000002</v>
      </c>
      <c r="AC28" s="94">
        <v>2.3450000000000002</v>
      </c>
      <c r="AD28" s="94">
        <v>1.778</v>
      </c>
    </row>
    <row r="29" spans="1:30" ht="15" customHeight="1" x14ac:dyDescent="0.2">
      <c r="A29" s="81">
        <v>1999</v>
      </c>
      <c r="B29" s="28">
        <v>1999</v>
      </c>
      <c r="C29" s="94">
        <v>18.335999999999999</v>
      </c>
      <c r="D29" s="94">
        <v>18.456</v>
      </c>
      <c r="E29" s="94">
        <v>19.141999999999999</v>
      </c>
      <c r="F29" s="94">
        <v>19.655000000000001</v>
      </c>
      <c r="G29" s="94">
        <v>20.488</v>
      </c>
      <c r="H29" s="94">
        <v>21.63</v>
      </c>
      <c r="I29" s="94">
        <v>22.966999999999999</v>
      </c>
      <c r="J29" s="101"/>
      <c r="K29" s="94">
        <v>-2E-3</v>
      </c>
      <c r="L29" s="94">
        <v>-0.625</v>
      </c>
      <c r="M29" s="94">
        <v>-1.113</v>
      </c>
      <c r="N29" s="94">
        <v>-1.3049999999999999</v>
      </c>
      <c r="O29" s="94">
        <v>-1.4970000000000001</v>
      </c>
      <c r="P29" s="94">
        <v>-1.698</v>
      </c>
      <c r="Q29" s="101"/>
      <c r="R29" s="94">
        <v>18.454000000000001</v>
      </c>
      <c r="S29" s="94">
        <v>18.516999999999999</v>
      </c>
      <c r="T29" s="94">
        <v>18.542000000000002</v>
      </c>
      <c r="U29" s="94">
        <v>19.181999999999999</v>
      </c>
      <c r="V29" s="94">
        <v>20.132999999999999</v>
      </c>
      <c r="W29" s="94">
        <v>21.268999999999998</v>
      </c>
      <c r="X29" s="101"/>
      <c r="Y29" s="94">
        <v>0.11799999999999999</v>
      </c>
      <c r="Z29" s="94">
        <v>-1.397</v>
      </c>
      <c r="AA29" s="94">
        <v>-0.82699999999999996</v>
      </c>
      <c r="AB29" s="94">
        <v>0.57999999999999996</v>
      </c>
      <c r="AC29" s="94">
        <v>0.27100000000000002</v>
      </c>
      <c r="AD29" s="94">
        <v>0.186</v>
      </c>
    </row>
    <row r="30" spans="1:30" ht="15" customHeight="1" x14ac:dyDescent="0.2">
      <c r="A30" s="81">
        <v>2000</v>
      </c>
      <c r="B30" s="28">
        <v>2000</v>
      </c>
      <c r="C30" s="94">
        <v>19.914000000000001</v>
      </c>
      <c r="D30" s="94">
        <v>18.84</v>
      </c>
      <c r="E30" s="94">
        <v>20.245000000000001</v>
      </c>
      <c r="F30" s="94">
        <v>22.073</v>
      </c>
      <c r="G30" s="94">
        <v>23.381</v>
      </c>
      <c r="H30" s="94">
        <v>24.606000000000002</v>
      </c>
      <c r="I30" s="94">
        <v>25.611000000000001</v>
      </c>
      <c r="J30" s="101"/>
      <c r="K30" s="94">
        <v>-1.0999999999999999E-2</v>
      </c>
      <c r="L30" s="94">
        <v>-0.623</v>
      </c>
      <c r="M30" s="94">
        <v>-1.2929999999999999</v>
      </c>
      <c r="N30" s="94">
        <v>-1.4850000000000001</v>
      </c>
      <c r="O30" s="94">
        <v>-1.6850000000000001</v>
      </c>
      <c r="P30" s="94">
        <v>-2.1040000000000001</v>
      </c>
      <c r="Q30" s="101"/>
      <c r="R30" s="94">
        <v>18.829000000000001</v>
      </c>
      <c r="S30" s="94">
        <v>19.622</v>
      </c>
      <c r="T30" s="94">
        <v>20.779</v>
      </c>
      <c r="U30" s="94">
        <v>21.896000000000001</v>
      </c>
      <c r="V30" s="94">
        <v>22.922000000000001</v>
      </c>
      <c r="W30" s="94">
        <v>23.507000000000001</v>
      </c>
      <c r="X30" s="101"/>
      <c r="Y30" s="94">
        <v>-1.085</v>
      </c>
      <c r="Z30" s="94">
        <v>0.253</v>
      </c>
      <c r="AA30" s="94">
        <v>2.177</v>
      </c>
      <c r="AB30" s="94">
        <v>2.0339999999999998</v>
      </c>
      <c r="AC30" s="94">
        <v>1.839</v>
      </c>
      <c r="AD30" s="94">
        <v>0.128</v>
      </c>
    </row>
    <row r="31" spans="1:30" ht="15" customHeight="1" x14ac:dyDescent="0.2">
      <c r="A31" s="81">
        <v>2001</v>
      </c>
      <c r="B31" s="28">
        <v>2001</v>
      </c>
      <c r="C31" s="94">
        <v>19.369</v>
      </c>
      <c r="D31" s="94">
        <v>21.253</v>
      </c>
      <c r="E31" s="94">
        <v>22.98</v>
      </c>
      <c r="F31" s="94">
        <v>23.914999999999999</v>
      </c>
      <c r="G31" s="94">
        <v>24.849</v>
      </c>
      <c r="H31" s="94">
        <v>25.684999999999999</v>
      </c>
      <c r="I31" s="94">
        <v>26.527000000000001</v>
      </c>
      <c r="J31" s="101"/>
      <c r="K31" s="94">
        <v>0</v>
      </c>
      <c r="L31" s="94">
        <v>-0.60099999999999998</v>
      </c>
      <c r="M31" s="94">
        <v>-0.747</v>
      </c>
      <c r="N31" s="94">
        <v>-0.90500000000000003</v>
      </c>
      <c r="O31" s="94">
        <v>-1.3440000000000001</v>
      </c>
      <c r="P31" s="94">
        <v>-1.403</v>
      </c>
      <c r="Q31" s="101"/>
      <c r="R31" s="94">
        <v>21.253</v>
      </c>
      <c r="S31" s="94">
        <v>22.379000000000001</v>
      </c>
      <c r="T31" s="94">
        <v>23.167999999999999</v>
      </c>
      <c r="U31" s="94">
        <v>23.943999999999999</v>
      </c>
      <c r="V31" s="94">
        <v>24.341000000000001</v>
      </c>
      <c r="W31" s="94">
        <v>25.123999999999999</v>
      </c>
      <c r="X31" s="101"/>
      <c r="Y31" s="94">
        <v>1.8839999999999999</v>
      </c>
      <c r="Z31" s="94">
        <v>3.7770000000000001</v>
      </c>
      <c r="AA31" s="94">
        <v>3.306</v>
      </c>
      <c r="AB31" s="94">
        <v>2.8610000000000002</v>
      </c>
      <c r="AC31" s="94">
        <v>0.96199999999999997</v>
      </c>
      <c r="AD31" s="94">
        <v>0.314</v>
      </c>
    </row>
    <row r="32" spans="1:30" ht="15" customHeight="1" x14ac:dyDescent="0.2">
      <c r="A32" s="81">
        <v>2002</v>
      </c>
      <c r="B32" s="28">
        <v>2002</v>
      </c>
      <c r="C32" s="94">
        <v>18.602</v>
      </c>
      <c r="D32" s="94">
        <v>20.073</v>
      </c>
      <c r="E32" s="94">
        <v>20.728000000000002</v>
      </c>
      <c r="F32" s="94">
        <v>21.875</v>
      </c>
      <c r="G32" s="94">
        <v>22.939</v>
      </c>
      <c r="H32" s="94">
        <v>23.803000000000001</v>
      </c>
      <c r="I32" s="94">
        <v>24.628</v>
      </c>
      <c r="J32" s="101"/>
      <c r="K32" s="94">
        <v>-0.55400000000000005</v>
      </c>
      <c r="L32" s="94">
        <v>-0.69899999999999995</v>
      </c>
      <c r="M32" s="94">
        <v>-0.85299999999999998</v>
      </c>
      <c r="N32" s="94">
        <v>-1.288</v>
      </c>
      <c r="O32" s="94">
        <v>-1.3440000000000001</v>
      </c>
      <c r="P32" s="94">
        <v>-1.355</v>
      </c>
      <c r="Q32" s="101"/>
      <c r="R32" s="94">
        <v>19.52</v>
      </c>
      <c r="S32" s="94">
        <v>20.027999999999999</v>
      </c>
      <c r="T32" s="94">
        <v>21.021999999999998</v>
      </c>
      <c r="U32" s="94">
        <v>21.65</v>
      </c>
      <c r="V32" s="94">
        <v>22.457999999999998</v>
      </c>
      <c r="W32" s="94">
        <v>23.271999999999998</v>
      </c>
      <c r="X32" s="101"/>
      <c r="Y32" s="94">
        <v>0.91800000000000004</v>
      </c>
      <c r="Z32" s="94">
        <v>0.16600000000000001</v>
      </c>
      <c r="AA32" s="94">
        <v>-6.0999999999999999E-2</v>
      </c>
      <c r="AB32" s="94">
        <v>-1.7290000000000001</v>
      </c>
      <c r="AC32" s="94">
        <v>-2.3519999999999999</v>
      </c>
      <c r="AD32" s="94">
        <v>-2.738</v>
      </c>
    </row>
    <row r="33" spans="1:30" ht="15" customHeight="1" x14ac:dyDescent="0.2">
      <c r="A33" s="81">
        <v>2003</v>
      </c>
      <c r="B33" s="28">
        <v>2003</v>
      </c>
      <c r="C33" s="94">
        <v>19.861999999999998</v>
      </c>
      <c r="D33" s="94">
        <v>18.417999999999999</v>
      </c>
      <c r="E33" s="94">
        <v>19.702999999999999</v>
      </c>
      <c r="F33" s="94">
        <v>20.398</v>
      </c>
      <c r="G33" s="94">
        <v>21.007999999999999</v>
      </c>
      <c r="H33" s="94">
        <v>22.285</v>
      </c>
      <c r="I33" s="94">
        <v>23.271999999999998</v>
      </c>
      <c r="J33" s="101"/>
      <c r="K33" s="94">
        <v>-1E-3</v>
      </c>
      <c r="L33" s="94">
        <v>-9.9000000000000005E-2</v>
      </c>
      <c r="M33" s="94">
        <v>-0.46300000000000002</v>
      </c>
      <c r="N33" s="94">
        <v>-0.46800000000000003</v>
      </c>
      <c r="O33" s="94">
        <v>-1.0429999999999999</v>
      </c>
      <c r="P33" s="94">
        <v>-1.5009999999999999</v>
      </c>
      <c r="Q33" s="101"/>
      <c r="R33" s="94">
        <v>18.416</v>
      </c>
      <c r="S33" s="94">
        <v>19.605</v>
      </c>
      <c r="T33" s="94">
        <v>19.934999999999999</v>
      </c>
      <c r="U33" s="94">
        <v>20.541</v>
      </c>
      <c r="V33" s="94">
        <v>21.242000000000001</v>
      </c>
      <c r="W33" s="94">
        <v>21.771000000000001</v>
      </c>
      <c r="X33" s="101"/>
      <c r="Y33" s="94">
        <v>-1.446</v>
      </c>
      <c r="Z33" s="94">
        <v>-1.478</v>
      </c>
      <c r="AA33" s="94">
        <v>-3.444</v>
      </c>
      <c r="AB33" s="94">
        <v>-4.2690000000000001</v>
      </c>
      <c r="AC33" s="94">
        <v>-4.7679999999999998</v>
      </c>
      <c r="AD33" s="94">
        <v>-5.7969999999999997</v>
      </c>
    </row>
    <row r="34" spans="1:30" ht="15" customHeight="1" x14ac:dyDescent="0.2">
      <c r="A34" s="81">
        <v>2004</v>
      </c>
      <c r="B34" s="28">
        <v>2004</v>
      </c>
      <c r="C34" s="94">
        <v>21.082999999999998</v>
      </c>
      <c r="D34" s="94">
        <v>20.972999999999999</v>
      </c>
      <c r="E34" s="94">
        <v>21.256</v>
      </c>
      <c r="F34" s="94">
        <v>23.247</v>
      </c>
      <c r="G34" s="94">
        <v>24.321000000000002</v>
      </c>
      <c r="H34" s="94">
        <v>25.283999999999999</v>
      </c>
      <c r="I34" s="94">
        <v>26.548999999999999</v>
      </c>
      <c r="J34" s="101"/>
      <c r="K34" s="94">
        <v>-5.0000000000000001E-3</v>
      </c>
      <c r="L34" s="94">
        <v>-0.34799999999999998</v>
      </c>
      <c r="M34" s="94">
        <v>-0.34300000000000003</v>
      </c>
      <c r="N34" s="94">
        <v>-0.90800000000000003</v>
      </c>
      <c r="O34" s="94">
        <v>-1.3580000000000001</v>
      </c>
      <c r="P34" s="94">
        <v>-2.5510000000000002</v>
      </c>
      <c r="Q34" s="101"/>
      <c r="R34" s="94">
        <v>20.966999999999999</v>
      </c>
      <c r="S34" s="94">
        <v>20.908000000000001</v>
      </c>
      <c r="T34" s="94">
        <v>22.904</v>
      </c>
      <c r="U34" s="94">
        <v>23.411999999999999</v>
      </c>
      <c r="V34" s="94">
        <v>23.925999999999998</v>
      </c>
      <c r="W34" s="94">
        <v>23.998000000000001</v>
      </c>
      <c r="X34" s="101"/>
      <c r="Y34" s="94">
        <v>-0.11600000000000001</v>
      </c>
      <c r="Z34" s="94">
        <v>-2.4710000000000001</v>
      </c>
      <c r="AA34" s="94">
        <v>-1.9059999999999999</v>
      </c>
      <c r="AB34" s="94">
        <v>-2.5979999999999999</v>
      </c>
      <c r="AC34" s="94">
        <v>-3.6419999999999999</v>
      </c>
      <c r="AD34" s="94">
        <v>1.5449999999999999</v>
      </c>
    </row>
    <row r="35" spans="1:30" ht="15" customHeight="1" x14ac:dyDescent="0.2">
      <c r="A35" s="81">
        <v>2005</v>
      </c>
      <c r="B35" s="28">
        <v>2005</v>
      </c>
      <c r="C35" s="94">
        <v>23.379000000000001</v>
      </c>
      <c r="D35" s="94">
        <v>21.239000000000001</v>
      </c>
      <c r="E35" s="94">
        <v>23.349</v>
      </c>
      <c r="F35" s="94">
        <v>25.277000000000001</v>
      </c>
      <c r="G35" s="94">
        <v>26.765000000000001</v>
      </c>
      <c r="H35" s="94">
        <v>27.937000000000001</v>
      </c>
      <c r="I35" s="94">
        <v>29.248000000000001</v>
      </c>
      <c r="J35" s="101"/>
      <c r="K35" s="94">
        <v>0</v>
      </c>
      <c r="L35" s="94">
        <v>-3.2000000000000001E-2</v>
      </c>
      <c r="M35" s="94">
        <v>-0.68899999999999995</v>
      </c>
      <c r="N35" s="94">
        <v>-1.2250000000000001</v>
      </c>
      <c r="O35" s="94">
        <v>-2.3479999999999999</v>
      </c>
      <c r="P35" s="94">
        <v>-2.157</v>
      </c>
      <c r="Q35" s="101"/>
      <c r="R35" s="94">
        <v>21.239000000000001</v>
      </c>
      <c r="S35" s="94">
        <v>23.317</v>
      </c>
      <c r="T35" s="94">
        <v>24.588000000000001</v>
      </c>
      <c r="U35" s="94">
        <v>25.54</v>
      </c>
      <c r="V35" s="94">
        <v>25.588999999999999</v>
      </c>
      <c r="W35" s="94">
        <v>27.091000000000001</v>
      </c>
      <c r="X35" s="101"/>
      <c r="Y35" s="94">
        <v>-2.14</v>
      </c>
      <c r="Z35" s="94">
        <v>-1.4930000000000001</v>
      </c>
      <c r="AA35" s="94">
        <v>-1.4219999999999999</v>
      </c>
      <c r="AB35" s="94">
        <v>-2.028</v>
      </c>
      <c r="AC35" s="94">
        <v>3.1360000000000001</v>
      </c>
      <c r="AD35" s="94">
        <v>1.7929999999999999</v>
      </c>
    </row>
    <row r="36" spans="1:30" ht="15" customHeight="1" x14ac:dyDescent="0.2">
      <c r="A36" s="81">
        <v>2006</v>
      </c>
      <c r="B36" s="28">
        <v>2006</v>
      </c>
      <c r="C36" s="94">
        <v>24.81</v>
      </c>
      <c r="D36" s="94">
        <v>24.960999999999999</v>
      </c>
      <c r="E36" s="94">
        <v>26.419</v>
      </c>
      <c r="F36" s="94">
        <v>28.164000000000001</v>
      </c>
      <c r="G36" s="94">
        <v>28.893999999999998</v>
      </c>
      <c r="H36" s="94">
        <v>30.16</v>
      </c>
      <c r="I36" s="94">
        <v>31.484999999999999</v>
      </c>
      <c r="J36" s="101"/>
      <c r="K36" s="94">
        <v>0</v>
      </c>
      <c r="L36" s="94">
        <v>-0.64500000000000002</v>
      </c>
      <c r="M36" s="94">
        <v>-1.1759999999999999</v>
      </c>
      <c r="N36" s="94">
        <v>-1.6060000000000001</v>
      </c>
      <c r="O36" s="94">
        <v>-1.371</v>
      </c>
      <c r="P36" s="94">
        <v>-0.72499999999999998</v>
      </c>
      <c r="Q36" s="101"/>
      <c r="R36" s="94">
        <v>24.960999999999999</v>
      </c>
      <c r="S36" s="94">
        <v>25.774000000000001</v>
      </c>
      <c r="T36" s="94">
        <v>26.988</v>
      </c>
      <c r="U36" s="94">
        <v>27.288</v>
      </c>
      <c r="V36" s="94">
        <v>28.79</v>
      </c>
      <c r="W36" s="94">
        <v>30.759</v>
      </c>
      <c r="X36" s="101"/>
      <c r="Y36" s="94">
        <v>0.151</v>
      </c>
      <c r="Z36" s="94">
        <v>-0.23599999999999999</v>
      </c>
      <c r="AA36" s="94">
        <v>-0.57999999999999996</v>
      </c>
      <c r="AB36" s="94">
        <v>4.835</v>
      </c>
      <c r="AC36" s="94">
        <v>3.492</v>
      </c>
      <c r="AD36" s="94">
        <v>1.24</v>
      </c>
    </row>
    <row r="37" spans="1:30" ht="15" customHeight="1" x14ac:dyDescent="0.2">
      <c r="A37" s="81">
        <v>2007</v>
      </c>
      <c r="B37" s="28">
        <v>2007</v>
      </c>
      <c r="C37" s="94">
        <v>26.01</v>
      </c>
      <c r="D37" s="94">
        <v>26.193000000000001</v>
      </c>
      <c r="E37" s="94">
        <v>27.789000000000001</v>
      </c>
      <c r="F37" s="94">
        <v>29.434000000000001</v>
      </c>
      <c r="G37" s="94">
        <v>31.754999999999999</v>
      </c>
      <c r="H37" s="94">
        <v>33.622999999999998</v>
      </c>
      <c r="I37" s="94">
        <v>35.393000000000001</v>
      </c>
      <c r="J37" s="101"/>
      <c r="K37" s="94">
        <v>-3.2000000000000001E-2</v>
      </c>
      <c r="L37" s="94">
        <v>-0.186</v>
      </c>
      <c r="M37" s="94">
        <v>-1.133</v>
      </c>
      <c r="N37" s="94">
        <v>-1.2509999999999999</v>
      </c>
      <c r="O37" s="94">
        <v>-0.66600000000000004</v>
      </c>
      <c r="P37" s="94">
        <v>-2.0489999999999999</v>
      </c>
      <c r="Q37" s="101"/>
      <c r="R37" s="94">
        <v>26.161000000000001</v>
      </c>
      <c r="S37" s="94">
        <v>27.603999999999999</v>
      </c>
      <c r="T37" s="94">
        <v>28.300999999999998</v>
      </c>
      <c r="U37" s="94">
        <v>30.504000000000001</v>
      </c>
      <c r="V37" s="94">
        <v>32.957000000000001</v>
      </c>
      <c r="W37" s="94">
        <v>33.344000000000001</v>
      </c>
      <c r="X37" s="101"/>
      <c r="Y37" s="94">
        <v>0.151</v>
      </c>
      <c r="Z37" s="94">
        <v>3.5999999999999997E-2</v>
      </c>
      <c r="AA37" s="94">
        <v>5.8479999999999999</v>
      </c>
      <c r="AB37" s="94">
        <v>5.2060000000000004</v>
      </c>
      <c r="AC37" s="94">
        <v>3.4380000000000002</v>
      </c>
      <c r="AD37" s="94">
        <v>3.0369999999999999</v>
      </c>
    </row>
    <row r="38" spans="1:30" ht="15" customHeight="1" x14ac:dyDescent="0.2">
      <c r="A38" s="81">
        <v>2008</v>
      </c>
      <c r="B38" s="28">
        <v>2008</v>
      </c>
      <c r="C38" s="94">
        <v>27.568000000000001</v>
      </c>
      <c r="D38" s="94">
        <v>27.47</v>
      </c>
      <c r="E38" s="94">
        <v>29.437000000000001</v>
      </c>
      <c r="F38" s="94">
        <v>31.876999999999999</v>
      </c>
      <c r="G38" s="94">
        <v>34.270000000000003</v>
      </c>
      <c r="H38" s="94">
        <v>36.694000000000003</v>
      </c>
      <c r="I38" s="94">
        <v>39.218000000000004</v>
      </c>
      <c r="J38" s="101"/>
      <c r="K38" s="94">
        <v>-0.10299999999999999</v>
      </c>
      <c r="L38" s="94">
        <v>-1.087</v>
      </c>
      <c r="M38" s="94">
        <v>-1.2010000000000001</v>
      </c>
      <c r="N38" s="94">
        <v>-0.61399999999999999</v>
      </c>
      <c r="O38" s="94">
        <v>-1.994</v>
      </c>
      <c r="P38" s="94">
        <v>-1.478</v>
      </c>
      <c r="Q38" s="101"/>
      <c r="R38" s="94">
        <v>27.367000000000001</v>
      </c>
      <c r="S38" s="94">
        <v>28.35</v>
      </c>
      <c r="T38" s="94">
        <v>30.675000000000001</v>
      </c>
      <c r="U38" s="94">
        <v>33.655999999999999</v>
      </c>
      <c r="V38" s="94">
        <v>34.698999999999998</v>
      </c>
      <c r="W38" s="94">
        <v>37.74</v>
      </c>
      <c r="X38" s="101"/>
      <c r="Y38" s="94">
        <v>-0.20100000000000001</v>
      </c>
      <c r="Z38" s="94">
        <v>5.8970000000000002</v>
      </c>
      <c r="AA38" s="94">
        <v>5.3769999999999998</v>
      </c>
      <c r="AB38" s="94">
        <v>4.1369999999999996</v>
      </c>
      <c r="AC38" s="94">
        <v>4.3920000000000003</v>
      </c>
      <c r="AD38" s="94">
        <v>5.9249999999999998</v>
      </c>
    </row>
    <row r="39" spans="1:30" ht="15" customHeight="1" x14ac:dyDescent="0.2">
      <c r="A39" s="81">
        <v>2009</v>
      </c>
      <c r="B39" s="28">
        <v>2009</v>
      </c>
      <c r="C39" s="94">
        <v>22.452999999999999</v>
      </c>
      <c r="D39" s="94">
        <v>26.475999999999999</v>
      </c>
      <c r="E39" s="94">
        <v>27.602</v>
      </c>
      <c r="F39" s="94">
        <v>30.847999999999999</v>
      </c>
      <c r="G39" s="94">
        <v>33.738</v>
      </c>
      <c r="H39" s="94">
        <v>36.468000000000004</v>
      </c>
      <c r="I39" s="94">
        <v>38.892000000000003</v>
      </c>
      <c r="J39" s="101"/>
      <c r="K39" s="94">
        <v>0</v>
      </c>
      <c r="L39" s="94">
        <v>-0.78700000000000003</v>
      </c>
      <c r="M39" s="94">
        <v>-0.57199999999999995</v>
      </c>
      <c r="N39" s="94">
        <v>-1.9259999999999999</v>
      </c>
      <c r="O39" s="94">
        <v>-1.4379999999999999</v>
      </c>
      <c r="P39" s="94">
        <v>-0.83199999999999996</v>
      </c>
      <c r="Q39" s="101"/>
      <c r="R39" s="94">
        <v>26.475999999999999</v>
      </c>
      <c r="S39" s="94">
        <v>26.815999999999999</v>
      </c>
      <c r="T39" s="94">
        <v>30.274999999999999</v>
      </c>
      <c r="U39" s="94">
        <v>31.812000000000001</v>
      </c>
      <c r="V39" s="94">
        <v>35.03</v>
      </c>
      <c r="W39" s="94">
        <v>38.058999999999997</v>
      </c>
      <c r="X39" s="101"/>
      <c r="Y39" s="94">
        <v>4.0229999999999997</v>
      </c>
      <c r="Z39" s="94">
        <v>1.518</v>
      </c>
      <c r="AA39" s="94">
        <v>0.75600000000000001</v>
      </c>
      <c r="AB39" s="94">
        <v>1.5049999999999999</v>
      </c>
      <c r="AC39" s="94">
        <v>3.2149999999999999</v>
      </c>
      <c r="AD39" s="94">
        <v>4.133</v>
      </c>
    </row>
    <row r="40" spans="1:30" ht="15" customHeight="1" x14ac:dyDescent="0.2">
      <c r="A40" s="81">
        <v>2010</v>
      </c>
      <c r="B40" s="28">
        <v>2010</v>
      </c>
      <c r="C40" s="94">
        <v>25.297999999999998</v>
      </c>
      <c r="D40" s="94">
        <v>23.879000000000001</v>
      </c>
      <c r="E40" s="94">
        <v>28.434000000000001</v>
      </c>
      <c r="F40" s="94">
        <v>31.87</v>
      </c>
      <c r="G40" s="94">
        <v>35.012999999999998</v>
      </c>
      <c r="H40" s="94">
        <v>36.701999999999998</v>
      </c>
      <c r="I40" s="94">
        <v>38.076999999999998</v>
      </c>
      <c r="J40" s="101"/>
      <c r="K40" s="94">
        <v>0</v>
      </c>
      <c r="L40" s="94">
        <v>-0.312</v>
      </c>
      <c r="M40" s="94">
        <v>-1.927</v>
      </c>
      <c r="N40" s="94">
        <v>-1.4390000000000001</v>
      </c>
      <c r="O40" s="94">
        <v>-0.83299999999999996</v>
      </c>
      <c r="P40" s="94">
        <v>-2.3820000000000001</v>
      </c>
      <c r="Q40" s="101"/>
      <c r="R40" s="94">
        <v>23.879000000000001</v>
      </c>
      <c r="S40" s="94">
        <v>28.123000000000001</v>
      </c>
      <c r="T40" s="94">
        <v>29.943000000000001</v>
      </c>
      <c r="U40" s="94">
        <v>33.573999999999998</v>
      </c>
      <c r="V40" s="94">
        <v>35.869</v>
      </c>
      <c r="W40" s="94">
        <v>35.694000000000003</v>
      </c>
      <c r="X40" s="101"/>
      <c r="Y40" s="94">
        <v>-1.419</v>
      </c>
      <c r="Z40" s="94">
        <v>-1.3959999999999999</v>
      </c>
      <c r="AA40" s="94">
        <v>-0.36399999999999999</v>
      </c>
      <c r="AB40" s="94">
        <v>1.7589999999999999</v>
      </c>
      <c r="AC40" s="94">
        <v>1.9430000000000001</v>
      </c>
      <c r="AD40" s="94">
        <v>0.65300000000000002</v>
      </c>
    </row>
    <row r="41" spans="1:30" ht="15" customHeight="1" x14ac:dyDescent="0.2">
      <c r="A41" s="81">
        <v>2011</v>
      </c>
      <c r="B41" s="28">
        <v>2011</v>
      </c>
      <c r="C41" s="94">
        <v>29.518999999999998</v>
      </c>
      <c r="D41" s="94">
        <v>28.911000000000001</v>
      </c>
      <c r="E41" s="94">
        <v>30.954000000000001</v>
      </c>
      <c r="F41" s="94">
        <v>33.177</v>
      </c>
      <c r="G41" s="94">
        <v>36.401000000000003</v>
      </c>
      <c r="H41" s="94">
        <v>40.262999999999998</v>
      </c>
      <c r="I41" s="94">
        <v>44.488</v>
      </c>
      <c r="J41" s="101"/>
      <c r="K41" s="94">
        <v>0</v>
      </c>
      <c r="L41" s="94">
        <v>-1.7</v>
      </c>
      <c r="M41" s="94">
        <v>-1.3</v>
      </c>
      <c r="N41" s="94">
        <v>-0.72099999999999997</v>
      </c>
      <c r="O41" s="94">
        <v>-2.2610000000000001</v>
      </c>
      <c r="P41" s="94">
        <v>-2.153</v>
      </c>
      <c r="Q41" s="101"/>
      <c r="R41" s="94">
        <v>28.911000000000001</v>
      </c>
      <c r="S41" s="94">
        <v>29.254000000000001</v>
      </c>
      <c r="T41" s="94">
        <v>31.876999999999999</v>
      </c>
      <c r="U41" s="94">
        <v>35.68</v>
      </c>
      <c r="V41" s="94">
        <v>38.002000000000002</v>
      </c>
      <c r="W41" s="94">
        <v>42.335000000000001</v>
      </c>
      <c r="X41" s="101"/>
      <c r="Y41" s="94">
        <v>-0.60799999999999998</v>
      </c>
      <c r="Z41" s="94">
        <v>-1.0529999999999999</v>
      </c>
      <c r="AA41" s="94">
        <v>6.2E-2</v>
      </c>
      <c r="AB41" s="94">
        <v>1.754</v>
      </c>
      <c r="AC41" s="94">
        <v>2.9609999999999999</v>
      </c>
      <c r="AD41" s="94">
        <v>7.4969999999999999</v>
      </c>
    </row>
    <row r="42" spans="1:30" ht="15" customHeight="1" x14ac:dyDescent="0.2">
      <c r="A42" s="81">
        <v>2012</v>
      </c>
      <c r="B42" s="28">
        <v>2012</v>
      </c>
      <c r="C42" s="94">
        <v>30.306999999999999</v>
      </c>
      <c r="D42" s="94">
        <v>29.369</v>
      </c>
      <c r="E42" s="94">
        <v>31.73</v>
      </c>
      <c r="F42" s="94">
        <v>35.365000000000002</v>
      </c>
      <c r="G42" s="94">
        <v>39.356000000000002</v>
      </c>
      <c r="H42" s="94">
        <v>42.584000000000003</v>
      </c>
      <c r="I42" s="94">
        <v>45.152000000000001</v>
      </c>
      <c r="J42" s="101"/>
      <c r="K42" s="94">
        <v>0</v>
      </c>
      <c r="L42" s="94">
        <v>-5.8999999999999997E-2</v>
      </c>
      <c r="M42" s="94">
        <v>-6.5000000000000002E-2</v>
      </c>
      <c r="N42" s="94">
        <v>-1.482</v>
      </c>
      <c r="O42" s="94">
        <v>-1.0029999999999999</v>
      </c>
      <c r="P42" s="94">
        <v>-1.07</v>
      </c>
      <c r="Q42" s="101"/>
      <c r="R42" s="94">
        <v>29.369</v>
      </c>
      <c r="S42" s="94">
        <v>31.67</v>
      </c>
      <c r="T42" s="94">
        <v>35.299999999999997</v>
      </c>
      <c r="U42" s="94">
        <v>37.874000000000002</v>
      </c>
      <c r="V42" s="94">
        <v>41.58</v>
      </c>
      <c r="W42" s="94">
        <v>44.082000000000001</v>
      </c>
      <c r="X42" s="101"/>
      <c r="Y42" s="94">
        <v>-0.93799999999999994</v>
      </c>
      <c r="Z42" s="94">
        <v>-0.14499999999999999</v>
      </c>
      <c r="AA42" s="94">
        <v>1.3740000000000001</v>
      </c>
      <c r="AB42" s="94">
        <v>2.8330000000000002</v>
      </c>
      <c r="AC42" s="94">
        <v>6.742</v>
      </c>
      <c r="AD42" s="94">
        <v>9.5079999999999991</v>
      </c>
    </row>
    <row r="43" spans="1:30" ht="15" customHeight="1" x14ac:dyDescent="0.2">
      <c r="A43" s="81">
        <v>2013</v>
      </c>
      <c r="B43" s="28">
        <v>2013</v>
      </c>
      <c r="C43" s="94">
        <v>31.815000000000001</v>
      </c>
      <c r="D43" s="94">
        <v>30.809000000000001</v>
      </c>
      <c r="E43" s="94">
        <v>32.566000000000003</v>
      </c>
      <c r="F43" s="94">
        <v>35.713000000000001</v>
      </c>
      <c r="G43" s="94">
        <v>39.828000000000003</v>
      </c>
      <c r="H43" s="94">
        <v>43.103000000000002</v>
      </c>
      <c r="I43" s="94">
        <v>44.95</v>
      </c>
      <c r="J43" s="101"/>
      <c r="K43" s="94">
        <v>0</v>
      </c>
      <c r="L43" s="94">
        <v>0</v>
      </c>
      <c r="M43" s="94">
        <v>-1.407</v>
      </c>
      <c r="N43" s="94">
        <v>-1.0249999999999999</v>
      </c>
      <c r="O43" s="94">
        <v>-1.0920000000000001</v>
      </c>
      <c r="P43" s="94">
        <v>-1.0469999999999999</v>
      </c>
      <c r="Q43" s="101"/>
      <c r="R43" s="94">
        <v>30.809000000000001</v>
      </c>
      <c r="S43" s="94">
        <v>32.566000000000003</v>
      </c>
      <c r="T43" s="94">
        <v>34.305999999999997</v>
      </c>
      <c r="U43" s="94">
        <v>38.802999999999997</v>
      </c>
      <c r="V43" s="94">
        <v>42.011000000000003</v>
      </c>
      <c r="W43" s="94">
        <v>43.902999999999999</v>
      </c>
      <c r="X43" s="101"/>
      <c r="Y43" s="94">
        <v>-1.006</v>
      </c>
      <c r="Z43" s="94">
        <v>-1.36</v>
      </c>
      <c r="AA43" s="94">
        <v>-0.73499999999999999</v>
      </c>
      <c r="AB43" s="94">
        <v>3.9649999999999999</v>
      </c>
      <c r="AC43" s="94">
        <v>7.4370000000000003</v>
      </c>
      <c r="AD43" s="94">
        <v>2.6040000000000001</v>
      </c>
    </row>
    <row r="44" spans="1:30" ht="15" customHeight="1" x14ac:dyDescent="0.2">
      <c r="A44" s="92">
        <v>2014</v>
      </c>
      <c r="B44" s="41">
        <v>2014</v>
      </c>
      <c r="C44" s="95">
        <v>33.926000000000002</v>
      </c>
      <c r="D44" s="95">
        <v>33.256</v>
      </c>
      <c r="E44" s="95">
        <v>35.51</v>
      </c>
      <c r="F44" s="95">
        <v>38.265000000000001</v>
      </c>
      <c r="G44" s="95">
        <v>40.670999999999999</v>
      </c>
      <c r="H44" s="95">
        <v>42.831000000000003</v>
      </c>
      <c r="I44" s="95">
        <v>44.887</v>
      </c>
      <c r="J44" s="102"/>
      <c r="K44" s="95">
        <v>0</v>
      </c>
      <c r="L44" s="95">
        <v>-1.407</v>
      </c>
      <c r="M44" s="95">
        <v>-1.0249999999999999</v>
      </c>
      <c r="N44" s="95">
        <v>-1.0920000000000001</v>
      </c>
      <c r="O44" s="95">
        <v>-1.0469999999999999</v>
      </c>
      <c r="P44" s="95">
        <v>-1.456</v>
      </c>
      <c r="Q44" s="102"/>
      <c r="R44" s="95">
        <v>33.256</v>
      </c>
      <c r="S44" s="95">
        <v>34.103000000000002</v>
      </c>
      <c r="T44" s="95">
        <v>37.24</v>
      </c>
      <c r="U44" s="95">
        <v>39.579000000000001</v>
      </c>
      <c r="V44" s="95">
        <v>41.783999999999999</v>
      </c>
      <c r="W44" s="95">
        <v>43.430999999999997</v>
      </c>
      <c r="X44" s="102"/>
      <c r="Y44" s="95">
        <v>-0.67</v>
      </c>
      <c r="Z44" s="95">
        <v>-0.93799999999999994</v>
      </c>
      <c r="AA44" s="95">
        <v>2.4020000000000001</v>
      </c>
      <c r="AB44" s="95">
        <v>5.0049999999999999</v>
      </c>
      <c r="AC44" s="95">
        <v>0.48499999999999999</v>
      </c>
      <c r="AD44" s="95">
        <v>-27.353000000000002</v>
      </c>
    </row>
    <row r="45" spans="1:30" ht="15" customHeight="1" x14ac:dyDescent="0.2">
      <c r="A45" s="92">
        <v>2015</v>
      </c>
      <c r="B45" s="41">
        <v>2015</v>
      </c>
      <c r="C45" s="95">
        <v>35.040999999999997</v>
      </c>
      <c r="D45" s="95">
        <v>35.783000000000001</v>
      </c>
      <c r="E45" s="95">
        <v>38.896999999999998</v>
      </c>
      <c r="F45" s="95">
        <v>41.468000000000004</v>
      </c>
      <c r="G45" s="95">
        <v>43.265000000000001</v>
      </c>
      <c r="H45" s="95">
        <v>45.25</v>
      </c>
      <c r="I45" s="95"/>
      <c r="J45" s="102"/>
      <c r="K45" s="95">
        <v>-1.407</v>
      </c>
      <c r="L45" s="95">
        <v>-1.0249999999999999</v>
      </c>
      <c r="M45" s="95">
        <v>-1.0920000000000001</v>
      </c>
      <c r="N45" s="95">
        <v>-1.0469999999999999</v>
      </c>
      <c r="O45" s="95">
        <v>-1.456</v>
      </c>
      <c r="P45" s="95"/>
      <c r="Q45" s="102"/>
      <c r="R45" s="95">
        <v>34.375999999999998</v>
      </c>
      <c r="S45" s="95">
        <v>37.872</v>
      </c>
      <c r="T45" s="95">
        <v>40.375999999999998</v>
      </c>
      <c r="U45" s="95">
        <v>42.218000000000004</v>
      </c>
      <c r="V45" s="95">
        <v>43.793999999999997</v>
      </c>
      <c r="W45" s="95"/>
      <c r="X45" s="102"/>
      <c r="Y45" s="95">
        <v>-0.66500000000000004</v>
      </c>
      <c r="Z45" s="95">
        <v>3.0339999999999998</v>
      </c>
      <c r="AA45" s="95">
        <v>5.8019999999999996</v>
      </c>
      <c r="AB45" s="95">
        <v>0.91900000000000004</v>
      </c>
      <c r="AC45" s="95">
        <v>-26.99</v>
      </c>
      <c r="AD45" s="95"/>
    </row>
    <row r="46" spans="1:30" ht="15" customHeight="1" x14ac:dyDescent="0.2">
      <c r="A46" s="92">
        <v>2016</v>
      </c>
      <c r="B46" s="41">
        <v>2016</v>
      </c>
      <c r="C46" s="95">
        <v>34.838000000000001</v>
      </c>
      <c r="D46" s="95">
        <v>36.116999999999997</v>
      </c>
      <c r="E46" s="95">
        <v>37.264000000000003</v>
      </c>
      <c r="F46" s="95">
        <v>39.296999999999997</v>
      </c>
      <c r="G46" s="95">
        <v>40.957000000000001</v>
      </c>
      <c r="H46" s="95"/>
      <c r="I46" s="95"/>
      <c r="J46" s="102"/>
      <c r="K46" s="95">
        <v>-1.7000000000000001E-2</v>
      </c>
      <c r="L46" s="95">
        <v>-1.7999999999999999E-2</v>
      </c>
      <c r="M46" s="95">
        <v>-0.49</v>
      </c>
      <c r="N46" s="95">
        <v>-1.054</v>
      </c>
      <c r="O46" s="95"/>
      <c r="P46" s="95"/>
      <c r="Q46" s="102"/>
      <c r="R46" s="95">
        <v>36.1</v>
      </c>
      <c r="S46" s="95">
        <v>37.246000000000002</v>
      </c>
      <c r="T46" s="95">
        <v>38.807000000000002</v>
      </c>
      <c r="U46" s="95">
        <v>39.902999999999999</v>
      </c>
      <c r="V46" s="95"/>
      <c r="W46" s="95"/>
      <c r="X46" s="102"/>
      <c r="Y46" s="95">
        <v>1.262</v>
      </c>
      <c r="Z46" s="95">
        <v>2.6720000000000002</v>
      </c>
      <c r="AA46" s="95">
        <v>-2.492</v>
      </c>
      <c r="AB46" s="95">
        <v>-30.881</v>
      </c>
      <c r="AC46" s="95"/>
      <c r="AD46" s="95"/>
    </row>
    <row r="47" spans="1:30" ht="15" customHeight="1" x14ac:dyDescent="0.2">
      <c r="A47" s="92">
        <v>2017</v>
      </c>
      <c r="B47" s="41">
        <v>2017</v>
      </c>
      <c r="C47" s="95">
        <v>34.573999999999998</v>
      </c>
      <c r="D47" s="95">
        <v>34.92</v>
      </c>
      <c r="E47" s="95">
        <v>36.307000000000002</v>
      </c>
      <c r="F47" s="95">
        <v>37.988</v>
      </c>
      <c r="G47" s="95"/>
      <c r="H47" s="95"/>
      <c r="I47" s="95"/>
      <c r="J47" s="102"/>
      <c r="K47" s="95">
        <v>0</v>
      </c>
      <c r="L47" s="95">
        <v>-0.46800000000000003</v>
      </c>
      <c r="M47" s="95">
        <v>-1.03</v>
      </c>
      <c r="N47" s="95"/>
      <c r="O47" s="95"/>
      <c r="P47" s="95"/>
      <c r="Q47" s="102"/>
      <c r="R47" s="95">
        <v>34.92</v>
      </c>
      <c r="S47" s="95">
        <v>35.838999999999999</v>
      </c>
      <c r="T47" s="95">
        <v>36.957999999999998</v>
      </c>
      <c r="U47" s="95"/>
      <c r="V47" s="95"/>
      <c r="W47" s="95"/>
      <c r="X47" s="102"/>
      <c r="Y47" s="95">
        <v>0.34599999999999997</v>
      </c>
      <c r="Z47" s="95">
        <v>-5.46</v>
      </c>
      <c r="AA47" s="95">
        <v>-33.826000000000001</v>
      </c>
      <c r="AB47" s="95"/>
      <c r="AC47" s="95"/>
      <c r="AD47" s="95"/>
    </row>
    <row r="48" spans="1:30" ht="15" customHeight="1" x14ac:dyDescent="0.2">
      <c r="A48" s="92">
        <v>2018</v>
      </c>
      <c r="B48" s="41">
        <v>2018</v>
      </c>
      <c r="C48" s="95">
        <v>41.298999999999999</v>
      </c>
      <c r="D48" s="95">
        <v>37.597000000000001</v>
      </c>
      <c r="E48" s="95">
        <v>40.795000000000002</v>
      </c>
      <c r="F48" s="95"/>
      <c r="G48" s="95"/>
      <c r="H48" s="95"/>
      <c r="I48" s="95"/>
      <c r="J48" s="102"/>
      <c r="K48" s="95">
        <v>0</v>
      </c>
      <c r="L48" s="95">
        <v>-0.38800000000000001</v>
      </c>
      <c r="M48" s="95"/>
      <c r="N48" s="95"/>
      <c r="O48" s="95"/>
      <c r="P48" s="95"/>
      <c r="Q48" s="102"/>
      <c r="R48" s="95">
        <v>37.597000000000001</v>
      </c>
      <c r="S48" s="95">
        <v>40.406999999999996</v>
      </c>
      <c r="T48" s="95"/>
      <c r="U48" s="95"/>
      <c r="V48" s="95"/>
      <c r="W48" s="95"/>
      <c r="X48" s="102"/>
      <c r="Y48" s="95">
        <v>-3.702</v>
      </c>
      <c r="Z48" s="95">
        <v>-30.376999999999999</v>
      </c>
      <c r="AA48" s="95"/>
      <c r="AB48" s="95"/>
      <c r="AC48" s="95"/>
      <c r="AD48" s="95"/>
    </row>
    <row r="49" spans="1:30" ht="15" customHeight="1" x14ac:dyDescent="0.2">
      <c r="A49" s="93">
        <v>2019</v>
      </c>
      <c r="B49" s="82">
        <v>2019</v>
      </c>
      <c r="C49" s="96">
        <v>70.784000000000006</v>
      </c>
      <c r="D49" s="96">
        <v>73.527000000000001</v>
      </c>
      <c r="E49" s="96"/>
      <c r="F49" s="96"/>
      <c r="G49" s="96"/>
      <c r="H49" s="96"/>
      <c r="I49" s="96"/>
      <c r="J49" s="103"/>
      <c r="K49" s="96">
        <v>0</v>
      </c>
      <c r="L49" s="96"/>
      <c r="M49" s="96"/>
      <c r="N49" s="96"/>
      <c r="O49" s="96"/>
      <c r="P49" s="96"/>
      <c r="Q49" s="103"/>
      <c r="R49" s="96">
        <v>73.527000000000001</v>
      </c>
      <c r="S49" s="96"/>
      <c r="T49" s="96"/>
      <c r="U49" s="96"/>
      <c r="V49" s="96"/>
      <c r="W49" s="96"/>
      <c r="X49" s="103"/>
      <c r="Y49" s="96">
        <v>2.7429999999999999</v>
      </c>
      <c r="Z49" s="96"/>
      <c r="AA49" s="96"/>
      <c r="AB49" s="96"/>
      <c r="AC49" s="96"/>
      <c r="AD49" s="96"/>
    </row>
    <row r="50" spans="1:30" ht="15" customHeight="1" x14ac:dyDescent="0.2">
      <c r="B50" s="24"/>
      <c r="C50" s="9"/>
      <c r="D50" s="25"/>
      <c r="E50" s="25"/>
      <c r="F50" s="25"/>
      <c r="G50" s="25"/>
      <c r="H50" s="25"/>
      <c r="I50" s="25"/>
      <c r="J50" s="24"/>
      <c r="K50" s="24"/>
      <c r="L50" s="24"/>
      <c r="M50" s="24"/>
      <c r="N50" s="24"/>
      <c r="O50" s="24"/>
      <c r="P50" s="24"/>
      <c r="Q50" s="24"/>
      <c r="R50" s="24"/>
      <c r="S50" s="24"/>
      <c r="T50" s="24"/>
      <c r="U50" s="24"/>
      <c r="V50" s="24"/>
      <c r="W50" s="24"/>
      <c r="X50" s="24"/>
      <c r="Y50" s="24"/>
      <c r="Z50" s="24"/>
      <c r="AA50" s="24"/>
      <c r="AB50" s="24"/>
      <c r="AC50" s="24"/>
      <c r="AD50" s="24"/>
    </row>
    <row r="51" spans="1:30" ht="15" customHeight="1" x14ac:dyDescent="0.2">
      <c r="A51" s="22" t="s">
        <v>20</v>
      </c>
    </row>
    <row r="53" spans="1:30" ht="15" customHeight="1" x14ac:dyDescent="0.2">
      <c r="A53" s="27" t="s">
        <v>42</v>
      </c>
    </row>
    <row r="54" spans="1:30" ht="15" customHeight="1" x14ac:dyDescent="0.2">
      <c r="A54" s="5"/>
      <c r="E54" s="12"/>
      <c r="F54" s="12"/>
      <c r="G54" s="12"/>
      <c r="H54" s="12"/>
      <c r="I54" s="12"/>
      <c r="J54" s="12"/>
      <c r="L54" s="13"/>
      <c r="M54" s="13"/>
      <c r="N54" s="13"/>
      <c r="O54" s="13"/>
      <c r="P54" s="13"/>
      <c r="Q54" s="13"/>
      <c r="S54" s="14"/>
      <c r="T54" s="14"/>
      <c r="U54" s="14"/>
      <c r="V54" s="14"/>
      <c r="W54" s="14"/>
      <c r="X54" s="14"/>
    </row>
    <row r="55" spans="1:30" ht="15" customHeight="1" x14ac:dyDescent="0.2">
      <c r="A55" s="87" t="s">
        <v>27</v>
      </c>
      <c r="E55" s="12"/>
      <c r="F55" s="12"/>
      <c r="G55" s="12"/>
      <c r="H55" s="12"/>
      <c r="I55" s="12"/>
      <c r="J55" s="12"/>
      <c r="L55" s="13"/>
      <c r="M55" s="13"/>
      <c r="N55" s="13"/>
      <c r="O55" s="13"/>
      <c r="P55" s="13"/>
      <c r="Q55" s="13"/>
      <c r="S55" s="14"/>
      <c r="T55" s="14"/>
      <c r="U55" s="14"/>
      <c r="V55" s="14"/>
      <c r="W55" s="14"/>
      <c r="X55" s="14"/>
    </row>
    <row r="56" spans="1:30" ht="15" customHeight="1" x14ac:dyDescent="0.2">
      <c r="A56" s="31"/>
      <c r="B56" s="29"/>
      <c r="C56" s="29"/>
      <c r="D56" s="29"/>
      <c r="E56" s="61"/>
      <c r="F56" s="61"/>
      <c r="G56" s="61"/>
      <c r="H56" s="61"/>
      <c r="I56" s="61"/>
      <c r="J56" s="61"/>
      <c r="K56" s="29"/>
      <c r="L56" s="64"/>
      <c r="M56" s="64"/>
      <c r="N56" s="64"/>
      <c r="O56" s="64"/>
      <c r="P56" s="64"/>
      <c r="Q56" s="64"/>
      <c r="R56" s="29"/>
      <c r="S56" s="65"/>
      <c r="T56" s="65"/>
      <c r="U56" s="65"/>
      <c r="V56" s="65"/>
      <c r="W56" s="65"/>
      <c r="X56" s="65"/>
      <c r="Y56" s="29"/>
      <c r="Z56" s="29"/>
      <c r="AA56" s="29"/>
      <c r="AB56" s="29"/>
      <c r="AC56" s="29"/>
      <c r="AD56" s="29"/>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A58" s="104" t="s">
        <v>47</v>
      </c>
      <c r="D58" s="12"/>
      <c r="E58" s="12"/>
      <c r="F58" s="12"/>
      <c r="G58" s="12"/>
      <c r="H58" s="12"/>
      <c r="I58" s="12"/>
      <c r="K58" s="13"/>
      <c r="L58" s="13"/>
      <c r="M58" s="13"/>
      <c r="N58" s="13"/>
      <c r="O58" s="13"/>
      <c r="P58" s="13"/>
      <c r="R58" s="14"/>
      <c r="S58" s="14"/>
      <c r="T58" s="14"/>
      <c r="U58" s="14"/>
      <c r="V58" s="14"/>
      <c r="W58" s="14"/>
    </row>
    <row r="59" spans="1:30" ht="15" customHeight="1" x14ac:dyDescent="0.2">
      <c r="D59" s="12"/>
      <c r="E59" s="12"/>
      <c r="F59" s="12"/>
      <c r="G59" s="12"/>
      <c r="H59" s="12"/>
      <c r="I59" s="12"/>
      <c r="K59" s="13"/>
      <c r="L59" s="13"/>
      <c r="M59" s="13"/>
      <c r="N59" s="13"/>
      <c r="O59" s="13"/>
      <c r="P59" s="13"/>
      <c r="R59" s="14"/>
      <c r="S59" s="14"/>
      <c r="T59" s="14"/>
      <c r="U59" s="14"/>
      <c r="V59" s="14"/>
      <c r="W59" s="14"/>
    </row>
    <row r="60" spans="1:30" ht="15" customHeight="1" x14ac:dyDescent="0.2">
      <c r="D60" s="12"/>
      <c r="E60" s="12"/>
      <c r="F60" s="12"/>
      <c r="G60" s="12"/>
      <c r="H60" s="12"/>
      <c r="I60" s="12"/>
      <c r="K60" s="13"/>
      <c r="L60" s="13"/>
      <c r="M60" s="13"/>
      <c r="N60" s="13"/>
      <c r="O60" s="13"/>
      <c r="P60" s="13"/>
      <c r="R60" s="14"/>
      <c r="S60" s="14"/>
      <c r="T60" s="14"/>
      <c r="U60" s="14"/>
      <c r="V60" s="14"/>
      <c r="W60" s="14"/>
    </row>
    <row r="61" spans="1:30" ht="15" customHeight="1" x14ac:dyDescent="0.2">
      <c r="D61" s="12"/>
      <c r="E61" s="12"/>
      <c r="F61" s="12"/>
      <c r="G61" s="12"/>
      <c r="H61" s="12"/>
      <c r="I61" s="12"/>
      <c r="K61" s="13"/>
      <c r="L61" s="13"/>
      <c r="M61" s="13"/>
      <c r="N61" s="13"/>
      <c r="O61" s="13"/>
      <c r="P61" s="13"/>
      <c r="R61" s="14"/>
      <c r="S61" s="14"/>
      <c r="T61" s="14"/>
      <c r="U61" s="14"/>
      <c r="V61" s="14"/>
      <c r="W61" s="14"/>
    </row>
    <row r="62" spans="1:30" ht="15" customHeight="1" x14ac:dyDescent="0.2">
      <c r="D62" s="12"/>
      <c r="E62" s="12"/>
      <c r="F62" s="12"/>
      <c r="G62" s="12"/>
      <c r="H62" s="12"/>
      <c r="I62" s="12"/>
      <c r="K62" s="13"/>
      <c r="L62" s="13"/>
      <c r="M62" s="13"/>
      <c r="N62" s="13"/>
      <c r="O62" s="13"/>
      <c r="P62" s="13"/>
      <c r="R62" s="14"/>
      <c r="S62" s="14"/>
      <c r="T62" s="14"/>
      <c r="U62" s="14"/>
      <c r="V62" s="14"/>
      <c r="W62" s="14"/>
    </row>
    <row r="63" spans="1:30" ht="15" customHeight="1" x14ac:dyDescent="0.2">
      <c r="D63" s="12"/>
      <c r="E63" s="12"/>
      <c r="F63" s="12"/>
      <c r="G63" s="12"/>
      <c r="H63" s="12"/>
      <c r="I63" s="12"/>
      <c r="K63" s="13"/>
      <c r="L63" s="13"/>
      <c r="M63" s="13"/>
      <c r="N63" s="13"/>
      <c r="O63" s="13"/>
      <c r="P63" s="13"/>
      <c r="R63" s="14"/>
      <c r="S63" s="14"/>
      <c r="T63" s="14"/>
      <c r="U63" s="14"/>
      <c r="V63" s="14"/>
      <c r="W63" s="14"/>
    </row>
    <row r="64" spans="1:30" ht="15" customHeight="1" x14ac:dyDescent="0.2">
      <c r="D64" s="12"/>
      <c r="E64" s="12"/>
      <c r="F64" s="12"/>
      <c r="G64" s="12"/>
      <c r="H64" s="12"/>
      <c r="I64" s="12"/>
      <c r="K64" s="13"/>
      <c r="L64" s="13"/>
      <c r="M64" s="13"/>
      <c r="N64" s="13"/>
      <c r="O64" s="13"/>
      <c r="P64" s="13"/>
      <c r="R64" s="14"/>
      <c r="S64" s="14"/>
      <c r="T64" s="14"/>
      <c r="U64" s="14"/>
      <c r="V64" s="14"/>
      <c r="W64" s="14"/>
    </row>
    <row r="65" spans="1:23" ht="15" customHeight="1" x14ac:dyDescent="0.2">
      <c r="D65" s="12"/>
      <c r="E65" s="12"/>
      <c r="F65" s="12"/>
      <c r="G65" s="12"/>
      <c r="H65" s="12"/>
      <c r="I65" s="12"/>
      <c r="K65" s="13"/>
      <c r="L65" s="13"/>
      <c r="M65" s="13"/>
      <c r="N65" s="13"/>
      <c r="O65" s="13"/>
      <c r="P65" s="13"/>
      <c r="R65" s="14"/>
      <c r="S65" s="14"/>
      <c r="T65" s="14"/>
      <c r="U65" s="14"/>
      <c r="V65" s="14"/>
      <c r="W65" s="14"/>
    </row>
    <row r="66" spans="1:23" ht="15" customHeight="1" x14ac:dyDescent="0.2">
      <c r="D66" s="12"/>
      <c r="E66" s="12"/>
      <c r="F66" s="12"/>
      <c r="G66" s="12"/>
      <c r="H66" s="12"/>
      <c r="I66" s="12"/>
      <c r="K66" s="13"/>
      <c r="L66" s="13"/>
      <c r="M66" s="13"/>
      <c r="N66" s="13"/>
      <c r="O66" s="13"/>
      <c r="P66" s="13"/>
      <c r="R66" s="14"/>
      <c r="S66" s="14"/>
      <c r="T66" s="14"/>
      <c r="U66" s="14"/>
      <c r="V66" s="14"/>
      <c r="W66" s="14"/>
    </row>
    <row r="67" spans="1:23" ht="15" customHeight="1" x14ac:dyDescent="0.2">
      <c r="D67" s="12"/>
      <c r="E67" s="12"/>
      <c r="F67" s="12"/>
      <c r="G67" s="12"/>
      <c r="H67" s="12"/>
      <c r="I67" s="12"/>
      <c r="K67" s="13"/>
      <c r="L67" s="13"/>
      <c r="M67" s="13"/>
      <c r="N67" s="13"/>
      <c r="O67" s="13"/>
      <c r="P67" s="13"/>
      <c r="R67" s="14"/>
      <c r="S67" s="14"/>
      <c r="T67" s="14"/>
      <c r="U67" s="14"/>
      <c r="V67" s="14"/>
      <c r="W67" s="14"/>
    </row>
    <row r="68" spans="1:23" ht="15" customHeight="1" x14ac:dyDescent="0.2">
      <c r="D68" s="12"/>
      <c r="E68" s="12"/>
      <c r="F68" s="12"/>
      <c r="G68" s="12"/>
      <c r="H68" s="12"/>
      <c r="I68" s="12"/>
      <c r="K68" s="13"/>
      <c r="L68" s="13"/>
      <c r="M68" s="13"/>
      <c r="N68" s="13"/>
      <c r="O68" s="13"/>
      <c r="P68" s="13"/>
      <c r="R68" s="14"/>
      <c r="S68" s="14"/>
      <c r="T68" s="14"/>
      <c r="U68" s="14"/>
      <c r="V68" s="14"/>
      <c r="W68" s="14"/>
    </row>
    <row r="69" spans="1:23" ht="15" customHeight="1" x14ac:dyDescent="0.2">
      <c r="D69" s="12"/>
      <c r="E69" s="12"/>
      <c r="F69" s="12"/>
      <c r="G69" s="12"/>
      <c r="H69" s="12"/>
      <c r="I69" s="12"/>
      <c r="K69" s="13"/>
      <c r="L69" s="13"/>
      <c r="M69" s="13"/>
      <c r="N69" s="13"/>
      <c r="O69" s="13"/>
      <c r="P69" s="13"/>
      <c r="R69" s="14"/>
      <c r="S69" s="14"/>
      <c r="T69" s="14"/>
      <c r="U69" s="14"/>
      <c r="V69" s="14"/>
      <c r="W69" s="14"/>
    </row>
    <row r="70" spans="1:23" ht="15" customHeight="1" x14ac:dyDescent="0.2">
      <c r="A70" s="5"/>
      <c r="D70" s="12"/>
      <c r="E70" s="12"/>
      <c r="F70" s="12"/>
      <c r="G70" s="12"/>
      <c r="H70" s="12"/>
      <c r="I70" s="12"/>
      <c r="K70" s="13"/>
      <c r="L70" s="13"/>
      <c r="M70" s="13"/>
      <c r="N70" s="13"/>
      <c r="O70" s="13"/>
      <c r="P70" s="13"/>
      <c r="R70" s="14"/>
      <c r="S70" s="14"/>
      <c r="T70" s="14"/>
      <c r="U70" s="14"/>
      <c r="V70" s="14"/>
      <c r="W70" s="14"/>
    </row>
    <row r="71" spans="1:23" ht="15" customHeight="1" x14ac:dyDescent="0.2">
      <c r="A71" s="5"/>
      <c r="D71" s="12"/>
      <c r="E71" s="12"/>
      <c r="F71" s="12"/>
      <c r="G71" s="12"/>
      <c r="H71" s="12"/>
      <c r="I71" s="12"/>
      <c r="K71" s="13"/>
      <c r="L71" s="13"/>
      <c r="M71" s="13"/>
      <c r="N71" s="13"/>
      <c r="O71" s="13"/>
      <c r="P71" s="13"/>
      <c r="R71" s="14"/>
      <c r="S71" s="14"/>
      <c r="T71" s="14"/>
      <c r="U71" s="14"/>
      <c r="V71" s="14"/>
      <c r="W71" s="14"/>
    </row>
    <row r="72" spans="1:23" ht="15" customHeight="1" x14ac:dyDescent="0.2">
      <c r="A72" s="5"/>
      <c r="D72" s="12"/>
      <c r="E72" s="12"/>
      <c r="F72" s="12"/>
      <c r="G72" s="12"/>
      <c r="H72" s="12"/>
      <c r="I72" s="12"/>
      <c r="K72" s="13"/>
      <c r="L72" s="13"/>
      <c r="M72" s="13"/>
      <c r="N72" s="13"/>
      <c r="O72" s="13"/>
      <c r="P72" s="13"/>
      <c r="R72" s="14"/>
      <c r="S72" s="14"/>
      <c r="T72" s="14"/>
      <c r="U72" s="14"/>
      <c r="V72" s="14"/>
      <c r="W72" s="14"/>
    </row>
    <row r="73" spans="1:23" ht="15" customHeight="1" x14ac:dyDescent="0.2">
      <c r="A73" s="5"/>
      <c r="D73" s="12"/>
      <c r="E73" s="12"/>
      <c r="F73" s="12"/>
      <c r="G73" s="12"/>
      <c r="H73" s="12"/>
      <c r="I73" s="12"/>
      <c r="K73" s="13"/>
      <c r="L73" s="13"/>
      <c r="M73" s="13"/>
      <c r="N73" s="13"/>
      <c r="O73" s="13"/>
      <c r="P73" s="13"/>
      <c r="R73" s="14"/>
      <c r="S73" s="14"/>
      <c r="T73" s="14"/>
      <c r="U73" s="14"/>
      <c r="V73" s="14"/>
      <c r="W73" s="14"/>
    </row>
    <row r="74" spans="1:23" ht="15" customHeight="1" x14ac:dyDescent="0.2">
      <c r="A74" s="5"/>
      <c r="D74" s="12"/>
      <c r="E74" s="12"/>
      <c r="F74" s="12"/>
      <c r="G74" s="12"/>
      <c r="H74" s="12"/>
      <c r="I74" s="12"/>
      <c r="K74" s="13"/>
      <c r="L74" s="13"/>
      <c r="M74" s="13"/>
      <c r="N74" s="13"/>
      <c r="O74" s="13"/>
      <c r="P74" s="13"/>
      <c r="R74" s="14"/>
      <c r="S74" s="14"/>
      <c r="T74" s="14"/>
      <c r="U74" s="14"/>
      <c r="V74" s="14"/>
      <c r="W74" s="14"/>
    </row>
    <row r="75" spans="1:23" ht="15" customHeight="1" x14ac:dyDescent="0.2">
      <c r="A75" s="5"/>
      <c r="D75" s="12"/>
      <c r="E75" s="12"/>
      <c r="F75" s="12"/>
      <c r="G75" s="12"/>
      <c r="H75" s="12"/>
      <c r="I75" s="12"/>
      <c r="K75" s="13"/>
      <c r="L75" s="13"/>
      <c r="M75" s="13"/>
      <c r="N75" s="13"/>
      <c r="O75" s="13"/>
      <c r="P75" s="13"/>
      <c r="R75" s="14"/>
      <c r="S75" s="14"/>
      <c r="T75" s="14"/>
      <c r="U75" s="14"/>
      <c r="V75" s="14"/>
      <c r="W75" s="14"/>
    </row>
    <row r="76" spans="1:23" ht="15" customHeight="1" x14ac:dyDescent="0.2">
      <c r="A76" s="5"/>
      <c r="D76" s="12"/>
      <c r="E76" s="12"/>
      <c r="F76" s="12"/>
      <c r="G76" s="12"/>
      <c r="H76" s="12"/>
      <c r="I76" s="12"/>
      <c r="K76" s="13"/>
      <c r="L76" s="13"/>
      <c r="M76" s="13"/>
      <c r="N76" s="13"/>
      <c r="O76" s="13"/>
      <c r="P76" s="13"/>
      <c r="R76" s="14"/>
      <c r="S76" s="14"/>
      <c r="T76" s="14"/>
      <c r="U76" s="14"/>
      <c r="V76" s="14"/>
      <c r="W76" s="14"/>
    </row>
    <row r="77" spans="1:23" ht="15" customHeight="1" x14ac:dyDescent="0.2">
      <c r="A77" s="5"/>
      <c r="D77" s="12"/>
      <c r="E77" s="12"/>
      <c r="F77" s="12"/>
      <c r="G77" s="12"/>
      <c r="H77" s="12"/>
      <c r="I77" s="12"/>
      <c r="K77" s="13"/>
      <c r="L77" s="13"/>
      <c r="M77" s="13"/>
      <c r="N77" s="13"/>
      <c r="O77" s="13"/>
      <c r="P77" s="13"/>
      <c r="R77" s="14"/>
      <c r="S77" s="14"/>
      <c r="T77" s="14"/>
      <c r="U77" s="14"/>
      <c r="V77" s="14"/>
      <c r="W77" s="14"/>
    </row>
    <row r="78" spans="1:23" ht="15" customHeight="1" x14ac:dyDescent="0.2">
      <c r="A78" s="5"/>
      <c r="D78" s="12"/>
      <c r="E78" s="12"/>
      <c r="F78" s="12"/>
      <c r="G78" s="12"/>
      <c r="H78" s="12"/>
      <c r="K78" s="13"/>
      <c r="L78" s="13"/>
      <c r="M78" s="13"/>
      <c r="N78" s="13"/>
      <c r="O78" s="13"/>
      <c r="P78" s="13"/>
      <c r="R78" s="14"/>
      <c r="S78" s="14"/>
      <c r="T78" s="14"/>
      <c r="U78" s="14"/>
      <c r="V78" s="14"/>
      <c r="W78" s="14"/>
    </row>
    <row r="79" spans="1:23" ht="15" customHeight="1" x14ac:dyDescent="0.2">
      <c r="A79" s="5"/>
      <c r="D79" s="12"/>
      <c r="E79" s="12"/>
      <c r="F79" s="12"/>
      <c r="G79" s="12"/>
      <c r="K79" s="13"/>
      <c r="L79" s="13"/>
      <c r="M79" s="13"/>
      <c r="N79" s="13"/>
      <c r="O79" s="13"/>
      <c r="P79" s="13"/>
      <c r="R79" s="14"/>
      <c r="S79" s="14"/>
      <c r="T79" s="14"/>
      <c r="U79" s="14"/>
      <c r="V79" s="14"/>
      <c r="W79" s="14"/>
    </row>
    <row r="80" spans="1:23" ht="15" customHeight="1" x14ac:dyDescent="0.2">
      <c r="A80" s="5"/>
      <c r="D80" s="12"/>
      <c r="E80" s="12"/>
      <c r="F80" s="12"/>
      <c r="K80" s="13"/>
      <c r="L80" s="13"/>
      <c r="M80" s="13"/>
      <c r="N80" s="13"/>
      <c r="O80" s="13"/>
      <c r="P80" s="13"/>
      <c r="R80" s="14"/>
      <c r="S80" s="14"/>
      <c r="T80" s="14"/>
      <c r="U80" s="14"/>
      <c r="V80" s="14"/>
      <c r="W80" s="14"/>
    </row>
    <row r="81" spans="1:23" ht="15" customHeight="1" x14ac:dyDescent="0.2">
      <c r="A81" s="5"/>
      <c r="D81" s="12"/>
      <c r="E81" s="12"/>
      <c r="K81" s="13"/>
      <c r="L81" s="13"/>
      <c r="M81" s="13"/>
      <c r="N81" s="13"/>
      <c r="O81" s="13"/>
      <c r="P81" s="13"/>
      <c r="R81" s="14"/>
      <c r="S81" s="14"/>
      <c r="T81" s="14"/>
      <c r="U81" s="14"/>
      <c r="V81" s="14"/>
      <c r="W81" s="14"/>
    </row>
    <row r="82" spans="1:23" ht="15" customHeight="1" x14ac:dyDescent="0.2">
      <c r="A82" s="5"/>
      <c r="D82" s="12"/>
      <c r="E82" s="12"/>
      <c r="K82" s="13"/>
      <c r="L82" s="13"/>
      <c r="M82" s="13"/>
      <c r="N82" s="13"/>
      <c r="O82" s="13"/>
      <c r="P82" s="13"/>
      <c r="R82" s="14"/>
      <c r="S82" s="14"/>
      <c r="T82" s="14"/>
      <c r="U82" s="14"/>
      <c r="V82" s="14"/>
      <c r="W82" s="14"/>
    </row>
    <row r="83" spans="1:23" ht="15" customHeight="1" x14ac:dyDescent="0.2">
      <c r="A83" s="5"/>
    </row>
    <row r="84" spans="1:23" ht="15" customHeight="1" x14ac:dyDescent="0.2">
      <c r="A84" s="5"/>
      <c r="D84" s="12"/>
      <c r="E84" s="12"/>
      <c r="F84" s="12"/>
      <c r="G84" s="12"/>
      <c r="H84" s="12"/>
      <c r="I84" s="12"/>
      <c r="K84" s="12"/>
      <c r="L84" s="12"/>
      <c r="M84" s="12"/>
      <c r="N84" s="12"/>
      <c r="O84" s="12"/>
      <c r="P84" s="12"/>
      <c r="R84" s="14"/>
      <c r="S84" s="14"/>
      <c r="T84" s="14"/>
      <c r="U84" s="14"/>
      <c r="V84" s="14"/>
      <c r="W84" s="14"/>
    </row>
    <row r="85" spans="1:23" ht="15" customHeight="1" x14ac:dyDescent="0.2">
      <c r="A85" s="5"/>
    </row>
    <row r="86" spans="1:23" ht="15" customHeight="1" x14ac:dyDescent="0.2">
      <c r="A86" s="5"/>
    </row>
    <row r="88" spans="1:23" ht="15" customHeight="1" x14ac:dyDescent="0.2">
      <c r="A88" s="5"/>
    </row>
    <row r="89" spans="1:23" ht="15" customHeight="1" x14ac:dyDescent="0.2">
      <c r="A89" s="5"/>
    </row>
    <row r="90" spans="1:23" ht="15" customHeight="1" x14ac:dyDescent="0.2">
      <c r="A90" s="5"/>
    </row>
    <row r="91" spans="1:23" ht="15" customHeight="1" x14ac:dyDescent="0.2">
      <c r="A91" s="5"/>
    </row>
    <row r="92" spans="1:23" ht="15" customHeight="1" x14ac:dyDescent="0.2">
      <c r="A92" s="5"/>
    </row>
    <row r="93" spans="1:23" ht="15" customHeight="1" x14ac:dyDescent="0.2">
      <c r="A93" s="5"/>
    </row>
    <row r="94" spans="1:23" ht="15" customHeight="1" x14ac:dyDescent="0.2">
      <c r="A94" s="5"/>
    </row>
    <row r="95" spans="1:23" ht="15" customHeight="1" x14ac:dyDescent="0.2">
      <c r="A95" s="5"/>
    </row>
    <row r="96" spans="1:23" ht="15" customHeight="1" x14ac:dyDescent="0.2">
      <c r="A96" s="5"/>
    </row>
    <row r="97" spans="1:1" ht="15" customHeight="1" x14ac:dyDescent="0.2">
      <c r="A97" s="5"/>
    </row>
    <row r="98" spans="1:1" ht="15" customHeight="1" x14ac:dyDescent="0.2">
      <c r="A98" s="5"/>
    </row>
    <row r="99" spans="1:1" ht="15" customHeight="1" x14ac:dyDescent="0.2">
      <c r="A99" s="5"/>
    </row>
    <row r="100" spans="1:1" ht="15" customHeight="1" x14ac:dyDescent="0.2">
      <c r="A100" s="5"/>
    </row>
    <row r="101" spans="1:1" ht="15" customHeight="1" x14ac:dyDescent="0.2">
      <c r="A101" s="5"/>
    </row>
    <row r="102" spans="1:1" ht="15" customHeight="1" x14ac:dyDescent="0.2">
      <c r="A102" s="5"/>
    </row>
    <row r="103" spans="1:1" ht="15" customHeight="1" x14ac:dyDescent="0.2">
      <c r="A103" s="5"/>
    </row>
    <row r="104" spans="1:1" ht="15" customHeight="1" x14ac:dyDescent="0.2">
      <c r="A104" s="5"/>
    </row>
    <row r="105" spans="1:1" ht="15" customHeight="1" x14ac:dyDescent="0.2">
      <c r="A105" s="5"/>
    </row>
    <row r="106" spans="1:1" ht="15" customHeight="1" x14ac:dyDescent="0.2">
      <c r="A106" s="5"/>
    </row>
    <row r="107" spans="1:1" ht="15" customHeight="1" x14ac:dyDescent="0.2">
      <c r="A107" s="5"/>
    </row>
    <row r="108" spans="1:1" ht="15" customHeight="1" x14ac:dyDescent="0.2">
      <c r="A108" s="5"/>
    </row>
    <row r="109" spans="1:1" ht="15" customHeight="1" x14ac:dyDescent="0.2">
      <c r="A109" s="5"/>
    </row>
    <row r="110" spans="1:1" ht="15" customHeight="1" x14ac:dyDescent="0.2">
      <c r="A110" s="5"/>
    </row>
    <row r="111" spans="1:1" ht="15" customHeight="1" x14ac:dyDescent="0.2">
      <c r="A111" s="5"/>
    </row>
    <row r="112" spans="1:1" ht="15" customHeight="1" x14ac:dyDescent="0.2">
      <c r="A112" s="5"/>
    </row>
    <row r="113" spans="1:1" ht="15" customHeight="1" x14ac:dyDescent="0.2">
      <c r="A113" s="5"/>
    </row>
    <row r="114" spans="1:1" ht="15" customHeight="1" x14ac:dyDescent="0.2">
      <c r="A114" s="5"/>
    </row>
    <row r="115" spans="1:1" ht="15" customHeight="1" x14ac:dyDescent="0.2">
      <c r="A115" s="5"/>
    </row>
    <row r="116" spans="1:1" ht="15" customHeight="1" x14ac:dyDescent="0.2">
      <c r="A116" s="5"/>
    </row>
    <row r="117" spans="1:1" ht="15" customHeight="1" x14ac:dyDescent="0.2">
      <c r="A117" s="5"/>
    </row>
    <row r="118" spans="1:1" ht="15" customHeight="1" x14ac:dyDescent="0.2">
      <c r="A118" s="5"/>
    </row>
    <row r="119" spans="1:1" ht="15" customHeight="1" x14ac:dyDescent="0.2">
      <c r="A119" s="5"/>
    </row>
    <row r="120" spans="1:1" ht="15" customHeight="1" x14ac:dyDescent="0.2">
      <c r="A120" s="5"/>
    </row>
    <row r="121" spans="1:1" ht="15" customHeight="1" x14ac:dyDescent="0.2">
      <c r="A121" s="5"/>
    </row>
    <row r="122" spans="1:1" ht="15" customHeight="1" x14ac:dyDescent="0.2">
      <c r="A122" s="5"/>
    </row>
    <row r="123" spans="1:1" ht="15" customHeight="1" x14ac:dyDescent="0.2">
      <c r="A123" s="5"/>
    </row>
    <row r="125" spans="1:1" ht="15" customHeight="1" x14ac:dyDescent="0.2">
      <c r="A125" s="5"/>
    </row>
    <row r="126" spans="1:1" ht="15" customHeight="1" x14ac:dyDescent="0.2">
      <c r="A126" s="5"/>
    </row>
    <row r="127" spans="1:1" ht="15" customHeight="1" x14ac:dyDescent="0.2">
      <c r="A127" s="5"/>
    </row>
    <row r="128" spans="1:1" ht="15" customHeight="1" x14ac:dyDescent="0.2">
      <c r="A128" s="5"/>
    </row>
    <row r="129" spans="1:1" ht="15" customHeight="1" x14ac:dyDescent="0.2">
      <c r="A129" s="5"/>
    </row>
    <row r="130" spans="1:1" ht="15" customHeight="1" x14ac:dyDescent="0.2">
      <c r="A130" s="5"/>
    </row>
    <row r="131" spans="1:1" ht="15" customHeight="1" x14ac:dyDescent="0.2">
      <c r="A131" s="5"/>
    </row>
    <row r="132" spans="1:1" ht="15" customHeight="1" x14ac:dyDescent="0.2">
      <c r="A132" s="5"/>
    </row>
    <row r="133" spans="1:1" ht="15" customHeight="1" x14ac:dyDescent="0.2">
      <c r="A133" s="5"/>
    </row>
    <row r="134" spans="1:1" ht="15" customHeight="1" x14ac:dyDescent="0.2">
      <c r="A134" s="5"/>
    </row>
    <row r="135" spans="1:1" ht="15" customHeight="1" x14ac:dyDescent="0.2">
      <c r="A135" s="5"/>
    </row>
    <row r="136" spans="1:1" ht="15" customHeight="1" x14ac:dyDescent="0.2">
      <c r="A136" s="5"/>
    </row>
    <row r="137" spans="1:1" ht="15" customHeight="1" x14ac:dyDescent="0.2">
      <c r="A137" s="5"/>
    </row>
    <row r="138" spans="1:1" ht="15" customHeight="1" x14ac:dyDescent="0.2">
      <c r="A138" s="5"/>
    </row>
    <row r="139" spans="1:1" ht="15" customHeight="1" x14ac:dyDescent="0.2">
      <c r="A139" s="5"/>
    </row>
    <row r="140" spans="1:1" ht="15" customHeight="1" x14ac:dyDescent="0.2">
      <c r="A140" s="5"/>
    </row>
    <row r="141" spans="1:1" ht="15" customHeight="1" x14ac:dyDescent="0.2">
      <c r="A141" s="5"/>
    </row>
    <row r="142" spans="1:1" ht="15" customHeight="1" x14ac:dyDescent="0.2">
      <c r="A142" s="5"/>
    </row>
    <row r="143" spans="1:1" ht="15" customHeight="1" x14ac:dyDescent="0.2">
      <c r="A143" s="5"/>
    </row>
    <row r="144" spans="1:1" ht="15" customHeight="1" x14ac:dyDescent="0.2">
      <c r="A144" s="5"/>
    </row>
    <row r="145" spans="1:1" ht="15" customHeight="1" x14ac:dyDescent="0.2">
      <c r="A145" s="5"/>
    </row>
    <row r="146" spans="1:1" ht="15" customHeight="1" x14ac:dyDescent="0.2">
      <c r="A146" s="5"/>
    </row>
    <row r="147" spans="1:1" ht="15" customHeight="1" x14ac:dyDescent="0.2">
      <c r="A147" s="5"/>
    </row>
    <row r="148" spans="1:1" ht="15" customHeight="1" x14ac:dyDescent="0.2">
      <c r="A148" s="5"/>
    </row>
    <row r="149" spans="1:1" ht="15" customHeight="1" x14ac:dyDescent="0.2">
      <c r="A149" s="5"/>
    </row>
    <row r="150" spans="1:1" ht="15" customHeight="1" x14ac:dyDescent="0.2">
      <c r="A150" s="5"/>
    </row>
    <row r="151" spans="1:1" ht="15" customHeight="1" x14ac:dyDescent="0.2">
      <c r="A151" s="5"/>
    </row>
    <row r="152" spans="1:1" ht="15" customHeight="1" x14ac:dyDescent="0.2">
      <c r="A152" s="5"/>
    </row>
    <row r="153" spans="1:1" ht="15" customHeight="1" x14ac:dyDescent="0.2">
      <c r="A153" s="5"/>
    </row>
    <row r="154" spans="1:1" ht="15" customHeight="1" x14ac:dyDescent="0.2">
      <c r="A154" s="5"/>
    </row>
    <row r="155" spans="1:1" ht="15" customHeight="1" x14ac:dyDescent="0.2">
      <c r="A155" s="5"/>
    </row>
    <row r="156" spans="1:1" ht="15" customHeight="1" x14ac:dyDescent="0.2">
      <c r="A156" s="5"/>
    </row>
    <row r="157" spans="1:1" ht="15" customHeight="1" x14ac:dyDescent="0.2">
      <c r="A157" s="5"/>
    </row>
    <row r="158" spans="1:1" ht="15" customHeight="1" x14ac:dyDescent="0.2">
      <c r="A158" s="5"/>
    </row>
    <row r="159" spans="1:1" ht="15" customHeight="1" x14ac:dyDescent="0.2">
      <c r="A159" s="5"/>
    </row>
    <row r="160" spans="1:1" ht="15" customHeight="1" x14ac:dyDescent="0.2">
      <c r="A160" s="5"/>
    </row>
    <row r="162" spans="1:1" ht="15" customHeight="1" x14ac:dyDescent="0.2">
      <c r="A162" s="5"/>
    </row>
    <row r="163" spans="1:1" ht="15" customHeight="1" x14ac:dyDescent="0.2">
      <c r="A163" s="5"/>
    </row>
    <row r="164" spans="1:1" ht="15" customHeight="1" x14ac:dyDescent="0.2">
      <c r="A164" s="5"/>
    </row>
    <row r="166" spans="1:1" ht="15" customHeight="1" x14ac:dyDescent="0.2">
      <c r="A166" s="5"/>
    </row>
    <row r="167" spans="1:1" ht="15" customHeight="1" x14ac:dyDescent="0.2">
      <c r="A167" s="5"/>
    </row>
    <row r="168" spans="1:1" ht="15" customHeight="1" x14ac:dyDescent="0.2">
      <c r="A168" s="5"/>
    </row>
    <row r="169" spans="1:1" ht="15" customHeight="1" x14ac:dyDescent="0.2">
      <c r="A169" s="5"/>
    </row>
    <row r="170" spans="1:1" ht="15" customHeight="1" x14ac:dyDescent="0.2">
      <c r="A170" s="5"/>
    </row>
    <row r="171" spans="1:1" ht="15" customHeight="1" x14ac:dyDescent="0.2">
      <c r="A171" s="5"/>
    </row>
    <row r="172" spans="1:1" ht="15" customHeight="1" x14ac:dyDescent="0.2">
      <c r="A172" s="5"/>
    </row>
    <row r="173" spans="1:1" ht="15" customHeight="1" x14ac:dyDescent="0.2">
      <c r="A173" s="5"/>
    </row>
    <row r="174" spans="1:1" ht="15" customHeight="1" x14ac:dyDescent="0.2">
      <c r="A174" s="5"/>
    </row>
    <row r="175" spans="1:1" ht="15" customHeight="1" x14ac:dyDescent="0.2">
      <c r="A175" s="5"/>
    </row>
    <row r="176" spans="1:1" ht="15" customHeight="1" x14ac:dyDescent="0.2">
      <c r="A176" s="5"/>
    </row>
    <row r="177" spans="1:1" ht="15" customHeight="1" x14ac:dyDescent="0.2">
      <c r="A177" s="5"/>
    </row>
    <row r="178" spans="1:1" ht="15" customHeight="1" x14ac:dyDescent="0.2">
      <c r="A178" s="5"/>
    </row>
    <row r="179" spans="1:1" ht="15" customHeight="1" x14ac:dyDescent="0.2">
      <c r="A179" s="5"/>
    </row>
    <row r="180" spans="1:1" ht="15" customHeight="1" x14ac:dyDescent="0.2">
      <c r="A180" s="5"/>
    </row>
    <row r="181" spans="1:1" ht="15" customHeight="1" x14ac:dyDescent="0.2">
      <c r="A181" s="5"/>
    </row>
    <row r="182" spans="1:1" ht="15" customHeight="1" x14ac:dyDescent="0.2">
      <c r="A182" s="5"/>
    </row>
    <row r="183" spans="1:1" ht="15" customHeight="1" x14ac:dyDescent="0.2">
      <c r="A183" s="5"/>
    </row>
    <row r="184" spans="1:1" ht="15" customHeight="1" x14ac:dyDescent="0.2">
      <c r="A184" s="5"/>
    </row>
    <row r="185" spans="1:1" ht="15" customHeight="1" x14ac:dyDescent="0.2">
      <c r="A185" s="5"/>
    </row>
    <row r="186" spans="1:1" ht="15" customHeight="1" x14ac:dyDescent="0.2">
      <c r="A186" s="5"/>
    </row>
    <row r="187" spans="1:1" ht="15" customHeight="1" x14ac:dyDescent="0.2">
      <c r="A187" s="5"/>
    </row>
    <row r="188" spans="1:1" ht="15" customHeight="1" x14ac:dyDescent="0.2">
      <c r="A188" s="5"/>
    </row>
    <row r="189" spans="1:1" ht="15" customHeight="1" x14ac:dyDescent="0.2">
      <c r="A189" s="5"/>
    </row>
    <row r="190" spans="1:1" ht="15" customHeight="1" x14ac:dyDescent="0.2">
      <c r="A190" s="5"/>
    </row>
    <row r="191" spans="1:1" ht="15" customHeight="1" x14ac:dyDescent="0.2">
      <c r="A191" s="5"/>
    </row>
    <row r="192" spans="1:1" ht="15" customHeight="1" x14ac:dyDescent="0.2">
      <c r="A192" s="5"/>
    </row>
    <row r="193" spans="1:1" ht="15" customHeight="1" x14ac:dyDescent="0.2">
      <c r="A193" s="5"/>
    </row>
    <row r="194" spans="1:1" ht="15" customHeight="1" x14ac:dyDescent="0.2">
      <c r="A194" s="5"/>
    </row>
    <row r="195" spans="1:1" ht="15" customHeight="1" x14ac:dyDescent="0.2">
      <c r="A195" s="5"/>
    </row>
    <row r="196" spans="1:1" ht="15" customHeight="1" x14ac:dyDescent="0.2">
      <c r="A196" s="5"/>
    </row>
    <row r="197" spans="1:1" ht="15" customHeight="1" x14ac:dyDescent="0.2">
      <c r="A197" s="5"/>
    </row>
    <row r="198" spans="1:1" ht="15" customHeight="1" x14ac:dyDescent="0.2">
      <c r="A198" s="5"/>
    </row>
    <row r="200" spans="1:1" ht="15" customHeight="1" x14ac:dyDescent="0.2">
      <c r="A200" s="5"/>
    </row>
  </sheetData>
  <mergeCells count="9">
    <mergeCell ref="A8:A11"/>
    <mergeCell ref="B9:B11"/>
    <mergeCell ref="C9:C11"/>
    <mergeCell ref="R9:W9"/>
    <mergeCell ref="Y9:AD9"/>
    <mergeCell ref="K10:P10"/>
    <mergeCell ref="R10:W10"/>
    <mergeCell ref="Y10:AD10"/>
    <mergeCell ref="D10:I10"/>
  </mergeCells>
  <hyperlinks>
    <hyperlink ref="A2" r:id="rId1"/>
    <hyperlink ref="A58" location="Contents!A1" display="Back to Table of Contents"/>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Total Revenues</vt:lpstr>
      <vt:lpstr>2. GDP</vt:lpstr>
      <vt:lpstr>3. Revenues as a % of GDP</vt:lpstr>
      <vt:lpstr>4. Individual Income Taxes</vt:lpstr>
      <vt:lpstr>5. Payroll Taxes</vt:lpstr>
      <vt:lpstr>6. Corporate Income Taxes</vt:lpstr>
      <vt:lpstr>7. Excise Taxes</vt:lpstr>
      <vt:lpstr>8. Customs Duties</vt:lpstr>
      <vt:lpstr>9. Estate and Gift Taxes</vt:lpstr>
      <vt:lpstr>10. Miscellaneous Receipts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2015-10-08T16:25:56Z</dcterms:created>
  <dcterms:modified xsi:type="dcterms:W3CDTF">2020-08-19T13:20:02Z</dcterms:modified>
</cp:coreProperties>
</file>