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52818783-B963-4843-A119-B37F88EA8F82}" xr6:coauthVersionLast="47" xr6:coauthVersionMax="47" xr10:uidLastSave="{00000000-0000-0000-0000-000000000000}"/>
  <bookViews>
    <workbookView xWindow="1710" yWindow="0" windowWidth="24345" windowHeight="14190" tabRatio="965" xr2:uid="{00000000-000D-0000-FFFF-FFFF00000000}"/>
  </bookViews>
  <sheets>
    <sheet name="Contents" sheetId="132" r:id="rId1"/>
    <sheet name="Table 1" sheetId="96" r:id="rId2"/>
    <sheet name="Table 2" sheetId="118" r:id="rId3"/>
    <sheet name="Table 3" sheetId="80" r:id="rId4"/>
    <sheet name="Table A-1" sheetId="133" r:id="rId5"/>
    <sheet name="Table A-2" sheetId="111" r:id="rId6"/>
    <sheet name="Figure 4" sheetId="138" r:id="rId7"/>
    <sheet name="Figure 5" sheetId="13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32" l="1"/>
  <c r="A16" i="132"/>
  <c r="A11" i="132" l="1"/>
  <c r="A10" i="132" l="1"/>
  <c r="A9" i="132"/>
  <c r="A8" i="132"/>
  <c r="A12" i="132" l="1"/>
</calcChain>
</file>

<file path=xl/sharedStrings.xml><?xml version="1.0" encoding="utf-8"?>
<sst xmlns="http://schemas.openxmlformats.org/spreadsheetml/2006/main" count="213" uniqueCount="130">
  <si>
    <t>Contents</t>
  </si>
  <si>
    <t>Back to Table of Contents</t>
  </si>
  <si>
    <t>Tables</t>
  </si>
  <si>
    <t>Figures</t>
  </si>
  <si>
    <t>Table 1. 
Comparison of Selected Federal Programs Providing Outpatient Prescription Drug Coverage</t>
  </si>
  <si>
    <t>Table 2. 
Average Prices per Standardized Prescription for Brand-Name Drugs in Selected Federal Programs, 2017</t>
  </si>
  <si>
    <t>Table 3. 
Distribution of the Ratios of Drug Prices to the Net Price in Medicare Part D and to the Big Four Price</t>
  </si>
  <si>
    <t>Percent</t>
  </si>
  <si>
    <t>Dollars</t>
  </si>
  <si>
    <t>Table A-1. 
Complete Medicare Samples, Excluded NDCs, and Final Analytical Samples for Top-Selling and High-Priced Drugs</t>
  </si>
  <si>
    <t>Table A-2. 
Availability of Price Data for Top-Selling and High-Priced Drugs in Medicare Part D in Different Federal Programs</t>
  </si>
  <si>
    <t>Figure 5. 
Average Prices of Brand-Name Outpatient Prescription Drugs in Selected Federal Programs As a Ratio of the Federal Supply Schedule Price</t>
  </si>
  <si>
    <r>
      <t xml:space="preserve">This file presents the data from the tables and figures in CBO's February 2021 report </t>
    </r>
    <r>
      <rPr>
        <i/>
        <sz val="11"/>
        <rFont val="Arial"/>
        <family val="2"/>
      </rPr>
      <t>A Comparison of Brand-Name Drug Prices Among Selected Federal Programs.</t>
    </r>
  </si>
  <si>
    <t>Medicare Part D</t>
  </si>
  <si>
    <t>Medicaid</t>
  </si>
  <si>
    <t>Eligibility</t>
  </si>
  <si>
    <t>People age 65 or older who paid Medicare payroll taxes for at least 10 years; certain younger people who have received Social Security disability benefits for at least two years or who have end-stage renal disease or amyotrophic lateral sclerosis.</t>
  </si>
  <si>
    <t>States are required to cover certain low-income individuals, including children and their parents, pregnant women, people with disabilities, and people age 65 or older. States may choose to cover other groups, such as low-income adults without dependent children and people receiving home- and community-based services.</t>
  </si>
  <si>
    <t>Veterans who have served on active duty (including reservists) and who did not receive a dishonorable discharge may be eligible for VA health care benefits. While most such veterans qualify, their length of service, income, and service-connected disabilities may affect their access to VA health care.</t>
  </si>
  <si>
    <t>Active-duty and retired military and dependents. </t>
  </si>
  <si>
    <t>Private pharmacies, including mail-order pharmacies. </t>
  </si>
  <si>
    <t>Participating private pharmacies, including mail-order pharmacies. </t>
  </si>
  <si>
    <t>Military treatment facilities; TRICARE mail-order pharmacy; TRICARE retail network pharmacies; nonnetwork pharmacies.</t>
  </si>
  <si>
    <t>Covered Drugs</t>
  </si>
  <si>
    <t>Plan sponsors develop their own list of covered drugs subject to certain requirements. Plans may steer enrollees toward preferred drugs by requiring higher copayments or requiring prior authorization for nonpreferred drugs.</t>
  </si>
  <si>
    <t>States must cover all drugs made by manufacturers that have entered into a rebate agreement with CMS, except for drugs used for a limited set of conditions specified by federal law. Each state may develop a list of preferred drugs and require prior authorization or higher copayments for drugs not on that list. </t>
  </si>
  <si>
    <t>VA develops a national formulary with a list of preferred dugs and steers patients toward those drugs by requiring prior authorization and, in some cases, higher copayments for drugs not on that list.</t>
  </si>
  <si>
    <t>DoD develops a national formulary with a list of preferred dugs and steers patients toward those drugs by requiring prior authorization and, in some cases, higher copayments for drugs not on that list.</t>
  </si>
  <si>
    <t>How Prices Are Determined</t>
  </si>
  <si>
    <t>Negotiations between Part D plans (or their PBMs) and manufacturers. Plans might receive price concessions in exchange for including preferred drugs in their formularies. Manufacturers are also required to give discounts on brand-name drugs when enrollees are within a specified range of spending on covered drugs. </t>
  </si>
  <si>
    <t>In fee-for-service systems, state Medicaid agencies set payments to pharmacies; in managed care arrangements, plans typically contract with a PBM to negotiate payment rates with pharmacies. In both cases, net prices are heavily influenced by rebates that drug manufacturers must pay to Medicaid.  </t>
  </si>
  <si>
    <t>VA Prime Vendor Program</t>
  </si>
  <si>
    <t>DoD TRICARE Program</t>
  </si>
  <si>
    <t>Where Prescriptions Are Filled</t>
  </si>
  <si>
    <t>Total Federal Expenditures in 2018 (Billions of dollars)</t>
  </si>
  <si>
    <t>Price available to the Big Four (minimum of federal supply schedule price and federal ceiling price) is a starting point for further potential price concessions based on inclusion in preferred drug formularies.</t>
  </si>
  <si>
    <t>VA medical facilities or VA mail-order pharmacy.</t>
  </si>
  <si>
    <t>Top-Selling Drugs </t>
  </si>
  <si>
    <t>Drugs</t>
  </si>
  <si>
    <t>Program</t>
  </si>
  <si>
    <t>Total</t>
  </si>
  <si>
    <t>Specialty </t>
  </si>
  <si>
    <t>Nonspecialty</t>
  </si>
  <si>
    <t>Purchases at Retail Pharmacies</t>
  </si>
  <si>
    <t>Retail price</t>
  </si>
  <si>
    <t>Net price</t>
  </si>
  <si>
    <t>Rebates and discounts as a percentage of retail price</t>
  </si>
  <si>
    <t>DoD TRICARE retail pharmacy network (Net price)</t>
  </si>
  <si>
    <t>Direct Purchases by Federal Agencies </t>
  </si>
  <si>
    <t>Federal Supply Schedule</t>
  </si>
  <si>
    <t>VA prime vendor</t>
  </si>
  <si>
    <t>DoD prime vendor (MTFs and TMOP)</t>
  </si>
  <si>
    <t>Intermediate Prices Used to Determine Medicaid Prices</t>
  </si>
  <si>
    <t>AMP</t>
  </si>
  <si>
    <t>Ratio of best price to AMP</t>
  </si>
  <si>
    <t>Intermediate Prices Used to Set Big Four Prices</t>
  </si>
  <si>
    <t>Non-FAMP</t>
  </si>
  <si>
    <t>FCP</t>
  </si>
  <si>
    <t>Reference List Prices</t>
  </si>
  <si>
    <t>AWP</t>
  </si>
  <si>
    <t>WAC</t>
  </si>
  <si>
    <t>Number of Drugs</t>
  </si>
  <si>
    <t>Best price</t>
  </si>
  <si>
    <t>Big Four</t>
  </si>
  <si>
    <t>Medicaid Net Price</t>
  </si>
  <si>
    <t>FSS Price</t>
  </si>
  <si>
    <t>Big Four Price</t>
  </si>
  <si>
    <t>VA Prime Vendor Price</t>
  </si>
  <si>
    <t>Top-Selling Drugs</t>
  </si>
  <si>
    <t>0.06 to 0.25</t>
  </si>
  <si>
    <t>0.26 to 0.50</t>
  </si>
  <si>
    <t>0.51 to 0.75</t>
  </si>
  <si>
    <t>0.76 to 1.00</t>
  </si>
  <si>
    <t>1.01 to 1.25</t>
  </si>
  <si>
    <t>1.26 to 1.50</t>
  </si>
  <si>
    <t>1.51 or higher</t>
  </si>
  <si>
    <t>High-Priced Drugs</t>
  </si>
  <si>
    <t>DoD TRICARE Retail Price</t>
  </si>
  <si>
    <t>Ratios of Program Prices to Net Prices 
in Medicare Part D</t>
  </si>
  <si>
    <t>Ratios of Program Prices to the 
Big Four Price</t>
  </si>
  <si>
    <t>Ranges of Ratios by 
Sample</t>
  </si>
  <si>
    <t>NDCs</t>
  </si>
  <si>
    <t>Number of Standardized Prescriptions (Millions)</t>
  </si>
  <si>
    <t>Total Part D Spending (Billions of dollars)</t>
  </si>
  <si>
    <t>Sample of Top-Selling Drugs</t>
  </si>
  <si>
    <t>Complete Sample of Top-Selling Drugs in Medicare</t>
  </si>
  <si>
    <t>Excluded Because at Least One Price Is Missing</t>
  </si>
  <si>
    <t>Percentage of Complete Medicare Sample</t>
  </si>
  <si>
    <t>Excluded Because at Least One Price Appears Invalid</t>
  </si>
  <si>
    <t>Final Analytical Sample</t>
  </si>
  <si>
    <t>Sample of High-Priced Drugs</t>
  </si>
  <si>
    <t>Complete Sample of High-Priced Drugs in Medicare </t>
  </si>
  <si>
    <t>*</t>
  </si>
  <si>
    <t>Pooled Top-Selling and High-Priced Samples</t>
  </si>
  <si>
    <t>Complete Pooled Medicare Sample</t>
  </si>
  <si>
    <t>Memo: Sample of Top-Selling Specialty Drugs</t>
  </si>
  <si>
    <t>Complete Sample of Top-Selling Specialty Drugs in Medicare</t>
  </si>
  <si>
    <t>Memo: Sample of Top-Selling Nonspecialty Drugs</t>
  </si>
  <si>
    <t>Complete Sample of Top-Selling Nonspecialty Drugs in Medicare</t>
  </si>
  <si>
    <t>Standardized Prescriptions</t>
  </si>
  <si>
    <t>Total Part D Spending </t>
  </si>
  <si>
    <t>Complete Medicare Sample</t>
  </si>
  <si>
    <t>198.7 Million</t>
  </si>
  <si>
    <t>$105.0 Billion</t>
  </si>
  <si>
    <t>198.6 Million</t>
  </si>
  <si>
    <t>$102.6 Billion</t>
  </si>
  <si>
    <t>1.9 Million</t>
  </si>
  <si>
    <t>$23.9 Billion</t>
  </si>
  <si>
    <t>NDCs With Reported Price, by Program</t>
  </si>
  <si>
    <t>Percentage of Complete Sample</t>
  </si>
  <si>
    <t>DoD TRICARE retail pharmacy network</t>
  </si>
  <si>
    <t>FCP and non-FAMP</t>
  </si>
  <si>
    <t>NDCs Appearing in All Programs</t>
  </si>
  <si>
    <t>Pooled Top-Selling and
High-Priced Drugs</t>
  </si>
  <si>
    <t>Top-Selling 
Drugs</t>
  </si>
  <si>
    <t>High-Priced 
Drugs</t>
  </si>
  <si>
    <t>0 to 0.05</t>
  </si>
  <si>
    <t>DoD Prime Vendor Price</t>
  </si>
  <si>
    <t>Figure 4. 
Average Price of Top-Selling Brand-Name Drugs As a Percentage of Their Average Net Price in Medicare Part D, 2017</t>
  </si>
  <si>
    <t>DoD TRICARE Prime Vendor </t>
  </si>
  <si>
    <t>VA Prime Vendor </t>
  </si>
  <si>
    <t>Maximum Price for Big Four Agencies</t>
  </si>
  <si>
    <t>DoD TRICARE Retail Pharmacy Network</t>
  </si>
  <si>
    <t>Direct Purchases by Federal Agencies</t>
  </si>
  <si>
    <t>Ratio of Program Price
to FSS Price in 2003</t>
  </si>
  <si>
    <t>Ratio of Program Price
to FSS Price in 2017</t>
  </si>
  <si>
    <t>FSS</t>
  </si>
  <si>
    <t>VA</t>
  </si>
  <si>
    <t>DoD</t>
  </si>
  <si>
    <t>www.cbo.gov/publication/56978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</si>
</sst>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00"/>
    <numFmt numFmtId="166" formatCode="0.0000000"/>
    <numFmt numFmtId="167" formatCode="#,##0.0"/>
  </numFmts>
  <fonts count="43">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amily val="2"/>
    </font>
    <font>
      <sz val="12"/>
      <name val="Arial"/>
      <family val="2"/>
    </font>
    <font>
      <b/>
      <sz val="10"/>
      <name val="Bell Centennial Addres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7">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0" fillId="0" borderId="0" applyFont="0" applyFill="0" applyBorder="0" applyAlignment="0" applyProtection="0"/>
    <xf numFmtId="0" fontId="16" fillId="0" borderId="0"/>
    <xf numFmtId="0" fontId="10" fillId="0" borderId="0"/>
    <xf numFmtId="0" fontId="2" fillId="0" borderId="0"/>
    <xf numFmtId="0" fontId="1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5" applyNumberFormat="0" applyAlignment="0" applyProtection="0"/>
    <xf numFmtId="0" fontId="22" fillId="7" borderId="8"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5" borderId="5" applyNumberFormat="0" applyAlignment="0" applyProtection="0"/>
    <xf numFmtId="0" fontId="30" fillId="0" borderId="7" applyNumberFormat="0" applyFill="0" applyAlignment="0" applyProtection="0"/>
    <xf numFmtId="0" fontId="31"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8"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8" fillId="8" borderId="9" applyNumberFormat="0" applyFont="0" applyAlignment="0" applyProtection="0"/>
    <xf numFmtId="0" fontId="34" fillId="6" borderId="6"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8" fillId="0" borderId="0" applyFont="0" applyFill="0" applyBorder="0" applyAlignment="0" applyProtection="0"/>
    <xf numFmtId="0" fontId="39" fillId="0" borderId="0"/>
    <xf numFmtId="0" fontId="4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16">
    <xf numFmtId="0" fontId="0" fillId="0" borderId="0" xfId="0"/>
    <xf numFmtId="0" fontId="8" fillId="0" borderId="0" xfId="10" applyFont="1"/>
    <xf numFmtId="0" fontId="8" fillId="0" borderId="0" xfId="0" applyFont="1" applyAlignment="1"/>
    <xf numFmtId="0" fontId="8" fillId="0" borderId="0" xfId="9" applyNumberFormat="1" applyFont="1" applyAlignment="1"/>
    <xf numFmtId="0" fontId="8" fillId="0" borderId="0" xfId="9" applyNumberFormat="1" applyFont="1" applyBorder="1" applyAlignment="1"/>
    <xf numFmtId="0" fontId="8" fillId="0" borderId="0" xfId="9" applyNumberFormat="1" applyFont="1" applyAlignment="1"/>
    <xf numFmtId="0" fontId="8" fillId="0" borderId="0" xfId="9" applyNumberFormat="1" applyFont="1" applyAlignment="1"/>
    <xf numFmtId="0" fontId="8" fillId="0" borderId="0" xfId="3" applyFont="1" applyBorder="1"/>
    <xf numFmtId="0" fontId="8" fillId="0" borderId="0" xfId="9" applyNumberFormat="1" applyFont="1" applyAlignment="1"/>
    <xf numFmtId="0" fontId="8" fillId="0" borderId="1" xfId="9" applyFont="1" applyBorder="1" applyAlignment="1"/>
    <xf numFmtId="0" fontId="8" fillId="0" borderId="1" xfId="9" applyFont="1" applyBorder="1" applyAlignment="1">
      <alignment horizontal="center"/>
    </xf>
    <xf numFmtId="0" fontId="8" fillId="0" borderId="0" xfId="9" applyFont="1" applyAlignment="1">
      <alignment horizontal="center"/>
    </xf>
    <xf numFmtId="3" fontId="40" fillId="0" borderId="0" xfId="0" applyNumberFormat="1" applyFont="1" applyFill="1" applyAlignment="1"/>
    <xf numFmtId="164" fontId="40" fillId="0" borderId="0" xfId="0" applyNumberFormat="1" applyFont="1" applyFill="1" applyAlignment="1"/>
    <xf numFmtId="3" fontId="40" fillId="0" borderId="0" xfId="0" applyNumberFormat="1" applyFont="1" applyAlignment="1"/>
    <xf numFmtId="0" fontId="8" fillId="0" borderId="0" xfId="9" applyFont="1" applyAlignment="1"/>
    <xf numFmtId="0" fontId="1" fillId="0" borderId="0" xfId="0" applyFont="1"/>
    <xf numFmtId="0" fontId="13" fillId="0" borderId="0" xfId="502" applyFont="1"/>
    <xf numFmtId="0" fontId="8" fillId="0" borderId="0" xfId="9" applyFont="1" applyBorder="1" applyAlignment="1"/>
    <xf numFmtId="0" fontId="6" fillId="0" borderId="0" xfId="5" applyAlignment="1">
      <alignment horizontal="left" indent="1"/>
    </xf>
    <xf numFmtId="0" fontId="6" fillId="0" borderId="0" xfId="5" applyNumberFormat="1" applyAlignment="1">
      <alignment horizontal="left"/>
    </xf>
    <xf numFmtId="0" fontId="8" fillId="0" borderId="0" xfId="10" applyFont="1" applyAlignment="1"/>
    <xf numFmtId="3" fontId="6" fillId="0" borderId="0" xfId="5" applyNumberFormat="1" applyAlignment="1">
      <alignment horizontal="left" indent="1"/>
    </xf>
    <xf numFmtId="0" fontId="9" fillId="0" borderId="1" xfId="9" applyNumberFormat="1" applyFont="1" applyBorder="1" applyAlignment="1">
      <alignment horizontal="left" wrapText="1"/>
    </xf>
    <xf numFmtId="0" fontId="8" fillId="0" borderId="0" xfId="9" applyNumberFormat="1" applyFont="1" applyAlignment="1"/>
    <xf numFmtId="0" fontId="6" fillId="0" borderId="0" xfId="5" applyAlignment="1">
      <alignment horizontal="left"/>
    </xf>
    <xf numFmtId="1" fontId="6" fillId="0" borderId="0" xfId="5" applyNumberFormat="1" applyAlignment="1">
      <alignment horizontal="left"/>
    </xf>
    <xf numFmtId="0" fontId="9" fillId="0" borderId="0" xfId="9" applyNumberFormat="1" applyFont="1" applyBorder="1" applyAlignment="1"/>
    <xf numFmtId="0" fontId="8" fillId="0" borderId="1" xfId="9" applyNumberFormat="1" applyFont="1" applyBorder="1" applyAlignment="1">
      <alignment horizontal="left" wrapText="1"/>
    </xf>
    <xf numFmtId="0" fontId="8" fillId="0" borderId="0" xfId="9" applyNumberFormat="1" applyFont="1" applyBorder="1" applyAlignment="1">
      <alignment horizontal="left" wrapText="1"/>
    </xf>
    <xf numFmtId="0" fontId="8" fillId="0" borderId="0" xfId="9" applyFont="1" applyBorder="1" applyAlignment="1">
      <alignment horizontal="center"/>
    </xf>
    <xf numFmtId="0" fontId="7" fillId="0" borderId="0" xfId="0" applyFont="1" applyAlignment="1">
      <alignment wrapText="1"/>
    </xf>
    <xf numFmtId="0" fontId="1" fillId="0" borderId="0" xfId="0" applyFont="1" applyAlignment="1"/>
    <xf numFmtId="0" fontId="8" fillId="0" borderId="1" xfId="9" applyFont="1" applyBorder="1" applyAlignment="1">
      <alignment horizontal="left" wrapText="1"/>
    </xf>
    <xf numFmtId="0" fontId="9" fillId="0" borderId="1" xfId="9" applyNumberFormat="1" applyFont="1" applyBorder="1" applyAlignment="1"/>
    <xf numFmtId="0" fontId="9" fillId="0" borderId="0" xfId="9" applyNumberFormat="1" applyFont="1" applyBorder="1" applyAlignment="1">
      <alignment horizontal="left" wrapText="1"/>
    </xf>
    <xf numFmtId="0" fontId="0" fillId="0" borderId="0" xfId="0" applyFont="1"/>
    <xf numFmtId="0" fontId="0" fillId="0" borderId="0" xfId="0" applyFont="1" applyAlignment="1"/>
    <xf numFmtId="0" fontId="13" fillId="0" borderId="0" xfId="0" applyFont="1" applyAlignment="1">
      <alignment wrapText="1"/>
    </xf>
    <xf numFmtId="0" fontId="13" fillId="0" borderId="0" xfId="5" applyFont="1" applyAlignment="1">
      <alignment horizontal="left"/>
    </xf>
    <xf numFmtId="0" fontId="9" fillId="0" borderId="0" xfId="9" applyNumberFormat="1" applyFont="1" applyBorder="1" applyAlignment="1">
      <alignment horizontal="left" wrapText="1"/>
    </xf>
    <xf numFmtId="1" fontId="9" fillId="0" borderId="0" xfId="9" applyNumberFormat="1" applyFont="1" applyBorder="1" applyAlignment="1">
      <alignment horizontal="left" wrapText="1"/>
    </xf>
    <xf numFmtId="0" fontId="8" fillId="0" borderId="1" xfId="9" applyNumberFormat="1" applyFont="1" applyBorder="1" applyAlignment="1"/>
    <xf numFmtId="0" fontId="8" fillId="0" borderId="0" xfId="9" applyNumberFormat="1" applyFont="1" applyAlignment="1">
      <alignment wrapText="1"/>
    </xf>
    <xf numFmtId="0" fontId="8" fillId="0" borderId="0" xfId="9" applyFont="1" applyBorder="1" applyAlignment="1">
      <alignment wrapText="1"/>
    </xf>
    <xf numFmtId="0" fontId="9" fillId="0" borderId="1" xfId="9" applyNumberFormat="1" applyFont="1" applyBorder="1" applyAlignment="1">
      <alignment wrapText="1"/>
    </xf>
    <xf numFmtId="0" fontId="9" fillId="0" borderId="0" xfId="9" applyNumberFormat="1" applyFont="1" applyBorder="1" applyAlignment="1">
      <alignment wrapText="1"/>
    </xf>
    <xf numFmtId="0" fontId="8" fillId="0" borderId="1" xfId="9" applyFont="1" applyBorder="1" applyAlignment="1">
      <alignment wrapText="1"/>
    </xf>
    <xf numFmtId="0" fontId="8" fillId="0" borderId="0" xfId="9" applyFont="1" applyAlignment="1">
      <alignment wrapText="1"/>
    </xf>
    <xf numFmtId="0" fontId="8" fillId="0" borderId="0" xfId="9" applyNumberFormat="1" applyFont="1" applyAlignment="1">
      <alignment vertical="top"/>
    </xf>
    <xf numFmtId="0" fontId="8" fillId="0" borderId="0" xfId="9" applyNumberFormat="1" applyFont="1" applyAlignment="1">
      <alignment vertical="top" wrapText="1"/>
    </xf>
    <xf numFmtId="0" fontId="9" fillId="0" borderId="0" xfId="9" applyNumberFormat="1" applyFont="1" applyAlignment="1">
      <alignment wrapText="1"/>
    </xf>
    <xf numFmtId="0" fontId="9" fillId="0" borderId="0" xfId="9" applyNumberFormat="1" applyFont="1" applyAlignment="1">
      <alignment horizontal="center" wrapText="1"/>
    </xf>
    <xf numFmtId="0" fontId="9" fillId="0" borderId="0" xfId="9" applyNumberFormat="1" applyFont="1" applyAlignment="1">
      <alignment horizontal="center"/>
    </xf>
    <xf numFmtId="0" fontId="9" fillId="0" borderId="1" xfId="9" applyNumberFormat="1" applyFont="1" applyBorder="1" applyAlignment="1">
      <alignment horizontal="center" wrapText="1"/>
    </xf>
    <xf numFmtId="3" fontId="8" fillId="0" borderId="0" xfId="9" applyNumberFormat="1" applyFont="1" applyBorder="1" applyAlignment="1">
      <alignment horizontal="center"/>
    </xf>
    <xf numFmtId="0" fontId="8" fillId="0" borderId="1" xfId="9" applyFont="1" applyBorder="1" applyAlignment="1">
      <alignment horizontal="center" wrapText="1"/>
    </xf>
    <xf numFmtId="0" fontId="8" fillId="0" borderId="0" xfId="9" applyFont="1" applyBorder="1" applyAlignment="1">
      <alignment horizontal="center" wrapText="1"/>
    </xf>
    <xf numFmtId="0" fontId="8" fillId="0" borderId="0" xfId="9" applyFont="1" applyAlignment="1">
      <alignment horizontal="center" wrapText="1"/>
    </xf>
    <xf numFmtId="3" fontId="40" fillId="0" borderId="0" xfId="0" applyNumberFormat="1" applyFont="1" applyFill="1" applyAlignment="1">
      <alignment wrapText="1"/>
    </xf>
    <xf numFmtId="3" fontId="40" fillId="0" borderId="0" xfId="0" applyNumberFormat="1" applyFont="1" applyAlignment="1">
      <alignment wrapText="1"/>
    </xf>
    <xf numFmtId="0" fontId="9" fillId="0" borderId="0" xfId="9" applyFont="1" applyBorder="1" applyAlignment="1">
      <alignment horizontal="center" wrapText="1"/>
    </xf>
    <xf numFmtId="3" fontId="40" fillId="0" borderId="0" xfId="0" applyNumberFormat="1" applyFont="1" applyBorder="1" applyAlignment="1"/>
    <xf numFmtId="3" fontId="40" fillId="0" borderId="0" xfId="0" applyNumberFormat="1" applyFont="1" applyFill="1" applyBorder="1" applyAlignment="1"/>
    <xf numFmtId="164" fontId="40" fillId="0" borderId="0" xfId="0" applyNumberFormat="1" applyFont="1" applyFill="1" applyBorder="1" applyAlignment="1"/>
    <xf numFmtId="0" fontId="9" fillId="0" borderId="1" xfId="9" applyFont="1" applyBorder="1" applyAlignment="1">
      <alignment horizontal="center" wrapText="1"/>
    </xf>
    <xf numFmtId="0" fontId="9" fillId="0" borderId="1" xfId="9" applyFont="1" applyBorder="1" applyAlignment="1">
      <alignment wrapText="1"/>
    </xf>
    <xf numFmtId="3" fontId="42" fillId="0" borderId="1" xfId="0" applyNumberFormat="1" applyFont="1" applyFill="1" applyBorder="1" applyAlignment="1">
      <alignment wrapText="1"/>
    </xf>
    <xf numFmtId="3" fontId="9" fillId="0" borderId="1" xfId="0" applyNumberFormat="1" applyFont="1" applyBorder="1" applyAlignment="1">
      <alignment horizontal="center" wrapText="1"/>
    </xf>
    <xf numFmtId="0" fontId="8" fillId="0" borderId="0" xfId="9" applyFont="1" applyBorder="1" applyAlignment="1">
      <alignment horizontal="left" wrapText="1" indent="1"/>
    </xf>
    <xf numFmtId="0" fontId="8" fillId="0" borderId="0" xfId="9" applyFont="1" applyBorder="1" applyAlignment="1">
      <alignment horizontal="left" wrapText="1" indent="2"/>
    </xf>
    <xf numFmtId="0" fontId="8" fillId="0" borderId="0" xfId="9" applyFont="1" applyBorder="1" applyAlignment="1">
      <alignment horizontal="right" wrapText="1" indent="5"/>
    </xf>
    <xf numFmtId="3" fontId="8" fillId="0" borderId="0" xfId="9" applyNumberFormat="1" applyFont="1" applyBorder="1" applyAlignment="1">
      <alignment horizontal="right" wrapText="1" indent="5"/>
    </xf>
    <xf numFmtId="0" fontId="8" fillId="0" borderId="0" xfId="9" applyFont="1" applyAlignment="1">
      <alignment horizontal="right" wrapText="1" indent="5"/>
    </xf>
    <xf numFmtId="3" fontId="8" fillId="0" borderId="0" xfId="0" applyNumberFormat="1" applyFont="1" applyAlignment="1">
      <alignment wrapText="1"/>
    </xf>
    <xf numFmtId="3" fontId="8" fillId="0" borderId="0" xfId="0" applyNumberFormat="1" applyFont="1" applyAlignment="1">
      <alignment horizontal="right" wrapText="1" indent="3"/>
    </xf>
    <xf numFmtId="3" fontId="8" fillId="0" borderId="0" xfId="0" applyNumberFormat="1" applyFont="1" applyFill="1" applyAlignment="1"/>
    <xf numFmtId="3" fontId="8" fillId="0" borderId="0" xfId="0" applyNumberFormat="1" applyFont="1" applyAlignment="1"/>
    <xf numFmtId="0" fontId="8" fillId="0" borderId="0" xfId="9" applyFont="1" applyBorder="1" applyAlignment="1">
      <alignment horizontal="left" indent="1"/>
    </xf>
    <xf numFmtId="0" fontId="8" fillId="0" borderId="0" xfId="9" applyFont="1" applyBorder="1" applyAlignment="1">
      <alignment horizontal="right" indent="8"/>
    </xf>
    <xf numFmtId="0" fontId="8" fillId="0" borderId="0" xfId="9" applyFont="1" applyAlignment="1">
      <alignment horizontal="right" indent="8"/>
    </xf>
    <xf numFmtId="3" fontId="8" fillId="0" borderId="0" xfId="0" applyNumberFormat="1" applyFont="1" applyFill="1" applyAlignment="1">
      <alignment horizontal="right" indent="8"/>
    </xf>
    <xf numFmtId="3" fontId="8" fillId="0" borderId="0" xfId="0" applyNumberFormat="1" applyFont="1" applyAlignment="1">
      <alignment horizontal="right" indent="8"/>
    </xf>
    <xf numFmtId="0" fontId="8" fillId="0" borderId="1" xfId="9" applyFont="1" applyBorder="1" applyAlignment="1">
      <alignment horizontal="right" wrapText="1" indent="8"/>
    </xf>
    <xf numFmtId="0" fontId="8" fillId="0" borderId="1" xfId="9" applyFont="1" applyBorder="1" applyAlignment="1">
      <alignment horizontal="right" indent="8"/>
    </xf>
    <xf numFmtId="0" fontId="9" fillId="0" borderId="0" xfId="9" applyFont="1" applyBorder="1" applyAlignment="1"/>
    <xf numFmtId="0" fontId="8" fillId="0" borderId="1" xfId="9" applyFont="1" applyBorder="1" applyAlignment="1">
      <alignment horizontal="center" vertical="center"/>
    </xf>
    <xf numFmtId="0" fontId="9" fillId="0" borderId="0" xfId="9" applyFont="1" applyBorder="1" applyAlignment="1">
      <alignment horizontal="center" vertical="center"/>
    </xf>
    <xf numFmtId="0" fontId="8" fillId="0" borderId="0" xfId="9" applyFont="1" applyBorder="1" applyAlignment="1">
      <alignment horizontal="center" vertical="center"/>
    </xf>
    <xf numFmtId="3" fontId="9" fillId="0" borderId="1" xfId="0" applyNumberFormat="1" applyFont="1" applyFill="1" applyBorder="1" applyAlignment="1">
      <alignment horizontal="center" wrapText="1"/>
    </xf>
    <xf numFmtId="3" fontId="40" fillId="0" borderId="0" xfId="0" applyNumberFormat="1" applyFont="1" applyBorder="1" applyAlignment="1">
      <alignment wrapText="1"/>
    </xf>
    <xf numFmtId="0" fontId="8" fillId="0" borderId="1" xfId="9" applyFont="1" applyBorder="1" applyAlignment="1">
      <alignment horizontal="center" vertical="center" wrapText="1"/>
    </xf>
    <xf numFmtId="0" fontId="12" fillId="0" borderId="0" xfId="9" applyFont="1" applyBorder="1" applyAlignment="1"/>
    <xf numFmtId="164" fontId="8" fillId="0" borderId="0" xfId="0" applyNumberFormat="1" applyFont="1" applyFill="1" applyAlignment="1"/>
    <xf numFmtId="166" fontId="0" fillId="0" borderId="0" xfId="0" applyNumberFormat="1"/>
    <xf numFmtId="165" fontId="8" fillId="0" borderId="0" xfId="10" applyNumberFormat="1" applyFont="1"/>
    <xf numFmtId="0" fontId="8" fillId="0" borderId="0" xfId="10" applyFont="1" applyAlignment="1">
      <alignment horizontal="right" indent="8"/>
    </xf>
    <xf numFmtId="0" fontId="1" fillId="0" borderId="0" xfId="0" applyFont="1" applyAlignment="1">
      <alignment horizontal="center"/>
    </xf>
    <xf numFmtId="0" fontId="12" fillId="0" borderId="0" xfId="9" applyFont="1" applyBorder="1" applyAlignment="1">
      <alignment horizontal="center"/>
    </xf>
    <xf numFmtId="0" fontId="12" fillId="0" borderId="0" xfId="9" applyFont="1" applyAlignment="1">
      <alignment horizontal="center"/>
    </xf>
    <xf numFmtId="3" fontId="12" fillId="0" borderId="0" xfId="0" applyNumberFormat="1" applyFont="1" applyFill="1" applyAlignment="1"/>
    <xf numFmtId="167" fontId="8" fillId="0" borderId="0" xfId="0" applyNumberFormat="1" applyFont="1" applyFill="1" applyAlignment="1"/>
    <xf numFmtId="3" fontId="8" fillId="0" borderId="0" xfId="0" applyNumberFormat="1" applyFont="1" applyAlignment="1">
      <alignment horizontal="center"/>
    </xf>
    <xf numFmtId="3" fontId="8" fillId="0" borderId="0" xfId="0" applyNumberFormat="1" applyFont="1" applyFill="1" applyAlignment="1">
      <alignment horizontal="center"/>
    </xf>
    <xf numFmtId="0" fontId="1" fillId="0" borderId="0" xfId="0" applyFont="1" applyAlignment="1">
      <alignment horizontal="center" wrapText="1"/>
    </xf>
    <xf numFmtId="1" fontId="8" fillId="0" borderId="0" xfId="0" applyNumberFormat="1" applyFont="1" applyFill="1" applyAlignment="1">
      <alignment horizontal="center"/>
    </xf>
    <xf numFmtId="0" fontId="9" fillId="0" borderId="0" xfId="9" applyNumberFormat="1" applyFont="1" applyBorder="1" applyAlignment="1">
      <alignment horizontal="left" wrapText="1"/>
    </xf>
    <xf numFmtId="1" fontId="9" fillId="0" borderId="0" xfId="9" applyNumberFormat="1" applyFont="1" applyBorder="1" applyAlignment="1">
      <alignment horizontal="left" wrapText="1"/>
    </xf>
    <xf numFmtId="0" fontId="9" fillId="0" borderId="1" xfId="9" applyFont="1" applyBorder="1" applyAlignment="1">
      <alignment horizontal="center" wrapText="1"/>
    </xf>
    <xf numFmtId="0" fontId="9" fillId="0" borderId="1" xfId="9" applyFont="1" applyBorder="1" applyAlignment="1">
      <alignment horizontal="center" vertical="center" wrapText="1"/>
    </xf>
    <xf numFmtId="0" fontId="3" fillId="0" borderId="0" xfId="244"/>
    <xf numFmtId="0" fontId="9" fillId="0" borderId="0" xfId="3" applyFont="1" applyBorder="1" applyAlignment="1">
      <alignment horizontal="left" wrapText="1"/>
    </xf>
    <xf numFmtId="0" fontId="9" fillId="0" borderId="1" xfId="9" applyNumberFormat="1" applyFont="1" applyBorder="1" applyAlignment="1">
      <alignment horizontal="center" wrapText="1"/>
    </xf>
    <xf numFmtId="0" fontId="9" fillId="0" borderId="1" xfId="9" applyNumberFormat="1" applyFont="1" applyBorder="1" applyAlignment="1">
      <alignment horizontal="center"/>
    </xf>
    <xf numFmtId="0" fontId="8" fillId="0" borderId="1" xfId="9" applyFont="1" applyBorder="1" applyAlignment="1">
      <alignment horizontal="center" wrapText="1"/>
    </xf>
    <xf numFmtId="0" fontId="9" fillId="0" borderId="0" xfId="0" applyNumberFormat="1" applyFont="1" applyBorder="1" applyAlignment="1">
      <alignment wrapText="1"/>
    </xf>
  </cellXfs>
  <cellStyles count="507">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2" xfId="2" xr:uid="{00000000-0005-0000-0000-00001B000000}"/>
    <cellStyle name="Comma 2 2" xfId="11" xr:uid="{00000000-0005-0000-0000-00001C000000}"/>
    <cellStyle name="Comma 2 3" xfId="218" xr:uid="{00000000-0005-0000-0000-00001D000000}"/>
    <cellStyle name="Comma 2 4" xfId="219" xr:uid="{00000000-0005-0000-0000-00001E000000}"/>
    <cellStyle name="Comma 2 5" xfId="220" xr:uid="{00000000-0005-0000-0000-00001F000000}"/>
    <cellStyle name="Comma 2 6" xfId="221" xr:uid="{00000000-0005-0000-0000-000020000000}"/>
    <cellStyle name="Comma 2 7" xfId="503" xr:uid="{00000000-0005-0000-0000-000021000000}"/>
    <cellStyle name="Comma 3" xfId="12" xr:uid="{00000000-0005-0000-0000-000022000000}"/>
    <cellStyle name="Comma 4" xfId="222" xr:uid="{00000000-0005-0000-0000-000023000000}"/>
    <cellStyle name="Comma 5" xfId="506" xr:uid="{00000000-0005-0000-0000-000024000000}"/>
    <cellStyle name="Comma 9" xfId="223" xr:uid="{00000000-0005-0000-0000-000025000000}"/>
    <cellStyle name="Comma0" xfId="224" xr:uid="{00000000-0005-0000-0000-000026000000}"/>
    <cellStyle name="Currency 2" xfId="225" xr:uid="{00000000-0005-0000-0000-000027000000}"/>
    <cellStyle name="Currency 3" xfId="226" xr:uid="{00000000-0005-0000-0000-000028000000}"/>
    <cellStyle name="Currency0" xfId="500" xr:uid="{00000000-0005-0000-0000-000029000000}"/>
    <cellStyle name="Explanatory Text 2" xfId="227" xr:uid="{00000000-0005-0000-0000-00002A000000}"/>
    <cellStyle name="Good 2" xfId="228" xr:uid="{00000000-0005-0000-0000-00002B000000}"/>
    <cellStyle name="Heading 1 2" xfId="229" xr:uid="{00000000-0005-0000-0000-00002C000000}"/>
    <cellStyle name="Heading 2 2" xfId="230" xr:uid="{00000000-0005-0000-0000-00002D000000}"/>
    <cellStyle name="Heading 3 2" xfId="231" xr:uid="{00000000-0005-0000-0000-00002E000000}"/>
    <cellStyle name="Heading 4 2" xfId="232" xr:uid="{00000000-0005-0000-0000-00002F000000}"/>
    <cellStyle name="Hyperlink" xfId="5" builtinId="8" customBuiltin="1"/>
    <cellStyle name="Hyperlink 2" xfId="13" xr:uid="{00000000-0005-0000-0000-000031000000}"/>
    <cellStyle name="Hyperlink 3" xfId="15" xr:uid="{00000000-0005-0000-0000-000032000000}"/>
    <cellStyle name="Hyperlink 4" xfId="20" xr:uid="{00000000-0005-0000-0000-000033000000}"/>
    <cellStyle name="Hyperlink 5" xfId="313" xr:uid="{00000000-0005-0000-0000-000034000000}"/>
    <cellStyle name="Hyperlink 6" xfId="497" xr:uid="{00000000-0005-0000-0000-000035000000}"/>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5"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253" xr:uid="{00000000-0005-0000-0000-00004D000000}"/>
    <cellStyle name="Normal 19" xfId="502" xr:uid="{00000000-0005-0000-0000-00004E000000}"/>
    <cellStyle name="Normal 2" xfId="3" xr:uid="{00000000-0005-0000-0000-00004F000000}"/>
    <cellStyle name="Normal 2 10" xfId="21" xr:uid="{00000000-0005-0000-0000-000050000000}"/>
    <cellStyle name="Normal 2 10 2" xfId="316" xr:uid="{00000000-0005-0000-0000-000051000000}"/>
    <cellStyle name="Normal 2 11" xfId="22" xr:uid="{00000000-0005-0000-0000-000052000000}"/>
    <cellStyle name="Normal 2 11 2" xfId="317" xr:uid="{00000000-0005-0000-0000-000053000000}"/>
    <cellStyle name="Normal 2 12" xfId="254" xr:uid="{00000000-0005-0000-0000-000054000000}"/>
    <cellStyle name="Normal 2 13" xfId="255" xr:uid="{00000000-0005-0000-0000-000055000000}"/>
    <cellStyle name="Normal 2 14" xfId="256" xr:uid="{00000000-0005-0000-0000-000056000000}"/>
    <cellStyle name="Normal 2 15" xfId="257" xr:uid="{00000000-0005-0000-0000-000057000000}"/>
    <cellStyle name="Normal 2 16" xfId="258" xr:uid="{00000000-0005-0000-0000-000058000000}"/>
    <cellStyle name="Normal 2 17" xfId="259" xr:uid="{00000000-0005-0000-0000-000059000000}"/>
    <cellStyle name="Normal 2 18" xfId="260" xr:uid="{00000000-0005-0000-0000-00005A000000}"/>
    <cellStyle name="Normal 2 19" xfId="261" xr:uid="{00000000-0005-0000-0000-00005B000000}"/>
    <cellStyle name="Normal 2 2" xfId="7" xr:uid="{00000000-0005-0000-0000-00005C000000}"/>
    <cellStyle name="Normal 2 2 10" xfId="318" xr:uid="{00000000-0005-0000-0000-00005D000000}"/>
    <cellStyle name="Normal 2 2 2" xfId="23" xr:uid="{00000000-0005-0000-0000-00005E000000}"/>
    <cellStyle name="Normal 2 2 2 2" xfId="24" xr:uid="{00000000-0005-0000-0000-00005F000000}"/>
    <cellStyle name="Normal 2 2 2 2 2" xfId="319" xr:uid="{00000000-0005-0000-0000-000060000000}"/>
    <cellStyle name="Normal 2 2 2 3" xfId="25" xr:uid="{00000000-0005-0000-0000-000061000000}"/>
    <cellStyle name="Normal 2 2 2 3 2" xfId="320" xr:uid="{00000000-0005-0000-0000-000062000000}"/>
    <cellStyle name="Normal 2 2 2 4" xfId="321" xr:uid="{00000000-0005-0000-0000-000063000000}"/>
    <cellStyle name="Normal 2 2 3" xfId="26" xr:uid="{00000000-0005-0000-0000-000064000000}"/>
    <cellStyle name="Normal 2 2 3 2" xfId="27" xr:uid="{00000000-0005-0000-0000-000065000000}"/>
    <cellStyle name="Normal 2 2 3 2 2" xfId="322" xr:uid="{00000000-0005-0000-0000-000066000000}"/>
    <cellStyle name="Normal 2 2 3 3" xfId="323" xr:uid="{00000000-0005-0000-0000-000067000000}"/>
    <cellStyle name="Normal 2 2 4" xfId="28" xr:uid="{00000000-0005-0000-0000-000068000000}"/>
    <cellStyle name="Normal 2 2 4 2" xfId="29" xr:uid="{00000000-0005-0000-0000-000069000000}"/>
    <cellStyle name="Normal 2 2 4 2 2" xfId="324" xr:uid="{00000000-0005-0000-0000-00006A000000}"/>
    <cellStyle name="Normal 2 2 4 3" xfId="325" xr:uid="{00000000-0005-0000-0000-00006B000000}"/>
    <cellStyle name="Normal 2 2 5" xfId="30" xr:uid="{00000000-0005-0000-0000-00006C000000}"/>
    <cellStyle name="Normal 2 2 5 2" xfId="31" xr:uid="{00000000-0005-0000-0000-00006D000000}"/>
    <cellStyle name="Normal 2 2 5 2 2" xfId="326" xr:uid="{00000000-0005-0000-0000-00006E000000}"/>
    <cellStyle name="Normal 2 2 5 3" xfId="327" xr:uid="{00000000-0005-0000-0000-00006F000000}"/>
    <cellStyle name="Normal 2 2 6" xfId="32" xr:uid="{00000000-0005-0000-0000-000070000000}"/>
    <cellStyle name="Normal 2 2 6 2" xfId="328" xr:uid="{00000000-0005-0000-0000-000071000000}"/>
    <cellStyle name="Normal 2 2 7" xfId="33" xr:uid="{00000000-0005-0000-0000-000072000000}"/>
    <cellStyle name="Normal 2 2 7 2" xfId="329" xr:uid="{00000000-0005-0000-0000-000073000000}"/>
    <cellStyle name="Normal 2 2 8" xfId="34" xr:uid="{00000000-0005-0000-0000-000074000000}"/>
    <cellStyle name="Normal 2 2 8 2" xfId="330" xr:uid="{00000000-0005-0000-0000-000075000000}"/>
    <cellStyle name="Normal 2 2 9" xfId="331" xr:uid="{00000000-0005-0000-0000-000076000000}"/>
    <cellStyle name="Normal 2 20" xfId="262" xr:uid="{00000000-0005-0000-0000-000077000000}"/>
    <cellStyle name="Normal 2 21" xfId="263" xr:uid="{00000000-0005-0000-0000-000078000000}"/>
    <cellStyle name="Normal 2 22" xfId="264" xr:uid="{00000000-0005-0000-0000-000079000000}"/>
    <cellStyle name="Normal 2 23" xfId="265" xr:uid="{00000000-0005-0000-0000-00007A000000}"/>
    <cellStyle name="Normal 2 24" xfId="314" xr:uid="{00000000-0005-0000-0000-00007B000000}"/>
    <cellStyle name="Normal 2 25" xfId="501" xr:uid="{00000000-0005-0000-0000-00007C000000}"/>
    <cellStyle name="Normal 2 3" xfId="9" xr:uid="{00000000-0005-0000-0000-00007D000000}"/>
    <cellStyle name="Normal 2 3 2" xfId="35" xr:uid="{00000000-0005-0000-0000-00007E000000}"/>
    <cellStyle name="Normal 2 3 2 2" xfId="36" xr:uid="{00000000-0005-0000-0000-00007F000000}"/>
    <cellStyle name="Normal 2 3 2 2 2" xfId="332" xr:uid="{00000000-0005-0000-0000-000080000000}"/>
    <cellStyle name="Normal 2 3 2 3" xfId="37" xr:uid="{00000000-0005-0000-0000-000081000000}"/>
    <cellStyle name="Normal 2 3 2 3 2" xfId="333" xr:uid="{00000000-0005-0000-0000-000082000000}"/>
    <cellStyle name="Normal 2 3 2 4" xfId="334" xr:uid="{00000000-0005-0000-0000-000083000000}"/>
    <cellStyle name="Normal 2 3 3" xfId="38" xr:uid="{00000000-0005-0000-0000-000084000000}"/>
    <cellStyle name="Normal 2 3 4" xfId="39" xr:uid="{00000000-0005-0000-0000-000085000000}"/>
    <cellStyle name="Normal 2 3 4 2" xfId="335" xr:uid="{00000000-0005-0000-0000-000086000000}"/>
    <cellStyle name="Normal 2 3 5" xfId="40" xr:uid="{00000000-0005-0000-0000-000087000000}"/>
    <cellStyle name="Normal 2 3 5 2" xfId="336" xr:uid="{00000000-0005-0000-0000-000088000000}"/>
    <cellStyle name="Normal 2 3 6" xfId="337" xr:uid="{00000000-0005-0000-0000-000089000000}"/>
    <cellStyle name="Normal 2 4" xfId="41" xr:uid="{00000000-0005-0000-0000-00008A000000}"/>
    <cellStyle name="Normal 2 4 2" xfId="42" xr:uid="{00000000-0005-0000-0000-00008B000000}"/>
    <cellStyle name="Normal 2 4 2 2" xfId="338" xr:uid="{00000000-0005-0000-0000-00008C000000}"/>
    <cellStyle name="Normal 2 5" xfId="43" xr:uid="{00000000-0005-0000-0000-00008D000000}"/>
    <cellStyle name="Normal 2 5 2" xfId="44" xr:uid="{00000000-0005-0000-0000-00008E000000}"/>
    <cellStyle name="Normal 2 5 2 2" xfId="339" xr:uid="{00000000-0005-0000-0000-00008F000000}"/>
    <cellStyle name="Normal 2 5 3" xfId="340" xr:uid="{00000000-0005-0000-0000-000090000000}"/>
    <cellStyle name="Normal 2 6" xfId="45" xr:uid="{00000000-0005-0000-0000-000091000000}"/>
    <cellStyle name="Normal 2 6 2" xfId="46" xr:uid="{00000000-0005-0000-0000-000092000000}"/>
    <cellStyle name="Normal 2 6 2 2" xfId="341" xr:uid="{00000000-0005-0000-0000-000093000000}"/>
    <cellStyle name="Normal 2 6 3" xfId="342" xr:uid="{00000000-0005-0000-0000-000094000000}"/>
    <cellStyle name="Normal 2 7" xfId="47" xr:uid="{00000000-0005-0000-0000-000095000000}"/>
    <cellStyle name="Normal 2 7 2" xfId="48" xr:uid="{00000000-0005-0000-0000-000096000000}"/>
    <cellStyle name="Normal 2 7 2 2" xfId="343" xr:uid="{00000000-0005-0000-0000-000097000000}"/>
    <cellStyle name="Normal 2 7 3" xfId="344" xr:uid="{00000000-0005-0000-0000-000098000000}"/>
    <cellStyle name="Normal 2 8" xfId="49" xr:uid="{00000000-0005-0000-0000-000099000000}"/>
    <cellStyle name="Normal 2 8 2" xfId="50" xr:uid="{00000000-0005-0000-0000-00009A000000}"/>
    <cellStyle name="Normal 2 8 2 2" xfId="345" xr:uid="{00000000-0005-0000-0000-00009B000000}"/>
    <cellStyle name="Normal 2 8 3" xfId="346" xr:uid="{00000000-0005-0000-0000-00009C000000}"/>
    <cellStyle name="Normal 2 9" xfId="51" xr:uid="{00000000-0005-0000-0000-00009D000000}"/>
    <cellStyle name="Normal 2 9 2" xfId="347" xr:uid="{00000000-0005-0000-0000-00009E000000}"/>
    <cellStyle name="Normal 3" xfId="1" xr:uid="{00000000-0005-0000-0000-00009F000000}"/>
    <cellStyle name="Normal 3 10" xfId="266" xr:uid="{00000000-0005-0000-0000-0000A0000000}"/>
    <cellStyle name="Normal 3 11" xfId="267" xr:uid="{00000000-0005-0000-0000-0000A1000000}"/>
    <cellStyle name="Normal 3 12" xfId="268" xr:uid="{00000000-0005-0000-0000-0000A2000000}"/>
    <cellStyle name="Normal 3 13" xfId="269" xr:uid="{00000000-0005-0000-0000-0000A3000000}"/>
    <cellStyle name="Normal 3 2" xfId="10" xr:uid="{00000000-0005-0000-0000-0000A4000000}"/>
    <cellStyle name="Normal 3 2 2" xfId="19" xr:uid="{00000000-0005-0000-0000-0000A5000000}"/>
    <cellStyle name="Normal 3 2 2 2" xfId="52" xr:uid="{00000000-0005-0000-0000-0000A6000000}"/>
    <cellStyle name="Normal 3 2 2 3" xfId="348" xr:uid="{00000000-0005-0000-0000-0000A7000000}"/>
    <cellStyle name="Normal 3 2 3" xfId="53" xr:uid="{00000000-0005-0000-0000-0000A8000000}"/>
    <cellStyle name="Normal 3 2 3 2" xfId="349" xr:uid="{00000000-0005-0000-0000-0000A9000000}"/>
    <cellStyle name="Normal 3 2 4" xfId="54" xr:uid="{00000000-0005-0000-0000-0000AA000000}"/>
    <cellStyle name="Normal 3 2 5" xfId="350" xr:uid="{00000000-0005-0000-0000-0000AB000000}"/>
    <cellStyle name="Normal 3 2 6" xfId="351" xr:uid="{00000000-0005-0000-0000-0000AC000000}"/>
    <cellStyle name="Normal 3 3" xfId="55" xr:uid="{00000000-0005-0000-0000-0000AD000000}"/>
    <cellStyle name="Normal 3 3 2" xfId="56" xr:uid="{00000000-0005-0000-0000-0000AE000000}"/>
    <cellStyle name="Normal 3 3 2 2" xfId="352" xr:uid="{00000000-0005-0000-0000-0000AF000000}"/>
    <cellStyle name="Normal 3 3 3" xfId="57" xr:uid="{00000000-0005-0000-0000-0000B0000000}"/>
    <cellStyle name="Normal 3 3 3 2" xfId="353" xr:uid="{00000000-0005-0000-0000-0000B1000000}"/>
    <cellStyle name="Normal 3 3 4" xfId="354" xr:uid="{00000000-0005-0000-0000-0000B2000000}"/>
    <cellStyle name="Normal 3 4" xfId="58" xr:uid="{00000000-0005-0000-0000-0000B3000000}"/>
    <cellStyle name="Normal 3 4 2" xfId="59" xr:uid="{00000000-0005-0000-0000-0000B4000000}"/>
    <cellStyle name="Normal 3 4 2 2" xfId="355" xr:uid="{00000000-0005-0000-0000-0000B5000000}"/>
    <cellStyle name="Normal 3 4 3" xfId="356" xr:uid="{00000000-0005-0000-0000-0000B6000000}"/>
    <cellStyle name="Normal 3 5" xfId="60" xr:uid="{00000000-0005-0000-0000-0000B7000000}"/>
    <cellStyle name="Normal 3 5 2" xfId="61" xr:uid="{00000000-0005-0000-0000-0000B8000000}"/>
    <cellStyle name="Normal 3 5 2 2" xfId="357" xr:uid="{00000000-0005-0000-0000-0000B9000000}"/>
    <cellStyle name="Normal 3 5 3" xfId="358" xr:uid="{00000000-0005-0000-0000-0000BA000000}"/>
    <cellStyle name="Normal 3 6" xfId="62" xr:uid="{00000000-0005-0000-0000-0000BB000000}"/>
    <cellStyle name="Normal 3 6 2" xfId="63" xr:uid="{00000000-0005-0000-0000-0000BC000000}"/>
    <cellStyle name="Normal 3 6 2 2" xfId="359" xr:uid="{00000000-0005-0000-0000-0000BD000000}"/>
    <cellStyle name="Normal 3 6 3" xfId="360" xr:uid="{00000000-0005-0000-0000-0000BE000000}"/>
    <cellStyle name="Normal 3 7" xfId="64" xr:uid="{00000000-0005-0000-0000-0000BF000000}"/>
    <cellStyle name="Normal 3 7 2" xfId="361" xr:uid="{00000000-0005-0000-0000-0000C0000000}"/>
    <cellStyle name="Normal 3 8" xfId="65" xr:uid="{00000000-0005-0000-0000-0000C1000000}"/>
    <cellStyle name="Normal 3 8 2" xfId="362" xr:uid="{00000000-0005-0000-0000-0000C2000000}"/>
    <cellStyle name="Normal 3 9" xfId="66" xr:uid="{00000000-0005-0000-0000-0000C3000000}"/>
    <cellStyle name="Normal 3 9 2" xfId="363" xr:uid="{00000000-0005-0000-0000-0000C4000000}"/>
    <cellStyle name="Normal 4" xfId="4" xr:uid="{00000000-0005-0000-0000-0000C5000000}"/>
    <cellStyle name="Normal 4 10" xfId="67" xr:uid="{00000000-0005-0000-0000-0000C6000000}"/>
    <cellStyle name="Normal 4 10 2" xfId="364" xr:uid="{00000000-0005-0000-0000-0000C7000000}"/>
    <cellStyle name="Normal 4 10 2 2" xfId="365" xr:uid="{00000000-0005-0000-0000-0000C8000000}"/>
    <cellStyle name="Normal 4 10 3" xfId="366" xr:uid="{00000000-0005-0000-0000-0000C9000000}"/>
    <cellStyle name="Normal 4 11" xfId="270" xr:uid="{00000000-0005-0000-0000-0000CA000000}"/>
    <cellStyle name="Normal 4 11 2" xfId="498" xr:uid="{00000000-0005-0000-0000-0000CB000000}"/>
    <cellStyle name="Normal 4 12" xfId="271" xr:uid="{00000000-0005-0000-0000-0000CC000000}"/>
    <cellStyle name="Normal 4 13" xfId="272" xr:uid="{00000000-0005-0000-0000-0000CD000000}"/>
    <cellStyle name="Normal 4 2" xfId="68" xr:uid="{00000000-0005-0000-0000-0000CE000000}"/>
    <cellStyle name="Normal 4 2 2" xfId="69" xr:uid="{00000000-0005-0000-0000-0000CF000000}"/>
    <cellStyle name="Normal 4 2 2 2" xfId="70" xr:uid="{00000000-0005-0000-0000-0000D0000000}"/>
    <cellStyle name="Normal 4 2 2 2 2" xfId="367" xr:uid="{00000000-0005-0000-0000-0000D1000000}"/>
    <cellStyle name="Normal 4 2 2 3" xfId="368" xr:uid="{00000000-0005-0000-0000-0000D2000000}"/>
    <cellStyle name="Normal 4 2 3" xfId="71" xr:uid="{00000000-0005-0000-0000-0000D3000000}"/>
    <cellStyle name="Normal 4 2 3 2" xfId="369" xr:uid="{00000000-0005-0000-0000-0000D4000000}"/>
    <cellStyle name="Normal 4 2 4" xfId="72" xr:uid="{00000000-0005-0000-0000-0000D5000000}"/>
    <cellStyle name="Normal 4 2 4 2" xfId="370" xr:uid="{00000000-0005-0000-0000-0000D6000000}"/>
    <cellStyle name="Normal 4 2 5" xfId="73" xr:uid="{00000000-0005-0000-0000-0000D7000000}"/>
    <cellStyle name="Normal 4 2 5 2" xfId="371" xr:uid="{00000000-0005-0000-0000-0000D8000000}"/>
    <cellStyle name="Normal 4 2 6" xfId="372" xr:uid="{00000000-0005-0000-0000-0000D9000000}"/>
    <cellStyle name="Normal 4 2 7" xfId="373" xr:uid="{00000000-0005-0000-0000-0000DA000000}"/>
    <cellStyle name="Normal 4 3" xfId="74" xr:uid="{00000000-0005-0000-0000-0000DB000000}"/>
    <cellStyle name="Normal 4 3 2" xfId="75" xr:uid="{00000000-0005-0000-0000-0000DC000000}"/>
    <cellStyle name="Normal 4 3 2 2" xfId="374" xr:uid="{00000000-0005-0000-0000-0000DD000000}"/>
    <cellStyle name="Normal 4 3 3" xfId="76" xr:uid="{00000000-0005-0000-0000-0000DE000000}"/>
    <cellStyle name="Normal 4 3 3 2" xfId="375" xr:uid="{00000000-0005-0000-0000-0000DF000000}"/>
    <cellStyle name="Normal 4 3 4" xfId="77" xr:uid="{00000000-0005-0000-0000-0000E0000000}"/>
    <cellStyle name="Normal 4 3 4 2" xfId="376" xr:uid="{00000000-0005-0000-0000-0000E1000000}"/>
    <cellStyle name="Normal 4 3 5" xfId="377" xr:uid="{00000000-0005-0000-0000-0000E2000000}"/>
    <cellStyle name="Normal 4 4" xfId="78" xr:uid="{00000000-0005-0000-0000-0000E3000000}"/>
    <cellStyle name="Normal 4 4 2" xfId="79" xr:uid="{00000000-0005-0000-0000-0000E4000000}"/>
    <cellStyle name="Normal 4 4 2 2" xfId="378" xr:uid="{00000000-0005-0000-0000-0000E5000000}"/>
    <cellStyle name="Normal 4 4 3" xfId="379" xr:uid="{00000000-0005-0000-0000-0000E6000000}"/>
    <cellStyle name="Normal 4 5" xfId="80" xr:uid="{00000000-0005-0000-0000-0000E7000000}"/>
    <cellStyle name="Normal 4 5 2" xfId="81" xr:uid="{00000000-0005-0000-0000-0000E8000000}"/>
    <cellStyle name="Normal 4 5 2 2" xfId="380" xr:uid="{00000000-0005-0000-0000-0000E9000000}"/>
    <cellStyle name="Normal 4 5 3" xfId="381" xr:uid="{00000000-0005-0000-0000-0000EA000000}"/>
    <cellStyle name="Normal 4 6" xfId="82" xr:uid="{00000000-0005-0000-0000-0000EB000000}"/>
    <cellStyle name="Normal 4 6 2" xfId="83" xr:uid="{00000000-0005-0000-0000-0000EC000000}"/>
    <cellStyle name="Normal 4 6 2 2" xfId="382" xr:uid="{00000000-0005-0000-0000-0000ED000000}"/>
    <cellStyle name="Normal 4 6 3" xfId="383" xr:uid="{00000000-0005-0000-0000-0000EE000000}"/>
    <cellStyle name="Normal 4 7" xfId="84" xr:uid="{00000000-0005-0000-0000-0000EF000000}"/>
    <cellStyle name="Normal 4 7 2" xfId="384" xr:uid="{00000000-0005-0000-0000-0000F0000000}"/>
    <cellStyle name="Normal 4 8" xfId="85" xr:uid="{00000000-0005-0000-0000-0000F1000000}"/>
    <cellStyle name="Normal 4 8 2" xfId="385" xr:uid="{00000000-0005-0000-0000-0000F2000000}"/>
    <cellStyle name="Normal 4 9" xfId="86" xr:uid="{00000000-0005-0000-0000-0000F3000000}"/>
    <cellStyle name="Normal 4 9 2" xfId="386" xr:uid="{00000000-0005-0000-0000-0000F4000000}"/>
    <cellStyle name="Normal 5" xfId="6" xr:uid="{00000000-0005-0000-0000-0000F5000000}"/>
    <cellStyle name="Normal 5 10" xfId="190" xr:uid="{00000000-0005-0000-0000-0000F6000000}"/>
    <cellStyle name="Normal 5 10 2" xfId="499" xr:uid="{00000000-0005-0000-0000-0000F7000000}"/>
    <cellStyle name="Normal 5 11" xfId="273" xr:uid="{00000000-0005-0000-0000-0000F8000000}"/>
    <cellStyle name="Normal 5 12" xfId="274" xr:uid="{00000000-0005-0000-0000-0000F9000000}"/>
    <cellStyle name="Normal 5 13" xfId="275" xr:uid="{00000000-0005-0000-0000-0000FA000000}"/>
    <cellStyle name="Normal 5 2" xfId="87" xr:uid="{00000000-0005-0000-0000-0000FB000000}"/>
    <cellStyle name="Normal 5 2 2" xfId="88" xr:uid="{00000000-0005-0000-0000-0000FC000000}"/>
    <cellStyle name="Normal 5 2 2 2" xfId="89" xr:uid="{00000000-0005-0000-0000-0000FD000000}"/>
    <cellStyle name="Normal 5 2 2 2 2" xfId="387" xr:uid="{00000000-0005-0000-0000-0000FE000000}"/>
    <cellStyle name="Normal 5 2 2 3" xfId="388" xr:uid="{00000000-0005-0000-0000-0000FF000000}"/>
    <cellStyle name="Normal 5 2 3" xfId="90" xr:uid="{00000000-0005-0000-0000-000000010000}"/>
    <cellStyle name="Normal 5 2 3 2" xfId="389" xr:uid="{00000000-0005-0000-0000-000001010000}"/>
    <cellStyle name="Normal 5 2 4" xfId="91" xr:uid="{00000000-0005-0000-0000-000002010000}"/>
    <cellStyle name="Normal 5 2 4 2" xfId="390" xr:uid="{00000000-0005-0000-0000-000003010000}"/>
    <cellStyle name="Normal 5 2 5" xfId="391" xr:uid="{00000000-0005-0000-0000-000004010000}"/>
    <cellStyle name="Normal 5 2 6" xfId="392" xr:uid="{00000000-0005-0000-0000-000005010000}"/>
    <cellStyle name="Normal 5 3" xfId="92" xr:uid="{00000000-0005-0000-0000-000006010000}"/>
    <cellStyle name="Normal 5 3 2" xfId="93" xr:uid="{00000000-0005-0000-0000-000007010000}"/>
    <cellStyle name="Normal 5 3 2 2" xfId="393" xr:uid="{00000000-0005-0000-0000-000008010000}"/>
    <cellStyle name="Normal 5 3 3" xfId="94" xr:uid="{00000000-0005-0000-0000-000009010000}"/>
    <cellStyle name="Normal 5 3 3 2" xfId="394" xr:uid="{00000000-0005-0000-0000-00000A010000}"/>
    <cellStyle name="Normal 5 3 4" xfId="395" xr:uid="{00000000-0005-0000-0000-00000B010000}"/>
    <cellStyle name="Normal 5 4" xfId="95" xr:uid="{00000000-0005-0000-0000-00000C010000}"/>
    <cellStyle name="Normal 5 4 2" xfId="96" xr:uid="{00000000-0005-0000-0000-00000D010000}"/>
    <cellStyle name="Normal 5 4 2 2" xfId="396" xr:uid="{00000000-0005-0000-0000-00000E010000}"/>
    <cellStyle name="Normal 5 4 3" xfId="397" xr:uid="{00000000-0005-0000-0000-00000F010000}"/>
    <cellStyle name="Normal 5 5" xfId="97" xr:uid="{00000000-0005-0000-0000-000010010000}"/>
    <cellStyle name="Normal 5 5 2" xfId="98" xr:uid="{00000000-0005-0000-0000-000011010000}"/>
    <cellStyle name="Normal 5 5 2 2" xfId="398" xr:uid="{00000000-0005-0000-0000-000012010000}"/>
    <cellStyle name="Normal 5 5 3" xfId="399" xr:uid="{00000000-0005-0000-0000-000013010000}"/>
    <cellStyle name="Normal 5 6" xfId="99" xr:uid="{00000000-0005-0000-0000-000014010000}"/>
    <cellStyle name="Normal 5 6 2" xfId="100" xr:uid="{00000000-0005-0000-0000-000015010000}"/>
    <cellStyle name="Normal 5 6 2 2" xfId="400" xr:uid="{00000000-0005-0000-0000-000016010000}"/>
    <cellStyle name="Normal 5 6 3" xfId="401" xr:uid="{00000000-0005-0000-0000-000017010000}"/>
    <cellStyle name="Normal 5 7" xfId="101" xr:uid="{00000000-0005-0000-0000-000018010000}"/>
    <cellStyle name="Normal 5 7 2" xfId="402" xr:uid="{00000000-0005-0000-0000-000019010000}"/>
    <cellStyle name="Normal 5 8" xfId="102" xr:uid="{00000000-0005-0000-0000-00001A010000}"/>
    <cellStyle name="Normal 5 8 2" xfId="403" xr:uid="{00000000-0005-0000-0000-00001B010000}"/>
    <cellStyle name="Normal 5 9" xfId="103" xr:uid="{00000000-0005-0000-0000-00001C010000}"/>
    <cellStyle name="Normal 5 9 2" xfId="404" xr:uid="{00000000-0005-0000-0000-00001D010000}"/>
    <cellStyle name="Normal 6" xfId="17" xr:uid="{00000000-0005-0000-0000-00001E010000}"/>
    <cellStyle name="Normal 6 2" xfId="276" xr:uid="{00000000-0005-0000-0000-00001F010000}"/>
    <cellStyle name="Normal 7" xfId="104" xr:uid="{00000000-0005-0000-0000-000020010000}"/>
    <cellStyle name="Normal 7 10" xfId="405" xr:uid="{00000000-0005-0000-0000-000021010000}"/>
    <cellStyle name="Normal 7 2" xfId="105" xr:uid="{00000000-0005-0000-0000-000022010000}"/>
    <cellStyle name="Normal 7 2 2" xfId="106" xr:uid="{00000000-0005-0000-0000-000023010000}"/>
    <cellStyle name="Normal 7 2 2 2" xfId="406" xr:uid="{00000000-0005-0000-0000-000024010000}"/>
    <cellStyle name="Normal 7 2 3" xfId="107" xr:uid="{00000000-0005-0000-0000-000025010000}"/>
    <cellStyle name="Normal 7 2 3 2" xfId="407" xr:uid="{00000000-0005-0000-0000-000026010000}"/>
    <cellStyle name="Normal 7 2 4" xfId="408" xr:uid="{00000000-0005-0000-0000-000027010000}"/>
    <cellStyle name="Normal 7 3" xfId="108" xr:uid="{00000000-0005-0000-0000-000028010000}"/>
    <cellStyle name="Normal 7 3 2" xfId="109" xr:uid="{00000000-0005-0000-0000-000029010000}"/>
    <cellStyle name="Normal 7 3 2 2" xfId="409" xr:uid="{00000000-0005-0000-0000-00002A010000}"/>
    <cellStyle name="Normal 7 3 3" xfId="410" xr:uid="{00000000-0005-0000-0000-00002B010000}"/>
    <cellStyle name="Normal 7 4" xfId="110" xr:uid="{00000000-0005-0000-0000-00002C010000}"/>
    <cellStyle name="Normal 7 4 2" xfId="111" xr:uid="{00000000-0005-0000-0000-00002D010000}"/>
    <cellStyle name="Normal 7 4 2 2" xfId="411" xr:uid="{00000000-0005-0000-0000-00002E010000}"/>
    <cellStyle name="Normal 7 4 3" xfId="412" xr:uid="{00000000-0005-0000-0000-00002F010000}"/>
    <cellStyle name="Normal 7 5" xfId="112" xr:uid="{00000000-0005-0000-0000-000030010000}"/>
    <cellStyle name="Normal 7 5 2" xfId="113" xr:uid="{00000000-0005-0000-0000-000031010000}"/>
    <cellStyle name="Normal 7 5 2 2" xfId="413" xr:uid="{00000000-0005-0000-0000-000032010000}"/>
    <cellStyle name="Normal 7 5 3" xfId="414" xr:uid="{00000000-0005-0000-0000-000033010000}"/>
    <cellStyle name="Normal 7 6" xfId="114" xr:uid="{00000000-0005-0000-0000-000034010000}"/>
    <cellStyle name="Normal 7 6 2" xfId="415" xr:uid="{00000000-0005-0000-0000-000035010000}"/>
    <cellStyle name="Normal 7 7" xfId="115" xr:uid="{00000000-0005-0000-0000-000036010000}"/>
    <cellStyle name="Normal 7 7 2" xfId="416" xr:uid="{00000000-0005-0000-0000-000037010000}"/>
    <cellStyle name="Normal 7 8" xfId="116" xr:uid="{00000000-0005-0000-0000-000038010000}"/>
    <cellStyle name="Normal 7 8 2" xfId="417" xr:uid="{00000000-0005-0000-0000-000039010000}"/>
    <cellStyle name="Normal 7 9" xfId="418" xr:uid="{00000000-0005-0000-0000-00003A010000}"/>
    <cellStyle name="Normal 8" xfId="14" xr:uid="{00000000-0005-0000-0000-00003B010000}"/>
    <cellStyle name="Normal 8 2" xfId="117" xr:uid="{00000000-0005-0000-0000-00003C010000}"/>
    <cellStyle name="Normal 8 2 2" xfId="118" xr:uid="{00000000-0005-0000-0000-00003D010000}"/>
    <cellStyle name="Normal 8 2 2 2" xfId="419" xr:uid="{00000000-0005-0000-0000-00003E010000}"/>
    <cellStyle name="Normal 8 2 3" xfId="420" xr:uid="{00000000-0005-0000-0000-00003F010000}"/>
    <cellStyle name="Normal 8 3" xfId="119" xr:uid="{00000000-0005-0000-0000-000040010000}"/>
    <cellStyle name="Normal 8 3 2" xfId="120" xr:uid="{00000000-0005-0000-0000-000041010000}"/>
    <cellStyle name="Normal 8 3 2 2" xfId="421" xr:uid="{00000000-0005-0000-0000-000042010000}"/>
    <cellStyle name="Normal 8 3 3" xfId="422" xr:uid="{00000000-0005-0000-0000-000043010000}"/>
    <cellStyle name="Normal 8 4" xfId="121" xr:uid="{00000000-0005-0000-0000-000044010000}"/>
    <cellStyle name="Normal 8 4 2" xfId="122" xr:uid="{00000000-0005-0000-0000-000045010000}"/>
    <cellStyle name="Normal 8 4 2 2" xfId="423" xr:uid="{00000000-0005-0000-0000-000046010000}"/>
    <cellStyle name="Normal 8 4 3" xfId="424" xr:uid="{00000000-0005-0000-0000-000047010000}"/>
    <cellStyle name="Normal 8 5" xfId="123" xr:uid="{00000000-0005-0000-0000-000048010000}"/>
    <cellStyle name="Normal 8 5 2" xfId="425" xr:uid="{00000000-0005-0000-0000-000049010000}"/>
    <cellStyle name="Normal 8 6" xfId="426" xr:uid="{00000000-0005-0000-0000-00004A010000}"/>
    <cellStyle name="Normal 9" xfId="124" xr:uid="{00000000-0005-0000-0000-00004B010000}"/>
    <cellStyle name="Note 2" xfId="277" xr:uid="{00000000-0005-0000-0000-00004C010000}"/>
    <cellStyle name="Note 3" xfId="278" xr:uid="{00000000-0005-0000-0000-00004D010000}"/>
    <cellStyle name="Note 4" xfId="279" xr:uid="{00000000-0005-0000-0000-00004E010000}"/>
    <cellStyle name="Note 5" xfId="280" xr:uid="{00000000-0005-0000-0000-00004F010000}"/>
    <cellStyle name="Output 2" xfId="281" xr:uid="{00000000-0005-0000-0000-000050010000}"/>
    <cellStyle name="Percent 2" xfId="8" xr:uid="{00000000-0005-0000-0000-000051010000}"/>
    <cellStyle name="Percent 2 10" xfId="427" xr:uid="{00000000-0005-0000-0000-000052010000}"/>
    <cellStyle name="Percent 2 11" xfId="428" xr:uid="{00000000-0005-0000-0000-000053010000}"/>
    <cellStyle name="Percent 2 12" xfId="504" xr:uid="{00000000-0005-0000-0000-000054010000}"/>
    <cellStyle name="Percent 2 2" xfId="125" xr:uid="{00000000-0005-0000-0000-000055010000}"/>
    <cellStyle name="Percent 2 2 10" xfId="282" xr:uid="{00000000-0005-0000-0000-000056010000}"/>
    <cellStyle name="Percent 2 2 11" xfId="283" xr:uid="{00000000-0005-0000-0000-000057010000}"/>
    <cellStyle name="Percent 2 2 12" xfId="284" xr:uid="{00000000-0005-0000-0000-000058010000}"/>
    <cellStyle name="Percent 2 2 2" xfId="126" xr:uid="{00000000-0005-0000-0000-000059010000}"/>
    <cellStyle name="Percent 2 2 2 2" xfId="127" xr:uid="{00000000-0005-0000-0000-00005A010000}"/>
    <cellStyle name="Percent 2 2 2 2 2" xfId="429" xr:uid="{00000000-0005-0000-0000-00005B010000}"/>
    <cellStyle name="Percent 2 2 2 3" xfId="430" xr:uid="{00000000-0005-0000-0000-00005C010000}"/>
    <cellStyle name="Percent 2 2 3" xfId="128" xr:uid="{00000000-0005-0000-0000-00005D010000}"/>
    <cellStyle name="Percent 2 2 3 2" xfId="431" xr:uid="{00000000-0005-0000-0000-00005E010000}"/>
    <cellStyle name="Percent 2 2 4" xfId="129" xr:uid="{00000000-0005-0000-0000-00005F010000}"/>
    <cellStyle name="Percent 2 2 4 2" xfId="432" xr:uid="{00000000-0005-0000-0000-000060010000}"/>
    <cellStyle name="Percent 2 2 5" xfId="285" xr:uid="{00000000-0005-0000-0000-000061010000}"/>
    <cellStyle name="Percent 2 2 6" xfId="286" xr:uid="{00000000-0005-0000-0000-000062010000}"/>
    <cellStyle name="Percent 2 2 7" xfId="287" xr:uid="{00000000-0005-0000-0000-000063010000}"/>
    <cellStyle name="Percent 2 2 8" xfId="288" xr:uid="{00000000-0005-0000-0000-000064010000}"/>
    <cellStyle name="Percent 2 2 9" xfId="289" xr:uid="{00000000-0005-0000-0000-000065010000}"/>
    <cellStyle name="Percent 2 3" xfId="130" xr:uid="{00000000-0005-0000-0000-000066010000}"/>
    <cellStyle name="Percent 2 3 10" xfId="290" xr:uid="{00000000-0005-0000-0000-000067010000}"/>
    <cellStyle name="Percent 2 3 11" xfId="291" xr:uid="{00000000-0005-0000-0000-000068010000}"/>
    <cellStyle name="Percent 2 3 12" xfId="292" xr:uid="{00000000-0005-0000-0000-000069010000}"/>
    <cellStyle name="Percent 2 3 2" xfId="131" xr:uid="{00000000-0005-0000-0000-00006A010000}"/>
    <cellStyle name="Percent 2 3 2 2" xfId="433" xr:uid="{00000000-0005-0000-0000-00006B010000}"/>
    <cellStyle name="Percent 2 3 3" xfId="132" xr:uid="{00000000-0005-0000-0000-00006C010000}"/>
    <cellStyle name="Percent 2 3 3 2" xfId="434" xr:uid="{00000000-0005-0000-0000-00006D010000}"/>
    <cellStyle name="Percent 2 3 4" xfId="293" xr:uid="{00000000-0005-0000-0000-00006E010000}"/>
    <cellStyle name="Percent 2 3 5" xfId="294" xr:uid="{00000000-0005-0000-0000-00006F010000}"/>
    <cellStyle name="Percent 2 3 6" xfId="295" xr:uid="{00000000-0005-0000-0000-000070010000}"/>
    <cellStyle name="Percent 2 3 7" xfId="296" xr:uid="{00000000-0005-0000-0000-000071010000}"/>
    <cellStyle name="Percent 2 3 8" xfId="297" xr:uid="{00000000-0005-0000-0000-000072010000}"/>
    <cellStyle name="Percent 2 3 9" xfId="298" xr:uid="{00000000-0005-0000-0000-000073010000}"/>
    <cellStyle name="Percent 2 4" xfId="133" xr:uid="{00000000-0005-0000-0000-000074010000}"/>
    <cellStyle name="Percent 2 4 10" xfId="299" xr:uid="{00000000-0005-0000-0000-000075010000}"/>
    <cellStyle name="Percent 2 4 11" xfId="300" xr:uid="{00000000-0005-0000-0000-000076010000}"/>
    <cellStyle name="Percent 2 4 12" xfId="301" xr:uid="{00000000-0005-0000-0000-000077010000}"/>
    <cellStyle name="Percent 2 4 2" xfId="134" xr:uid="{00000000-0005-0000-0000-000078010000}"/>
    <cellStyle name="Percent 2 4 2 2" xfId="435" xr:uid="{00000000-0005-0000-0000-000079010000}"/>
    <cellStyle name="Percent 2 4 3" xfId="302" xr:uid="{00000000-0005-0000-0000-00007A010000}"/>
    <cellStyle name="Percent 2 4 4" xfId="303" xr:uid="{00000000-0005-0000-0000-00007B010000}"/>
    <cellStyle name="Percent 2 4 5" xfId="304" xr:uid="{00000000-0005-0000-0000-00007C010000}"/>
    <cellStyle name="Percent 2 4 6" xfId="305" xr:uid="{00000000-0005-0000-0000-00007D010000}"/>
    <cellStyle name="Percent 2 4 7" xfId="306" xr:uid="{00000000-0005-0000-0000-00007E010000}"/>
    <cellStyle name="Percent 2 4 8" xfId="307" xr:uid="{00000000-0005-0000-0000-00007F010000}"/>
    <cellStyle name="Percent 2 4 9" xfId="308" xr:uid="{00000000-0005-0000-0000-000080010000}"/>
    <cellStyle name="Percent 2 5" xfId="135" xr:uid="{00000000-0005-0000-0000-000081010000}"/>
    <cellStyle name="Percent 2 5 2" xfId="136" xr:uid="{00000000-0005-0000-0000-000082010000}"/>
    <cellStyle name="Percent 2 5 2 2" xfId="436" xr:uid="{00000000-0005-0000-0000-000083010000}"/>
    <cellStyle name="Percent 2 5 3" xfId="437" xr:uid="{00000000-0005-0000-0000-000084010000}"/>
    <cellStyle name="Percent 2 6" xfId="137" xr:uid="{00000000-0005-0000-0000-000085010000}"/>
    <cellStyle name="Percent 2 6 2" xfId="138" xr:uid="{00000000-0005-0000-0000-000086010000}"/>
    <cellStyle name="Percent 2 6 2 2" xfId="438" xr:uid="{00000000-0005-0000-0000-000087010000}"/>
    <cellStyle name="Percent 2 6 3" xfId="439" xr:uid="{00000000-0005-0000-0000-000088010000}"/>
    <cellStyle name="Percent 2 7" xfId="139" xr:uid="{00000000-0005-0000-0000-000089010000}"/>
    <cellStyle name="Percent 2 7 2" xfId="440" xr:uid="{00000000-0005-0000-0000-00008A010000}"/>
    <cellStyle name="Percent 2 8" xfId="140" xr:uid="{00000000-0005-0000-0000-00008B010000}"/>
    <cellStyle name="Percent 2 8 2" xfId="441" xr:uid="{00000000-0005-0000-0000-00008C010000}"/>
    <cellStyle name="Percent 2 9" xfId="141" xr:uid="{00000000-0005-0000-0000-00008D010000}"/>
    <cellStyle name="Percent 2 9 2" xfId="442" xr:uid="{00000000-0005-0000-0000-00008E010000}"/>
    <cellStyle name="Percent 3" xfId="16" xr:uid="{00000000-0005-0000-0000-00008F010000}"/>
    <cellStyle name="Percent 3 10" xfId="443" xr:uid="{00000000-0005-0000-0000-000090010000}"/>
    <cellStyle name="Percent 3 11" xfId="444" xr:uid="{00000000-0005-0000-0000-000091010000}"/>
    <cellStyle name="Percent 3 2" xfId="142" xr:uid="{00000000-0005-0000-0000-000092010000}"/>
    <cellStyle name="Percent 3 2 2" xfId="143" xr:uid="{00000000-0005-0000-0000-000093010000}"/>
    <cellStyle name="Percent 3 2 2 2" xfId="144" xr:uid="{00000000-0005-0000-0000-000094010000}"/>
    <cellStyle name="Percent 3 2 2 2 2" xfId="445" xr:uid="{00000000-0005-0000-0000-000095010000}"/>
    <cellStyle name="Percent 3 2 2 3" xfId="446" xr:uid="{00000000-0005-0000-0000-000096010000}"/>
    <cellStyle name="Percent 3 2 3" xfId="145" xr:uid="{00000000-0005-0000-0000-000097010000}"/>
    <cellStyle name="Percent 3 2 3 2" xfId="447" xr:uid="{00000000-0005-0000-0000-000098010000}"/>
    <cellStyle name="Percent 3 2 4" xfId="146" xr:uid="{00000000-0005-0000-0000-000099010000}"/>
    <cellStyle name="Percent 3 2 4 2" xfId="448" xr:uid="{00000000-0005-0000-0000-00009A010000}"/>
    <cellStyle name="Percent 3 2 5" xfId="449" xr:uid="{00000000-0005-0000-0000-00009B010000}"/>
    <cellStyle name="Percent 3 2 6" xfId="450" xr:uid="{00000000-0005-0000-0000-00009C010000}"/>
    <cellStyle name="Percent 3 3" xfId="147" xr:uid="{00000000-0005-0000-0000-00009D010000}"/>
    <cellStyle name="Percent 3 3 2" xfId="148" xr:uid="{00000000-0005-0000-0000-00009E010000}"/>
    <cellStyle name="Percent 3 3 2 2" xfId="451" xr:uid="{00000000-0005-0000-0000-00009F010000}"/>
    <cellStyle name="Percent 3 3 3" xfId="149" xr:uid="{00000000-0005-0000-0000-0000A0010000}"/>
    <cellStyle name="Percent 3 3 3 2" xfId="452" xr:uid="{00000000-0005-0000-0000-0000A1010000}"/>
    <cellStyle name="Percent 3 3 4" xfId="453" xr:uid="{00000000-0005-0000-0000-0000A2010000}"/>
    <cellStyle name="Percent 3 4" xfId="150" xr:uid="{00000000-0005-0000-0000-0000A3010000}"/>
    <cellStyle name="Percent 3 4 2" xfId="151" xr:uid="{00000000-0005-0000-0000-0000A4010000}"/>
    <cellStyle name="Percent 3 4 2 2" xfId="454" xr:uid="{00000000-0005-0000-0000-0000A5010000}"/>
    <cellStyle name="Percent 3 4 3" xfId="455" xr:uid="{00000000-0005-0000-0000-0000A6010000}"/>
    <cellStyle name="Percent 3 5" xfId="152" xr:uid="{00000000-0005-0000-0000-0000A7010000}"/>
    <cellStyle name="Percent 3 5 2" xfId="153" xr:uid="{00000000-0005-0000-0000-0000A8010000}"/>
    <cellStyle name="Percent 3 5 2 2" xfId="456" xr:uid="{00000000-0005-0000-0000-0000A9010000}"/>
    <cellStyle name="Percent 3 5 3" xfId="457" xr:uid="{00000000-0005-0000-0000-0000AA010000}"/>
    <cellStyle name="Percent 3 6" xfId="154" xr:uid="{00000000-0005-0000-0000-0000AB010000}"/>
    <cellStyle name="Percent 3 6 2" xfId="155" xr:uid="{00000000-0005-0000-0000-0000AC010000}"/>
    <cellStyle name="Percent 3 6 2 2" xfId="458" xr:uid="{00000000-0005-0000-0000-0000AD010000}"/>
    <cellStyle name="Percent 3 6 3" xfId="459" xr:uid="{00000000-0005-0000-0000-0000AE010000}"/>
    <cellStyle name="Percent 3 7" xfId="156" xr:uid="{00000000-0005-0000-0000-0000AF010000}"/>
    <cellStyle name="Percent 3 7 2" xfId="460" xr:uid="{00000000-0005-0000-0000-0000B0010000}"/>
    <cellStyle name="Percent 3 8" xfId="157" xr:uid="{00000000-0005-0000-0000-0000B1010000}"/>
    <cellStyle name="Percent 3 8 2" xfId="461" xr:uid="{00000000-0005-0000-0000-0000B2010000}"/>
    <cellStyle name="Percent 3 9" xfId="158" xr:uid="{00000000-0005-0000-0000-0000B3010000}"/>
    <cellStyle name="Percent 3 9 2" xfId="462" xr:uid="{00000000-0005-0000-0000-0000B4010000}"/>
    <cellStyle name="Percent 4" xfId="159" xr:uid="{00000000-0005-0000-0000-0000B5010000}"/>
    <cellStyle name="Percent 4 10" xfId="463" xr:uid="{00000000-0005-0000-0000-0000B6010000}"/>
    <cellStyle name="Percent 4 11" xfId="464" xr:uid="{00000000-0005-0000-0000-0000B7010000}"/>
    <cellStyle name="Percent 4 2" xfId="160" xr:uid="{00000000-0005-0000-0000-0000B8010000}"/>
    <cellStyle name="Percent 4 2 2" xfId="161" xr:uid="{00000000-0005-0000-0000-0000B9010000}"/>
    <cellStyle name="Percent 4 2 2 2" xfId="162" xr:uid="{00000000-0005-0000-0000-0000BA010000}"/>
    <cellStyle name="Percent 4 2 2 2 2" xfId="465" xr:uid="{00000000-0005-0000-0000-0000BB010000}"/>
    <cellStyle name="Percent 4 2 2 3" xfId="466" xr:uid="{00000000-0005-0000-0000-0000BC010000}"/>
    <cellStyle name="Percent 4 2 3" xfId="163" xr:uid="{00000000-0005-0000-0000-0000BD010000}"/>
    <cellStyle name="Percent 4 2 3 2" xfId="467" xr:uid="{00000000-0005-0000-0000-0000BE010000}"/>
    <cellStyle name="Percent 4 2 4" xfId="164" xr:uid="{00000000-0005-0000-0000-0000BF010000}"/>
    <cellStyle name="Percent 4 2 4 2" xfId="468" xr:uid="{00000000-0005-0000-0000-0000C0010000}"/>
    <cellStyle name="Percent 4 2 5" xfId="469" xr:uid="{00000000-0005-0000-0000-0000C1010000}"/>
    <cellStyle name="Percent 4 2 6" xfId="470" xr:uid="{00000000-0005-0000-0000-0000C2010000}"/>
    <cellStyle name="Percent 4 3" xfId="165" xr:uid="{00000000-0005-0000-0000-0000C3010000}"/>
    <cellStyle name="Percent 4 3 2" xfId="166" xr:uid="{00000000-0005-0000-0000-0000C4010000}"/>
    <cellStyle name="Percent 4 3 2 2" xfId="471" xr:uid="{00000000-0005-0000-0000-0000C5010000}"/>
    <cellStyle name="Percent 4 3 3" xfId="167" xr:uid="{00000000-0005-0000-0000-0000C6010000}"/>
    <cellStyle name="Percent 4 3 3 2" xfId="472" xr:uid="{00000000-0005-0000-0000-0000C7010000}"/>
    <cellStyle name="Percent 4 3 4" xfId="473" xr:uid="{00000000-0005-0000-0000-0000C8010000}"/>
    <cellStyle name="Percent 4 4" xfId="168" xr:uid="{00000000-0005-0000-0000-0000C9010000}"/>
    <cellStyle name="Percent 4 4 2" xfId="169" xr:uid="{00000000-0005-0000-0000-0000CA010000}"/>
    <cellStyle name="Percent 4 4 2 2" xfId="474" xr:uid="{00000000-0005-0000-0000-0000CB010000}"/>
    <cellStyle name="Percent 4 4 3" xfId="475" xr:uid="{00000000-0005-0000-0000-0000CC010000}"/>
    <cellStyle name="Percent 4 5" xfId="170" xr:uid="{00000000-0005-0000-0000-0000CD010000}"/>
    <cellStyle name="Percent 4 5 2" xfId="171" xr:uid="{00000000-0005-0000-0000-0000CE010000}"/>
    <cellStyle name="Percent 4 5 2 2" xfId="476" xr:uid="{00000000-0005-0000-0000-0000CF010000}"/>
    <cellStyle name="Percent 4 5 3" xfId="477" xr:uid="{00000000-0005-0000-0000-0000D0010000}"/>
    <cellStyle name="Percent 4 6" xfId="172" xr:uid="{00000000-0005-0000-0000-0000D1010000}"/>
    <cellStyle name="Percent 4 6 2" xfId="173" xr:uid="{00000000-0005-0000-0000-0000D2010000}"/>
    <cellStyle name="Percent 4 6 2 2" xfId="478" xr:uid="{00000000-0005-0000-0000-0000D3010000}"/>
    <cellStyle name="Percent 4 6 3" xfId="479" xr:uid="{00000000-0005-0000-0000-0000D4010000}"/>
    <cellStyle name="Percent 4 7" xfId="174" xr:uid="{00000000-0005-0000-0000-0000D5010000}"/>
    <cellStyle name="Percent 4 7 2" xfId="480" xr:uid="{00000000-0005-0000-0000-0000D6010000}"/>
    <cellStyle name="Percent 4 8" xfId="175" xr:uid="{00000000-0005-0000-0000-0000D7010000}"/>
    <cellStyle name="Percent 4 8 2" xfId="481" xr:uid="{00000000-0005-0000-0000-0000D8010000}"/>
    <cellStyle name="Percent 4 9" xfId="176" xr:uid="{00000000-0005-0000-0000-0000D9010000}"/>
    <cellStyle name="Percent 4 9 2" xfId="482" xr:uid="{00000000-0005-0000-0000-0000DA010000}"/>
    <cellStyle name="Percent 5" xfId="177" xr:uid="{00000000-0005-0000-0000-0000DB010000}"/>
    <cellStyle name="Percent 5 10" xfId="483" xr:uid="{00000000-0005-0000-0000-0000DC010000}"/>
    <cellStyle name="Percent 5 2" xfId="178" xr:uid="{00000000-0005-0000-0000-0000DD010000}"/>
    <cellStyle name="Percent 5 2 2" xfId="179" xr:uid="{00000000-0005-0000-0000-0000DE010000}"/>
    <cellStyle name="Percent 5 2 2 2" xfId="484" xr:uid="{00000000-0005-0000-0000-0000DF010000}"/>
    <cellStyle name="Percent 5 2 3" xfId="180" xr:uid="{00000000-0005-0000-0000-0000E0010000}"/>
    <cellStyle name="Percent 5 2 3 2" xfId="485" xr:uid="{00000000-0005-0000-0000-0000E1010000}"/>
    <cellStyle name="Percent 5 2 4" xfId="486" xr:uid="{00000000-0005-0000-0000-0000E2010000}"/>
    <cellStyle name="Percent 5 3" xfId="181" xr:uid="{00000000-0005-0000-0000-0000E3010000}"/>
    <cellStyle name="Percent 5 3 2" xfId="182" xr:uid="{00000000-0005-0000-0000-0000E4010000}"/>
    <cellStyle name="Percent 5 3 2 2" xfId="487" xr:uid="{00000000-0005-0000-0000-0000E5010000}"/>
    <cellStyle name="Percent 5 3 3" xfId="488" xr:uid="{00000000-0005-0000-0000-0000E6010000}"/>
    <cellStyle name="Percent 5 4" xfId="183" xr:uid="{00000000-0005-0000-0000-0000E7010000}"/>
    <cellStyle name="Percent 5 4 2" xfId="184" xr:uid="{00000000-0005-0000-0000-0000E8010000}"/>
    <cellStyle name="Percent 5 4 2 2" xfId="489" xr:uid="{00000000-0005-0000-0000-0000E9010000}"/>
    <cellStyle name="Percent 5 4 3" xfId="490" xr:uid="{00000000-0005-0000-0000-0000EA010000}"/>
    <cellStyle name="Percent 5 5" xfId="185" xr:uid="{00000000-0005-0000-0000-0000EB010000}"/>
    <cellStyle name="Percent 5 5 2" xfId="186" xr:uid="{00000000-0005-0000-0000-0000EC010000}"/>
    <cellStyle name="Percent 5 5 2 2" xfId="491" xr:uid="{00000000-0005-0000-0000-0000ED010000}"/>
    <cellStyle name="Percent 5 5 3" xfId="492" xr:uid="{00000000-0005-0000-0000-0000EE010000}"/>
    <cellStyle name="Percent 5 6" xfId="187" xr:uid="{00000000-0005-0000-0000-0000EF010000}"/>
    <cellStyle name="Percent 5 6 2" xfId="493" xr:uid="{00000000-0005-0000-0000-0000F0010000}"/>
    <cellStyle name="Percent 5 7" xfId="188" xr:uid="{00000000-0005-0000-0000-0000F1010000}"/>
    <cellStyle name="Percent 5 7 2" xfId="494" xr:uid="{00000000-0005-0000-0000-0000F2010000}"/>
    <cellStyle name="Percent 5 8" xfId="189" xr:uid="{00000000-0005-0000-0000-0000F3010000}"/>
    <cellStyle name="Percent 5 8 2" xfId="495" xr:uid="{00000000-0005-0000-0000-0000F4010000}"/>
    <cellStyle name="Percent 5 9" xfId="496" xr:uid="{00000000-0005-0000-0000-0000F5010000}"/>
    <cellStyle name="Percent 6" xfId="309" xr:uid="{00000000-0005-0000-0000-0000F6010000}"/>
    <cellStyle name="Percent 7" xfId="505" xr:uid="{00000000-0005-0000-0000-0000F7010000}"/>
    <cellStyle name="Percent 9" xfId="310" xr:uid="{00000000-0005-0000-0000-0000F8010000}"/>
    <cellStyle name="Total 2" xfId="311" xr:uid="{00000000-0005-0000-0000-0000F9010000}"/>
    <cellStyle name="Warning Text 2" xfId="312" xr:uid="{00000000-0005-0000-0000-0000FA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5</xdr:row>
      <xdr:rowOff>12700</xdr:rowOff>
    </xdr:from>
    <xdr:to>
      <xdr:col>24</xdr:col>
      <xdr:colOff>647700</xdr:colOff>
      <xdr:row>10</xdr:row>
      <xdr:rowOff>469900</xdr:rowOff>
    </xdr:to>
    <xdr:pic>
      <xdr:nvPicPr>
        <xdr:cNvPr id="3" name="Picture 2">
          <a:extLst>
            <a:ext uri="{FF2B5EF4-FFF2-40B4-BE49-F238E27FC236}">
              <a16:creationId xmlns:a16="http://schemas.microsoft.com/office/drawing/2014/main" id="{5526EFCE-7C7D-644B-98E7-4DEB5339D7B3}"/>
            </a:ext>
          </a:extLst>
        </xdr:cNvPr>
        <xdr:cNvPicPr>
          <a:picLocks noChangeAspect="1"/>
        </xdr:cNvPicPr>
      </xdr:nvPicPr>
      <xdr:blipFill>
        <a:blip xmlns:r="http://schemas.openxmlformats.org/officeDocument/2006/relationships" r:embed="rId1"/>
        <a:stretch>
          <a:fillRect/>
        </a:stretch>
      </xdr:blipFill>
      <xdr:spPr>
        <a:xfrm>
          <a:off x="20269200" y="1155700"/>
          <a:ext cx="7404100" cy="3568700"/>
        </a:xfrm>
        <a:prstGeom prst="rect">
          <a:avLst/>
        </a:prstGeom>
      </xdr:spPr>
    </xdr:pic>
    <xdr:clientData/>
  </xdr:twoCellAnchor>
  <xdr:twoCellAnchor editAs="oneCell">
    <xdr:from>
      <xdr:col>9</xdr:col>
      <xdr:colOff>0</xdr:colOff>
      <xdr:row>5</xdr:row>
      <xdr:rowOff>0</xdr:rowOff>
    </xdr:from>
    <xdr:to>
      <xdr:col>16</xdr:col>
      <xdr:colOff>647700</xdr:colOff>
      <xdr:row>12</xdr:row>
      <xdr:rowOff>787400</xdr:rowOff>
    </xdr:to>
    <xdr:pic>
      <xdr:nvPicPr>
        <xdr:cNvPr id="4" name="Picture 3">
          <a:extLst>
            <a:ext uri="{FF2B5EF4-FFF2-40B4-BE49-F238E27FC236}">
              <a16:creationId xmlns:a16="http://schemas.microsoft.com/office/drawing/2014/main" id="{0892D28A-8B7E-1644-AB35-9D6AEED360D4}"/>
            </a:ext>
          </a:extLst>
        </xdr:cNvPr>
        <xdr:cNvPicPr>
          <a:picLocks noChangeAspect="1"/>
        </xdr:cNvPicPr>
      </xdr:nvPicPr>
      <xdr:blipFill>
        <a:blip xmlns:r="http://schemas.openxmlformats.org/officeDocument/2006/relationships" r:embed="rId2"/>
        <a:stretch>
          <a:fillRect/>
        </a:stretch>
      </xdr:blipFill>
      <xdr:spPr>
        <a:xfrm>
          <a:off x="12547600" y="1143000"/>
          <a:ext cx="7404100" cy="709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11906</xdr:colOff>
      <xdr:row>5</xdr:row>
      <xdr:rowOff>11906</xdr:rowOff>
    </xdr:from>
    <xdr:to>
      <xdr:col>15</xdr:col>
      <xdr:colOff>11906</xdr:colOff>
      <xdr:row>41</xdr:row>
      <xdr:rowOff>50006</xdr:rowOff>
    </xdr:to>
    <xdr:pic>
      <xdr:nvPicPr>
        <xdr:cNvPr id="4" name="Picture 3">
          <a:extLst>
            <a:ext uri="{FF2B5EF4-FFF2-40B4-BE49-F238E27FC236}">
              <a16:creationId xmlns:a16="http://schemas.microsoft.com/office/drawing/2014/main" id="{4184E22F-537B-D34A-4DFB-A27079D064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01062" y="1154906"/>
          <a:ext cx="6762750" cy="808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16</xdr:col>
      <xdr:colOff>660400</xdr:colOff>
      <xdr:row>37</xdr:row>
      <xdr:rowOff>22225</xdr:rowOff>
    </xdr:to>
    <xdr:pic>
      <xdr:nvPicPr>
        <xdr:cNvPr id="2" name="Picture 1">
          <a:extLst>
            <a:ext uri="{FF2B5EF4-FFF2-40B4-BE49-F238E27FC236}">
              <a16:creationId xmlns:a16="http://schemas.microsoft.com/office/drawing/2014/main" id="{7985AEF0-B3C4-5740-8C76-2D33CE77175C}"/>
            </a:ext>
          </a:extLst>
        </xdr:cNvPr>
        <xdr:cNvPicPr>
          <a:picLocks noChangeAspect="1"/>
        </xdr:cNvPicPr>
      </xdr:nvPicPr>
      <xdr:blipFill>
        <a:blip xmlns:r="http://schemas.openxmlformats.org/officeDocument/2006/relationships" r:embed="rId1"/>
        <a:stretch>
          <a:fillRect/>
        </a:stretch>
      </xdr:blipFill>
      <xdr:spPr>
        <a:xfrm>
          <a:off x="10655300" y="1143000"/>
          <a:ext cx="7416800" cy="7175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13</xdr:col>
      <xdr:colOff>622300</xdr:colOff>
      <xdr:row>51</xdr:row>
      <xdr:rowOff>50800</xdr:rowOff>
    </xdr:to>
    <xdr:pic>
      <xdr:nvPicPr>
        <xdr:cNvPr id="2" name="Picture 1">
          <a:extLst>
            <a:ext uri="{FF2B5EF4-FFF2-40B4-BE49-F238E27FC236}">
              <a16:creationId xmlns:a16="http://schemas.microsoft.com/office/drawing/2014/main" id="{FE400F16-38FF-5E45-B3C1-0DF9749D555C}"/>
            </a:ext>
          </a:extLst>
        </xdr:cNvPr>
        <xdr:cNvPicPr>
          <a:picLocks noChangeAspect="1"/>
        </xdr:cNvPicPr>
      </xdr:nvPicPr>
      <xdr:blipFill>
        <a:blip xmlns:r="http://schemas.openxmlformats.org/officeDocument/2006/relationships" r:embed="rId1"/>
        <a:stretch>
          <a:fillRect/>
        </a:stretch>
      </xdr:blipFill>
      <xdr:spPr>
        <a:xfrm>
          <a:off x="10248900" y="762000"/>
          <a:ext cx="7378700" cy="9740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5</xdr:row>
      <xdr:rowOff>0</xdr:rowOff>
    </xdr:from>
    <xdr:to>
      <xdr:col>20</xdr:col>
      <xdr:colOff>609600</xdr:colOff>
      <xdr:row>35</xdr:row>
      <xdr:rowOff>63500</xdr:rowOff>
    </xdr:to>
    <xdr:pic>
      <xdr:nvPicPr>
        <xdr:cNvPr id="2" name="Picture 1">
          <a:extLst>
            <a:ext uri="{FF2B5EF4-FFF2-40B4-BE49-F238E27FC236}">
              <a16:creationId xmlns:a16="http://schemas.microsoft.com/office/drawing/2014/main" id="{39151105-D20A-4047-8E86-E2D97321BFBC}"/>
            </a:ext>
          </a:extLst>
        </xdr:cNvPr>
        <xdr:cNvPicPr>
          <a:picLocks noChangeAspect="1"/>
        </xdr:cNvPicPr>
      </xdr:nvPicPr>
      <xdr:blipFill>
        <a:blip xmlns:r="http://schemas.openxmlformats.org/officeDocument/2006/relationships" r:embed="rId1"/>
        <a:stretch>
          <a:fillRect/>
        </a:stretch>
      </xdr:blipFill>
      <xdr:spPr>
        <a:xfrm>
          <a:off x="13220700" y="1143000"/>
          <a:ext cx="7366000" cy="6375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0</xdr:colOff>
      <xdr:row>5</xdr:row>
      <xdr:rowOff>0</xdr:rowOff>
    </xdr:from>
    <xdr:to>
      <xdr:col>23</xdr:col>
      <xdr:colOff>431800</xdr:colOff>
      <xdr:row>30</xdr:row>
      <xdr:rowOff>0</xdr:rowOff>
    </xdr:to>
    <xdr:pic>
      <xdr:nvPicPr>
        <xdr:cNvPr id="2" name="Picture 1">
          <a:extLst>
            <a:ext uri="{FF2B5EF4-FFF2-40B4-BE49-F238E27FC236}">
              <a16:creationId xmlns:a16="http://schemas.microsoft.com/office/drawing/2014/main" id="{4A4C0377-13EF-4D4A-890E-334B6B972672}"/>
            </a:ext>
          </a:extLst>
        </xdr:cNvPr>
        <xdr:cNvPicPr>
          <a:picLocks noChangeAspect="1"/>
        </xdr:cNvPicPr>
      </xdr:nvPicPr>
      <xdr:blipFill>
        <a:blip xmlns:r="http://schemas.openxmlformats.org/officeDocument/2006/relationships" r:embed="rId1"/>
        <a:stretch>
          <a:fillRect/>
        </a:stretch>
      </xdr:blipFill>
      <xdr:spPr>
        <a:xfrm>
          <a:off x="9169400" y="1143000"/>
          <a:ext cx="7391400" cy="5626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5</xdr:row>
      <xdr:rowOff>0</xdr:rowOff>
    </xdr:from>
    <xdr:to>
      <xdr:col>21</xdr:col>
      <xdr:colOff>101600</xdr:colOff>
      <xdr:row>39</xdr:row>
      <xdr:rowOff>88900</xdr:rowOff>
    </xdr:to>
    <xdr:pic>
      <xdr:nvPicPr>
        <xdr:cNvPr id="2" name="Picture 1">
          <a:extLst>
            <a:ext uri="{FF2B5EF4-FFF2-40B4-BE49-F238E27FC236}">
              <a16:creationId xmlns:a16="http://schemas.microsoft.com/office/drawing/2014/main" id="{11253C7B-4A57-3840-AF16-3AB589ECC12B}"/>
            </a:ext>
          </a:extLst>
        </xdr:cNvPr>
        <xdr:cNvPicPr>
          <a:picLocks noChangeAspect="1"/>
        </xdr:cNvPicPr>
      </xdr:nvPicPr>
      <xdr:blipFill>
        <a:blip xmlns:r="http://schemas.openxmlformats.org/officeDocument/2006/relationships" r:embed="rId1"/>
        <a:stretch>
          <a:fillRect/>
        </a:stretch>
      </xdr:blipFill>
      <xdr:spPr>
        <a:xfrm>
          <a:off x="10858500" y="1155700"/>
          <a:ext cx="7353300" cy="69469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97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6978"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bo.gov/publication/56978"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bo.gov/publication/56978"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bo.gov/publication/56978"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cbo.gov/publication/56978"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cbo.gov/publication/5697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www.cbo.gov/publication/569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tabSelected="1" zoomScaleNormal="100" workbookViewId="0"/>
  </sheetViews>
  <sheetFormatPr defaultColWidth="9.28515625" defaultRowHeight="15" customHeight="1"/>
  <cols>
    <col min="1" max="1" width="118.28515625" style="16" customWidth="1"/>
    <col min="2" max="16384" width="9.28515625" style="16"/>
  </cols>
  <sheetData>
    <row r="1" spans="1:1" s="32" customFormat="1" ht="15" customHeight="1">
      <c r="A1" s="2" t="s">
        <v>12</v>
      </c>
    </row>
    <row r="2" spans="1:1" s="32" customFormat="1" ht="15" customHeight="1">
      <c r="A2" s="25" t="s">
        <v>129</v>
      </c>
    </row>
    <row r="3" spans="1:1" s="32" customFormat="1" ht="15" customHeight="1"/>
    <row r="4" spans="1:1" s="32" customFormat="1" ht="15" customHeight="1"/>
    <row r="5" spans="1:1" ht="15" customHeight="1">
      <c r="A5" s="31" t="s">
        <v>0</v>
      </c>
    </row>
    <row r="6" spans="1:1" ht="15" customHeight="1">
      <c r="A6" s="31"/>
    </row>
    <row r="7" spans="1:1" ht="15" customHeight="1">
      <c r="A7" s="38" t="s">
        <v>2</v>
      </c>
    </row>
    <row r="8" spans="1:1" ht="15" customHeight="1">
      <c r="A8" s="25" t="str">
        <f>'Table 1'!A5</f>
        <v>Table 1. 
Comparison of Selected Federal Programs Providing Outpatient Prescription Drug Coverage</v>
      </c>
    </row>
    <row r="9" spans="1:1" ht="15" customHeight="1">
      <c r="A9" s="26" t="str">
        <f>'Table 2'!A5</f>
        <v>Table 2. 
Average Prices per Standardized Prescription for Brand-Name Drugs in Selected Federal Programs, 2017</v>
      </c>
    </row>
    <row r="10" spans="1:1" ht="15" customHeight="1">
      <c r="A10" s="26" t="str">
        <f>'Table 3'!A5</f>
        <v>Table 3. 
Distribution of the Ratios of Drug Prices to the Net Price in Medicare Part D and to the Big Four Price</v>
      </c>
    </row>
    <row r="11" spans="1:1" ht="15" customHeight="1">
      <c r="A11" s="26" t="str">
        <f>'Table A-1'!A5</f>
        <v>Table A-1. 
Complete Medicare Samples, Excluded NDCs, and Final Analytical Samples for Top-Selling and High-Priced Drugs</v>
      </c>
    </row>
    <row r="12" spans="1:1" ht="15" customHeight="1">
      <c r="A12" s="25" t="str">
        <f>'Table A-2'!A5</f>
        <v>Table A-2. 
Availability of Price Data for Top-Selling and High-Priced Drugs in Medicare Part D in Different Federal Programs</v>
      </c>
    </row>
    <row r="13" spans="1:1" ht="15" customHeight="1">
      <c r="A13" s="25"/>
    </row>
    <row r="14" spans="1:1" ht="15" customHeight="1">
      <c r="A14" s="25"/>
    </row>
    <row r="15" spans="1:1" ht="15" customHeight="1">
      <c r="A15" s="39" t="s">
        <v>3</v>
      </c>
    </row>
    <row r="16" spans="1:1" ht="15" customHeight="1">
      <c r="A16" s="25" t="str">
        <f>'Figure 4'!A5</f>
        <v>Figure 4. 
Average Price of Top-Selling Brand-Name Drugs As a Percentage of Their Average Net Price in Medicare Part D, 2017</v>
      </c>
    </row>
    <row r="17" spans="1:1" ht="15" customHeight="1">
      <c r="A17" s="25" t="str">
        <f>'Figure 5'!A5</f>
        <v>Figure 5. 
Average Prices of Brand-Name Outpatient Prescription Drugs in Selected Federal Programs As a Ratio of the Federal Supply Schedule Price</v>
      </c>
    </row>
    <row r="18" spans="1:1" ht="15" customHeight="1">
      <c r="A18" s="25"/>
    </row>
    <row r="19" spans="1:1" ht="15" customHeight="1">
      <c r="A19" s="25"/>
    </row>
    <row r="20" spans="1:1" ht="15" customHeight="1">
      <c r="A20" s="25"/>
    </row>
    <row r="21" spans="1:1" ht="15" customHeight="1">
      <c r="A21" s="25"/>
    </row>
    <row r="22" spans="1:1" ht="15" customHeight="1">
      <c r="A22" s="25"/>
    </row>
    <row r="23" spans="1:1" ht="15" customHeight="1">
      <c r="A23" s="25"/>
    </row>
    <row r="24" spans="1:1" ht="15" customHeight="1">
      <c r="A24" s="25"/>
    </row>
    <row r="25" spans="1:1" ht="15" customHeight="1">
      <c r="A25" s="19"/>
    </row>
    <row r="27" spans="1:1" ht="15" customHeight="1">
      <c r="A27" s="17"/>
    </row>
    <row r="28" spans="1:1" ht="15" customHeight="1">
      <c r="A28" s="22"/>
    </row>
  </sheetData>
  <hyperlinks>
    <hyperlink ref="A8" location="'Table 1'!A1" display="'Table 1'!A1" xr:uid="{00000000-0004-0000-0000-000000000000}"/>
    <hyperlink ref="A9" location="'Table 2'!A1" display="'Table 2'!A1" xr:uid="{00000000-0004-0000-0000-000001000000}"/>
    <hyperlink ref="A12" location="'Table A-2'!A1" display="'Table A-2'!A1" xr:uid="{00000000-0004-0000-0000-000003000000}"/>
    <hyperlink ref="A2" r:id="rId1" xr:uid="{00000000-0004-0000-0000-000007000000}"/>
    <hyperlink ref="A10" location="'Table 3'!A1" display="'Table 3'!A1" xr:uid="{00000000-0004-0000-0000-000008000000}"/>
    <hyperlink ref="A11" location="'Table A-1'!A1" display="'Table A-1'!A1" xr:uid="{00000000-0004-0000-0000-00000A000000}"/>
    <hyperlink ref="A16" location="'Figure 4'!A1" display="'Figure 4'!A1" xr:uid="{A11BFABF-5F6F-4811-94A9-DE5844B92F25}"/>
    <hyperlink ref="A17" location="'Figure 5'!A1" display="'Figure 5'!A1" xr:uid="{CDFC6A13-2D7E-4ADA-B5BC-6B90B3F6AFB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Q17"/>
  <sheetViews>
    <sheetView zoomScaleNormal="100" workbookViewId="0"/>
  </sheetViews>
  <sheetFormatPr defaultColWidth="12.7109375" defaultRowHeight="15" customHeight="1"/>
  <cols>
    <col min="1" max="1" width="18.140625" style="6" customWidth="1"/>
    <col min="2" max="2" width="29.85546875" style="43" customWidth="1"/>
    <col min="3" max="3" width="4.85546875" style="6" customWidth="1"/>
    <col min="4" max="4" width="29.85546875" style="43" customWidth="1"/>
    <col min="5" max="5" width="4.85546875" style="6" customWidth="1"/>
    <col min="6" max="6" width="29.85546875" style="43" customWidth="1"/>
    <col min="7" max="7" width="4.85546875" style="6" customWidth="1"/>
    <col min="8" max="8" width="29.85546875" style="43" customWidth="1"/>
    <col min="9" max="16384" width="12.7109375" style="6"/>
  </cols>
  <sheetData>
    <row r="1" spans="1:17" s="24" customFormat="1" ht="15" customHeight="1">
      <c r="A1" s="2" t="s">
        <v>12</v>
      </c>
      <c r="B1" s="43"/>
      <c r="D1" s="43"/>
      <c r="F1" s="43"/>
      <c r="H1" s="43"/>
    </row>
    <row r="2" spans="1:17" s="24" customFormat="1" ht="15" customHeight="1">
      <c r="A2" s="25" t="s">
        <v>129</v>
      </c>
      <c r="B2" s="43"/>
      <c r="D2" s="43"/>
      <c r="F2" s="43"/>
      <c r="H2" s="43"/>
    </row>
    <row r="3" spans="1:17" s="24" customFormat="1" ht="15" customHeight="1">
      <c r="B3" s="43"/>
      <c r="D3" s="43"/>
      <c r="F3" s="43"/>
      <c r="H3" s="43"/>
    </row>
    <row r="4" spans="1:17" s="24" customFormat="1" ht="15" customHeight="1">
      <c r="B4" s="43"/>
      <c r="D4" s="43"/>
      <c r="F4" s="43"/>
      <c r="H4" s="43"/>
    </row>
    <row r="5" spans="1:17" s="4" customFormat="1" ht="30" customHeight="1">
      <c r="A5" s="106" t="s">
        <v>4</v>
      </c>
      <c r="B5" s="106"/>
      <c r="C5" s="106"/>
      <c r="D5" s="106"/>
      <c r="E5" s="106"/>
      <c r="F5" s="106"/>
      <c r="G5" s="106"/>
      <c r="H5" s="106"/>
      <c r="I5" s="40"/>
      <c r="J5" s="40"/>
      <c r="K5" s="40"/>
      <c r="L5" s="40"/>
      <c r="M5" s="40"/>
      <c r="N5" s="27"/>
      <c r="O5" s="27"/>
      <c r="P5" s="27"/>
      <c r="Q5" s="27"/>
    </row>
    <row r="6" spans="1:17" s="4" customFormat="1" ht="15" customHeight="1">
      <c r="A6" s="28"/>
      <c r="B6" s="23"/>
      <c r="C6" s="23"/>
      <c r="D6" s="23"/>
      <c r="E6" s="34"/>
      <c r="F6" s="45"/>
      <c r="G6" s="34"/>
      <c r="H6" s="45"/>
      <c r="I6" s="27"/>
      <c r="J6" s="27"/>
      <c r="K6" s="27"/>
      <c r="L6" s="27"/>
      <c r="M6" s="27"/>
      <c r="N6" s="27"/>
      <c r="O6" s="27"/>
      <c r="P6" s="27"/>
      <c r="Q6" s="27"/>
    </row>
    <row r="7" spans="1:17" s="4" customFormat="1" ht="15" customHeight="1">
      <c r="A7" s="29"/>
      <c r="B7" s="40"/>
      <c r="C7" s="35"/>
      <c r="D7" s="40"/>
      <c r="E7" s="27"/>
      <c r="F7" s="46"/>
      <c r="G7" s="27"/>
      <c r="H7" s="46"/>
      <c r="I7" s="27"/>
      <c r="J7" s="27"/>
      <c r="K7" s="27"/>
      <c r="L7" s="27"/>
      <c r="M7" s="27"/>
      <c r="N7" s="27"/>
      <c r="O7" s="27"/>
      <c r="P7" s="27"/>
      <c r="Q7" s="27"/>
    </row>
    <row r="8" spans="1:17" s="15" customFormat="1" ht="32.1" customHeight="1">
      <c r="A8" s="42"/>
      <c r="B8" s="54" t="s">
        <v>13</v>
      </c>
      <c r="C8" s="54"/>
      <c r="D8" s="54" t="s">
        <v>14</v>
      </c>
      <c r="E8" s="54"/>
      <c r="F8" s="54" t="s">
        <v>31</v>
      </c>
      <c r="G8" s="54"/>
      <c r="H8" s="54" t="s">
        <v>32</v>
      </c>
      <c r="I8" s="30"/>
      <c r="J8" s="30"/>
      <c r="K8" s="30"/>
      <c r="L8" s="30"/>
      <c r="M8" s="30"/>
    </row>
    <row r="9" spans="1:17" s="15" customFormat="1" ht="15" customHeight="1">
      <c r="A9" s="24"/>
      <c r="B9" s="43"/>
      <c r="C9" s="24"/>
      <c r="D9" s="43"/>
      <c r="E9" s="24"/>
      <c r="F9" s="43"/>
      <c r="G9" s="24"/>
      <c r="H9" s="43"/>
      <c r="I9" s="14"/>
      <c r="J9" s="14"/>
      <c r="K9" s="13"/>
    </row>
    <row r="10" spans="1:17" s="15" customFormat="1" ht="168" customHeight="1">
      <c r="A10" s="50" t="s">
        <v>15</v>
      </c>
      <c r="B10" s="50" t="s">
        <v>16</v>
      </c>
      <c r="C10" s="49"/>
      <c r="D10" s="50" t="s">
        <v>17</v>
      </c>
      <c r="E10" s="49"/>
      <c r="F10" s="50" t="s">
        <v>18</v>
      </c>
      <c r="G10" s="49"/>
      <c r="H10" s="50" t="s">
        <v>19</v>
      </c>
      <c r="I10" s="14"/>
      <c r="J10" s="14"/>
      <c r="K10" s="13"/>
    </row>
    <row r="11" spans="1:17" s="15" customFormat="1" ht="92.1" customHeight="1">
      <c r="A11" s="50" t="s">
        <v>33</v>
      </c>
      <c r="B11" s="50" t="s">
        <v>20</v>
      </c>
      <c r="C11" s="49"/>
      <c r="D11" s="50" t="s">
        <v>21</v>
      </c>
      <c r="E11" s="49"/>
      <c r="F11" s="50" t="s">
        <v>36</v>
      </c>
      <c r="G11" s="49"/>
      <c r="H11" s="50" t="s">
        <v>22</v>
      </c>
      <c r="I11" s="14"/>
      <c r="J11" s="14"/>
      <c r="K11" s="13"/>
    </row>
    <row r="12" spans="1:17" s="15" customFormat="1" ht="159.94999999999999" customHeight="1">
      <c r="A12" s="50" t="s">
        <v>23</v>
      </c>
      <c r="B12" s="50" t="s">
        <v>24</v>
      </c>
      <c r="C12" s="49"/>
      <c r="D12" s="50" t="s">
        <v>25</v>
      </c>
      <c r="E12" s="49"/>
      <c r="F12" s="50" t="s">
        <v>26</v>
      </c>
      <c r="G12" s="49"/>
      <c r="H12" s="50" t="s">
        <v>27</v>
      </c>
      <c r="I12" s="14"/>
      <c r="J12" s="14"/>
      <c r="K12" s="13"/>
    </row>
    <row r="13" spans="1:17" s="15" customFormat="1" ht="177.75" customHeight="1">
      <c r="A13" s="50" t="s">
        <v>28</v>
      </c>
      <c r="B13" s="50" t="s">
        <v>29</v>
      </c>
      <c r="C13" s="49"/>
      <c r="D13" s="50" t="s">
        <v>30</v>
      </c>
      <c r="E13" s="49"/>
      <c r="F13" s="50" t="s">
        <v>35</v>
      </c>
      <c r="G13" s="49"/>
      <c r="H13" s="50" t="s">
        <v>35</v>
      </c>
      <c r="I13" s="14"/>
      <c r="J13" s="14"/>
      <c r="K13" s="13"/>
    </row>
    <row r="14" spans="1:17" s="15" customFormat="1" ht="66.95" customHeight="1">
      <c r="A14" s="51" t="s">
        <v>34</v>
      </c>
      <c r="B14" s="52">
        <v>88.3</v>
      </c>
      <c r="C14" s="53"/>
      <c r="D14" s="52">
        <v>21.8</v>
      </c>
      <c r="E14" s="53"/>
      <c r="F14" s="52">
        <v>7.2</v>
      </c>
      <c r="G14" s="53"/>
      <c r="H14" s="52">
        <v>7.7</v>
      </c>
      <c r="I14" s="14"/>
      <c r="J14" s="14"/>
      <c r="K14" s="13"/>
    </row>
    <row r="15" spans="1:17" s="15" customFormat="1" ht="15" customHeight="1">
      <c r="A15" s="33"/>
      <c r="B15" s="33"/>
      <c r="C15" s="33"/>
      <c r="D15" s="33"/>
      <c r="E15" s="9"/>
      <c r="F15" s="47"/>
      <c r="G15" s="9"/>
      <c r="H15" s="47"/>
      <c r="I15" s="9"/>
      <c r="J15" s="9"/>
      <c r="K15" s="9"/>
      <c r="L15" s="9"/>
      <c r="M15" s="9"/>
    </row>
    <row r="16" spans="1:17" s="15" customFormat="1" ht="15" customHeight="1">
      <c r="A16" s="18"/>
      <c r="B16" s="44"/>
      <c r="C16" s="18"/>
      <c r="D16" s="44"/>
      <c r="F16" s="48"/>
      <c r="H16" s="48"/>
    </row>
    <row r="17" spans="1:8" s="24" customFormat="1" ht="15" customHeight="1">
      <c r="A17" s="20" t="s">
        <v>1</v>
      </c>
      <c r="B17" s="43"/>
      <c r="D17" s="43"/>
      <c r="F17" s="43"/>
      <c r="H17" s="43"/>
    </row>
  </sheetData>
  <mergeCells count="1">
    <mergeCell ref="A5:H5"/>
  </mergeCells>
  <hyperlinks>
    <hyperlink ref="A17" location="Contents!A1" display="Back to Table of Contents" xr:uid="{00000000-0004-0000-0100-000000000000}"/>
    <hyperlink ref="A2" r:id="rId1" xr:uid="{323CFBEB-35BD-E74D-B64E-F3DC12F418F9}"/>
  </hyperlinks>
  <pageMargins left="0.5" right="0.5" top="0.5" bottom="0.5" header="0" footer="0"/>
  <pageSetup scale="2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autoPageBreaks="0"/>
  </sheetPr>
  <dimension ref="A1:M41"/>
  <sheetViews>
    <sheetView zoomScaleNormal="100" workbookViewId="0"/>
  </sheetViews>
  <sheetFormatPr defaultColWidth="12.7109375" defaultRowHeight="15" customHeight="1"/>
  <cols>
    <col min="1" max="1" width="48" style="8" customWidth="1"/>
    <col min="2" max="3" width="12.7109375" style="8"/>
    <col min="4" max="4" width="14.5703125" style="8" customWidth="1"/>
    <col min="5" max="5" width="4.85546875" style="8" customWidth="1"/>
    <col min="6" max="6" width="21.7109375" style="8" customWidth="1"/>
    <col min="7" max="16384" width="12.7109375" style="8"/>
  </cols>
  <sheetData>
    <row r="1" spans="1:13" s="24" customFormat="1" ht="15" customHeight="1">
      <c r="A1" s="2" t="s">
        <v>12</v>
      </c>
    </row>
    <row r="2" spans="1:13" s="24" customFormat="1" ht="15" customHeight="1">
      <c r="A2" s="25" t="s">
        <v>129</v>
      </c>
    </row>
    <row r="3" spans="1:13" s="24" customFormat="1" ht="15" customHeight="1"/>
    <row r="4" spans="1:13" s="4" customFormat="1" ht="15" customHeight="1"/>
    <row r="5" spans="1:13" ht="30" customHeight="1">
      <c r="A5" s="107" t="s">
        <v>5</v>
      </c>
      <c r="B5" s="107"/>
      <c r="C5" s="107"/>
      <c r="D5" s="107"/>
      <c r="E5" s="107"/>
      <c r="F5" s="107"/>
      <c r="G5" s="107"/>
      <c r="H5" s="107"/>
      <c r="I5" s="107"/>
      <c r="J5" s="107"/>
      <c r="K5" s="107"/>
      <c r="L5" s="107"/>
      <c r="M5" s="107"/>
    </row>
    <row r="6" spans="1:13" s="4" customFormat="1" ht="15" customHeight="1">
      <c r="A6" s="28" t="s">
        <v>8</v>
      </c>
      <c r="B6" s="23"/>
      <c r="C6" s="23"/>
      <c r="D6" s="23"/>
      <c r="E6" s="34"/>
      <c r="F6" s="34"/>
      <c r="G6" s="27"/>
      <c r="H6" s="27"/>
      <c r="I6" s="27"/>
      <c r="J6" s="27"/>
      <c r="K6" s="27"/>
      <c r="L6" s="27"/>
      <c r="M6" s="27"/>
    </row>
    <row r="7" spans="1:13" s="4" customFormat="1" ht="15" customHeight="1">
      <c r="A7" s="29"/>
      <c r="B7" s="35"/>
      <c r="C7" s="35"/>
      <c r="D7" s="35"/>
      <c r="E7" s="27"/>
      <c r="F7" s="27"/>
      <c r="G7" s="27"/>
      <c r="H7" s="27"/>
      <c r="I7" s="27"/>
      <c r="J7" s="27"/>
      <c r="K7" s="27"/>
      <c r="L7" s="27"/>
      <c r="M7" s="27"/>
    </row>
    <row r="8" spans="1:13" s="15" customFormat="1" ht="15" customHeight="1">
      <c r="A8" s="56"/>
      <c r="B8" s="108" t="s">
        <v>37</v>
      </c>
      <c r="C8" s="108"/>
      <c r="D8" s="108"/>
      <c r="E8" s="61"/>
      <c r="F8" s="65" t="s">
        <v>76</v>
      </c>
      <c r="G8" s="30"/>
      <c r="H8" s="30"/>
      <c r="I8" s="30"/>
      <c r="J8" s="30"/>
      <c r="K8" s="30"/>
      <c r="L8" s="30"/>
      <c r="M8" s="30"/>
    </row>
    <row r="9" spans="1:13" s="15" customFormat="1" ht="15" customHeight="1">
      <c r="A9" s="44"/>
      <c r="B9" s="57"/>
      <c r="C9" s="57"/>
      <c r="D9" s="58"/>
      <c r="E9" s="59"/>
      <c r="F9" s="60"/>
      <c r="G9" s="62"/>
      <c r="H9" s="63"/>
      <c r="I9" s="62"/>
      <c r="J9" s="62"/>
      <c r="K9" s="64"/>
      <c r="L9" s="18"/>
      <c r="M9" s="18"/>
    </row>
    <row r="10" spans="1:13" s="15" customFormat="1" ht="15" customHeight="1">
      <c r="A10" s="66" t="s">
        <v>39</v>
      </c>
      <c r="B10" s="65" t="s">
        <v>40</v>
      </c>
      <c r="C10" s="65" t="s">
        <v>41</v>
      </c>
      <c r="D10" s="65" t="s">
        <v>42</v>
      </c>
      <c r="E10" s="67"/>
      <c r="F10" s="68" t="s">
        <v>40</v>
      </c>
      <c r="G10" s="14"/>
      <c r="H10" s="12"/>
      <c r="I10" s="14"/>
      <c r="J10" s="14"/>
      <c r="K10" s="13"/>
    </row>
    <row r="11" spans="1:13" s="15" customFormat="1" ht="15" customHeight="1">
      <c r="A11" s="44" t="s">
        <v>43</v>
      </c>
      <c r="B11" s="57"/>
      <c r="C11" s="57"/>
      <c r="D11" s="58"/>
      <c r="E11" s="59"/>
      <c r="F11" s="74"/>
      <c r="G11" s="14"/>
      <c r="H11" s="12"/>
      <c r="I11" s="14"/>
      <c r="J11" s="14"/>
      <c r="K11" s="13"/>
    </row>
    <row r="12" spans="1:13" s="15" customFormat="1" ht="21" customHeight="1">
      <c r="A12" s="69" t="s">
        <v>13</v>
      </c>
      <c r="B12" s="57"/>
      <c r="C12" s="57"/>
      <c r="D12" s="58"/>
      <c r="E12" s="59"/>
      <c r="F12" s="74"/>
      <c r="G12" s="14"/>
      <c r="H12" s="12"/>
      <c r="I12" s="14"/>
      <c r="J12" s="14"/>
      <c r="K12" s="13"/>
    </row>
    <row r="13" spans="1:13" s="15" customFormat="1" ht="15" customHeight="1">
      <c r="A13" s="70" t="s">
        <v>44</v>
      </c>
      <c r="B13" s="71">
        <v>525</v>
      </c>
      <c r="C13" s="72">
        <v>4902</v>
      </c>
      <c r="D13" s="73">
        <v>349</v>
      </c>
      <c r="E13" s="59"/>
      <c r="F13" s="75">
        <v>12832</v>
      </c>
      <c r="G13" s="14"/>
      <c r="H13" s="12"/>
      <c r="I13" s="14"/>
      <c r="J13" s="14"/>
      <c r="K13" s="13"/>
    </row>
    <row r="14" spans="1:13" s="15" customFormat="1" ht="15" customHeight="1">
      <c r="A14" s="70" t="s">
        <v>45</v>
      </c>
      <c r="B14" s="71">
        <v>343</v>
      </c>
      <c r="C14" s="72">
        <v>4293</v>
      </c>
      <c r="D14" s="73">
        <v>184</v>
      </c>
      <c r="E14" s="59"/>
      <c r="F14" s="75">
        <v>11484</v>
      </c>
      <c r="G14" s="14"/>
      <c r="H14" s="12"/>
      <c r="I14" s="14"/>
      <c r="J14" s="14"/>
      <c r="K14" s="13"/>
    </row>
    <row r="15" spans="1:13" s="15" customFormat="1" ht="15" customHeight="1">
      <c r="A15" s="70" t="s">
        <v>46</v>
      </c>
      <c r="B15" s="71">
        <v>35</v>
      </c>
      <c r="C15" s="71">
        <v>12</v>
      </c>
      <c r="D15" s="73">
        <v>47</v>
      </c>
      <c r="E15" s="59"/>
      <c r="F15" s="75">
        <v>11</v>
      </c>
      <c r="G15" s="14"/>
      <c r="H15" s="12"/>
      <c r="I15" s="14"/>
      <c r="J15" s="14"/>
      <c r="K15" s="13"/>
    </row>
    <row r="16" spans="1:13" s="15" customFormat="1" ht="23.1" customHeight="1">
      <c r="A16" s="69" t="s">
        <v>14</v>
      </c>
      <c r="B16" s="71"/>
      <c r="C16" s="71"/>
      <c r="D16" s="73"/>
      <c r="E16" s="59"/>
      <c r="F16" s="75"/>
      <c r="G16" s="14"/>
      <c r="H16" s="12"/>
      <c r="I16" s="14"/>
      <c r="J16" s="14"/>
      <c r="K16" s="13"/>
    </row>
    <row r="17" spans="1:11" s="15" customFormat="1" ht="15" customHeight="1">
      <c r="A17" s="70" t="s">
        <v>44</v>
      </c>
      <c r="B17" s="71">
        <v>517</v>
      </c>
      <c r="C17" s="72">
        <v>4752</v>
      </c>
      <c r="D17" s="73">
        <v>346</v>
      </c>
      <c r="E17" s="59"/>
      <c r="F17" s="75">
        <v>12515</v>
      </c>
      <c r="G17" s="14"/>
      <c r="H17" s="12"/>
      <c r="I17" s="14"/>
      <c r="J17" s="14"/>
      <c r="K17" s="13"/>
    </row>
    <row r="18" spans="1:11" s="15" customFormat="1" ht="15" customHeight="1">
      <c r="A18" s="70" t="s">
        <v>45</v>
      </c>
      <c r="B18" s="71">
        <v>118</v>
      </c>
      <c r="C18" s="72">
        <v>1889</v>
      </c>
      <c r="D18" s="73">
        <v>47</v>
      </c>
      <c r="E18" s="59"/>
      <c r="F18" s="75">
        <v>5841</v>
      </c>
      <c r="G18" s="14"/>
      <c r="H18" s="12"/>
      <c r="I18" s="14"/>
      <c r="J18" s="14"/>
      <c r="K18" s="13"/>
    </row>
    <row r="19" spans="1:11" s="15" customFormat="1" ht="15" customHeight="1">
      <c r="A19" s="70" t="s">
        <v>46</v>
      </c>
      <c r="B19" s="71">
        <v>77</v>
      </c>
      <c r="C19" s="71">
        <v>60</v>
      </c>
      <c r="D19" s="73">
        <v>86</v>
      </c>
      <c r="E19" s="59"/>
      <c r="F19" s="75">
        <v>53</v>
      </c>
      <c r="G19" s="14"/>
      <c r="H19" s="12"/>
      <c r="I19" s="14"/>
      <c r="J19" s="14"/>
      <c r="K19" s="13"/>
    </row>
    <row r="20" spans="1:11" s="15" customFormat="1" ht="24" customHeight="1">
      <c r="A20" s="69" t="s">
        <v>47</v>
      </c>
      <c r="B20" s="71">
        <v>272</v>
      </c>
      <c r="C20" s="72">
        <v>2846</v>
      </c>
      <c r="D20" s="73">
        <v>169</v>
      </c>
      <c r="E20" s="59"/>
      <c r="F20" s="75">
        <v>7849</v>
      </c>
      <c r="G20" s="14"/>
      <c r="H20" s="12"/>
      <c r="I20" s="14"/>
      <c r="J20" s="14"/>
      <c r="K20" s="13"/>
    </row>
    <row r="21" spans="1:11" s="15" customFormat="1" ht="36.950000000000003" customHeight="1">
      <c r="A21" s="44" t="s">
        <v>48</v>
      </c>
      <c r="B21" s="71"/>
      <c r="C21" s="71"/>
      <c r="D21" s="73"/>
      <c r="E21" s="59"/>
      <c r="F21" s="75"/>
      <c r="G21" s="14"/>
      <c r="H21" s="12"/>
      <c r="I21" s="14"/>
      <c r="J21" s="14"/>
      <c r="K21" s="13"/>
    </row>
    <row r="22" spans="1:11" s="15" customFormat="1" ht="15" customHeight="1">
      <c r="A22" s="69" t="s">
        <v>49</v>
      </c>
      <c r="B22" s="71">
        <v>317</v>
      </c>
      <c r="C22" s="72">
        <v>3377</v>
      </c>
      <c r="D22" s="73">
        <v>194</v>
      </c>
      <c r="E22" s="59"/>
      <c r="F22" s="75">
        <v>9951</v>
      </c>
      <c r="G22" s="14"/>
      <c r="H22" s="12"/>
      <c r="I22" s="14"/>
      <c r="J22" s="14"/>
      <c r="K22" s="13"/>
    </row>
    <row r="23" spans="1:11" s="15" customFormat="1" ht="15" customHeight="1">
      <c r="A23" s="69" t="s">
        <v>63</v>
      </c>
      <c r="B23" s="71">
        <v>273</v>
      </c>
      <c r="C23" s="72">
        <v>2804</v>
      </c>
      <c r="D23" s="73">
        <v>171</v>
      </c>
      <c r="E23" s="59"/>
      <c r="F23" s="75">
        <v>8138</v>
      </c>
      <c r="G23" s="14"/>
      <c r="H23" s="12"/>
      <c r="I23" s="14"/>
      <c r="J23" s="14"/>
      <c r="K23" s="13"/>
    </row>
    <row r="24" spans="1:11" s="15" customFormat="1" ht="15" customHeight="1">
      <c r="A24" s="69" t="s">
        <v>50</v>
      </c>
      <c r="B24" s="71">
        <v>190</v>
      </c>
      <c r="C24" s="72">
        <v>2002</v>
      </c>
      <c r="D24" s="73">
        <v>117</v>
      </c>
      <c r="E24" s="59"/>
      <c r="F24" s="75">
        <v>5848</v>
      </c>
      <c r="G24" s="14"/>
      <c r="H24" s="12"/>
      <c r="I24" s="14"/>
      <c r="J24" s="14"/>
      <c r="K24" s="13"/>
    </row>
    <row r="25" spans="1:11" s="15" customFormat="1" ht="15" customHeight="1">
      <c r="A25" s="69" t="s">
        <v>51</v>
      </c>
      <c r="B25" s="71">
        <v>184</v>
      </c>
      <c r="C25" s="72">
        <v>2094</v>
      </c>
      <c r="D25" s="73">
        <v>107</v>
      </c>
      <c r="E25" s="59"/>
      <c r="F25" s="75">
        <v>6131</v>
      </c>
      <c r="G25" s="14"/>
      <c r="H25" s="12"/>
      <c r="I25" s="14"/>
      <c r="J25" s="14"/>
      <c r="K25" s="13"/>
    </row>
    <row r="26" spans="1:11" s="15" customFormat="1" ht="42" customHeight="1">
      <c r="A26" s="44" t="s">
        <v>52</v>
      </c>
      <c r="B26" s="71"/>
      <c r="C26" s="71"/>
      <c r="D26" s="73"/>
      <c r="E26" s="59"/>
      <c r="F26" s="75"/>
      <c r="G26" s="14"/>
      <c r="H26" s="12"/>
      <c r="I26" s="14"/>
      <c r="J26" s="14"/>
      <c r="K26" s="13"/>
    </row>
    <row r="27" spans="1:11" s="15" customFormat="1" ht="15" customHeight="1">
      <c r="A27" s="69" t="s">
        <v>53</v>
      </c>
      <c r="B27" s="71">
        <v>509</v>
      </c>
      <c r="C27" s="72">
        <v>4632</v>
      </c>
      <c r="D27" s="73">
        <v>343</v>
      </c>
      <c r="E27" s="59"/>
      <c r="F27" s="75">
        <v>12378</v>
      </c>
      <c r="G27" s="14"/>
      <c r="H27" s="12"/>
      <c r="I27" s="14"/>
      <c r="J27" s="14"/>
      <c r="K27" s="13"/>
    </row>
    <row r="28" spans="1:11" s="15" customFormat="1" ht="15" customHeight="1">
      <c r="A28" s="69" t="s">
        <v>62</v>
      </c>
      <c r="B28" s="71">
        <v>298</v>
      </c>
      <c r="C28" s="72">
        <v>3533</v>
      </c>
      <c r="D28" s="73">
        <v>168</v>
      </c>
      <c r="E28" s="59"/>
      <c r="F28" s="75">
        <v>9954</v>
      </c>
      <c r="G28" s="14"/>
      <c r="H28" s="12"/>
      <c r="I28" s="14"/>
      <c r="J28" s="14"/>
      <c r="K28" s="13"/>
    </row>
    <row r="29" spans="1:11" s="15" customFormat="1" ht="15" customHeight="1">
      <c r="A29" s="69" t="s">
        <v>54</v>
      </c>
      <c r="B29" s="71">
        <v>0.59</v>
      </c>
      <c r="C29" s="71">
        <v>0.76</v>
      </c>
      <c r="D29" s="73">
        <v>0.49</v>
      </c>
      <c r="E29" s="59"/>
      <c r="F29" s="75">
        <v>0.8</v>
      </c>
      <c r="G29" s="14"/>
      <c r="H29" s="12"/>
      <c r="I29" s="14"/>
      <c r="J29" s="14"/>
      <c r="K29" s="13"/>
    </row>
    <row r="30" spans="1:11" s="15" customFormat="1" ht="38.1" customHeight="1">
      <c r="A30" s="44" t="s">
        <v>55</v>
      </c>
      <c r="B30" s="71"/>
      <c r="C30" s="71"/>
      <c r="D30" s="73"/>
      <c r="E30" s="59"/>
      <c r="F30" s="75"/>
      <c r="G30" s="14"/>
      <c r="H30" s="12"/>
      <c r="I30" s="14"/>
      <c r="J30" s="14"/>
      <c r="K30" s="13"/>
    </row>
    <row r="31" spans="1:11" s="15" customFormat="1" ht="15" customHeight="1">
      <c r="A31" s="69" t="s">
        <v>56</v>
      </c>
      <c r="B31" s="71">
        <v>458</v>
      </c>
      <c r="C31" s="72">
        <v>4191</v>
      </c>
      <c r="D31" s="73">
        <v>307</v>
      </c>
      <c r="E31" s="59"/>
      <c r="F31" s="75">
        <v>11300</v>
      </c>
      <c r="G31" s="14"/>
      <c r="H31" s="12"/>
      <c r="I31" s="14"/>
      <c r="J31" s="14"/>
      <c r="K31" s="13"/>
    </row>
    <row r="32" spans="1:11" s="15" customFormat="1" ht="15" customHeight="1">
      <c r="A32" s="69" t="s">
        <v>57</v>
      </c>
      <c r="B32" s="71">
        <v>273</v>
      </c>
      <c r="C32" s="72">
        <v>2750</v>
      </c>
      <c r="D32" s="73">
        <v>173</v>
      </c>
      <c r="E32" s="59"/>
      <c r="F32" s="75">
        <v>7881</v>
      </c>
      <c r="G32" s="14"/>
      <c r="H32" s="12"/>
      <c r="I32" s="14"/>
      <c r="J32" s="14"/>
      <c r="K32" s="13"/>
    </row>
    <row r="33" spans="1:13" s="15" customFormat="1" ht="15" customHeight="1">
      <c r="A33" s="44" t="s">
        <v>58</v>
      </c>
      <c r="B33" s="71"/>
      <c r="C33" s="71"/>
      <c r="D33" s="73"/>
      <c r="E33" s="59"/>
      <c r="F33" s="75"/>
      <c r="G33" s="14"/>
      <c r="H33" s="12"/>
      <c r="I33" s="14"/>
      <c r="J33" s="14"/>
      <c r="K33" s="13"/>
    </row>
    <row r="34" spans="1:13" s="15" customFormat="1" ht="15" customHeight="1">
      <c r="A34" s="69" t="s">
        <v>59</v>
      </c>
      <c r="B34" s="71">
        <v>670</v>
      </c>
      <c r="C34" s="72">
        <v>6172</v>
      </c>
      <c r="D34" s="73">
        <v>448</v>
      </c>
      <c r="E34" s="59"/>
      <c r="F34" s="75">
        <v>15971</v>
      </c>
      <c r="G34" s="14"/>
      <c r="H34" s="12"/>
      <c r="I34" s="14"/>
      <c r="J34" s="14"/>
      <c r="K34" s="13"/>
    </row>
    <row r="35" spans="1:13" s="15" customFormat="1" ht="15" customHeight="1">
      <c r="A35" s="69" t="s">
        <v>60</v>
      </c>
      <c r="B35" s="71">
        <v>558</v>
      </c>
      <c r="C35" s="72">
        <v>5143</v>
      </c>
      <c r="D35" s="73">
        <v>374</v>
      </c>
      <c r="E35" s="59"/>
      <c r="F35" s="75">
        <v>13309</v>
      </c>
      <c r="G35" s="14"/>
      <c r="H35" s="12"/>
      <c r="I35" s="14"/>
      <c r="J35" s="14"/>
      <c r="K35" s="13"/>
    </row>
    <row r="36" spans="1:13" s="15" customFormat="1" ht="15" customHeight="1">
      <c r="A36" s="44" t="s">
        <v>61</v>
      </c>
      <c r="B36" s="71">
        <v>176</v>
      </c>
      <c r="C36" s="71">
        <v>68</v>
      </c>
      <c r="D36" s="73">
        <v>108</v>
      </c>
      <c r="E36" s="59"/>
      <c r="F36" s="75">
        <v>64</v>
      </c>
      <c r="G36" s="14"/>
      <c r="H36" s="12"/>
      <c r="I36" s="14"/>
      <c r="J36" s="14"/>
      <c r="K36" s="13"/>
    </row>
    <row r="37" spans="1:13" s="15" customFormat="1" ht="15" customHeight="1">
      <c r="A37" s="33"/>
      <c r="B37" s="33"/>
      <c r="C37" s="33"/>
      <c r="D37" s="33"/>
      <c r="E37" s="9"/>
      <c r="F37" s="9"/>
      <c r="G37" s="18"/>
      <c r="H37" s="18"/>
      <c r="I37" s="18"/>
      <c r="J37" s="18"/>
      <c r="K37" s="18"/>
      <c r="L37" s="18"/>
      <c r="M37" s="18"/>
    </row>
    <row r="38" spans="1:13" s="15" customFormat="1" ht="15" customHeight="1">
      <c r="A38" s="18"/>
      <c r="B38" s="18"/>
      <c r="C38" s="18"/>
      <c r="D38" s="18"/>
    </row>
    <row r="39" spans="1:13" s="24" customFormat="1" ht="15" customHeight="1">
      <c r="A39" s="20" t="s">
        <v>1</v>
      </c>
    </row>
    <row r="41" spans="1:13" ht="15" customHeight="1">
      <c r="A41" s="24"/>
      <c r="B41" s="24"/>
      <c r="C41" s="24"/>
      <c r="D41" s="24"/>
      <c r="E41" s="24"/>
      <c r="F41" s="24"/>
    </row>
  </sheetData>
  <mergeCells count="2">
    <mergeCell ref="A5:M5"/>
    <mergeCell ref="B8:D8"/>
  </mergeCells>
  <hyperlinks>
    <hyperlink ref="A39" location="Contents!A1" display="Back to Table of Contents" xr:uid="{00000000-0004-0000-0200-000001000000}"/>
    <hyperlink ref="A2" r:id="rId1" xr:uid="{0857B2CD-B6B4-504D-9058-DE48285F4894}"/>
  </hyperlinks>
  <pageMargins left="0.75" right="0.75" top="0.75" bottom="0.75" header="0.3" footer="0.3"/>
  <pageSetup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38"/>
  <sheetViews>
    <sheetView zoomScaleNormal="100" workbookViewId="0"/>
  </sheetViews>
  <sheetFormatPr defaultColWidth="12.7109375" defaultRowHeight="15" customHeight="1"/>
  <cols>
    <col min="1" max="1" width="28.28515625" style="3" customWidth="1"/>
    <col min="2" max="3" width="15.42578125" style="3" customWidth="1"/>
    <col min="4" max="5" width="15.42578125" style="5" customWidth="1"/>
    <col min="6" max="6" width="5.42578125" style="5" customWidth="1"/>
    <col min="7" max="8" width="15.7109375" style="5" customWidth="1"/>
    <col min="9" max="13" width="12.7109375" style="5"/>
    <col min="14" max="16384" width="12.7109375" style="3"/>
  </cols>
  <sheetData>
    <row r="1" spans="1:15" s="24" customFormat="1" ht="15" customHeight="1">
      <c r="A1" s="2" t="s">
        <v>12</v>
      </c>
    </row>
    <row r="2" spans="1:15" s="24" customFormat="1" ht="15" customHeight="1">
      <c r="A2" s="25" t="s">
        <v>129</v>
      </c>
    </row>
    <row r="3" spans="1:15" s="24" customFormat="1" ht="15" customHeight="1"/>
    <row r="4" spans="1:15" s="4" customFormat="1" ht="15" customHeight="1"/>
    <row r="5" spans="1:15" ht="30" customHeight="1">
      <c r="A5" s="107" t="s">
        <v>6</v>
      </c>
      <c r="B5" s="107"/>
      <c r="C5" s="107"/>
      <c r="D5" s="107"/>
      <c r="E5" s="107"/>
      <c r="F5" s="107"/>
      <c r="G5" s="107"/>
      <c r="H5" s="107"/>
      <c r="I5" s="41"/>
      <c r="J5" s="41"/>
      <c r="K5" s="41"/>
      <c r="L5" s="41"/>
      <c r="M5" s="41"/>
      <c r="N5" s="4"/>
      <c r="O5" s="4"/>
    </row>
    <row r="6" spans="1:15" s="4" customFormat="1" ht="15" customHeight="1">
      <c r="A6" s="28" t="s">
        <v>7</v>
      </c>
      <c r="B6" s="23"/>
      <c r="C6" s="23"/>
      <c r="D6" s="23"/>
      <c r="E6" s="34"/>
      <c r="F6" s="34"/>
      <c r="G6" s="34"/>
      <c r="H6" s="34"/>
      <c r="I6" s="27"/>
      <c r="J6" s="27"/>
      <c r="K6" s="27"/>
      <c r="L6" s="27"/>
      <c r="M6" s="27"/>
    </row>
    <row r="7" spans="1:15" s="4" customFormat="1" ht="15" customHeight="1">
      <c r="A7" s="29"/>
      <c r="B7" s="35"/>
      <c r="C7" s="35"/>
      <c r="D7" s="35"/>
      <c r="E7" s="27"/>
      <c r="F7" s="27"/>
      <c r="G7" s="27"/>
      <c r="H7" s="27"/>
      <c r="I7" s="27"/>
      <c r="J7" s="27"/>
      <c r="K7" s="27"/>
      <c r="L7" s="27"/>
      <c r="M7" s="27"/>
    </row>
    <row r="8" spans="1:15" s="15" customFormat="1" ht="42" customHeight="1">
      <c r="A8" s="88"/>
      <c r="B8" s="109" t="s">
        <v>78</v>
      </c>
      <c r="C8" s="109"/>
      <c r="D8" s="109"/>
      <c r="E8" s="109"/>
      <c r="F8" s="87"/>
      <c r="G8" s="109" t="s">
        <v>79</v>
      </c>
      <c r="H8" s="109"/>
      <c r="I8" s="30"/>
      <c r="J8" s="30"/>
      <c r="K8" s="30"/>
      <c r="L8" s="30"/>
      <c r="M8" s="30"/>
    </row>
    <row r="9" spans="1:15" s="15" customFormat="1" ht="42" customHeight="1">
      <c r="A9" s="65" t="s">
        <v>80</v>
      </c>
      <c r="B9" s="65" t="s">
        <v>64</v>
      </c>
      <c r="C9" s="65" t="s">
        <v>77</v>
      </c>
      <c r="D9" s="65" t="s">
        <v>65</v>
      </c>
      <c r="E9" s="89" t="s">
        <v>66</v>
      </c>
      <c r="F9" s="68"/>
      <c r="G9" s="68" t="s">
        <v>67</v>
      </c>
      <c r="H9" s="89" t="s">
        <v>117</v>
      </c>
      <c r="I9" s="90"/>
      <c r="J9" s="62"/>
      <c r="K9" s="64"/>
      <c r="L9" s="18"/>
      <c r="M9" s="18"/>
    </row>
    <row r="10" spans="1:15" s="15" customFormat="1" ht="30" customHeight="1">
      <c r="A10" s="18" t="s">
        <v>68</v>
      </c>
      <c r="B10" s="79"/>
      <c r="C10" s="79"/>
      <c r="D10" s="80"/>
      <c r="E10" s="81"/>
      <c r="F10" s="82"/>
      <c r="G10" s="82"/>
      <c r="H10" s="81"/>
      <c r="I10" s="62"/>
      <c r="J10" s="62"/>
      <c r="K10" s="64"/>
      <c r="L10" s="18"/>
      <c r="M10" s="18"/>
    </row>
    <row r="11" spans="1:15" s="15" customFormat="1" ht="15" customHeight="1">
      <c r="A11" s="18" t="s">
        <v>116</v>
      </c>
      <c r="B11" s="79">
        <v>23</v>
      </c>
      <c r="C11" s="79">
        <v>0</v>
      </c>
      <c r="D11" s="80">
        <v>0</v>
      </c>
      <c r="E11" s="81">
        <v>0</v>
      </c>
      <c r="F11" s="82"/>
      <c r="G11" s="82">
        <v>0</v>
      </c>
      <c r="H11" s="81">
        <v>0</v>
      </c>
      <c r="I11" s="62"/>
      <c r="J11" s="62"/>
      <c r="K11" s="64"/>
      <c r="L11" s="18"/>
      <c r="M11" s="18"/>
    </row>
    <row r="12" spans="1:15" s="15" customFormat="1" ht="15" customHeight="1">
      <c r="A12" s="18" t="s">
        <v>69</v>
      </c>
      <c r="B12" s="79">
        <v>19</v>
      </c>
      <c r="C12" s="79">
        <v>1</v>
      </c>
      <c r="D12" s="80">
        <v>0</v>
      </c>
      <c r="E12" s="81">
        <v>0</v>
      </c>
      <c r="F12" s="82"/>
      <c r="G12" s="82">
        <v>7</v>
      </c>
      <c r="H12" s="81">
        <v>5</v>
      </c>
      <c r="I12" s="62"/>
      <c r="J12" s="62"/>
      <c r="K12" s="64"/>
      <c r="L12" s="18"/>
      <c r="M12" s="18"/>
    </row>
    <row r="13" spans="1:15" s="15" customFormat="1" ht="15" customHeight="1">
      <c r="A13" s="18" t="s">
        <v>70</v>
      </c>
      <c r="B13" s="79">
        <v>25</v>
      </c>
      <c r="C13" s="79">
        <v>10</v>
      </c>
      <c r="D13" s="80">
        <v>9</v>
      </c>
      <c r="E13" s="81">
        <v>10</v>
      </c>
      <c r="F13" s="82"/>
      <c r="G13" s="82">
        <v>9</v>
      </c>
      <c r="H13" s="81">
        <v>13</v>
      </c>
      <c r="I13" s="62"/>
      <c r="J13" s="62"/>
      <c r="K13" s="64"/>
      <c r="L13" s="18"/>
      <c r="M13" s="18"/>
    </row>
    <row r="14" spans="1:15" s="15" customFormat="1" ht="15" customHeight="1">
      <c r="A14" s="18" t="s">
        <v>71</v>
      </c>
      <c r="B14" s="79">
        <v>21</v>
      </c>
      <c r="C14" s="79">
        <v>35</v>
      </c>
      <c r="D14" s="80">
        <v>24</v>
      </c>
      <c r="E14" s="81">
        <v>46</v>
      </c>
      <c r="F14" s="82"/>
      <c r="G14" s="82">
        <v>11</v>
      </c>
      <c r="H14" s="81">
        <v>16</v>
      </c>
      <c r="I14" s="62"/>
      <c r="J14" s="62"/>
      <c r="K14" s="64"/>
      <c r="L14" s="18"/>
      <c r="M14" s="18"/>
    </row>
    <row r="15" spans="1:15" s="15" customFormat="1" ht="15" customHeight="1">
      <c r="A15" s="18" t="s">
        <v>72</v>
      </c>
      <c r="B15" s="79">
        <v>9</v>
      </c>
      <c r="C15" s="79">
        <v>27</v>
      </c>
      <c r="D15" s="80">
        <v>31</v>
      </c>
      <c r="E15" s="81">
        <v>16</v>
      </c>
      <c r="F15" s="82"/>
      <c r="G15" s="82">
        <v>73</v>
      </c>
      <c r="H15" s="81">
        <v>66</v>
      </c>
      <c r="I15" s="62"/>
      <c r="J15" s="62"/>
      <c r="K15" s="64"/>
      <c r="L15" s="18"/>
      <c r="M15" s="18"/>
    </row>
    <row r="16" spans="1:15" s="15" customFormat="1" ht="15" customHeight="1">
      <c r="A16" s="18" t="s">
        <v>73</v>
      </c>
      <c r="B16" s="79">
        <v>3</v>
      </c>
      <c r="C16" s="79">
        <v>11</v>
      </c>
      <c r="D16" s="80">
        <v>14</v>
      </c>
      <c r="E16" s="81">
        <v>16</v>
      </c>
      <c r="F16" s="82"/>
      <c r="G16" s="82">
        <v>0</v>
      </c>
      <c r="H16" s="81">
        <v>1</v>
      </c>
      <c r="I16" s="62"/>
      <c r="J16" s="62"/>
      <c r="K16" s="64"/>
      <c r="L16" s="18"/>
      <c r="M16" s="18"/>
    </row>
    <row r="17" spans="1:13" s="15" customFormat="1" ht="15" customHeight="1">
      <c r="A17" s="18" t="s">
        <v>74</v>
      </c>
      <c r="B17" s="79">
        <v>0</v>
      </c>
      <c r="C17" s="79">
        <v>11</v>
      </c>
      <c r="D17" s="80">
        <v>11</v>
      </c>
      <c r="E17" s="81">
        <v>7</v>
      </c>
      <c r="F17" s="82"/>
      <c r="G17" s="82">
        <v>0</v>
      </c>
      <c r="H17" s="81">
        <v>0</v>
      </c>
      <c r="I17" s="62"/>
      <c r="J17" s="62"/>
      <c r="K17" s="64"/>
      <c r="L17" s="18"/>
      <c r="M17" s="18"/>
    </row>
    <row r="18" spans="1:13" s="15" customFormat="1" ht="15" customHeight="1">
      <c r="A18" s="18" t="s">
        <v>75</v>
      </c>
      <c r="B18" s="79">
        <v>1</v>
      </c>
      <c r="C18" s="79">
        <v>5</v>
      </c>
      <c r="D18" s="80">
        <v>11</v>
      </c>
      <c r="E18" s="81">
        <v>3</v>
      </c>
      <c r="F18" s="82"/>
      <c r="G18" s="82">
        <v>0</v>
      </c>
      <c r="H18" s="81">
        <v>0</v>
      </c>
      <c r="I18" s="62"/>
      <c r="J18" s="62"/>
      <c r="K18" s="64"/>
      <c r="L18" s="18"/>
      <c r="M18" s="18"/>
    </row>
    <row r="19" spans="1:13" s="15" customFormat="1" ht="29.1" customHeight="1">
      <c r="A19" s="18" t="s">
        <v>76</v>
      </c>
      <c r="B19" s="79"/>
      <c r="C19" s="79"/>
      <c r="D19" s="80"/>
      <c r="E19" s="81"/>
      <c r="F19" s="82"/>
      <c r="G19" s="82"/>
      <c r="H19" s="81"/>
      <c r="I19" s="62"/>
      <c r="J19" s="62"/>
      <c r="K19" s="64"/>
      <c r="L19" s="18"/>
      <c r="M19" s="18"/>
    </row>
    <row r="20" spans="1:13" s="15" customFormat="1" ht="15" customHeight="1">
      <c r="A20" s="18" t="s">
        <v>116</v>
      </c>
      <c r="B20" s="79">
        <v>5</v>
      </c>
      <c r="C20" s="79">
        <v>0</v>
      </c>
      <c r="D20" s="80">
        <v>2</v>
      </c>
      <c r="E20" s="81">
        <v>2</v>
      </c>
      <c r="F20" s="82"/>
      <c r="G20" s="82">
        <v>0</v>
      </c>
      <c r="H20" s="81">
        <v>0</v>
      </c>
      <c r="I20" s="62"/>
      <c r="J20" s="62"/>
      <c r="K20" s="64"/>
      <c r="L20" s="18"/>
      <c r="M20" s="18"/>
    </row>
    <row r="21" spans="1:13" s="15" customFormat="1" ht="15" customHeight="1">
      <c r="A21" s="18" t="s">
        <v>69</v>
      </c>
      <c r="B21" s="79">
        <v>11</v>
      </c>
      <c r="C21" s="79">
        <v>5</v>
      </c>
      <c r="D21" s="80">
        <v>0</v>
      </c>
      <c r="E21" s="81">
        <v>3</v>
      </c>
      <c r="F21" s="82"/>
      <c r="G21" s="82">
        <v>3</v>
      </c>
      <c r="H21" s="81">
        <v>0</v>
      </c>
      <c r="I21" s="62"/>
      <c r="J21" s="62"/>
      <c r="K21" s="64"/>
      <c r="L21" s="18"/>
      <c r="M21" s="18"/>
    </row>
    <row r="22" spans="1:13" s="15" customFormat="1" ht="15" customHeight="1">
      <c r="A22" s="18" t="s">
        <v>70</v>
      </c>
      <c r="B22" s="79">
        <v>25</v>
      </c>
      <c r="C22" s="79">
        <v>5</v>
      </c>
      <c r="D22" s="80">
        <v>5</v>
      </c>
      <c r="E22" s="81">
        <v>5</v>
      </c>
      <c r="F22" s="82"/>
      <c r="G22" s="82">
        <v>2</v>
      </c>
      <c r="H22" s="81">
        <v>2</v>
      </c>
      <c r="I22" s="62"/>
      <c r="J22" s="62"/>
      <c r="K22" s="64"/>
      <c r="L22" s="18"/>
      <c r="M22" s="18"/>
    </row>
    <row r="23" spans="1:13" s="15" customFormat="1" ht="15" customHeight="1">
      <c r="A23" s="18" t="s">
        <v>71</v>
      </c>
      <c r="B23" s="79">
        <v>41</v>
      </c>
      <c r="C23" s="79">
        <v>53</v>
      </c>
      <c r="D23" s="80">
        <v>30</v>
      </c>
      <c r="E23" s="81">
        <v>66</v>
      </c>
      <c r="F23" s="82"/>
      <c r="G23" s="82">
        <v>8</v>
      </c>
      <c r="H23" s="81">
        <v>11</v>
      </c>
      <c r="I23" s="62"/>
      <c r="J23" s="62"/>
      <c r="K23" s="64"/>
      <c r="L23" s="18"/>
      <c r="M23" s="18"/>
    </row>
    <row r="24" spans="1:13" s="15" customFormat="1" ht="15" customHeight="1">
      <c r="A24" s="18" t="s">
        <v>72</v>
      </c>
      <c r="B24" s="79">
        <v>17</v>
      </c>
      <c r="C24" s="79">
        <v>36</v>
      </c>
      <c r="D24" s="80">
        <v>52</v>
      </c>
      <c r="E24" s="81">
        <v>22</v>
      </c>
      <c r="F24" s="82"/>
      <c r="G24" s="82">
        <v>86</v>
      </c>
      <c r="H24" s="81">
        <v>81</v>
      </c>
      <c r="I24" s="62"/>
      <c r="J24" s="62"/>
      <c r="K24" s="64"/>
      <c r="L24" s="18"/>
      <c r="M24" s="18"/>
    </row>
    <row r="25" spans="1:13" s="15" customFormat="1" ht="15" customHeight="1">
      <c r="A25" s="18" t="s">
        <v>73</v>
      </c>
      <c r="B25" s="79">
        <v>2</v>
      </c>
      <c r="C25" s="79">
        <v>0</v>
      </c>
      <c r="D25" s="80">
        <v>9</v>
      </c>
      <c r="E25" s="81">
        <v>0</v>
      </c>
      <c r="F25" s="82"/>
      <c r="G25" s="82">
        <v>2</v>
      </c>
      <c r="H25" s="81">
        <v>5</v>
      </c>
      <c r="I25" s="62"/>
      <c r="J25" s="62"/>
      <c r="K25" s="64"/>
      <c r="L25" s="18"/>
      <c r="M25" s="18"/>
    </row>
    <row r="26" spans="1:13" s="15" customFormat="1" ht="15" customHeight="1">
      <c r="A26" s="18" t="s">
        <v>74</v>
      </c>
      <c r="B26" s="79">
        <v>0</v>
      </c>
      <c r="C26" s="79">
        <v>2</v>
      </c>
      <c r="D26" s="80">
        <v>2</v>
      </c>
      <c r="E26" s="81">
        <v>3</v>
      </c>
      <c r="F26" s="82"/>
      <c r="G26" s="82">
        <v>0</v>
      </c>
      <c r="H26" s="81">
        <v>0</v>
      </c>
      <c r="I26" s="62"/>
      <c r="J26" s="62"/>
      <c r="K26" s="64"/>
      <c r="L26" s="18"/>
      <c r="M26" s="18"/>
    </row>
    <row r="27" spans="1:13" s="15" customFormat="1" ht="15" customHeight="1">
      <c r="A27" s="18" t="s">
        <v>75</v>
      </c>
      <c r="B27" s="79">
        <v>0</v>
      </c>
      <c r="C27" s="79">
        <v>0</v>
      </c>
      <c r="D27" s="80">
        <v>2</v>
      </c>
      <c r="E27" s="81">
        <v>0</v>
      </c>
      <c r="F27" s="82"/>
      <c r="G27" s="82">
        <v>0</v>
      </c>
      <c r="H27" s="81">
        <v>2</v>
      </c>
      <c r="I27" s="62"/>
      <c r="J27" s="62"/>
      <c r="K27" s="64"/>
      <c r="L27" s="18"/>
      <c r="M27" s="18"/>
    </row>
    <row r="28" spans="1:13" s="15" customFormat="1" ht="15" customHeight="1">
      <c r="A28" s="33"/>
      <c r="B28" s="83"/>
      <c r="C28" s="83"/>
      <c r="D28" s="83"/>
      <c r="E28" s="84"/>
      <c r="F28" s="84"/>
      <c r="G28" s="84"/>
      <c r="H28" s="84"/>
      <c r="I28" s="18"/>
      <c r="J28" s="18"/>
      <c r="K28" s="18"/>
      <c r="L28" s="18"/>
      <c r="M28" s="18"/>
    </row>
    <row r="29" spans="1:13" s="15" customFormat="1" ht="15" customHeight="1">
      <c r="A29" s="18"/>
      <c r="B29" s="18"/>
      <c r="C29" s="18"/>
      <c r="D29" s="18"/>
      <c r="I29" s="18"/>
      <c r="J29" s="18"/>
      <c r="K29" s="18"/>
      <c r="L29" s="18"/>
      <c r="M29" s="18"/>
    </row>
    <row r="30" spans="1:13" s="24" customFormat="1" ht="15" customHeight="1">
      <c r="A30" s="20" t="s">
        <v>1</v>
      </c>
      <c r="I30" s="4"/>
      <c r="J30" s="4"/>
      <c r="K30" s="4"/>
      <c r="L30" s="4"/>
      <c r="M30" s="4"/>
    </row>
    <row r="31" spans="1:13" ht="15" customHeight="1">
      <c r="I31" s="4"/>
      <c r="J31" s="4"/>
      <c r="K31" s="4"/>
      <c r="L31" s="4"/>
      <c r="M31" s="4"/>
    </row>
    <row r="32" spans="1:13" ht="15" customHeight="1">
      <c r="I32" s="4"/>
      <c r="J32" s="4"/>
      <c r="K32" s="4"/>
      <c r="L32" s="4"/>
      <c r="M32" s="4"/>
    </row>
    <row r="33" spans="9:13" ht="15" customHeight="1">
      <c r="I33" s="4"/>
      <c r="J33" s="4"/>
      <c r="K33" s="4"/>
      <c r="L33" s="4"/>
      <c r="M33" s="4"/>
    </row>
    <row r="34" spans="9:13" ht="15" customHeight="1">
      <c r="I34" s="4"/>
      <c r="J34" s="4"/>
      <c r="K34" s="4"/>
      <c r="L34" s="4"/>
      <c r="M34" s="4"/>
    </row>
    <row r="35" spans="9:13" ht="15" customHeight="1">
      <c r="I35" s="4"/>
      <c r="J35" s="4"/>
      <c r="K35" s="4"/>
      <c r="L35" s="4"/>
      <c r="M35" s="4"/>
    </row>
    <row r="36" spans="9:13" ht="15" customHeight="1">
      <c r="I36" s="4"/>
      <c r="J36" s="4"/>
      <c r="K36" s="4"/>
      <c r="L36" s="4"/>
      <c r="M36" s="4"/>
    </row>
    <row r="37" spans="9:13" ht="15" customHeight="1">
      <c r="I37" s="4"/>
      <c r="J37" s="4"/>
      <c r="K37" s="4"/>
      <c r="L37" s="4"/>
      <c r="M37" s="4"/>
    </row>
    <row r="38" spans="9:13" ht="15" customHeight="1">
      <c r="I38" s="4"/>
      <c r="J38" s="4"/>
      <c r="K38" s="4"/>
      <c r="L38" s="4"/>
      <c r="M38" s="4"/>
    </row>
  </sheetData>
  <mergeCells count="3">
    <mergeCell ref="G8:H8"/>
    <mergeCell ref="B8:E8"/>
    <mergeCell ref="A5:H5"/>
  </mergeCells>
  <hyperlinks>
    <hyperlink ref="A30" location="Contents!A1" display="Back to Table of Contents" xr:uid="{00000000-0004-0000-0300-000001000000}"/>
    <hyperlink ref="A2" r:id="rId1" xr:uid="{5A7DDDB9-C9B2-E340-92EC-42B62257F27C}"/>
  </hyperlinks>
  <pageMargins left="0.5" right="0.5" top="0.5" bottom="0.5" header="0" footer="0"/>
  <pageSetup scale="92"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5"/>
  <sheetViews>
    <sheetView zoomScaleNormal="100" workbookViewId="0"/>
  </sheetViews>
  <sheetFormatPr defaultColWidth="12.7109375" defaultRowHeight="15" customHeight="1"/>
  <cols>
    <col min="1" max="1" width="53.85546875" style="24" customWidth="1"/>
    <col min="2" max="4" width="17" style="24" customWidth="1"/>
    <col min="5" max="5" width="17.7109375" style="24" customWidth="1"/>
    <col min="6" max="16384" width="12.7109375" style="24"/>
  </cols>
  <sheetData>
    <row r="1" spans="1:14" ht="15" customHeight="1">
      <c r="A1" s="2" t="s">
        <v>12</v>
      </c>
    </row>
    <row r="2" spans="1:14" ht="15" customHeight="1">
      <c r="A2" s="25" t="s">
        <v>129</v>
      </c>
    </row>
    <row r="4" spans="1:14" s="4" customFormat="1" ht="15" customHeight="1"/>
    <row r="5" spans="1:14" ht="30" customHeight="1">
      <c r="A5" s="107" t="s">
        <v>9</v>
      </c>
      <c r="B5" s="107"/>
      <c r="C5" s="107"/>
      <c r="D5" s="107"/>
      <c r="E5" s="107"/>
      <c r="F5" s="41"/>
      <c r="G5" s="41"/>
      <c r="H5" s="41"/>
      <c r="I5" s="41"/>
      <c r="J5" s="41"/>
      <c r="K5" s="41"/>
      <c r="L5" s="41"/>
      <c r="M5" s="41"/>
      <c r="N5" s="4"/>
    </row>
    <row r="6" spans="1:14" s="4" customFormat="1" ht="15" customHeight="1">
      <c r="A6" s="28"/>
      <c r="B6" s="23"/>
      <c r="C6" s="23"/>
      <c r="D6" s="23"/>
      <c r="E6" s="34"/>
      <c r="F6" s="27"/>
      <c r="G6" s="27"/>
      <c r="H6" s="27"/>
      <c r="I6" s="27"/>
      <c r="J6" s="27"/>
      <c r="K6" s="27"/>
      <c r="L6" s="27"/>
      <c r="M6" s="27"/>
    </row>
    <row r="7" spans="1:14" s="4" customFormat="1" ht="15" customHeight="1">
      <c r="A7" s="29"/>
      <c r="B7" s="35"/>
      <c r="C7" s="35"/>
      <c r="D7" s="35"/>
      <c r="E7" s="27"/>
      <c r="F7" s="27"/>
      <c r="G7" s="27"/>
      <c r="H7" s="27"/>
      <c r="I7" s="27"/>
      <c r="J7" s="27"/>
      <c r="K7" s="27"/>
      <c r="L7" s="27"/>
      <c r="M7" s="27"/>
    </row>
    <row r="8" spans="1:14" s="15" customFormat="1" ht="57.95" customHeight="1">
      <c r="A8" s="86"/>
      <c r="B8" s="91" t="s">
        <v>81</v>
      </c>
      <c r="C8" s="91" t="s">
        <v>38</v>
      </c>
      <c r="D8" s="91" t="s">
        <v>82</v>
      </c>
      <c r="E8" s="91" t="s">
        <v>83</v>
      </c>
      <c r="F8" s="30"/>
      <c r="G8" s="30"/>
      <c r="H8" s="30"/>
      <c r="I8" s="30"/>
      <c r="J8" s="30"/>
      <c r="K8" s="30"/>
      <c r="L8" s="30"/>
      <c r="M8" s="30"/>
    </row>
    <row r="9" spans="1:14" s="15" customFormat="1" ht="15" customHeight="1">
      <c r="A9" s="85" t="s">
        <v>84</v>
      </c>
      <c r="B9" s="30"/>
      <c r="C9" s="30"/>
      <c r="D9" s="11"/>
      <c r="E9" s="76"/>
      <c r="F9" s="62"/>
      <c r="G9" s="62"/>
      <c r="H9" s="63"/>
      <c r="I9" s="62"/>
      <c r="J9" s="62"/>
      <c r="K9" s="64"/>
      <c r="L9" s="18"/>
      <c r="M9" s="18"/>
    </row>
    <row r="10" spans="1:14" s="15" customFormat="1" ht="15" customHeight="1">
      <c r="A10" s="18" t="s">
        <v>85</v>
      </c>
      <c r="B10" s="55">
        <v>1020</v>
      </c>
      <c r="C10" s="30">
        <v>194</v>
      </c>
      <c r="D10" s="11">
        <v>198.6</v>
      </c>
      <c r="E10" s="101">
        <v>102.6</v>
      </c>
      <c r="F10" s="62"/>
      <c r="G10" s="62"/>
      <c r="H10" s="63"/>
      <c r="I10" s="62"/>
      <c r="J10" s="62"/>
      <c r="K10" s="64"/>
      <c r="L10" s="18"/>
      <c r="M10" s="18"/>
    </row>
    <row r="11" spans="1:14" s="15" customFormat="1" ht="15" customHeight="1">
      <c r="A11" s="18" t="s">
        <v>86</v>
      </c>
      <c r="B11" s="30">
        <v>373</v>
      </c>
      <c r="C11" s="30">
        <v>16</v>
      </c>
      <c r="D11" s="11">
        <v>13.2</v>
      </c>
      <c r="E11" s="101">
        <v>6.8</v>
      </c>
      <c r="F11" s="62"/>
      <c r="G11" s="62"/>
      <c r="H11" s="63"/>
      <c r="I11" s="62"/>
      <c r="J11" s="62"/>
      <c r="K11" s="64"/>
      <c r="L11" s="18"/>
      <c r="M11" s="18"/>
    </row>
    <row r="12" spans="1:14" s="15" customFormat="1" ht="15" customHeight="1">
      <c r="A12" s="92" t="s">
        <v>87</v>
      </c>
      <c r="B12" s="98">
        <v>37</v>
      </c>
      <c r="C12" s="98">
        <v>8</v>
      </c>
      <c r="D12" s="99">
        <v>7</v>
      </c>
      <c r="E12" s="100">
        <v>7</v>
      </c>
      <c r="F12" s="62"/>
      <c r="G12" s="62"/>
      <c r="H12" s="63"/>
      <c r="I12" s="62"/>
      <c r="J12" s="62"/>
      <c r="K12" s="64"/>
      <c r="L12" s="18"/>
      <c r="M12" s="18"/>
    </row>
    <row r="13" spans="1:14" s="15" customFormat="1" ht="15" customHeight="1">
      <c r="A13" s="18" t="s">
        <v>88</v>
      </c>
      <c r="B13" s="30">
        <v>32</v>
      </c>
      <c r="C13" s="30">
        <v>2</v>
      </c>
      <c r="D13" s="11">
        <v>3.8</v>
      </c>
      <c r="E13" s="101">
        <v>1.7</v>
      </c>
      <c r="F13" s="62"/>
      <c r="G13" s="62"/>
      <c r="H13" s="63"/>
      <c r="I13" s="62"/>
      <c r="J13" s="62"/>
      <c r="K13" s="64"/>
      <c r="L13" s="18"/>
      <c r="M13" s="18"/>
    </row>
    <row r="14" spans="1:14" s="15" customFormat="1" ht="15" customHeight="1">
      <c r="A14" s="92" t="s">
        <v>87</v>
      </c>
      <c r="B14" s="98">
        <v>3</v>
      </c>
      <c r="C14" s="98">
        <v>1</v>
      </c>
      <c r="D14" s="99">
        <v>2</v>
      </c>
      <c r="E14" s="100">
        <v>2</v>
      </c>
      <c r="F14" s="62"/>
      <c r="G14" s="62"/>
      <c r="H14" s="63"/>
      <c r="I14" s="62"/>
      <c r="J14" s="62"/>
      <c r="K14" s="64"/>
      <c r="L14" s="18"/>
      <c r="M14" s="18"/>
    </row>
    <row r="15" spans="1:14" s="15" customFormat="1" ht="15" customHeight="1">
      <c r="A15" s="18" t="s">
        <v>89</v>
      </c>
      <c r="B15" s="30">
        <v>615</v>
      </c>
      <c r="C15" s="30">
        <v>176</v>
      </c>
      <c r="D15" s="11">
        <v>181.5</v>
      </c>
      <c r="E15" s="101">
        <v>94.1</v>
      </c>
      <c r="F15" s="62"/>
      <c r="G15" s="62"/>
      <c r="H15" s="63"/>
      <c r="I15" s="62"/>
      <c r="J15" s="62"/>
      <c r="K15" s="64"/>
      <c r="L15" s="18"/>
      <c r="M15" s="18"/>
    </row>
    <row r="16" spans="1:14" s="15" customFormat="1" ht="15" customHeight="1">
      <c r="A16" s="92" t="s">
        <v>87</v>
      </c>
      <c r="B16" s="98">
        <v>60</v>
      </c>
      <c r="C16" s="98">
        <v>91</v>
      </c>
      <c r="D16" s="99">
        <v>91</v>
      </c>
      <c r="E16" s="100">
        <v>92</v>
      </c>
      <c r="F16" s="62"/>
      <c r="G16" s="62"/>
      <c r="H16" s="63"/>
      <c r="I16" s="62"/>
      <c r="J16" s="62"/>
      <c r="K16" s="64"/>
      <c r="L16" s="18"/>
      <c r="M16" s="18"/>
    </row>
    <row r="17" spans="1:13" s="15" customFormat="1" ht="15" customHeight="1">
      <c r="A17" s="18"/>
      <c r="B17" s="30"/>
      <c r="C17" s="30"/>
      <c r="D17" s="11"/>
      <c r="E17" s="76"/>
      <c r="F17" s="62"/>
      <c r="G17" s="62"/>
      <c r="H17" s="63"/>
      <c r="I17" s="62"/>
      <c r="J17" s="62"/>
      <c r="K17" s="64"/>
      <c r="L17" s="18"/>
      <c r="M17" s="18"/>
    </row>
    <row r="18" spans="1:13" s="15" customFormat="1" ht="15" customHeight="1">
      <c r="A18" s="85" t="s">
        <v>90</v>
      </c>
      <c r="B18" s="30"/>
      <c r="C18" s="30"/>
      <c r="D18" s="11"/>
      <c r="E18" s="76"/>
      <c r="F18" s="62"/>
      <c r="G18" s="62"/>
      <c r="H18" s="63"/>
      <c r="I18" s="62"/>
      <c r="J18" s="62"/>
      <c r="K18" s="64"/>
      <c r="L18" s="18"/>
      <c r="M18" s="18"/>
    </row>
    <row r="19" spans="1:13" s="15" customFormat="1" ht="15" customHeight="1">
      <c r="A19" s="18" t="s">
        <v>91</v>
      </c>
      <c r="B19" s="30">
        <v>397</v>
      </c>
      <c r="C19" s="30">
        <v>134</v>
      </c>
      <c r="D19" s="11">
        <v>1.9</v>
      </c>
      <c r="E19" s="101">
        <v>23.9</v>
      </c>
      <c r="F19" s="62"/>
      <c r="G19" s="62"/>
      <c r="H19" s="63"/>
      <c r="I19" s="62"/>
      <c r="J19" s="62"/>
      <c r="K19" s="64"/>
      <c r="L19" s="18"/>
      <c r="M19" s="18"/>
    </row>
    <row r="20" spans="1:13" s="15" customFormat="1" ht="15" customHeight="1">
      <c r="A20" s="18" t="s">
        <v>86</v>
      </c>
      <c r="B20" s="30">
        <v>263</v>
      </c>
      <c r="C20" s="30">
        <v>67</v>
      </c>
      <c r="D20" s="11">
        <v>0.5</v>
      </c>
      <c r="E20" s="101">
        <v>6.7</v>
      </c>
      <c r="F20" s="62"/>
      <c r="G20" s="62"/>
      <c r="H20" s="63"/>
      <c r="I20" s="62"/>
      <c r="J20" s="62"/>
      <c r="K20" s="64"/>
      <c r="L20" s="18"/>
      <c r="M20" s="18"/>
    </row>
    <row r="21" spans="1:13" s="15" customFormat="1" ht="15" customHeight="1">
      <c r="A21" s="92" t="s">
        <v>87</v>
      </c>
      <c r="B21" s="98">
        <v>66</v>
      </c>
      <c r="C21" s="98">
        <v>50</v>
      </c>
      <c r="D21" s="99">
        <v>29</v>
      </c>
      <c r="E21" s="100">
        <v>28</v>
      </c>
      <c r="F21" s="62"/>
      <c r="G21" s="62"/>
      <c r="H21" s="63"/>
      <c r="I21" s="62"/>
      <c r="J21" s="62"/>
      <c r="K21" s="64"/>
      <c r="L21" s="18"/>
      <c r="M21" s="18"/>
    </row>
    <row r="22" spans="1:13" s="15" customFormat="1" ht="15" customHeight="1">
      <c r="A22" s="18" t="s">
        <v>88</v>
      </c>
      <c r="B22" s="30">
        <v>5</v>
      </c>
      <c r="C22" s="30">
        <v>3</v>
      </c>
      <c r="D22" s="11" t="s">
        <v>92</v>
      </c>
      <c r="E22" s="101">
        <v>0.3</v>
      </c>
      <c r="F22" s="62"/>
      <c r="G22" s="62"/>
      <c r="H22" s="63"/>
      <c r="I22" s="62"/>
      <c r="J22" s="62"/>
      <c r="K22" s="64"/>
      <c r="L22" s="18"/>
      <c r="M22" s="18"/>
    </row>
    <row r="23" spans="1:13" s="15" customFormat="1" ht="15" customHeight="1">
      <c r="A23" s="92" t="s">
        <v>87</v>
      </c>
      <c r="B23" s="98">
        <v>1</v>
      </c>
      <c r="C23" s="98">
        <v>2</v>
      </c>
      <c r="D23" s="99">
        <v>1</v>
      </c>
      <c r="E23" s="100">
        <v>1</v>
      </c>
      <c r="F23" s="62"/>
      <c r="G23" s="62"/>
      <c r="H23" s="63"/>
      <c r="I23" s="62"/>
      <c r="J23" s="62"/>
      <c r="K23" s="64"/>
      <c r="L23" s="18"/>
      <c r="M23" s="18"/>
    </row>
    <row r="24" spans="1:13" s="15" customFormat="1" ht="15" customHeight="1">
      <c r="A24" s="18" t="s">
        <v>89</v>
      </c>
      <c r="B24" s="30">
        <v>129</v>
      </c>
      <c r="C24" s="30">
        <v>64</v>
      </c>
      <c r="D24" s="11">
        <v>1.3</v>
      </c>
      <c r="E24" s="101">
        <v>16.899999999999999</v>
      </c>
      <c r="F24" s="62"/>
      <c r="G24" s="62"/>
      <c r="H24" s="63"/>
      <c r="I24" s="62"/>
      <c r="J24" s="62"/>
      <c r="K24" s="64"/>
      <c r="L24" s="18"/>
      <c r="M24" s="18"/>
    </row>
    <row r="25" spans="1:13" s="15" customFormat="1" ht="15" customHeight="1">
      <c r="A25" s="92" t="s">
        <v>87</v>
      </c>
      <c r="B25" s="98">
        <v>32</v>
      </c>
      <c r="C25" s="98">
        <v>48</v>
      </c>
      <c r="D25" s="99">
        <v>70</v>
      </c>
      <c r="E25" s="100">
        <v>71</v>
      </c>
      <c r="F25" s="62"/>
      <c r="G25" s="62"/>
      <c r="H25" s="63"/>
      <c r="I25" s="62"/>
      <c r="J25" s="62"/>
      <c r="K25" s="64"/>
      <c r="L25" s="18"/>
      <c r="M25" s="18"/>
    </row>
    <row r="26" spans="1:13" s="15" customFormat="1" ht="15" customHeight="1">
      <c r="A26" s="18"/>
      <c r="B26" s="30"/>
      <c r="C26" s="30"/>
      <c r="D26" s="11"/>
      <c r="E26" s="76"/>
      <c r="F26" s="62"/>
      <c r="G26" s="62"/>
      <c r="H26" s="63"/>
      <c r="I26" s="62"/>
      <c r="J26" s="62"/>
      <c r="K26" s="64"/>
      <c r="L26" s="18"/>
      <c r="M26" s="18"/>
    </row>
    <row r="27" spans="1:13" s="15" customFormat="1" ht="15" customHeight="1">
      <c r="A27" s="85" t="s">
        <v>93</v>
      </c>
      <c r="B27" s="30"/>
      <c r="C27" s="30"/>
      <c r="D27" s="11"/>
      <c r="E27" s="76"/>
      <c r="F27" s="62"/>
      <c r="G27" s="62"/>
      <c r="H27" s="63"/>
      <c r="I27" s="62"/>
      <c r="J27" s="62"/>
      <c r="K27" s="64"/>
      <c r="L27" s="18"/>
      <c r="M27" s="18"/>
    </row>
    <row r="28" spans="1:13" s="15" customFormat="1" ht="15" customHeight="1">
      <c r="A28" s="18" t="s">
        <v>94</v>
      </c>
      <c r="B28" s="55">
        <v>1254</v>
      </c>
      <c r="C28" s="30">
        <v>286</v>
      </c>
      <c r="D28" s="11">
        <v>198.7</v>
      </c>
      <c r="E28" s="76">
        <v>105</v>
      </c>
      <c r="F28" s="62"/>
      <c r="G28" s="62"/>
      <c r="H28" s="63"/>
      <c r="I28" s="62"/>
      <c r="J28" s="62"/>
      <c r="K28" s="64"/>
      <c r="L28" s="18"/>
      <c r="M28" s="18"/>
    </row>
    <row r="29" spans="1:13" s="15" customFormat="1" ht="15" customHeight="1">
      <c r="A29" s="18" t="s">
        <v>86</v>
      </c>
      <c r="B29" s="30">
        <v>552</v>
      </c>
      <c r="C29" s="30">
        <v>72</v>
      </c>
      <c r="D29" s="11">
        <v>13.3</v>
      </c>
      <c r="E29" s="76">
        <v>8</v>
      </c>
      <c r="F29" s="62"/>
      <c r="G29" s="62"/>
      <c r="H29" s="63"/>
      <c r="I29" s="62"/>
      <c r="J29" s="62"/>
      <c r="K29" s="64"/>
      <c r="L29" s="18"/>
      <c r="M29" s="18"/>
    </row>
    <row r="30" spans="1:13" s="15" customFormat="1" ht="15" customHeight="1">
      <c r="A30" s="92" t="s">
        <v>87</v>
      </c>
      <c r="B30" s="98">
        <v>44</v>
      </c>
      <c r="C30" s="98">
        <v>25</v>
      </c>
      <c r="D30" s="99">
        <v>7</v>
      </c>
      <c r="E30" s="100">
        <v>8</v>
      </c>
      <c r="F30" s="62"/>
      <c r="G30" s="62"/>
      <c r="H30" s="63"/>
      <c r="I30" s="62"/>
      <c r="J30" s="62"/>
      <c r="K30" s="64"/>
      <c r="L30" s="18"/>
      <c r="M30" s="18"/>
    </row>
    <row r="31" spans="1:13" s="15" customFormat="1" ht="15" customHeight="1">
      <c r="A31" s="18" t="s">
        <v>88</v>
      </c>
      <c r="B31" s="30">
        <v>36</v>
      </c>
      <c r="C31" s="30">
        <v>4</v>
      </c>
      <c r="D31" s="11">
        <v>3.8</v>
      </c>
      <c r="E31" s="101">
        <v>1.8</v>
      </c>
      <c r="F31" s="62"/>
      <c r="G31" s="62"/>
      <c r="H31" s="63"/>
      <c r="I31" s="62"/>
      <c r="J31" s="62"/>
      <c r="K31" s="64"/>
      <c r="L31" s="18"/>
      <c r="M31" s="18"/>
    </row>
    <row r="32" spans="1:13" s="15" customFormat="1" ht="15" customHeight="1">
      <c r="A32" s="92" t="s">
        <v>87</v>
      </c>
      <c r="B32" s="98">
        <v>3</v>
      </c>
      <c r="C32" s="98">
        <v>1</v>
      </c>
      <c r="D32" s="99">
        <v>2</v>
      </c>
      <c r="E32" s="100">
        <v>2</v>
      </c>
      <c r="F32" s="62"/>
      <c r="G32" s="62"/>
      <c r="H32" s="63"/>
      <c r="I32" s="62"/>
      <c r="J32" s="62"/>
      <c r="K32" s="64"/>
      <c r="L32" s="18"/>
      <c r="M32" s="18"/>
    </row>
    <row r="33" spans="1:13" s="15" customFormat="1" ht="15" customHeight="1">
      <c r="A33" s="18" t="s">
        <v>89</v>
      </c>
      <c r="B33" s="30">
        <v>666</v>
      </c>
      <c r="C33" s="30">
        <v>210</v>
      </c>
      <c r="D33" s="11">
        <v>181.6</v>
      </c>
      <c r="E33" s="101">
        <v>95.2</v>
      </c>
      <c r="F33" s="62"/>
      <c r="G33" s="62"/>
      <c r="H33" s="63"/>
      <c r="I33" s="62"/>
      <c r="J33" s="62"/>
      <c r="K33" s="64"/>
      <c r="L33" s="18"/>
      <c r="M33" s="18"/>
    </row>
    <row r="34" spans="1:13" s="15" customFormat="1" ht="15" customHeight="1">
      <c r="A34" s="92" t="s">
        <v>87</v>
      </c>
      <c r="B34" s="98">
        <v>53</v>
      </c>
      <c r="C34" s="98">
        <v>73</v>
      </c>
      <c r="D34" s="99">
        <v>91</v>
      </c>
      <c r="E34" s="100">
        <v>91</v>
      </c>
      <c r="F34" s="62"/>
      <c r="G34" s="62"/>
      <c r="H34" s="63"/>
      <c r="I34" s="62"/>
      <c r="J34" s="62"/>
      <c r="K34" s="64"/>
      <c r="L34" s="18"/>
      <c r="M34" s="18"/>
    </row>
    <row r="35" spans="1:13" s="15" customFormat="1" ht="15" customHeight="1">
      <c r="A35" s="18"/>
      <c r="B35" s="30"/>
      <c r="C35" s="30"/>
      <c r="D35" s="11"/>
      <c r="E35" s="76"/>
      <c r="F35" s="62"/>
      <c r="G35" s="62"/>
      <c r="H35" s="63"/>
      <c r="I35" s="62"/>
      <c r="J35" s="62"/>
      <c r="K35" s="64"/>
      <c r="L35" s="18"/>
      <c r="M35" s="18"/>
    </row>
    <row r="36" spans="1:13" s="15" customFormat="1" ht="15" customHeight="1">
      <c r="A36" s="85" t="s">
        <v>95</v>
      </c>
      <c r="B36" s="30"/>
      <c r="C36" s="30"/>
      <c r="D36" s="11"/>
      <c r="E36" s="76"/>
      <c r="F36" s="62"/>
      <c r="G36" s="62"/>
      <c r="H36" s="63"/>
      <c r="I36" s="62"/>
      <c r="J36" s="62"/>
      <c r="K36" s="64"/>
      <c r="L36" s="18"/>
      <c r="M36" s="18"/>
    </row>
    <row r="37" spans="1:13" s="15" customFormat="1" ht="15" customHeight="1">
      <c r="A37" s="18" t="s">
        <v>96</v>
      </c>
      <c r="B37" s="30">
        <v>296</v>
      </c>
      <c r="C37" s="30">
        <v>80</v>
      </c>
      <c r="D37" s="11">
        <v>7.6</v>
      </c>
      <c r="E37" s="101">
        <v>39.200000000000003</v>
      </c>
      <c r="F37" s="62"/>
      <c r="G37" s="62"/>
      <c r="H37" s="63"/>
      <c r="I37" s="62"/>
      <c r="J37" s="62"/>
      <c r="K37" s="64"/>
      <c r="L37" s="18"/>
      <c r="M37" s="18"/>
    </row>
    <row r="38" spans="1:13" s="15" customFormat="1" ht="15" customHeight="1">
      <c r="A38" s="18" t="s">
        <v>86</v>
      </c>
      <c r="B38" s="30">
        <v>130</v>
      </c>
      <c r="C38" s="30">
        <v>11</v>
      </c>
      <c r="D38" s="11">
        <v>0.6</v>
      </c>
      <c r="E38" s="101">
        <v>5.6</v>
      </c>
      <c r="F38" s="62"/>
      <c r="G38" s="62"/>
      <c r="H38" s="63"/>
      <c r="I38" s="62"/>
      <c r="J38" s="62"/>
      <c r="K38" s="64"/>
      <c r="L38" s="18"/>
      <c r="M38" s="18"/>
    </row>
    <row r="39" spans="1:13" s="15" customFormat="1" ht="15" customHeight="1">
      <c r="A39" s="92" t="s">
        <v>87</v>
      </c>
      <c r="B39" s="98">
        <v>44</v>
      </c>
      <c r="C39" s="98">
        <v>14</v>
      </c>
      <c r="D39" s="99">
        <v>7</v>
      </c>
      <c r="E39" s="100">
        <v>14</v>
      </c>
      <c r="F39" s="62"/>
      <c r="G39" s="62"/>
      <c r="H39" s="63"/>
      <c r="I39" s="62"/>
      <c r="J39" s="62"/>
      <c r="K39" s="64"/>
      <c r="L39" s="18"/>
      <c r="M39" s="18"/>
    </row>
    <row r="40" spans="1:13" s="15" customFormat="1" ht="15" customHeight="1">
      <c r="A40" s="18" t="s">
        <v>88</v>
      </c>
      <c r="B40" s="30">
        <v>10</v>
      </c>
      <c r="C40" s="30">
        <v>1</v>
      </c>
      <c r="D40" s="11">
        <v>0.1</v>
      </c>
      <c r="E40" s="101">
        <v>0.4</v>
      </c>
      <c r="F40" s="62"/>
      <c r="G40" s="62"/>
      <c r="H40" s="63"/>
      <c r="I40" s="62"/>
      <c r="J40" s="62"/>
      <c r="K40" s="64"/>
      <c r="L40" s="18"/>
      <c r="M40" s="18"/>
    </row>
    <row r="41" spans="1:13" s="15" customFormat="1" ht="15" customHeight="1">
      <c r="A41" s="92" t="s">
        <v>87</v>
      </c>
      <c r="B41" s="98">
        <v>3</v>
      </c>
      <c r="C41" s="98">
        <v>1</v>
      </c>
      <c r="D41" s="99">
        <v>2</v>
      </c>
      <c r="E41" s="100">
        <v>1</v>
      </c>
      <c r="F41" s="62"/>
      <c r="G41" s="62"/>
      <c r="H41" s="63"/>
      <c r="I41" s="62"/>
      <c r="J41" s="62"/>
      <c r="K41" s="64"/>
      <c r="L41" s="18"/>
      <c r="M41" s="18"/>
    </row>
    <row r="42" spans="1:13" s="15" customFormat="1" ht="15" customHeight="1">
      <c r="A42" s="18" t="s">
        <v>89</v>
      </c>
      <c r="B42" s="30">
        <v>156</v>
      </c>
      <c r="C42" s="30">
        <v>68</v>
      </c>
      <c r="D42" s="11">
        <v>6.9</v>
      </c>
      <c r="E42" s="101">
        <v>33.299999999999997</v>
      </c>
      <c r="F42" s="62"/>
      <c r="G42" s="62"/>
      <c r="H42" s="63"/>
      <c r="I42" s="62"/>
      <c r="J42" s="62"/>
      <c r="K42" s="64"/>
      <c r="L42" s="18"/>
      <c r="M42" s="18"/>
    </row>
    <row r="43" spans="1:13" s="15" customFormat="1" ht="15" customHeight="1">
      <c r="A43" s="92" t="s">
        <v>87</v>
      </c>
      <c r="B43" s="98">
        <v>53</v>
      </c>
      <c r="C43" s="98">
        <v>85</v>
      </c>
      <c r="D43" s="99">
        <v>91</v>
      </c>
      <c r="E43" s="100">
        <v>85</v>
      </c>
      <c r="F43" s="62"/>
      <c r="G43" s="62"/>
      <c r="H43" s="63"/>
      <c r="I43" s="62"/>
      <c r="J43" s="62"/>
      <c r="K43" s="64"/>
      <c r="L43" s="18"/>
      <c r="M43" s="18"/>
    </row>
    <row r="44" spans="1:13" s="15" customFormat="1" ht="15" customHeight="1">
      <c r="A44" s="18"/>
      <c r="B44" s="30"/>
      <c r="C44" s="30"/>
      <c r="D44" s="11"/>
      <c r="E44" s="76"/>
      <c r="F44" s="62"/>
      <c r="G44" s="62"/>
      <c r="H44" s="63"/>
      <c r="I44" s="62"/>
      <c r="J44" s="62"/>
      <c r="K44" s="64"/>
      <c r="L44" s="18"/>
      <c r="M44" s="18"/>
    </row>
    <row r="45" spans="1:13" s="15" customFormat="1" ht="15" customHeight="1">
      <c r="A45" s="85" t="s">
        <v>97</v>
      </c>
      <c r="B45" s="30"/>
      <c r="C45" s="30"/>
      <c r="D45" s="11"/>
      <c r="E45" s="76"/>
      <c r="F45" s="62"/>
      <c r="G45" s="62"/>
      <c r="H45" s="63"/>
      <c r="I45" s="62"/>
      <c r="J45" s="62"/>
      <c r="K45" s="64"/>
      <c r="L45" s="18"/>
      <c r="M45" s="18"/>
    </row>
    <row r="46" spans="1:13" s="15" customFormat="1" ht="15" customHeight="1">
      <c r="A46" s="18" t="s">
        <v>98</v>
      </c>
      <c r="B46" s="30">
        <v>724</v>
      </c>
      <c r="C46" s="30">
        <v>114</v>
      </c>
      <c r="D46" s="11">
        <v>190.9</v>
      </c>
      <c r="E46" s="101">
        <v>63.3</v>
      </c>
      <c r="F46" s="62"/>
      <c r="G46" s="62"/>
      <c r="H46" s="63"/>
      <c r="I46" s="62"/>
      <c r="J46" s="62"/>
      <c r="K46" s="64"/>
      <c r="L46" s="18"/>
      <c r="M46" s="18"/>
    </row>
    <row r="47" spans="1:13" s="15" customFormat="1" ht="15" customHeight="1">
      <c r="A47" s="18" t="s">
        <v>86</v>
      </c>
      <c r="B47" s="30">
        <v>243</v>
      </c>
      <c r="C47" s="30">
        <v>5</v>
      </c>
      <c r="D47" s="11">
        <v>12.6</v>
      </c>
      <c r="E47" s="101">
        <v>1.3</v>
      </c>
      <c r="F47" s="62"/>
      <c r="G47" s="62"/>
      <c r="H47" s="63"/>
      <c r="I47" s="62"/>
      <c r="J47" s="62"/>
      <c r="K47" s="64"/>
      <c r="L47" s="18"/>
      <c r="M47" s="18"/>
    </row>
    <row r="48" spans="1:13" s="15" customFormat="1" ht="15" customHeight="1">
      <c r="A48" s="92" t="s">
        <v>87</v>
      </c>
      <c r="B48" s="98">
        <v>34</v>
      </c>
      <c r="C48" s="98">
        <v>4</v>
      </c>
      <c r="D48" s="99">
        <v>7</v>
      </c>
      <c r="E48" s="100">
        <v>2</v>
      </c>
      <c r="F48" s="62"/>
      <c r="G48" s="62"/>
      <c r="H48" s="63"/>
      <c r="I48" s="62"/>
      <c r="J48" s="62"/>
      <c r="K48" s="64"/>
      <c r="L48" s="18"/>
      <c r="M48" s="18"/>
    </row>
    <row r="49" spans="1:13" s="15" customFormat="1" ht="15" customHeight="1">
      <c r="A49" s="18" t="s">
        <v>88</v>
      </c>
      <c r="B49" s="30">
        <v>22</v>
      </c>
      <c r="C49" s="30">
        <v>1</v>
      </c>
      <c r="D49" s="11">
        <v>3.7</v>
      </c>
      <c r="E49" s="101">
        <v>1.3</v>
      </c>
      <c r="F49" s="62"/>
      <c r="G49" s="62"/>
      <c r="H49" s="63"/>
      <c r="I49" s="62"/>
      <c r="J49" s="62"/>
      <c r="K49" s="64"/>
      <c r="L49" s="18"/>
      <c r="M49" s="18"/>
    </row>
    <row r="50" spans="1:13" s="15" customFormat="1" ht="15" customHeight="1">
      <c r="A50" s="92" t="s">
        <v>87</v>
      </c>
      <c r="B50" s="98">
        <v>3</v>
      </c>
      <c r="C50" s="98">
        <v>1</v>
      </c>
      <c r="D50" s="99">
        <v>2</v>
      </c>
      <c r="E50" s="100">
        <v>2</v>
      </c>
      <c r="F50" s="62"/>
      <c r="G50" s="62"/>
      <c r="H50" s="63"/>
      <c r="I50" s="62"/>
      <c r="J50" s="62"/>
      <c r="K50" s="64"/>
      <c r="L50" s="18"/>
      <c r="M50" s="18"/>
    </row>
    <row r="51" spans="1:13" s="15" customFormat="1" ht="15" customHeight="1">
      <c r="A51" s="18" t="s">
        <v>89</v>
      </c>
      <c r="B51" s="30">
        <v>459</v>
      </c>
      <c r="C51" s="30">
        <v>108</v>
      </c>
      <c r="D51" s="11">
        <v>174.6</v>
      </c>
      <c r="E51" s="101">
        <v>60.8</v>
      </c>
      <c r="F51" s="62"/>
      <c r="G51" s="62"/>
      <c r="H51" s="63"/>
      <c r="I51" s="62"/>
      <c r="J51" s="62"/>
      <c r="K51" s="64"/>
      <c r="L51" s="18"/>
      <c r="M51" s="18"/>
    </row>
    <row r="52" spans="1:13" s="15" customFormat="1" ht="15" customHeight="1">
      <c r="A52" s="92" t="s">
        <v>87</v>
      </c>
      <c r="B52" s="98">
        <v>63</v>
      </c>
      <c r="C52" s="98">
        <v>95</v>
      </c>
      <c r="D52" s="99">
        <v>91</v>
      </c>
      <c r="E52" s="100">
        <v>96</v>
      </c>
      <c r="F52" s="62"/>
      <c r="G52" s="62"/>
      <c r="H52" s="63"/>
      <c r="I52" s="62"/>
      <c r="J52" s="62"/>
      <c r="K52" s="64"/>
      <c r="L52" s="18"/>
      <c r="M52" s="18"/>
    </row>
    <row r="53" spans="1:13" s="15" customFormat="1" ht="15" customHeight="1">
      <c r="A53" s="33"/>
      <c r="B53" s="33"/>
      <c r="C53" s="33"/>
      <c r="D53" s="33"/>
      <c r="E53" s="9"/>
      <c r="F53" s="18"/>
      <c r="G53" s="18"/>
      <c r="H53" s="18"/>
      <c r="I53" s="18"/>
      <c r="J53" s="18"/>
      <c r="K53" s="18"/>
      <c r="L53" s="18"/>
      <c r="M53" s="18"/>
    </row>
    <row r="54" spans="1:13" s="15" customFormat="1" ht="15" customHeight="1">
      <c r="A54" s="18"/>
      <c r="B54" s="18"/>
      <c r="C54" s="18"/>
      <c r="D54" s="18"/>
      <c r="F54" s="18"/>
      <c r="G54" s="18"/>
      <c r="H54" s="18"/>
      <c r="I54" s="18"/>
      <c r="J54" s="18"/>
      <c r="K54" s="18"/>
      <c r="L54" s="18"/>
      <c r="M54" s="18"/>
    </row>
    <row r="55" spans="1:13" ht="15" customHeight="1">
      <c r="A55" s="20" t="s">
        <v>1</v>
      </c>
      <c r="F55" s="4"/>
      <c r="G55" s="4"/>
      <c r="H55" s="4"/>
      <c r="I55" s="4"/>
      <c r="J55" s="4"/>
      <c r="K55" s="4"/>
      <c r="L55" s="4"/>
      <c r="M55" s="4"/>
    </row>
  </sheetData>
  <mergeCells count="1">
    <mergeCell ref="A5:E5"/>
  </mergeCells>
  <hyperlinks>
    <hyperlink ref="A55" location="Contents!A1" display="Back to Table of Contents" xr:uid="{00000000-0004-0000-0400-000001000000}"/>
    <hyperlink ref="A2" r:id="rId1" xr:uid="{0958728F-7E61-2B43-A4F2-EB0C2F131347}"/>
  </hyperlinks>
  <pageMargins left="0.5" right="0.5" top="0.5" bottom="0.5" header="0" footer="0"/>
  <pageSetup scale="92"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fitToPage="1"/>
  </sheetPr>
  <dimension ref="A1:L24"/>
  <sheetViews>
    <sheetView zoomScaleNormal="100" workbookViewId="0"/>
  </sheetViews>
  <sheetFormatPr defaultColWidth="12.7109375" defaultRowHeight="15" customHeight="1"/>
  <cols>
    <col min="1" max="1" width="39.28515625" style="1" customWidth="1"/>
    <col min="2" max="2" width="12.7109375" style="1"/>
    <col min="3" max="3" width="13.5703125" style="1" customWidth="1"/>
    <col min="4" max="4" width="12.7109375" style="1"/>
    <col min="5" max="5" width="4.42578125" style="1" customWidth="1"/>
    <col min="6" max="6" width="12.7109375" style="1"/>
    <col min="7" max="7" width="13.28515625" style="1" customWidth="1"/>
    <col min="8" max="8" width="12.7109375" style="1"/>
    <col min="9" max="9" width="4" style="1" customWidth="1"/>
    <col min="10" max="10" width="12.7109375" style="1"/>
    <col min="11" max="11" width="13.7109375" style="1" customWidth="1"/>
    <col min="12" max="16384" width="12.7109375" style="1"/>
  </cols>
  <sheetData>
    <row r="1" spans="1:12" s="21" customFormat="1" ht="15" customHeight="1">
      <c r="A1" s="2" t="s">
        <v>12</v>
      </c>
    </row>
    <row r="2" spans="1:12" s="21" customFormat="1" ht="15" customHeight="1">
      <c r="A2" s="25" t="s">
        <v>129</v>
      </c>
    </row>
    <row r="3" spans="1:12" s="21" customFormat="1" ht="15" customHeight="1"/>
    <row r="4" spans="1:12" s="21" customFormat="1" ht="15" customHeight="1"/>
    <row r="5" spans="1:12" s="7" customFormat="1" ht="30" customHeight="1">
      <c r="A5" s="111" t="s">
        <v>10</v>
      </c>
      <c r="B5" s="111"/>
      <c r="C5" s="111"/>
      <c r="D5" s="111"/>
      <c r="E5" s="111"/>
      <c r="F5" s="111"/>
      <c r="G5" s="111"/>
      <c r="H5" s="111"/>
      <c r="I5" s="111"/>
      <c r="J5" s="111"/>
      <c r="K5" s="111"/>
      <c r="L5" s="111"/>
    </row>
    <row r="6" spans="1:12" s="15" customFormat="1" ht="15" customHeight="1">
      <c r="A6" s="28"/>
      <c r="B6" s="23"/>
      <c r="C6" s="23"/>
      <c r="D6" s="23"/>
      <c r="E6" s="34"/>
      <c r="F6" s="34"/>
      <c r="G6" s="34"/>
      <c r="H6" s="34"/>
      <c r="I6" s="34"/>
      <c r="J6" s="34"/>
      <c r="K6" s="34"/>
      <c r="L6" s="34"/>
    </row>
    <row r="7" spans="1:12" s="15" customFormat="1" ht="15" customHeight="1">
      <c r="A7" s="29"/>
      <c r="B7" s="40"/>
      <c r="C7" s="40"/>
      <c r="D7" s="40"/>
      <c r="E7" s="27"/>
      <c r="F7" s="27"/>
      <c r="G7" s="27"/>
      <c r="H7" s="27"/>
      <c r="I7" s="27"/>
      <c r="J7" s="27"/>
      <c r="K7" s="27"/>
      <c r="L7" s="27"/>
    </row>
    <row r="8" spans="1:12" s="15" customFormat="1" ht="36" customHeight="1">
      <c r="A8" s="29"/>
      <c r="B8" s="112" t="s">
        <v>113</v>
      </c>
      <c r="C8" s="112"/>
      <c r="D8" s="112"/>
      <c r="E8" s="27"/>
      <c r="F8" s="112" t="s">
        <v>114</v>
      </c>
      <c r="G8" s="113"/>
      <c r="H8" s="113"/>
      <c r="I8" s="27"/>
      <c r="J8" s="112" t="s">
        <v>115</v>
      </c>
      <c r="K8" s="113"/>
      <c r="L8" s="113"/>
    </row>
    <row r="9" spans="1:12" s="15" customFormat="1" ht="41.1" customHeight="1">
      <c r="A9" s="10"/>
      <c r="B9" s="56" t="s">
        <v>81</v>
      </c>
      <c r="C9" s="56" t="s">
        <v>99</v>
      </c>
      <c r="D9" s="56" t="s">
        <v>100</v>
      </c>
      <c r="E9" s="56"/>
      <c r="F9" s="56" t="s">
        <v>81</v>
      </c>
      <c r="G9" s="56" t="s">
        <v>99</v>
      </c>
      <c r="H9" s="56" t="s">
        <v>100</v>
      </c>
      <c r="I9" s="56"/>
      <c r="J9" s="56" t="s">
        <v>81</v>
      </c>
      <c r="K9" s="56" t="s">
        <v>99</v>
      </c>
      <c r="L9" s="56" t="s">
        <v>100</v>
      </c>
    </row>
    <row r="10" spans="1:12" s="15" customFormat="1" ht="15" customHeight="1">
      <c r="A10" s="18" t="s">
        <v>101</v>
      </c>
      <c r="B10" s="55">
        <v>1254</v>
      </c>
      <c r="C10" s="30" t="s">
        <v>102</v>
      </c>
      <c r="D10" s="11" t="s">
        <v>103</v>
      </c>
      <c r="E10" s="76"/>
      <c r="F10" s="102">
        <v>1020</v>
      </c>
      <c r="G10" s="77" t="s">
        <v>104</v>
      </c>
      <c r="H10" s="76" t="s">
        <v>105</v>
      </c>
      <c r="I10" s="77"/>
      <c r="J10" s="102">
        <v>397</v>
      </c>
      <c r="K10" s="93" t="s">
        <v>106</v>
      </c>
      <c r="L10" s="15" t="s">
        <v>107</v>
      </c>
    </row>
    <row r="11" spans="1:12" s="15" customFormat="1" ht="15" customHeight="1">
      <c r="A11" s="18" t="s">
        <v>108</v>
      </c>
      <c r="B11" s="30"/>
      <c r="C11" s="30" t="s">
        <v>109</v>
      </c>
      <c r="D11" s="11"/>
      <c r="E11" s="76"/>
      <c r="F11" s="77" t="s">
        <v>109</v>
      </c>
      <c r="G11" s="77"/>
      <c r="H11" s="76"/>
      <c r="I11" s="77"/>
      <c r="J11" s="77" t="s">
        <v>109</v>
      </c>
      <c r="K11" s="93"/>
    </row>
    <row r="12" spans="1:12" s="15" customFormat="1" ht="15" customHeight="1">
      <c r="A12" s="78" t="s">
        <v>14</v>
      </c>
      <c r="B12" s="55">
        <v>1145</v>
      </c>
      <c r="C12" s="30">
        <v>94</v>
      </c>
      <c r="D12" s="11">
        <v>100</v>
      </c>
      <c r="E12" s="76"/>
      <c r="F12" s="102">
        <v>934</v>
      </c>
      <c r="G12" s="102">
        <v>94</v>
      </c>
      <c r="H12" s="103">
        <v>100</v>
      </c>
      <c r="I12" s="77"/>
      <c r="J12" s="102">
        <v>365</v>
      </c>
      <c r="K12" s="105">
        <v>100</v>
      </c>
      <c r="L12" s="11">
        <v>100</v>
      </c>
    </row>
    <row r="13" spans="1:12" s="15" customFormat="1" ht="15" customHeight="1">
      <c r="A13" s="78" t="s">
        <v>110</v>
      </c>
      <c r="B13" s="55">
        <v>1023</v>
      </c>
      <c r="C13" s="30">
        <v>100</v>
      </c>
      <c r="D13" s="11">
        <v>100</v>
      </c>
      <c r="E13" s="76"/>
      <c r="F13" s="102">
        <v>838</v>
      </c>
      <c r="G13" s="102">
        <v>100</v>
      </c>
      <c r="H13" s="103">
        <v>100</v>
      </c>
      <c r="I13" s="77"/>
      <c r="J13" s="102">
        <v>325</v>
      </c>
      <c r="K13" s="105">
        <v>100</v>
      </c>
      <c r="L13" s="11">
        <v>99</v>
      </c>
    </row>
    <row r="14" spans="1:12" s="15" customFormat="1" ht="15" customHeight="1">
      <c r="A14" s="78" t="s">
        <v>49</v>
      </c>
      <c r="B14" s="55">
        <v>1092</v>
      </c>
      <c r="C14" s="30">
        <v>100</v>
      </c>
      <c r="D14" s="11">
        <v>100</v>
      </c>
      <c r="E14" s="76"/>
      <c r="F14" s="102">
        <v>879</v>
      </c>
      <c r="G14" s="102">
        <v>100</v>
      </c>
      <c r="H14" s="103">
        <v>100</v>
      </c>
      <c r="I14" s="77"/>
      <c r="J14" s="102">
        <v>361</v>
      </c>
      <c r="K14" s="105">
        <v>100</v>
      </c>
      <c r="L14" s="11">
        <v>99</v>
      </c>
    </row>
    <row r="15" spans="1:12" s="15" customFormat="1" ht="15" customHeight="1">
      <c r="A15" s="78" t="s">
        <v>111</v>
      </c>
      <c r="B15" s="55">
        <v>1066</v>
      </c>
      <c r="C15" s="30">
        <v>94</v>
      </c>
      <c r="D15" s="11">
        <v>99</v>
      </c>
      <c r="E15" s="76"/>
      <c r="F15" s="102">
        <v>850</v>
      </c>
      <c r="G15" s="102">
        <v>94</v>
      </c>
      <c r="H15" s="103">
        <v>99</v>
      </c>
      <c r="I15" s="77"/>
      <c r="J15" s="102">
        <v>362</v>
      </c>
      <c r="K15" s="105">
        <v>97</v>
      </c>
      <c r="L15" s="11">
        <v>98</v>
      </c>
    </row>
    <row r="16" spans="1:12" s="15" customFormat="1" ht="15" customHeight="1">
      <c r="A16" s="78" t="s">
        <v>50</v>
      </c>
      <c r="B16" s="30">
        <v>804</v>
      </c>
      <c r="C16" s="30">
        <v>99</v>
      </c>
      <c r="D16" s="11">
        <v>94</v>
      </c>
      <c r="E16" s="76"/>
      <c r="F16" s="102">
        <v>723</v>
      </c>
      <c r="G16" s="102">
        <v>99</v>
      </c>
      <c r="H16" s="103">
        <v>95</v>
      </c>
      <c r="I16" s="77"/>
      <c r="J16" s="102">
        <v>166</v>
      </c>
      <c r="K16" s="105">
        <v>74</v>
      </c>
      <c r="L16" s="11">
        <v>74</v>
      </c>
    </row>
    <row r="17" spans="1:12" s="15" customFormat="1" ht="15" customHeight="1">
      <c r="A17" s="78" t="s">
        <v>51</v>
      </c>
      <c r="B17" s="30">
        <v>868</v>
      </c>
      <c r="C17" s="30">
        <v>100</v>
      </c>
      <c r="D17" s="11">
        <v>97</v>
      </c>
      <c r="E17" s="76"/>
      <c r="F17" s="102">
        <v>767</v>
      </c>
      <c r="G17" s="102">
        <v>100</v>
      </c>
      <c r="H17" s="103">
        <v>97</v>
      </c>
      <c r="I17" s="77"/>
      <c r="J17" s="102">
        <v>198</v>
      </c>
      <c r="K17" s="105">
        <v>86</v>
      </c>
      <c r="L17" s="11">
        <v>88</v>
      </c>
    </row>
    <row r="18" spans="1:12" s="15" customFormat="1" ht="15" customHeight="1">
      <c r="A18" s="18" t="s">
        <v>112</v>
      </c>
      <c r="B18" s="30">
        <v>702</v>
      </c>
      <c r="C18" s="30">
        <v>93</v>
      </c>
      <c r="D18" s="11">
        <v>92</v>
      </c>
      <c r="E18" s="76"/>
      <c r="F18" s="102">
        <v>647</v>
      </c>
      <c r="G18" s="102">
        <v>93</v>
      </c>
      <c r="H18" s="103">
        <v>93</v>
      </c>
      <c r="I18" s="77"/>
      <c r="J18" s="102">
        <v>134</v>
      </c>
      <c r="K18" s="105">
        <v>71</v>
      </c>
      <c r="L18" s="11">
        <v>72</v>
      </c>
    </row>
    <row r="19" spans="1:12" s="15" customFormat="1" ht="15" customHeight="1">
      <c r="A19" s="18" t="s">
        <v>89</v>
      </c>
      <c r="B19" s="30">
        <v>666</v>
      </c>
      <c r="C19" s="30">
        <v>91</v>
      </c>
      <c r="D19" s="11">
        <v>91</v>
      </c>
      <c r="E19" s="76"/>
      <c r="F19" s="102">
        <v>615</v>
      </c>
      <c r="G19" s="102">
        <v>91</v>
      </c>
      <c r="H19" s="103">
        <v>92</v>
      </c>
      <c r="I19" s="77"/>
      <c r="J19" s="102">
        <v>129</v>
      </c>
      <c r="K19" s="105">
        <v>70</v>
      </c>
      <c r="L19" s="11">
        <v>71</v>
      </c>
    </row>
    <row r="20" spans="1:12" s="15" customFormat="1" ht="15" customHeight="1">
      <c r="A20" s="33"/>
      <c r="B20" s="33"/>
      <c r="C20" s="33"/>
      <c r="D20" s="33"/>
      <c r="E20" s="9"/>
      <c r="F20" s="9"/>
      <c r="G20" s="9"/>
      <c r="H20" s="9"/>
      <c r="I20" s="9"/>
      <c r="J20" s="9"/>
      <c r="K20" s="9"/>
      <c r="L20" s="9"/>
    </row>
    <row r="21" spans="1:12" s="15" customFormat="1" ht="15" customHeight="1"/>
    <row r="22" spans="1:12" s="15" customFormat="1" ht="15" customHeight="1">
      <c r="A22" s="20" t="s">
        <v>1</v>
      </c>
    </row>
    <row r="24" spans="1:12" ht="15" customHeight="1">
      <c r="A24" s="110"/>
      <c r="B24" s="110"/>
      <c r="C24" s="110"/>
      <c r="D24" s="110"/>
    </row>
  </sheetData>
  <mergeCells count="5">
    <mergeCell ref="A24:D24"/>
    <mergeCell ref="A5:L5"/>
    <mergeCell ref="B8:D8"/>
    <mergeCell ref="F8:H8"/>
    <mergeCell ref="J8:L8"/>
  </mergeCells>
  <hyperlinks>
    <hyperlink ref="A22" location="Contents!A1" display="Back to Table of Contents" xr:uid="{00000000-0004-0000-0500-000001000000}"/>
    <hyperlink ref="A2" r:id="rId1" xr:uid="{75822200-6E30-DF44-B4CB-F211B337B6B2}"/>
  </hyperlinks>
  <pageMargins left="0.75" right="0.75" top="1" bottom="1" header="0.5" footer="0.5"/>
  <pageSetup scale="46"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R24"/>
  <sheetViews>
    <sheetView zoomScaleNormal="100" workbookViewId="0"/>
  </sheetViews>
  <sheetFormatPr defaultColWidth="9.28515625" defaultRowHeight="15"/>
  <cols>
    <col min="1" max="4" width="10.7109375" style="36" customWidth="1"/>
    <col min="5" max="5" width="8.28515625" style="36" customWidth="1"/>
    <col min="6" max="6" width="10.140625" style="36" customWidth="1"/>
    <col min="7" max="7" width="15.140625" style="36" customWidth="1"/>
    <col min="8" max="11" width="8.28515625" style="36" customWidth="1"/>
    <col min="12" max="12" width="10.42578125" style="36" customWidth="1"/>
    <col min="13" max="15" width="8.28515625" style="36" customWidth="1"/>
    <col min="16" max="16384" width="9.28515625" style="36"/>
  </cols>
  <sheetData>
    <row r="1" spans="1:18" s="37" customFormat="1" ht="15" customHeight="1">
      <c r="A1" s="2" t="s">
        <v>12</v>
      </c>
    </row>
    <row r="2" spans="1:18" s="37" customFormat="1" ht="15" customHeight="1">
      <c r="A2" s="25" t="s">
        <v>129</v>
      </c>
    </row>
    <row r="3" spans="1:18" s="37" customFormat="1" ht="15" customHeight="1"/>
    <row r="4" spans="1:18" s="37" customFormat="1" ht="15" customHeight="1"/>
    <row r="5" spans="1:18" ht="30" customHeight="1">
      <c r="A5" s="115" t="s">
        <v>118</v>
      </c>
      <c r="B5" s="115"/>
      <c r="C5" s="115"/>
      <c r="D5" s="115"/>
      <c r="E5" s="115"/>
      <c r="F5" s="115"/>
      <c r="G5" s="115"/>
      <c r="H5" s="115"/>
      <c r="I5" s="115"/>
      <c r="J5" s="115"/>
      <c r="K5" s="115"/>
      <c r="L5" s="115"/>
    </row>
    <row r="6" spans="1:18" s="15" customFormat="1" ht="15" customHeight="1">
      <c r="A6" s="9" t="s">
        <v>7</v>
      </c>
      <c r="B6" s="9"/>
      <c r="C6" s="9"/>
      <c r="D6" s="9"/>
      <c r="E6" s="9"/>
      <c r="F6" s="9"/>
      <c r="G6" s="9"/>
      <c r="H6" s="9"/>
      <c r="I6" s="9"/>
      <c r="J6" s="9"/>
      <c r="K6" s="9"/>
    </row>
    <row r="7" spans="1:18" s="15" customFormat="1" ht="15" customHeight="1">
      <c r="C7" s="18"/>
      <c r="D7" s="18"/>
    </row>
    <row r="8" spans="1:18" s="15" customFormat="1" ht="30.95" customHeight="1">
      <c r="A8" s="114" t="s">
        <v>123</v>
      </c>
      <c r="B8" s="114"/>
      <c r="C8" s="114"/>
      <c r="D8" s="114"/>
      <c r="F8" s="114" t="s">
        <v>43</v>
      </c>
      <c r="G8" s="114"/>
    </row>
    <row r="9" spans="1:18" s="15" customFormat="1" ht="66.75" customHeight="1">
      <c r="A9" s="104" t="s">
        <v>119</v>
      </c>
      <c r="B9" s="104" t="s">
        <v>120</v>
      </c>
      <c r="C9" s="57" t="s">
        <v>121</v>
      </c>
      <c r="D9" s="57" t="s">
        <v>49</v>
      </c>
      <c r="E9" s="44"/>
      <c r="F9" s="57" t="s">
        <v>14</v>
      </c>
      <c r="G9" s="57" t="s">
        <v>122</v>
      </c>
      <c r="H9" s="12"/>
      <c r="I9" s="14"/>
      <c r="J9" s="14"/>
      <c r="K9" s="13"/>
      <c r="L9" s="16"/>
      <c r="M9" s="16"/>
      <c r="N9" s="44"/>
      <c r="O9" s="18"/>
      <c r="P9" s="18"/>
      <c r="Q9" s="18"/>
      <c r="R9" s="44"/>
    </row>
    <row r="10" spans="1:18" s="15" customFormat="1" ht="15" customHeight="1">
      <c r="A10" s="97">
        <v>54</v>
      </c>
      <c r="B10" s="97">
        <v>55</v>
      </c>
      <c r="C10" s="97">
        <v>80</v>
      </c>
      <c r="D10" s="97">
        <v>93</v>
      </c>
      <c r="E10" s="97"/>
      <c r="F10" s="97">
        <v>35</v>
      </c>
      <c r="G10" s="97">
        <v>80</v>
      </c>
      <c r="H10" s="12"/>
      <c r="I10" s="14"/>
      <c r="J10" s="14"/>
      <c r="K10" s="13"/>
      <c r="L10" s="16"/>
      <c r="M10" s="16"/>
      <c r="N10" s="16"/>
      <c r="O10" s="16"/>
      <c r="P10" s="16"/>
      <c r="Q10" s="16"/>
      <c r="R10" s="16"/>
    </row>
    <row r="11" spans="1:18" s="15" customFormat="1" ht="15" customHeight="1">
      <c r="A11" s="9"/>
      <c r="B11" s="9"/>
      <c r="C11" s="9"/>
      <c r="D11" s="9"/>
      <c r="E11" s="9"/>
      <c r="F11" s="9"/>
      <c r="G11" s="9"/>
    </row>
    <row r="12" spans="1:18" s="15" customFormat="1" ht="15" customHeight="1">
      <c r="C12" s="18"/>
      <c r="D12" s="18"/>
    </row>
    <row r="13" spans="1:18" s="15" customFormat="1" ht="15" customHeight="1">
      <c r="A13" s="20" t="s">
        <v>1</v>
      </c>
    </row>
    <row r="14" spans="1:18" ht="15" customHeight="1"/>
    <row r="15" spans="1:18" ht="15" customHeight="1"/>
    <row r="16" spans="1:18" ht="15" customHeight="1"/>
    <row r="17" spans="8:8" ht="15" customHeight="1"/>
    <row r="18" spans="8:8">
      <c r="H18"/>
    </row>
    <row r="19" spans="8:8">
      <c r="H19"/>
    </row>
    <row r="20" spans="8:8">
      <c r="H20"/>
    </row>
    <row r="21" spans="8:8">
      <c r="H21"/>
    </row>
    <row r="22" spans="8:8">
      <c r="H22"/>
    </row>
    <row r="23" spans="8:8">
      <c r="H23"/>
    </row>
    <row r="24" spans="8:8">
      <c r="H24"/>
    </row>
  </sheetData>
  <mergeCells count="3">
    <mergeCell ref="F8:G8"/>
    <mergeCell ref="A8:D8"/>
    <mergeCell ref="A5:L5"/>
  </mergeCells>
  <hyperlinks>
    <hyperlink ref="A13" location="Contents!A1" display="Back to Table of Contents" xr:uid="{00000000-0004-0000-0E00-000001000000}"/>
    <hyperlink ref="A2" r:id="rId1" xr:uid="{0C48B7C7-DADC-4F4A-BE97-20FECF83A2F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O25"/>
  <sheetViews>
    <sheetView zoomScaleNormal="100" workbookViewId="0"/>
  </sheetViews>
  <sheetFormatPr defaultColWidth="10.7109375" defaultRowHeight="15" customHeight="1"/>
  <cols>
    <col min="1" max="1" width="16.85546875" style="1" customWidth="1"/>
    <col min="2" max="3" width="21.140625" style="1" customWidth="1"/>
    <col min="4" max="4" width="12.7109375" style="1" customWidth="1"/>
    <col min="5" max="10" width="8.28515625" style="1" customWidth="1"/>
    <col min="11" max="11" width="10" style="1" customWidth="1"/>
    <col min="12" max="12" width="10.7109375" style="1" customWidth="1"/>
    <col min="13" max="13" width="8.28515625" style="1" customWidth="1"/>
    <col min="14" max="14" width="14.42578125" style="1" customWidth="1"/>
    <col min="15" max="15" width="8.28515625" style="1" customWidth="1"/>
    <col min="16" max="16384" width="10.7109375" style="1"/>
  </cols>
  <sheetData>
    <row r="1" spans="1:13" s="21" customFormat="1" ht="15" customHeight="1">
      <c r="A1" s="2" t="s">
        <v>12</v>
      </c>
    </row>
    <row r="2" spans="1:13" s="21" customFormat="1" ht="15" customHeight="1">
      <c r="A2" s="25" t="s">
        <v>129</v>
      </c>
    </row>
    <row r="3" spans="1:13" s="21" customFormat="1" ht="15" customHeight="1"/>
    <row r="4" spans="1:13" s="21" customFormat="1" ht="15" customHeight="1"/>
    <row r="5" spans="1:13" s="7" customFormat="1" ht="30.95" customHeight="1">
      <c r="A5" s="111" t="s">
        <v>11</v>
      </c>
      <c r="B5" s="111"/>
      <c r="C5" s="111"/>
      <c r="D5" s="111"/>
      <c r="E5" s="111"/>
      <c r="F5" s="111"/>
      <c r="G5" s="111"/>
      <c r="H5" s="111"/>
      <c r="I5" s="111"/>
      <c r="J5" s="111"/>
      <c r="K5" s="111"/>
      <c r="L5" s="111"/>
      <c r="M5" s="111"/>
    </row>
    <row r="6" spans="1:13" s="15" customFormat="1" ht="15" customHeight="1">
      <c r="A6" s="9"/>
      <c r="B6" s="9"/>
      <c r="C6" s="9"/>
      <c r="D6" s="9"/>
      <c r="E6" s="9"/>
      <c r="F6" s="9"/>
      <c r="G6" s="9"/>
      <c r="H6" s="9"/>
      <c r="I6" s="9"/>
      <c r="J6" s="9"/>
    </row>
    <row r="7" spans="1:13" s="15" customFormat="1" ht="15" customHeight="1">
      <c r="D7" s="18"/>
    </row>
    <row r="8" spans="1:13" s="15" customFormat="1" ht="45" customHeight="1">
      <c r="A8" s="10"/>
      <c r="B8" s="65" t="s">
        <v>124</v>
      </c>
      <c r="C8" s="65" t="s">
        <v>125</v>
      </c>
      <c r="D8" s="30"/>
    </row>
    <row r="9" spans="1:13" s="15" customFormat="1" ht="15" customHeight="1">
      <c r="A9" s="18" t="s">
        <v>126</v>
      </c>
      <c r="B9" s="96">
        <v>1</v>
      </c>
      <c r="C9" s="96">
        <v>1</v>
      </c>
      <c r="D9" s="30"/>
      <c r="E9" s="12"/>
      <c r="F9" s="14"/>
      <c r="G9" s="14"/>
      <c r="H9" s="12"/>
      <c r="I9" s="14"/>
      <c r="J9" s="14"/>
      <c r="K9" s="13"/>
    </row>
    <row r="10" spans="1:13" s="15" customFormat="1" ht="15" customHeight="1">
      <c r="A10" s="18" t="s">
        <v>14</v>
      </c>
      <c r="B10" s="96">
        <v>0.96199999999999997</v>
      </c>
      <c r="C10" s="96">
        <v>0.373</v>
      </c>
      <c r="D10" s="11"/>
      <c r="E10" s="12"/>
      <c r="F10" s="14"/>
      <c r="G10" s="14"/>
      <c r="H10" s="12"/>
      <c r="I10" s="14"/>
      <c r="J10" s="14"/>
      <c r="K10" s="13"/>
    </row>
    <row r="11" spans="1:13" s="15" customFormat="1" ht="15" customHeight="1">
      <c r="A11" s="18" t="s">
        <v>127</v>
      </c>
      <c r="B11" s="96">
        <v>0.79200000000000004</v>
      </c>
      <c r="C11" s="96">
        <v>0.59899999999999998</v>
      </c>
      <c r="D11" s="11"/>
      <c r="E11" s="12"/>
      <c r="F11" s="14"/>
      <c r="G11" s="14"/>
      <c r="H11" s="12"/>
      <c r="I11" s="14"/>
      <c r="J11" s="14"/>
      <c r="K11" s="13"/>
    </row>
    <row r="12" spans="1:13" s="15" customFormat="1" ht="15" customHeight="1">
      <c r="A12" s="15" t="s">
        <v>128</v>
      </c>
      <c r="B12" s="96">
        <v>0.77400000000000002</v>
      </c>
      <c r="C12" s="96">
        <v>0.57999999999999996</v>
      </c>
      <c r="D12" s="11"/>
      <c r="E12" s="12"/>
      <c r="F12" s="14"/>
      <c r="G12" s="14"/>
      <c r="H12" s="12"/>
      <c r="I12" s="14"/>
      <c r="J12" s="14"/>
      <c r="K12" s="13"/>
    </row>
    <row r="13" spans="1:13" s="15" customFormat="1" ht="15" customHeight="1">
      <c r="A13" s="18" t="s">
        <v>63</v>
      </c>
      <c r="B13" s="96">
        <v>0.92500000000000004</v>
      </c>
      <c r="C13" s="96">
        <v>0.86099999999999999</v>
      </c>
      <c r="D13" s="11"/>
      <c r="E13" s="12"/>
      <c r="F13" s="14"/>
      <c r="G13" s="14"/>
      <c r="H13" s="12"/>
      <c r="I13" s="14"/>
      <c r="J13" s="14"/>
      <c r="K13" s="13"/>
    </row>
    <row r="14" spans="1:13" s="15" customFormat="1" ht="15" customHeight="1">
      <c r="A14" s="18" t="s">
        <v>13</v>
      </c>
      <c r="B14" s="96">
        <v>0</v>
      </c>
      <c r="C14" s="96">
        <v>1.08</v>
      </c>
      <c r="D14" s="11"/>
      <c r="E14" s="12"/>
      <c r="F14" s="14"/>
      <c r="G14" s="14"/>
      <c r="H14" s="12"/>
      <c r="I14" s="14"/>
      <c r="J14" s="14"/>
      <c r="K14" s="13"/>
    </row>
    <row r="15" spans="1:13" s="15" customFormat="1" ht="15" customHeight="1">
      <c r="A15" s="9"/>
      <c r="B15" s="9"/>
      <c r="C15" s="9"/>
      <c r="D15" s="18"/>
    </row>
    <row r="16" spans="1:13" s="15" customFormat="1" ht="15" customHeight="1"/>
    <row r="17" spans="1:15" s="15" customFormat="1" ht="15" customHeight="1">
      <c r="A17" s="20" t="s">
        <v>1</v>
      </c>
    </row>
    <row r="20" spans="1:15" ht="15" customHeight="1">
      <c r="K20" s="94"/>
      <c r="L20" s="94"/>
    </row>
    <row r="21" spans="1:15" ht="15" customHeight="1">
      <c r="K21" s="94"/>
      <c r="L21" s="94"/>
      <c r="N21" s="95"/>
      <c r="O21" s="95"/>
    </row>
    <row r="22" spans="1:15" ht="15" customHeight="1">
      <c r="K22" s="94"/>
      <c r="L22" s="94"/>
      <c r="N22" s="95"/>
      <c r="O22" s="95"/>
    </row>
    <row r="23" spans="1:15" ht="15" customHeight="1">
      <c r="K23" s="94"/>
      <c r="L23" s="94"/>
      <c r="N23" s="95"/>
      <c r="O23" s="95"/>
    </row>
    <row r="24" spans="1:15" ht="15" customHeight="1">
      <c r="K24" s="94"/>
      <c r="L24" s="94"/>
      <c r="N24" s="95"/>
      <c r="O24" s="95"/>
    </row>
    <row r="25" spans="1:15" ht="15" customHeight="1">
      <c r="K25" s="94"/>
      <c r="L25" s="94"/>
      <c r="N25" s="95"/>
      <c r="O25" s="95"/>
    </row>
  </sheetData>
  <mergeCells count="1">
    <mergeCell ref="A5:M5"/>
  </mergeCells>
  <hyperlinks>
    <hyperlink ref="A17" location="Contents!A1" display="Back to Table of Contents" xr:uid="{00000000-0004-0000-0F00-000001000000}"/>
    <hyperlink ref="A2" r:id="rId1" xr:uid="{FA9F9C45-6952-2E4E-90E3-5BA6E074B914}"/>
  </hyperlinks>
  <pageMargins left="0.75" right="0.75" top="1" bottom="1" header="0.5" footer="0.5"/>
  <pageSetup scale="46"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6cf5f1b-7b29-42e3-a6af-ab0bb9e3e73a">45RU2JKQZF2C-997389622-57</_dlc_DocId>
    <_dlc_DocIdUrl xmlns="76cf5f1b-7b29-42e3-a6af-ab0bb9e3e73a">
      <Url>https://cbogov.sharepoint.com/sites/cbolife/resources/editing-publishing/_layouts/15/DocIdRedir.aspx?ID=45RU2JKQZF2C-997389622-57</Url>
      <Description>45RU2JKQZF2C-997389622-57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A22A9AF27DA0D499F9F246035DBC1F4" ma:contentTypeVersion="25" ma:contentTypeDescription="Create a new document." ma:contentTypeScope="" ma:versionID="62077801544656a2581e98ce30215b0e">
  <xsd:schema xmlns:xsd="http://www.w3.org/2001/XMLSchema" xmlns:xs="http://www.w3.org/2001/XMLSchema" xmlns:p="http://schemas.microsoft.com/office/2006/metadata/properties" xmlns:ns1="http://schemas.microsoft.com/sharepoint/v3" xmlns:ns2="76cf5f1b-7b29-42e3-a6af-ab0bb9e3e73a" xmlns:ns3="65fc82e2-9a67-49bf-b6d6-d30791e23caf" targetNamespace="http://schemas.microsoft.com/office/2006/metadata/properties" ma:root="true" ma:fieldsID="5e292b7310df7574ca2692f52e7d048b" ns1:_="" ns2:_="" ns3:_="">
    <xsd:import namespace="http://schemas.microsoft.com/sharepoint/v3"/>
    <xsd:import namespace="76cf5f1b-7b29-42e3-a6af-ab0bb9e3e73a"/>
    <xsd:import namespace="65fc82e2-9a67-49bf-b6d6-d30791e23caf"/>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cf5f1b-7b29-42e3-a6af-ab0bb9e3e73a"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fc82e2-9a67-49bf-b6d6-d30791e23ca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4B03F-C5FA-4EBD-8DCF-4A46F3164370}">
  <ds:schemaRefs>
    <ds:schemaRef ds:uri="http://schemas.microsoft.com/office/2006/metadata/properties"/>
    <ds:schemaRef ds:uri="http://schemas.microsoft.com/office/infopath/2007/PartnerControls"/>
    <ds:schemaRef ds:uri="http://schemas.microsoft.com/sharepoint/v3"/>
    <ds:schemaRef ds:uri="76cf5f1b-7b29-42e3-a6af-ab0bb9e3e73a"/>
  </ds:schemaRefs>
</ds:datastoreItem>
</file>

<file path=customXml/itemProps2.xml><?xml version="1.0" encoding="utf-8"?>
<ds:datastoreItem xmlns:ds="http://schemas.openxmlformats.org/officeDocument/2006/customXml" ds:itemID="{F2E32566-5825-46D5-9A9F-B3C2A2EB7BEE}">
  <ds:schemaRefs>
    <ds:schemaRef ds:uri="http://schemas.microsoft.com/sharepoint/v3/contenttype/forms"/>
  </ds:schemaRefs>
</ds:datastoreItem>
</file>

<file path=customXml/itemProps3.xml><?xml version="1.0" encoding="utf-8"?>
<ds:datastoreItem xmlns:ds="http://schemas.openxmlformats.org/officeDocument/2006/customXml" ds:itemID="{310CEC0E-29D0-4545-A3A0-AD5C4D8B850A}">
  <ds:schemaRefs>
    <ds:schemaRef ds:uri="http://schemas.microsoft.com/sharepoint/events"/>
    <ds:schemaRef ds:uri=""/>
  </ds:schemaRefs>
</ds:datastoreItem>
</file>

<file path=customXml/itemProps4.xml><?xml version="1.0" encoding="utf-8"?>
<ds:datastoreItem xmlns:ds="http://schemas.openxmlformats.org/officeDocument/2006/customXml" ds:itemID="{C771AA62-7091-4265-ACA0-7A1ACC506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cf5f1b-7b29-42e3-a6af-ab0bb9e3e73a"/>
    <ds:schemaRef ds:uri="65fc82e2-9a67-49bf-b6d6-d30791e23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A-1</vt:lpstr>
      <vt:lpstr>Table A-2</vt:lpstr>
      <vt:lpstr>Figure 4</vt:lpstr>
      <vt:lpstr>Figure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 for Submitting Data for Tables and Figures</dc:title>
  <dc:subject/>
  <dc:creator/>
  <cp:keywords/>
  <dc:description/>
  <cp:lastModifiedBy/>
  <cp:revision>1</cp:revision>
  <dcterms:created xsi:type="dcterms:W3CDTF">2020-10-29T16:03:45Z</dcterms:created>
  <dcterms:modified xsi:type="dcterms:W3CDTF">2024-04-05T13:11:15Z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0x0101004A22A9AF27DA0D499F9F246035DBC1F4</vt:lpwstr>
  </property>
  <property fmtid="{D5CDD505-2E9C-101B-9397-08002B2CF9AE}" pid="3" name="_dlc_DocIdItemGuid">
    <vt:lpwstr>dccfa400-9b05-4012-bb8a-7b7275eca6ac</vt:lpwstr>
  </property>
</Properties>
</file>