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8_{AA712862-E482-47DC-8AB8-D8573BA6613A}" xr6:coauthVersionLast="46" xr6:coauthVersionMax="46" xr10:uidLastSave="{00000000-0000-0000-0000-000000000000}"/>
  <bookViews>
    <workbookView xWindow="20370" yWindow="-8370" windowWidth="29040" windowHeight="15840" xr2:uid="{3D739F17-24A4-4BF3-A951-6E31B0894C34}"/>
  </bookViews>
  <sheets>
    <sheet name="Contents" sheetId="1" r:id="rId1"/>
    <sheet name="Table 1-1" sheetId="2" r:id="rId2"/>
    <sheet name="Table 1-1, adjusted" sheetId="3" r:id="rId3"/>
    <sheet name="Table 1-2" sheetId="4" r:id="rId4"/>
    <sheet name="Table 1-3" sheetId="5" r:id="rId5"/>
    <sheet name="Table 1-3, adjusted" sheetId="6" r:id="rId6"/>
    <sheet name="Table 1-4" sheetId="7" r:id="rId7"/>
    <sheet name="Table 1-4, adjusted" sheetId="8" r:id="rId8"/>
    <sheet name="Table 1-5" sheetId="9" r:id="rId9"/>
    <sheet name="Table A-1" sheetId="11" r:id="rId10"/>
    <sheet name="Supplemental Table 1"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E8" i="9" l="1"/>
  <c r="D8" i="9"/>
  <c r="A16" i="1"/>
  <c r="A14" i="1"/>
  <c r="A13" i="1"/>
  <c r="A12" i="1"/>
  <c r="A11" i="1"/>
  <c r="A10" i="1"/>
  <c r="A9" i="1"/>
  <c r="A8" i="1"/>
  <c r="A7" i="1"/>
</calcChain>
</file>

<file path=xl/sharedStrings.xml><?xml version="1.0" encoding="utf-8"?>
<sst xmlns="http://schemas.openxmlformats.org/spreadsheetml/2006/main" count="1301" uniqueCount="206">
  <si>
    <t>Contents</t>
  </si>
  <si>
    <t>Table 1-1. 
CBO's Baseline Budget Projections, by Category</t>
  </si>
  <si>
    <t>Total</t>
  </si>
  <si>
    <t>Actual,</t>
  </si>
  <si>
    <t>In Billions of Dollars</t>
  </si>
  <si>
    <t>Revenues</t>
  </si>
  <si>
    <t>Individual income taxes</t>
  </si>
  <si>
    <t>Payroll taxes</t>
  </si>
  <si>
    <t>Corporate income taxes</t>
  </si>
  <si>
    <t>Other</t>
  </si>
  <si>
    <t>____</t>
  </si>
  <si>
    <t>On-budget</t>
  </si>
  <si>
    <t>Off-budget</t>
  </si>
  <si>
    <t>Outlays</t>
  </si>
  <si>
    <t>Mandatory</t>
  </si>
  <si>
    <t>Discretionary</t>
  </si>
  <si>
    <t>Net Interest</t>
  </si>
  <si>
    <t>Primary Deficit</t>
  </si>
  <si>
    <t>Debt Held by the Public</t>
  </si>
  <si>
    <t>n.a.</t>
  </si>
  <si>
    <t>Memorandum:</t>
  </si>
  <si>
    <t>Gross Domestic Product</t>
  </si>
  <si>
    <t>As a Percentage of Gross Domestic Product</t>
  </si>
  <si>
    <t>Back to Table of Contents</t>
  </si>
  <si>
    <t>Table 1-1, Adjusted. 
CBO's Baseline Budget Projections, by Category, Adjusted to Remove the Effects of Timing Shifts</t>
  </si>
  <si>
    <t>On-Budget</t>
  </si>
  <si>
    <t>Off-Budget</t>
  </si>
  <si>
    <r>
      <t>Mandatory</t>
    </r>
    <r>
      <rPr>
        <vertAlign val="superscript"/>
        <sz val="11"/>
        <rFont val="Arial"/>
        <family val="2"/>
      </rPr>
      <t>a</t>
    </r>
  </si>
  <si>
    <r>
      <t>Discretionary</t>
    </r>
    <r>
      <rPr>
        <vertAlign val="superscript"/>
        <sz val="11"/>
        <rFont val="Arial"/>
        <family val="2"/>
      </rPr>
      <t>a</t>
    </r>
  </si>
  <si>
    <r>
      <t>Total</t>
    </r>
    <r>
      <rPr>
        <vertAlign val="superscript"/>
        <sz val="11"/>
        <rFont val="Arial"/>
        <family val="2"/>
      </rPr>
      <t>a</t>
    </r>
  </si>
  <si>
    <r>
      <t>On-Budget</t>
    </r>
    <r>
      <rPr>
        <vertAlign val="superscript"/>
        <sz val="11"/>
        <rFont val="Arial"/>
        <family val="2"/>
      </rPr>
      <t>a</t>
    </r>
  </si>
  <si>
    <t>For notes to this table, see the previous sheet.</t>
  </si>
  <si>
    <t>a. When October 1 (the first day of the fiscal year) falls on a weekend, certain payments that would have ordinarily been made on that day are instead made at the end of September and thus are shifted into the previous fiscal year. All projections presented here have been adjusted to exclude the effects of those timing shifts.</t>
  </si>
  <si>
    <t>Table 1-2. 
CBO's Baseline Projections of Federal Debt</t>
  </si>
  <si>
    <t>Billons of Dollars</t>
  </si>
  <si>
    <t>Debt Held by the Public at the</t>
  </si>
  <si>
    <t>Beginning of the Year</t>
  </si>
  <si>
    <t>Changes in Debt Held by the Public</t>
  </si>
  <si>
    <t>Deficit</t>
  </si>
  <si>
    <t>End of the Year</t>
  </si>
  <si>
    <t>In billions of dollars</t>
  </si>
  <si>
    <t>As a percentage of GDP</t>
  </si>
  <si>
    <t>Debt Held by the Public Minus</t>
  </si>
  <si>
    <t>Financial Assets</t>
  </si>
  <si>
    <t>Debt Held by the Federal Reserve</t>
  </si>
  <si>
    <t>Debt Net of Financial Assets and</t>
  </si>
  <si>
    <t>Average Interest Rate on Debt Held</t>
  </si>
  <si>
    <t>by the Public (Percent)</t>
  </si>
  <si>
    <t>Billions of Dollars</t>
  </si>
  <si>
    <t>Social Security</t>
  </si>
  <si>
    <t>Old-Age and Survivors Insurance</t>
  </si>
  <si>
    <t>Disability Insurance</t>
  </si>
  <si>
    <t>Subtotal</t>
  </si>
  <si>
    <t>Major Health Care Programs</t>
  </si>
  <si>
    <t>Medicare</t>
  </si>
  <si>
    <t>Medicaid</t>
  </si>
  <si>
    <t>Premium tax credits and related spending</t>
  </si>
  <si>
    <t>Children's Health Insurance Program</t>
  </si>
  <si>
    <t>Income Security Programs</t>
  </si>
  <si>
    <t>Earned income, child, and other tax credits</t>
  </si>
  <si>
    <t>Supplemental Nutrition Assistance Program</t>
  </si>
  <si>
    <t>Supplemental Security Income</t>
  </si>
  <si>
    <t>Unemployment compensation</t>
  </si>
  <si>
    <t>Family support and foster care</t>
  </si>
  <si>
    <t>Child nutrition</t>
  </si>
  <si>
    <t>Federal Civilian and Military Retirement</t>
  </si>
  <si>
    <t>Civilian</t>
  </si>
  <si>
    <t>Military</t>
  </si>
  <si>
    <t>Veterans' Programs</t>
  </si>
  <si>
    <t>Income security</t>
  </si>
  <si>
    <t>Other Programs</t>
  </si>
  <si>
    <t>Small Business Administration</t>
  </si>
  <si>
    <t>Coronavirus State and Local Fiscal Recovery Funds</t>
  </si>
  <si>
    <t>Higher education</t>
  </si>
  <si>
    <t xml:space="preserve">Agriculture </t>
  </si>
  <si>
    <t>Air carrier worker support</t>
  </si>
  <si>
    <t>Education Stabilization Fund</t>
  </si>
  <si>
    <t>MEHRCF</t>
  </si>
  <si>
    <t>Fannie Mae and Freddie Mac</t>
  </si>
  <si>
    <t>Public Halth and Social Services Emergency Fund</t>
  </si>
  <si>
    <t>Emergency rental assistance</t>
  </si>
  <si>
    <t>Deposit insurance</t>
  </si>
  <si>
    <t>Mandatory Outlays, Excluding the</t>
  </si>
  <si>
    <t>Effects of Offsetting Receipts</t>
  </si>
  <si>
    <t>Offsetting Receipts</t>
  </si>
  <si>
    <t>Federal share of federal employees' retirement</t>
  </si>
  <si>
    <t>Civil service retirement and other</t>
  </si>
  <si>
    <t>Military retirement</t>
  </si>
  <si>
    <t>Receipts related to natural resources</t>
  </si>
  <si>
    <t>MERHCF</t>
  </si>
  <si>
    <t>Total Mandatory Outlays,</t>
  </si>
  <si>
    <t>Net of Offsetting Receipts</t>
  </si>
  <si>
    <t>Outlays, Net of Offsetting Receipts</t>
  </si>
  <si>
    <t>Major health care programs</t>
  </si>
  <si>
    <r>
      <t>Medicare</t>
    </r>
    <r>
      <rPr>
        <vertAlign val="superscript"/>
        <sz val="11"/>
        <rFont val="Arial"/>
        <family val="2"/>
      </rPr>
      <t>a</t>
    </r>
  </si>
  <si>
    <r>
      <t>Subtotal</t>
    </r>
    <r>
      <rPr>
        <vertAlign val="superscript"/>
        <sz val="11"/>
        <rFont val="Arial"/>
        <family val="2"/>
      </rPr>
      <t>a</t>
    </r>
  </si>
  <si>
    <r>
      <t>Supplemental Security Income</t>
    </r>
    <r>
      <rPr>
        <vertAlign val="superscript"/>
        <sz val="11"/>
        <rFont val="Arial"/>
        <family val="2"/>
      </rPr>
      <t>a</t>
    </r>
  </si>
  <si>
    <r>
      <t>Military</t>
    </r>
    <r>
      <rPr>
        <vertAlign val="superscript"/>
        <sz val="11"/>
        <rFont val="Arial"/>
        <family val="2"/>
      </rPr>
      <t>a</t>
    </r>
  </si>
  <si>
    <r>
      <t>Veterans' Programs</t>
    </r>
    <r>
      <rPr>
        <vertAlign val="superscript"/>
        <sz val="11"/>
        <rFont val="Arial"/>
        <family val="2"/>
      </rPr>
      <t>a</t>
    </r>
  </si>
  <si>
    <t>Public Health and Social Services Emergency Fund</t>
  </si>
  <si>
    <r>
      <t>Effects of Offsetting Receipts</t>
    </r>
    <r>
      <rPr>
        <vertAlign val="superscript"/>
        <sz val="11"/>
        <rFont val="Arial"/>
        <family val="2"/>
      </rPr>
      <t>a</t>
    </r>
  </si>
  <si>
    <r>
      <t>Receipts related to natural resources</t>
    </r>
    <r>
      <rPr>
        <vertAlign val="superscript"/>
        <sz val="11"/>
        <rFont val="Arial"/>
        <family val="2"/>
      </rPr>
      <t>a</t>
    </r>
  </si>
  <si>
    <r>
      <t>Net of Offsetting Receipts</t>
    </r>
    <r>
      <rPr>
        <vertAlign val="superscript"/>
        <sz val="11"/>
        <rFont val="Arial"/>
        <family val="2"/>
      </rPr>
      <t>a</t>
    </r>
  </si>
  <si>
    <t>Mandatory Outlays That Are Shifted</t>
  </si>
  <si>
    <t>in CBO's Baseline</t>
  </si>
  <si>
    <t>Veterans' income security</t>
  </si>
  <si>
    <t>Veterans' other</t>
  </si>
  <si>
    <t xml:space="preserve">Total Mandatory Outlays </t>
  </si>
  <si>
    <t>Projected in CBO's Baseline</t>
  </si>
  <si>
    <r>
      <t>Major health care programs</t>
    </r>
    <r>
      <rPr>
        <vertAlign val="superscript"/>
        <sz val="11"/>
        <rFont val="Arial"/>
        <family val="2"/>
      </rPr>
      <t>a</t>
    </r>
  </si>
  <si>
    <t>Table 1-4. 
CBO's Baseline Projections of Discretionary Spending</t>
  </si>
  <si>
    <t>Budget Authority</t>
  </si>
  <si>
    <t>Defense</t>
  </si>
  <si>
    <t>Nondefense</t>
  </si>
  <si>
    <t xml:space="preserve">Caps on Budget Authority Specified in </t>
  </si>
  <si>
    <t xml:space="preserve">the Budget Control Act (as Amended), </t>
  </si>
  <si>
    <t>Including Automatic Reductions to</t>
  </si>
  <si>
    <t>the Caps</t>
  </si>
  <si>
    <t>Spending Not Constrained by</t>
  </si>
  <si>
    <t>Table 1-4, Adjusted. 
CBO's Baseline Projections of Discretionary Spending, Adjusted to Remove the Effects of Timing Shifts</t>
  </si>
  <si>
    <r>
      <t>Defense</t>
    </r>
    <r>
      <rPr>
        <vertAlign val="superscript"/>
        <sz val="11"/>
        <rFont val="Arial"/>
        <family val="2"/>
      </rPr>
      <t>a</t>
    </r>
  </si>
  <si>
    <t>Discretionary Outlays that are</t>
  </si>
  <si>
    <t>Shifted in CBO's Baseline</t>
  </si>
  <si>
    <t>Table 1-5. 
Key Projections in CBO's Baseline</t>
  </si>
  <si>
    <t>Percentage of Gross Domestic Product</t>
  </si>
  <si>
    <t>Total Revenues</t>
  </si>
  <si>
    <t>Total Outlays</t>
  </si>
  <si>
    <t>Debt Held by the Public at the End of the Period</t>
  </si>
  <si>
    <t>Contribution to the Federal Deficit</t>
  </si>
  <si>
    <t>Offsetting receipts</t>
  </si>
  <si>
    <t>Gross Domestic Product at the End of the Period (Trillions of dollars)</t>
  </si>
  <si>
    <t>Supplemental Table 1. 
Costs for Mandatory Programs That Continue Beyond Their Current Expiration Date in CBO's Baseline</t>
  </si>
  <si>
    <t>Veterans' Compensation COLAs</t>
  </si>
  <si>
    <t>Temporary Assistance for Needy Families</t>
  </si>
  <si>
    <r>
      <t>Commodity Credit Corporation</t>
    </r>
    <r>
      <rPr>
        <vertAlign val="superscript"/>
        <sz val="11"/>
        <rFont val="Arial"/>
        <family val="2"/>
      </rPr>
      <t>a</t>
    </r>
  </si>
  <si>
    <t xml:space="preserve">Rehabilitation Services </t>
  </si>
  <si>
    <t>Child Care Entitlements to States</t>
  </si>
  <si>
    <r>
      <t>Child Nutrition</t>
    </r>
    <r>
      <rPr>
        <vertAlign val="superscript"/>
        <sz val="11"/>
        <rFont val="Arial"/>
        <family val="2"/>
      </rPr>
      <t>b</t>
    </r>
  </si>
  <si>
    <t>Ground Transportation Programs Not Subject</t>
  </si>
  <si>
    <t>to Annual Obligation Limitations</t>
  </si>
  <si>
    <t>Promoting Safe and Stable Families</t>
  </si>
  <si>
    <r>
      <t>Trade Adjustment Assistance for Workers</t>
    </r>
    <r>
      <rPr>
        <vertAlign val="superscript"/>
        <sz val="11"/>
        <rFont val="Arial"/>
        <family val="2"/>
      </rPr>
      <t>c</t>
    </r>
  </si>
  <si>
    <t>Ground Transportation Programs</t>
  </si>
  <si>
    <r>
      <t>Controlled by Obligation Limitations</t>
    </r>
    <r>
      <rPr>
        <vertAlign val="superscript"/>
        <sz val="11"/>
        <rFont val="Arial"/>
        <family val="2"/>
      </rPr>
      <t>d</t>
    </r>
  </si>
  <si>
    <t>Air Transportation Programs</t>
  </si>
  <si>
    <t xml:space="preserve">Student Aid Administration </t>
  </si>
  <si>
    <t>(Account Maintenance Fees)</t>
  </si>
  <si>
    <t>Natural Resources</t>
  </si>
  <si>
    <t>National Flood Insurance</t>
  </si>
  <si>
    <t>Data source: Congressional Budget Office.</t>
  </si>
  <si>
    <t xml:space="preserve">COLAs = cost-of-living adjustments. </t>
  </si>
  <si>
    <t xml:space="preserve">a. Agricultural commodity price and income supports and conservation programs under the Agriculture Improvement Act of 2018 generally expire after 2023. Although permanent price support authority under the Agricultural Adjustment Act of 1938 and the Agricultural Act of 1949 would then become effective, CBO adheres to the rule in section 257(b)(2)(ii) of the Balanced Budget and Deficit Control Act of 1985 that indicates that the baseline should assume that the provisions of the Agriculture Improvement Act of 2018 remain in effect. </t>
  </si>
  <si>
    <t>b. Includes the Summer Food Service Program and states’ administrative expenses.</t>
  </si>
  <si>
    <t>c. Excludes the cost of extending Reemployment Trade Adjustment Assistance.</t>
  </si>
  <si>
    <t>d. Authorizing legislation for those programs provides contract authority, which is counted as mandatory budget authority. However, because the programs’ spending is subject to obligation limitations specified in annual appropriation acts, outlays are considered discretionary.</t>
  </si>
  <si>
    <t>www.cbo.gov/publication/57263</t>
  </si>
  <si>
    <t>Increase in Net Interest</t>
  </si>
  <si>
    <t>Increase (-) or Decrease in the Primary Deficit</t>
  </si>
  <si>
    <t>Changes in Outlays</t>
  </si>
  <si>
    <t>Changes in Revenues</t>
  </si>
  <si>
    <t>Deficit in CBO's July 2021 Baseline</t>
  </si>
  <si>
    <t>Increase (-) or Decrease in the Deficit</t>
  </si>
  <si>
    <t>All Changes</t>
  </si>
  <si>
    <t>Technical Changes</t>
  </si>
  <si>
    <t>Decrease in the Deficit From</t>
  </si>
  <si>
    <t>Total Change in Outlays</t>
  </si>
  <si>
    <t>Subtotal, net interest</t>
  </si>
  <si>
    <t>Debt service</t>
  </si>
  <si>
    <t>Net interest</t>
  </si>
  <si>
    <t>Discretionary outlays</t>
  </si>
  <si>
    <t>Subtotal, mandatory</t>
  </si>
  <si>
    <t>Other revisions to credit programs</t>
  </si>
  <si>
    <t>Student loans</t>
  </si>
  <si>
    <t>Veterans' benefits and services</t>
  </si>
  <si>
    <t>SSI Benefits</t>
  </si>
  <si>
    <t>SNAP</t>
  </si>
  <si>
    <t>Mandatory outlays</t>
  </si>
  <si>
    <t>Total Change in Revenues</t>
  </si>
  <si>
    <t>Deficit From Economic Changes</t>
  </si>
  <si>
    <t>Increase (-) or Decrease in the</t>
  </si>
  <si>
    <t>Effects of interest rates and inflation</t>
  </si>
  <si>
    <t>Change in Outlays</t>
  </si>
  <si>
    <t>Economic Changes</t>
  </si>
  <si>
    <t>From Legislative Changes</t>
  </si>
  <si>
    <t>on debt-service costs</t>
  </si>
  <si>
    <t>Effects of updates in baseline</t>
  </si>
  <si>
    <t xml:space="preserve">Effects of originally estimated amounts </t>
  </si>
  <si>
    <t>Updates in baseline</t>
  </si>
  <si>
    <t>Amounts in cost estimate</t>
  </si>
  <si>
    <t>Legislative Changes</t>
  </si>
  <si>
    <t>Deficit in CBO's February 2021 Baseline</t>
  </si>
  <si>
    <t>2022-</t>
  </si>
  <si>
    <t>Table A-1.
Changes in CBO's Baseline Projections of the Deficit Since February 2021</t>
  </si>
  <si>
    <r>
      <t xml:space="preserve">This file presents data from tables in CBO's July 2021 report </t>
    </r>
    <r>
      <rPr>
        <i/>
        <sz val="11"/>
        <rFont val="Arial"/>
        <family val="2"/>
      </rPr>
      <t xml:space="preserve">Additional Information About the Updated Budget and Economic Outlook: 2021 to 2031 </t>
    </r>
    <r>
      <rPr>
        <sz val="11"/>
        <rFont val="Arial"/>
        <family val="2"/>
      </rPr>
      <t>and provides supplemental data.</t>
    </r>
  </si>
  <si>
    <t>Table 1-3. 
CBO's Baseline Projections of Mandatory Outlays</t>
  </si>
  <si>
    <t>Table 1-3, Adjusted. 
CBO's Baseline Projections of Mandatory Outlays, Adjusted to Remove the Effects of Timing Shifts</t>
  </si>
  <si>
    <t xml:space="preserve"> </t>
  </si>
  <si>
    <t>Total Deficit</t>
  </si>
  <si>
    <r>
      <t>Total Deficit</t>
    </r>
    <r>
      <rPr>
        <vertAlign val="superscript"/>
        <sz val="11"/>
        <rFont val="Arial"/>
        <family val="2"/>
      </rPr>
      <t>a</t>
    </r>
  </si>
  <si>
    <t>Other means of financing</t>
  </si>
  <si>
    <t>Federal Financial Assets</t>
  </si>
  <si>
    <t>Gross Federal Debt</t>
  </si>
  <si>
    <t>Debt Subject to Limit</t>
  </si>
  <si>
    <t>Outer Continental Shelf</t>
  </si>
  <si>
    <t>Increases (-) in the Deficit</t>
  </si>
  <si>
    <t>Annual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</si>
</sst>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6">
    <font>
      <sz val="11"/>
      <color theme="1"/>
      <name val="Calibri"/>
      <family val="2"/>
      <scheme val="minor"/>
    </font>
    <font>
      <sz val="11"/>
      <name val="Arial"/>
      <family val="2"/>
    </font>
    <font>
      <i/>
      <sz val="11"/>
      <name val="Arial"/>
      <family val="2"/>
    </font>
    <font>
      <sz val="11"/>
      <color theme="1"/>
      <name val="Arial"/>
      <family val="2"/>
    </font>
    <font>
      <sz val="11"/>
      <color theme="3"/>
      <name val="Arial"/>
      <family val="2"/>
    </font>
    <font>
      <b/>
      <sz val="11"/>
      <color theme="1"/>
      <name val="Arial"/>
      <family val="2"/>
    </font>
    <font>
      <sz val="12"/>
      <name val="Arial"/>
      <family val="2"/>
    </font>
    <font>
      <i/>
      <sz val="11"/>
      <color theme="1"/>
      <name val="Arial"/>
      <family val="2"/>
    </font>
    <font>
      <b/>
      <sz val="11"/>
      <name val="Arial"/>
      <family val="2"/>
    </font>
    <font>
      <sz val="10"/>
      <name val="Bell Centennial Address"/>
      <family val="2"/>
    </font>
    <font>
      <b/>
      <sz val="10"/>
      <name val="Bell Centennial Address"/>
      <family val="2"/>
    </font>
    <font>
      <vertAlign val="superscript"/>
      <sz val="11"/>
      <name val="Arial"/>
      <family val="2"/>
    </font>
    <font>
      <sz val="10"/>
      <name val="Arial"/>
      <family val="2"/>
    </font>
    <font>
      <sz val="12"/>
      <color theme="1"/>
      <name val="Calibri"/>
      <family val="2"/>
      <scheme val="minor"/>
    </font>
    <font>
      <sz val="11"/>
      <name val="Bell Centennial Address"/>
      <family val="2"/>
    </font>
    <font>
      <u/>
      <sz val="11"/>
      <color theme="1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0" fontId="4" fillId="0" borderId="0" applyNumberFormat="0" applyFill="0" applyBorder="0" applyAlignment="0" applyProtection="0"/>
    <xf numFmtId="0" fontId="6" fillId="0" borderId="0"/>
    <xf numFmtId="0" fontId="6" fillId="0" borderId="0"/>
    <xf numFmtId="0" fontId="12" fillId="0" borderId="0"/>
    <xf numFmtId="0" fontId="13" fillId="0" borderId="0"/>
    <xf numFmtId="0" fontId="12" fillId="0" borderId="0"/>
    <xf numFmtId="0" fontId="15" fillId="0" borderId="0" applyNumberFormat="0" applyFill="0" applyBorder="0" applyAlignment="0" applyProtection="0"/>
  </cellStyleXfs>
  <cellXfs count="82">
    <xf numFmtId="0" fontId="0" fillId="0" borderId="0" xfId="0"/>
    <xf numFmtId="0" fontId="1" fillId="0" borderId="0" xfId="0" applyFont="1"/>
    <xf numFmtId="0" fontId="3" fillId="0" borderId="0" xfId="0" applyFont="1"/>
    <xf numFmtId="0" fontId="4" fillId="0" borderId="0" xfId="1" applyFill="1" applyAlignment="1">
      <alignment vertical="center"/>
    </xf>
    <xf numFmtId="0" fontId="5" fillId="0" borderId="0" xfId="0" applyFont="1" applyAlignment="1">
      <alignment wrapText="1"/>
    </xf>
    <xf numFmtId="0" fontId="4" fillId="0" borderId="0" xfId="1" applyAlignment="1">
      <alignment horizontal="left"/>
    </xf>
    <xf numFmtId="0" fontId="4" fillId="0" borderId="0" xfId="1" applyAlignment="1">
      <alignment horizontal="left" indent="1"/>
    </xf>
    <xf numFmtId="1" fontId="4" fillId="0" borderId="0" xfId="1" applyNumberFormat="1" applyAlignment="1">
      <alignment horizontal="left"/>
    </xf>
    <xf numFmtId="1" fontId="4" fillId="0" borderId="0" xfId="1" applyNumberFormat="1" applyAlignment="1">
      <alignment horizontal="left" indent="1"/>
    </xf>
    <xf numFmtId="0" fontId="7" fillId="0" borderId="0" xfId="2" applyFont="1"/>
    <xf numFmtId="3" fontId="4" fillId="0" borderId="0" xfId="1" applyNumberFormat="1" applyAlignment="1">
      <alignment horizontal="left" indent="1"/>
    </xf>
    <xf numFmtId="0" fontId="1" fillId="0" borderId="0" xfId="3" applyFont="1"/>
    <xf numFmtId="0" fontId="8" fillId="0" borderId="0" xfId="3" applyFont="1"/>
    <xf numFmtId="0" fontId="1" fillId="0" borderId="0" xfId="3" applyFont="1" applyAlignment="1">
      <alignment horizontal="left" wrapText="1"/>
    </xf>
    <xf numFmtId="0" fontId="8" fillId="0" borderId="0" xfId="3" applyFont="1" applyAlignment="1">
      <alignment horizontal="left" wrapText="1"/>
    </xf>
    <xf numFmtId="0" fontId="1" fillId="0" borderId="0" xfId="3" applyFont="1" applyAlignment="1">
      <alignment horizontal="right" wrapText="1"/>
    </xf>
    <xf numFmtId="0" fontId="1" fillId="0" borderId="0" xfId="3" applyFont="1" applyAlignment="1">
      <alignment horizontal="right"/>
    </xf>
    <xf numFmtId="0" fontId="1" fillId="0" borderId="1" xfId="3" applyFont="1" applyBorder="1" applyAlignment="1">
      <alignment horizontal="center"/>
    </xf>
    <xf numFmtId="0" fontId="1" fillId="0" borderId="1" xfId="3" applyFont="1" applyBorder="1" applyAlignment="1">
      <alignment horizontal="right"/>
    </xf>
    <xf numFmtId="0" fontId="1" fillId="0" borderId="0" xfId="3" applyFont="1" applyAlignment="1">
      <alignment horizontal="center"/>
    </xf>
    <xf numFmtId="3" fontId="9" fillId="0" borderId="0" xfId="0" applyNumberFormat="1" applyFont="1"/>
    <xf numFmtId="164" fontId="9" fillId="0" borderId="0" xfId="0" applyNumberFormat="1" applyFont="1"/>
    <xf numFmtId="0" fontId="1" fillId="0" borderId="0" xfId="3" applyFont="1" applyAlignment="1">
      <alignment horizontal="left" indent="1"/>
    </xf>
    <xf numFmtId="3" fontId="1" fillId="0" borderId="0" xfId="3" applyNumberFormat="1" applyFont="1" applyAlignment="1">
      <alignment horizontal="right"/>
    </xf>
    <xf numFmtId="164" fontId="1" fillId="0" borderId="0" xfId="3" applyNumberFormat="1" applyFont="1" applyAlignment="1">
      <alignment horizontal="right"/>
    </xf>
    <xf numFmtId="0" fontId="1" fillId="0" borderId="0" xfId="3" applyFont="1" applyAlignment="1">
      <alignment horizontal="left" indent="2"/>
    </xf>
    <xf numFmtId="0" fontId="1" fillId="0" borderId="0" xfId="3" applyFont="1" applyAlignment="1">
      <alignment horizontal="left" indent="3"/>
    </xf>
    <xf numFmtId="3" fontId="9" fillId="0" borderId="0" xfId="0" applyNumberFormat="1" applyFont="1" applyAlignment="1">
      <alignment horizontal="right"/>
    </xf>
    <xf numFmtId="164" fontId="9" fillId="0" borderId="0" xfId="0" applyNumberFormat="1" applyFont="1" applyAlignment="1">
      <alignment horizontal="right"/>
    </xf>
    <xf numFmtId="0" fontId="1" fillId="0" borderId="0" xfId="3" applyFont="1" applyAlignment="1">
      <alignment horizontal="left"/>
    </xf>
    <xf numFmtId="0" fontId="8" fillId="0" borderId="0" xfId="3" applyFont="1" applyAlignment="1">
      <alignment horizontal="right"/>
    </xf>
    <xf numFmtId="3" fontId="10" fillId="0" borderId="0" xfId="0" applyNumberFormat="1" applyFont="1" applyAlignment="1">
      <alignment horizontal="right"/>
    </xf>
    <xf numFmtId="164" fontId="10" fillId="0" borderId="0" xfId="0" applyNumberFormat="1" applyFont="1" applyAlignment="1">
      <alignment horizontal="right"/>
    </xf>
    <xf numFmtId="165" fontId="1" fillId="0" borderId="0" xfId="3" applyNumberFormat="1" applyFont="1" applyAlignment="1">
      <alignment horizontal="right"/>
    </xf>
    <xf numFmtId="0" fontId="1" fillId="0" borderId="1" xfId="3" applyFont="1" applyBorder="1"/>
    <xf numFmtId="165" fontId="1" fillId="0" borderId="1" xfId="3" applyNumberFormat="1" applyFont="1" applyBorder="1" applyAlignment="1">
      <alignment horizontal="right"/>
    </xf>
    <xf numFmtId="0" fontId="4" fillId="0" borderId="0" xfId="1" applyNumberFormat="1" applyAlignment="1">
      <alignment horizontal="left"/>
    </xf>
    <xf numFmtId="1" fontId="8" fillId="0" borderId="0" xfId="3" applyNumberFormat="1" applyFont="1" applyAlignment="1">
      <alignment horizontal="left" wrapText="1"/>
    </xf>
    <xf numFmtId="0" fontId="1" fillId="0" borderId="1" xfId="3" applyFont="1" applyBorder="1" applyAlignment="1">
      <alignment horizontal="left"/>
    </xf>
    <xf numFmtId="0" fontId="8" fillId="0" borderId="1" xfId="3" applyFont="1" applyBorder="1" applyAlignment="1">
      <alignment horizontal="left" wrapText="1"/>
    </xf>
    <xf numFmtId="0" fontId="8" fillId="0" borderId="1" xfId="3" applyFont="1" applyBorder="1"/>
    <xf numFmtId="0" fontId="8" fillId="0" borderId="0" xfId="3" applyFont="1" applyAlignment="1">
      <alignment horizontal="right" wrapText="1"/>
    </xf>
    <xf numFmtId="0" fontId="1" fillId="0" borderId="1" xfId="3" applyFont="1" applyBorder="1" applyAlignment="1">
      <alignment horizontal="left" wrapText="1"/>
    </xf>
    <xf numFmtId="0" fontId="1" fillId="0" borderId="2" xfId="3" applyFont="1" applyBorder="1" applyAlignment="1">
      <alignment horizontal="right"/>
    </xf>
    <xf numFmtId="0" fontId="1" fillId="0" borderId="0" xfId="3" applyFont="1" applyAlignment="1">
      <alignment horizontal="left" indent="4"/>
    </xf>
    <xf numFmtId="0" fontId="8" fillId="0" borderId="0" xfId="3" applyFont="1" applyAlignment="1">
      <alignment horizontal="left"/>
    </xf>
    <xf numFmtId="0" fontId="1" fillId="0" borderId="1" xfId="3" applyFont="1" applyBorder="1" applyAlignment="1">
      <alignment horizontal="left" indent="1"/>
    </xf>
    <xf numFmtId="3" fontId="1" fillId="0" borderId="1" xfId="3" applyNumberFormat="1" applyFont="1" applyBorder="1" applyAlignment="1">
      <alignment horizontal="right"/>
    </xf>
    <xf numFmtId="1" fontId="1" fillId="0" borderId="1" xfId="3" applyNumberFormat="1" applyFont="1" applyBorder="1" applyAlignment="1">
      <alignment horizontal="right"/>
    </xf>
    <xf numFmtId="3" fontId="1" fillId="0" borderId="0" xfId="3" applyNumberFormat="1" applyFont="1" applyAlignment="1">
      <alignment horizontal="center"/>
    </xf>
    <xf numFmtId="0" fontId="1" fillId="0" borderId="1" xfId="3" applyFont="1" applyBorder="1" applyAlignment="1">
      <alignment horizontal="left" indent="2"/>
    </xf>
    <xf numFmtId="0" fontId="1" fillId="0" borderId="0" xfId="4" applyFont="1"/>
    <xf numFmtId="0" fontId="1" fillId="0" borderId="0" xfId="5" applyFont="1"/>
    <xf numFmtId="0" fontId="1" fillId="0" borderId="3" xfId="3" applyFont="1" applyBorder="1" applyAlignment="1">
      <alignment horizontal="center"/>
    </xf>
    <xf numFmtId="1" fontId="1" fillId="0" borderId="0" xfId="3" applyNumberFormat="1" applyFont="1" applyAlignment="1">
      <alignment horizontal="right"/>
    </xf>
    <xf numFmtId="164" fontId="1" fillId="0" borderId="1" xfId="3" applyNumberFormat="1" applyFont="1" applyBorder="1" applyAlignment="1">
      <alignment horizontal="right"/>
    </xf>
    <xf numFmtId="0" fontId="1" fillId="0" borderId="0" xfId="6" applyFont="1"/>
    <xf numFmtId="0" fontId="1" fillId="0" borderId="0" xfId="0" applyFont="1" applyAlignment="1">
      <alignment horizontal="left" indent="1"/>
    </xf>
    <xf numFmtId="3" fontId="1" fillId="0" borderId="0" xfId="3" applyNumberFormat="1" applyFont="1"/>
    <xf numFmtId="0" fontId="1" fillId="0" borderId="1" xfId="0" applyFont="1" applyBorder="1" applyAlignment="1">
      <alignment horizontal="left" indent="1"/>
    </xf>
    <xf numFmtId="0" fontId="1" fillId="0" borderId="0" xfId="0" applyFont="1" applyAlignment="1">
      <alignment vertical="top" wrapText="1"/>
    </xf>
    <xf numFmtId="0" fontId="1" fillId="0" borderId="0" xfId="0" applyFont="1" applyAlignment="1">
      <alignment horizontal="left" vertical="top" wrapText="1"/>
    </xf>
    <xf numFmtId="0" fontId="14" fillId="0" borderId="0" xfId="0" applyFont="1" applyAlignment="1">
      <alignment horizontal="left" vertical="center" wrapText="1"/>
    </xf>
    <xf numFmtId="0" fontId="6" fillId="0" borderId="0" xfId="0" applyFont="1" applyAlignment="1">
      <alignment vertical="top" wrapText="1"/>
    </xf>
    <xf numFmtId="166" fontId="1" fillId="0" borderId="0" xfId="3" applyNumberFormat="1" applyFont="1" applyAlignment="1">
      <alignment horizontal="right"/>
    </xf>
    <xf numFmtId="0" fontId="8" fillId="0" borderId="1" xfId="3" applyFont="1" applyBorder="1" applyAlignment="1">
      <alignment horizontal="left" wrapText="1"/>
    </xf>
    <xf numFmtId="0" fontId="1" fillId="0" borderId="1" xfId="3" applyFont="1" applyBorder="1" applyAlignment="1">
      <alignment horizontal="center"/>
    </xf>
    <xf numFmtId="0" fontId="1" fillId="0" borderId="2" xfId="3" applyFont="1" applyBorder="1" applyAlignment="1">
      <alignment horizontal="center"/>
    </xf>
    <xf numFmtId="0" fontId="1" fillId="0" borderId="0" xfId="3" applyFont="1" applyAlignment="1">
      <alignment horizontal="center"/>
    </xf>
    <xf numFmtId="0" fontId="1" fillId="0" borderId="0" xfId="3" applyFont="1" applyAlignment="1">
      <alignment horizontal="left" vertical="center" wrapText="1"/>
    </xf>
    <xf numFmtId="1" fontId="8" fillId="0" borderId="0" xfId="3" applyNumberFormat="1" applyFont="1" applyAlignment="1">
      <alignment horizontal="left" wrapText="1"/>
    </xf>
    <xf numFmtId="0" fontId="8" fillId="0" borderId="0" xfId="3" applyFont="1" applyAlignment="1">
      <alignment horizontal="center"/>
    </xf>
    <xf numFmtId="0" fontId="8" fillId="0" borderId="1" xfId="3" applyFont="1" applyBorder="1" applyAlignment="1">
      <alignment horizontal="center"/>
    </xf>
    <xf numFmtId="0" fontId="8" fillId="0" borderId="0" xfId="5" applyFont="1" applyAlignment="1">
      <alignment horizontal="left" wrapText="1"/>
    </xf>
    <xf numFmtId="0" fontId="8" fillId="0" borderId="3" xfId="3" applyFont="1" applyBorder="1" applyAlignment="1">
      <alignment horizontal="center" wrapText="1"/>
    </xf>
    <xf numFmtId="0" fontId="1" fillId="0" borderId="0" xfId="3" applyFont="1" applyFill="1" applyAlignment="1">
      <alignment horizontal="left"/>
    </xf>
    <xf numFmtId="3" fontId="8" fillId="0" borderId="0" xfId="3" applyNumberFormat="1" applyFont="1" applyAlignment="1">
      <alignment horizontal="center"/>
    </xf>
    <xf numFmtId="3" fontId="1" fillId="0" borderId="0" xfId="3" applyNumberFormat="1" applyFont="1" applyAlignment="1">
      <alignment horizontal="center"/>
    </xf>
    <xf numFmtId="0" fontId="1" fillId="0" borderId="0" xfId="0" applyFont="1" applyAlignment="1">
      <alignment horizontal="left" vertical="top" wrapText="1"/>
    </xf>
    <xf numFmtId="0" fontId="8" fillId="0" borderId="0" xfId="6" applyFont="1" applyAlignment="1">
      <alignment horizontal="left" wrapText="1"/>
    </xf>
    <xf numFmtId="0" fontId="1" fillId="0" borderId="0" xfId="0" applyFont="1" applyAlignment="1">
      <alignment horizontal="left"/>
    </xf>
    <xf numFmtId="0" fontId="14" fillId="0" borderId="0" xfId="0" applyFont="1" applyAlignment="1">
      <alignment horizontal="left" vertical="center"/>
    </xf>
  </cellXfs>
  <cellStyles count="8">
    <cellStyle name="Hyperlink" xfId="1" builtinId="8"/>
    <cellStyle name="Hyperlink 2" xfId="7" xr:uid="{17153855-DB63-4764-8F9F-4DE674C5F55E}"/>
    <cellStyle name="Normal" xfId="0" builtinId="0"/>
    <cellStyle name="Normal 19" xfId="2" xr:uid="{AD830C3E-4611-4751-A4C2-348602A9AA7E}"/>
    <cellStyle name="Normal 2" xfId="5" xr:uid="{1F0B94C0-330D-47FF-BC3B-9B647B28D576}"/>
    <cellStyle name="Normal 2 3" xfId="3" xr:uid="{6E1C07BD-78A9-4D68-97AD-A84BAE21FA4F}"/>
    <cellStyle name="Normal 3 2" xfId="4" xr:uid="{10387AFF-39EE-4523-BD4E-7377836FA2D4}"/>
    <cellStyle name="Normal 5 10" xfId="6" xr:uid="{12F42DE7-5D51-47FB-B848-A36E6C1575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4</xdr:row>
      <xdr:rowOff>0</xdr:rowOff>
    </xdr:from>
    <xdr:to>
      <xdr:col>24</xdr:col>
      <xdr:colOff>56401</xdr:colOff>
      <xdr:row>48</xdr:row>
      <xdr:rowOff>84696</xdr:rowOff>
    </xdr:to>
    <xdr:pic>
      <xdr:nvPicPr>
        <xdr:cNvPr id="2" name="Picture 1">
          <a:extLst>
            <a:ext uri="{FF2B5EF4-FFF2-40B4-BE49-F238E27FC236}">
              <a16:creationId xmlns:a16="http://schemas.microsoft.com/office/drawing/2014/main" id="{35FE3E9A-7451-4C9B-9D8F-D3524C513A24}"/>
            </a:ext>
          </a:extLst>
        </xdr:cNvPr>
        <xdr:cNvPicPr>
          <a:picLocks noChangeAspect="1"/>
        </xdr:cNvPicPr>
      </xdr:nvPicPr>
      <xdr:blipFill>
        <a:blip xmlns:r="http://schemas.openxmlformats.org/officeDocument/2006/relationships" r:embed="rId1"/>
        <a:stretch>
          <a:fillRect/>
        </a:stretch>
      </xdr:blipFill>
      <xdr:spPr>
        <a:xfrm>
          <a:off x="11601450" y="762000"/>
          <a:ext cx="5990476" cy="82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4</xdr:row>
      <xdr:rowOff>0</xdr:rowOff>
    </xdr:from>
    <xdr:to>
      <xdr:col>22</xdr:col>
      <xdr:colOff>56401</xdr:colOff>
      <xdr:row>38</xdr:row>
      <xdr:rowOff>94423</xdr:rowOff>
    </xdr:to>
    <xdr:pic>
      <xdr:nvPicPr>
        <xdr:cNvPr id="2" name="Picture 1">
          <a:extLst>
            <a:ext uri="{FF2B5EF4-FFF2-40B4-BE49-F238E27FC236}">
              <a16:creationId xmlns:a16="http://schemas.microsoft.com/office/drawing/2014/main" id="{D2F41C63-26D6-46E9-BB8A-EEE3DF97E50C}"/>
            </a:ext>
          </a:extLst>
        </xdr:cNvPr>
        <xdr:cNvPicPr>
          <a:picLocks noChangeAspect="1"/>
        </xdr:cNvPicPr>
      </xdr:nvPicPr>
      <xdr:blipFill>
        <a:blip xmlns:r="http://schemas.openxmlformats.org/officeDocument/2006/relationships" r:embed="rId1"/>
        <a:stretch>
          <a:fillRect/>
        </a:stretch>
      </xdr:blipFill>
      <xdr:spPr>
        <a:xfrm>
          <a:off x="10963275" y="762000"/>
          <a:ext cx="5990476" cy="6619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4</xdr:row>
      <xdr:rowOff>0</xdr:rowOff>
    </xdr:from>
    <xdr:to>
      <xdr:col>24</xdr:col>
      <xdr:colOff>46877</xdr:colOff>
      <xdr:row>48</xdr:row>
      <xdr:rowOff>179970</xdr:rowOff>
    </xdr:to>
    <xdr:pic>
      <xdr:nvPicPr>
        <xdr:cNvPr id="2" name="Picture 1">
          <a:extLst>
            <a:ext uri="{FF2B5EF4-FFF2-40B4-BE49-F238E27FC236}">
              <a16:creationId xmlns:a16="http://schemas.microsoft.com/office/drawing/2014/main" id="{2256949A-0776-4BCA-9567-04044E274204}"/>
            </a:ext>
          </a:extLst>
        </xdr:cNvPr>
        <xdr:cNvPicPr>
          <a:picLocks noChangeAspect="1"/>
        </xdr:cNvPicPr>
      </xdr:nvPicPr>
      <xdr:blipFill>
        <a:blip xmlns:r="http://schemas.openxmlformats.org/officeDocument/2006/relationships" r:embed="rId1"/>
        <a:stretch>
          <a:fillRect/>
        </a:stretch>
      </xdr:blipFill>
      <xdr:spPr>
        <a:xfrm>
          <a:off x="13211175" y="762000"/>
          <a:ext cx="5980952" cy="8038095"/>
        </a:xfrm>
        <a:prstGeom prst="rect">
          <a:avLst/>
        </a:prstGeom>
      </xdr:spPr>
    </xdr:pic>
    <xdr:clientData/>
  </xdr:twoCellAnchor>
  <xdr:twoCellAnchor editAs="oneCell">
    <xdr:from>
      <xdr:col>17</xdr:col>
      <xdr:colOff>0</xdr:colOff>
      <xdr:row>50</xdr:row>
      <xdr:rowOff>0</xdr:rowOff>
    </xdr:from>
    <xdr:to>
      <xdr:col>24</xdr:col>
      <xdr:colOff>27830</xdr:colOff>
      <xdr:row>88</xdr:row>
      <xdr:rowOff>84863</xdr:rowOff>
    </xdr:to>
    <xdr:pic>
      <xdr:nvPicPr>
        <xdr:cNvPr id="3" name="Picture 2">
          <a:extLst>
            <a:ext uri="{FF2B5EF4-FFF2-40B4-BE49-F238E27FC236}">
              <a16:creationId xmlns:a16="http://schemas.microsoft.com/office/drawing/2014/main" id="{63B6CC8D-DF86-4145-BC07-7A49F1CA4808}"/>
            </a:ext>
          </a:extLst>
        </xdr:cNvPr>
        <xdr:cNvPicPr>
          <a:picLocks noChangeAspect="1"/>
        </xdr:cNvPicPr>
      </xdr:nvPicPr>
      <xdr:blipFill>
        <a:blip xmlns:r="http://schemas.openxmlformats.org/officeDocument/2006/relationships" r:embed="rId2"/>
        <a:stretch>
          <a:fillRect/>
        </a:stretch>
      </xdr:blipFill>
      <xdr:spPr>
        <a:xfrm>
          <a:off x="13211175" y="9001125"/>
          <a:ext cx="5961905" cy="68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4</xdr:row>
      <xdr:rowOff>0</xdr:rowOff>
    </xdr:from>
    <xdr:to>
      <xdr:col>24</xdr:col>
      <xdr:colOff>27830</xdr:colOff>
      <xdr:row>41</xdr:row>
      <xdr:rowOff>103928</xdr:rowOff>
    </xdr:to>
    <xdr:pic>
      <xdr:nvPicPr>
        <xdr:cNvPr id="2" name="Picture 1">
          <a:extLst>
            <a:ext uri="{FF2B5EF4-FFF2-40B4-BE49-F238E27FC236}">
              <a16:creationId xmlns:a16="http://schemas.microsoft.com/office/drawing/2014/main" id="{E9107F2E-70D1-49A9-BE39-EEA12D910037}"/>
            </a:ext>
          </a:extLst>
        </xdr:cNvPr>
        <xdr:cNvPicPr>
          <a:picLocks noChangeAspect="1"/>
        </xdr:cNvPicPr>
      </xdr:nvPicPr>
      <xdr:blipFill>
        <a:blip xmlns:r="http://schemas.openxmlformats.org/officeDocument/2006/relationships" r:embed="rId1"/>
        <a:stretch>
          <a:fillRect/>
        </a:stretch>
      </xdr:blipFill>
      <xdr:spPr>
        <a:xfrm>
          <a:off x="12315825" y="762000"/>
          <a:ext cx="5961905" cy="67714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14</xdr:col>
      <xdr:colOff>8782</xdr:colOff>
      <xdr:row>42</xdr:row>
      <xdr:rowOff>75333</xdr:rowOff>
    </xdr:to>
    <xdr:pic>
      <xdr:nvPicPr>
        <xdr:cNvPr id="2" name="Picture 1">
          <a:extLst>
            <a:ext uri="{FF2B5EF4-FFF2-40B4-BE49-F238E27FC236}">
              <a16:creationId xmlns:a16="http://schemas.microsoft.com/office/drawing/2014/main" id="{6E395D86-A0FE-48A8-851E-F223D779B547}"/>
            </a:ext>
          </a:extLst>
        </xdr:cNvPr>
        <xdr:cNvPicPr>
          <a:picLocks noChangeAspect="1"/>
        </xdr:cNvPicPr>
      </xdr:nvPicPr>
      <xdr:blipFill>
        <a:blip xmlns:r="http://schemas.openxmlformats.org/officeDocument/2006/relationships" r:embed="rId1"/>
        <a:stretch>
          <a:fillRect/>
        </a:stretch>
      </xdr:blipFill>
      <xdr:spPr>
        <a:xfrm>
          <a:off x="10029825" y="762000"/>
          <a:ext cx="5942857" cy="69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0</xdr:colOff>
      <xdr:row>4</xdr:row>
      <xdr:rowOff>0</xdr:rowOff>
    </xdr:from>
    <xdr:to>
      <xdr:col>23</xdr:col>
      <xdr:colOff>37354</xdr:colOff>
      <xdr:row>43</xdr:row>
      <xdr:rowOff>75293</xdr:rowOff>
    </xdr:to>
    <xdr:pic>
      <xdr:nvPicPr>
        <xdr:cNvPr id="2" name="Picture 1">
          <a:extLst>
            <a:ext uri="{FF2B5EF4-FFF2-40B4-BE49-F238E27FC236}">
              <a16:creationId xmlns:a16="http://schemas.microsoft.com/office/drawing/2014/main" id="{C20BC299-9014-48D9-8940-5EB18BBCFF7F}"/>
            </a:ext>
          </a:extLst>
        </xdr:cNvPr>
        <xdr:cNvPicPr>
          <a:picLocks noChangeAspect="1"/>
        </xdr:cNvPicPr>
      </xdr:nvPicPr>
      <xdr:blipFill>
        <a:blip xmlns:r="http://schemas.openxmlformats.org/officeDocument/2006/relationships" r:embed="rId1"/>
        <a:stretch>
          <a:fillRect/>
        </a:stretch>
      </xdr:blipFill>
      <xdr:spPr>
        <a:xfrm>
          <a:off x="12182475" y="742950"/>
          <a:ext cx="5971429" cy="7257143"/>
        </a:xfrm>
        <a:prstGeom prst="rect">
          <a:avLst/>
        </a:prstGeom>
      </xdr:spPr>
    </xdr:pic>
    <xdr:clientData/>
  </xdr:twoCellAnchor>
  <xdr:twoCellAnchor editAs="oneCell">
    <xdr:from>
      <xdr:col>16</xdr:col>
      <xdr:colOff>0</xdr:colOff>
      <xdr:row>45</xdr:row>
      <xdr:rowOff>0</xdr:rowOff>
    </xdr:from>
    <xdr:to>
      <xdr:col>23</xdr:col>
      <xdr:colOff>56401</xdr:colOff>
      <xdr:row>86</xdr:row>
      <xdr:rowOff>37190</xdr:rowOff>
    </xdr:to>
    <xdr:pic>
      <xdr:nvPicPr>
        <xdr:cNvPr id="3" name="Picture 2">
          <a:extLst>
            <a:ext uri="{FF2B5EF4-FFF2-40B4-BE49-F238E27FC236}">
              <a16:creationId xmlns:a16="http://schemas.microsoft.com/office/drawing/2014/main" id="{B661E180-6494-44B6-B2BB-E02B326CF6B4}"/>
            </a:ext>
          </a:extLst>
        </xdr:cNvPr>
        <xdr:cNvPicPr>
          <a:picLocks noChangeAspect="1"/>
        </xdr:cNvPicPr>
      </xdr:nvPicPr>
      <xdr:blipFill>
        <a:blip xmlns:r="http://schemas.openxmlformats.org/officeDocument/2006/relationships" r:embed="rId2"/>
        <a:stretch>
          <a:fillRect/>
        </a:stretch>
      </xdr:blipFill>
      <xdr:spPr>
        <a:xfrm>
          <a:off x="12182475" y="8305800"/>
          <a:ext cx="5990476" cy="72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7263"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cbo.gov/publication/57263"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5726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726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726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cbo.gov/publication/57263"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cbo.gov/publication/5726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7263"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cbo.gov/publication/57263"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7263"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www.cbo.gov/publication/572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1F29C-2588-45EB-95ED-77D209AE699F}">
  <sheetPr codeName="Sheet1"/>
  <dimension ref="A1:A22"/>
  <sheetViews>
    <sheetView tabSelected="1" zoomScaleNormal="100" workbookViewId="0"/>
  </sheetViews>
  <sheetFormatPr defaultColWidth="9.28515625" defaultRowHeight="15" customHeight="1"/>
  <cols>
    <col min="1" max="1" width="118.28515625" style="2" customWidth="1"/>
    <col min="2" max="16384" width="9.28515625" style="2"/>
  </cols>
  <sheetData>
    <row r="1" spans="1:1" ht="15" customHeight="1">
      <c r="A1" s="1" t="s">
        <v>193</v>
      </c>
    </row>
    <row r="2" spans="1:1" ht="15" customHeight="1">
      <c r="A2" s="3" t="s">
        <v>155</v>
      </c>
    </row>
    <row r="5" spans="1:1" ht="15" customHeight="1">
      <c r="A5" s="4" t="s">
        <v>0</v>
      </c>
    </row>
    <row r="6" spans="1:1" ht="15" customHeight="1">
      <c r="A6" s="4"/>
    </row>
    <row r="7" spans="1:1" ht="15" customHeight="1">
      <c r="A7" s="5" t="str">
        <f>'Table 1-1'!A5</f>
        <v>Table 1-1. 
CBO's Baseline Budget Projections, by Category</v>
      </c>
    </row>
    <row r="8" spans="1:1" ht="15" customHeight="1">
      <c r="A8" s="6" t="str">
        <f>'Table 1-1, adjusted'!A5</f>
        <v>Table 1-1, Adjusted. 
CBO's Baseline Budget Projections, by Category, Adjusted to Remove the Effects of Timing Shifts</v>
      </c>
    </row>
    <row r="9" spans="1:1" ht="15" customHeight="1">
      <c r="A9" s="7" t="str">
        <f>'Table 1-2'!A5</f>
        <v>Table 1-2. 
CBO's Baseline Projections of Federal Debt</v>
      </c>
    </row>
    <row r="10" spans="1:1" ht="15" customHeight="1">
      <c r="A10" s="7" t="str">
        <f>'Table 1-3'!A5</f>
        <v>Table 1-3. 
CBO's Baseline Projections of Mandatory Outlays</v>
      </c>
    </row>
    <row r="11" spans="1:1" ht="15" customHeight="1">
      <c r="A11" s="8" t="str">
        <f>'Table 1-3, adjusted'!A5</f>
        <v>Table 1-3, Adjusted. 
CBO's Baseline Projections of Mandatory Outlays, Adjusted to Remove the Effects of Timing Shifts</v>
      </c>
    </row>
    <row r="12" spans="1:1" ht="15" customHeight="1">
      <c r="A12" s="7" t="str">
        <f>'Table 1-4'!A5</f>
        <v>Table 1-4. 
CBO's Baseline Projections of Discretionary Spending</v>
      </c>
    </row>
    <row r="13" spans="1:1" ht="15" customHeight="1">
      <c r="A13" s="8" t="str">
        <f>'Table 1-4, adjusted'!A5</f>
        <v>Table 1-4, Adjusted. 
CBO's Baseline Projections of Discretionary Spending, Adjusted to Remove the Effects of Timing Shifts</v>
      </c>
    </row>
    <row r="14" spans="1:1" ht="15" customHeight="1">
      <c r="A14" s="5" t="str">
        <f>'Table 1-5'!A5</f>
        <v>Table 1-5. 
Key Projections in CBO's Baseline</v>
      </c>
    </row>
    <row r="15" spans="1:1" ht="15" customHeight="1">
      <c r="A15" s="7" t="str">
        <f>'Table A-1'!A5</f>
        <v>Table A-1.
Changes in CBO's Baseline Projections of the Deficit Since February 2021</v>
      </c>
    </row>
    <row r="16" spans="1:1" ht="15" customHeight="1">
      <c r="A16" s="5" t="str">
        <f>'Supplemental Table 1'!A5</f>
        <v>Supplemental Table 1. 
Costs for Mandatory Programs That Continue Beyond Their Current Expiration Date in CBO's Baseline</v>
      </c>
    </row>
    <row r="17" spans="1:1" ht="15" customHeight="1">
      <c r="A17" s="5"/>
    </row>
    <row r="18" spans="1:1" ht="15" customHeight="1">
      <c r="A18" s="5"/>
    </row>
    <row r="19" spans="1:1" ht="15" customHeight="1">
      <c r="A19" s="6"/>
    </row>
    <row r="21" spans="1:1" ht="15" customHeight="1">
      <c r="A21" s="9"/>
    </row>
    <row r="22" spans="1:1" ht="15" customHeight="1">
      <c r="A22" s="10"/>
    </row>
  </sheetData>
  <hyperlinks>
    <hyperlink ref="A7" location="'Table 1-1'!A1" display="'Table 1-1'!A1" xr:uid="{0431CAB6-B288-4ECF-860A-893119BF7F58}"/>
    <hyperlink ref="A9" location="'Table 1-2'!A1" display="'Table 1-2'!A1" xr:uid="{3D73325A-6B4B-4FD5-A551-945D04D223B5}"/>
    <hyperlink ref="A14" location="'Table 1-5'!A1" display="'Table 1-5'!A1" xr:uid="{A6388C78-6AAB-4A8C-A7FD-2B479D8E5565}"/>
    <hyperlink ref="A16" location="'Supplemental Table 1'!A1" display="'Supplemental Table 1'!A1" xr:uid="{BCB1D2DB-D407-46C0-A88E-BCD9FDB6146E}"/>
    <hyperlink ref="A10" location="'Table 1-3'!A1" display="'Table 1-3'!A1" xr:uid="{7CE01065-63E8-421E-8D73-73F590E806C9}"/>
    <hyperlink ref="A12" location="'Table 1-4'!A1" display="'Table 1-4'!A1" xr:uid="{38F8161B-903A-4903-A94F-CF395D6F283F}"/>
    <hyperlink ref="A11" location="'Table 1-3, adjusted'!A1" display="'Table 1-3, adjusted'!A1" xr:uid="{3B543F9A-C1C0-4826-940F-7B41E3725BEA}"/>
    <hyperlink ref="A2" r:id="rId1" xr:uid="{9BBD9DF0-A85E-4920-984E-2DBC0B58FBD3}"/>
    <hyperlink ref="A8" location="'Table 1-1, adjusted'!A1" display="'Table 1-1, adjusted'!A1" xr:uid="{CD7C2536-2C9E-4513-A9F8-FD164B5293C3}"/>
    <hyperlink ref="A13" location="'Table 1-4, adjusted'!A1" display="'Table 1-4, adjusted'!A1" xr:uid="{4E6B91FA-2A1A-4B6F-9B65-601BDD8EF60C}"/>
    <hyperlink ref="A15" location="'Table A-1'!A1" display="'Table A-1'!A1" xr:uid="{181304DE-C1B6-4CD3-A4F9-F75AFEED572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CFE3-82FF-4862-AEAE-AB8788F0CE89}">
  <sheetPr codeName="Sheet3"/>
  <dimension ref="A1:N126"/>
  <sheetViews>
    <sheetView workbookViewId="0"/>
  </sheetViews>
  <sheetFormatPr defaultColWidth="12.7109375" defaultRowHeight="14.25"/>
  <cols>
    <col min="1" max="1" width="42.140625" style="11" customWidth="1"/>
    <col min="2" max="14" width="8.85546875" style="11" customWidth="1"/>
    <col min="15" max="16384" width="12.7109375" style="11"/>
  </cols>
  <sheetData>
    <row r="1" spans="1:14" s="2" customFormat="1" ht="15" customHeight="1">
      <c r="A1" s="1" t="s">
        <v>193</v>
      </c>
    </row>
    <row r="2" spans="1:14" ht="15" customHeight="1">
      <c r="A2" s="3" t="s">
        <v>155</v>
      </c>
    </row>
    <row r="5" spans="1:14" ht="30" customHeight="1">
      <c r="A5" s="70" t="s">
        <v>192</v>
      </c>
      <c r="B5" s="70"/>
      <c r="C5" s="70"/>
      <c r="D5" s="70"/>
      <c r="E5" s="70"/>
      <c r="F5" s="70"/>
      <c r="G5" s="70"/>
      <c r="H5" s="70"/>
      <c r="I5" s="70"/>
      <c r="J5" s="70"/>
      <c r="K5" s="70"/>
      <c r="L5" s="37"/>
    </row>
    <row r="6" spans="1:14" ht="15" customHeight="1">
      <c r="A6" s="42" t="s">
        <v>48</v>
      </c>
      <c r="B6" s="39"/>
      <c r="C6" s="39"/>
      <c r="D6" s="40"/>
      <c r="E6" s="40"/>
      <c r="F6" s="40"/>
      <c r="G6" s="40"/>
      <c r="H6" s="40"/>
      <c r="I6" s="40"/>
      <c r="J6" s="40"/>
      <c r="K6" s="40"/>
      <c r="L6" s="40"/>
      <c r="M6" s="40"/>
      <c r="N6" s="40"/>
    </row>
    <row r="7" spans="1:14" ht="15" customHeight="1">
      <c r="A7" s="13"/>
      <c r="B7" s="14"/>
      <c r="C7" s="14"/>
      <c r="D7" s="12"/>
      <c r="E7" s="12"/>
      <c r="F7" s="12"/>
      <c r="G7" s="12"/>
      <c r="H7" s="12"/>
      <c r="I7" s="12"/>
      <c r="J7" s="12"/>
      <c r="K7" s="12"/>
      <c r="L7" s="12"/>
      <c r="M7" s="12"/>
      <c r="N7" s="12"/>
    </row>
    <row r="8" spans="1:14" ht="15" customHeight="1">
      <c r="A8" s="13"/>
      <c r="B8" s="14"/>
      <c r="C8" s="14"/>
      <c r="D8" s="12"/>
      <c r="E8" s="12"/>
      <c r="F8" s="12"/>
      <c r="G8" s="12"/>
      <c r="H8" s="12"/>
      <c r="I8" s="12"/>
      <c r="J8" s="12"/>
      <c r="K8" s="12"/>
      <c r="L8" s="12"/>
      <c r="M8" s="72" t="s">
        <v>2</v>
      </c>
      <c r="N8" s="72"/>
    </row>
    <row r="9" spans="1:14" ht="15" customHeight="1">
      <c r="A9" s="13"/>
      <c r="B9" s="41"/>
      <c r="C9" s="41"/>
      <c r="D9" s="30"/>
      <c r="E9" s="30"/>
      <c r="F9" s="30"/>
      <c r="G9" s="30"/>
      <c r="H9" s="30"/>
      <c r="I9" s="30"/>
      <c r="J9" s="30"/>
      <c r="K9" s="30"/>
      <c r="L9" s="30"/>
      <c r="M9" s="43" t="s">
        <v>191</v>
      </c>
      <c r="N9" s="43" t="s">
        <v>191</v>
      </c>
    </row>
    <row r="10" spans="1:14" ht="15" customHeight="1">
      <c r="A10" s="17"/>
      <c r="B10" s="18">
        <v>2021</v>
      </c>
      <c r="C10" s="18">
        <v>2022</v>
      </c>
      <c r="D10" s="18">
        <v>2023</v>
      </c>
      <c r="E10" s="18">
        <v>2024</v>
      </c>
      <c r="F10" s="18">
        <v>2025</v>
      </c>
      <c r="G10" s="18">
        <v>2026</v>
      </c>
      <c r="H10" s="18">
        <v>2027</v>
      </c>
      <c r="I10" s="18">
        <v>2028</v>
      </c>
      <c r="J10" s="18">
        <v>2029</v>
      </c>
      <c r="K10" s="18">
        <v>2030</v>
      </c>
      <c r="L10" s="18">
        <v>2031</v>
      </c>
      <c r="M10" s="18">
        <v>2026</v>
      </c>
      <c r="N10" s="18">
        <v>2031</v>
      </c>
    </row>
    <row r="11" spans="1:14" ht="15" customHeight="1">
      <c r="A11" s="11" t="s">
        <v>190</v>
      </c>
      <c r="B11" s="23">
        <v>-2258.337</v>
      </c>
      <c r="C11" s="23">
        <v>-1055.575</v>
      </c>
      <c r="D11" s="23">
        <v>-962.72299999999996</v>
      </c>
      <c r="E11" s="23">
        <v>-905.27200000000005</v>
      </c>
      <c r="F11" s="23">
        <v>-1037.0419999999999</v>
      </c>
      <c r="G11" s="23">
        <v>-1025.5050000000001</v>
      </c>
      <c r="H11" s="23">
        <v>-1048.3489999999999</v>
      </c>
      <c r="I11" s="23">
        <v>-1352.251</v>
      </c>
      <c r="J11" s="23">
        <v>-1346.25</v>
      </c>
      <c r="K11" s="23">
        <v>-1650.2339999999999</v>
      </c>
      <c r="L11" s="23">
        <v>-1882.713</v>
      </c>
      <c r="M11" s="23">
        <v>-4986.1170000000002</v>
      </c>
      <c r="N11" s="23">
        <v>-12265.914000000001</v>
      </c>
    </row>
    <row r="12" spans="1:14" ht="15" customHeight="1">
      <c r="A12" s="29"/>
      <c r="B12" s="23"/>
      <c r="C12" s="23"/>
      <c r="D12" s="23"/>
      <c r="E12" s="23"/>
      <c r="F12" s="23"/>
      <c r="G12" s="23"/>
      <c r="H12" s="23"/>
      <c r="I12" s="23"/>
      <c r="J12" s="23"/>
      <c r="K12" s="23"/>
      <c r="L12" s="23"/>
      <c r="M12" s="23"/>
      <c r="N12" s="23"/>
    </row>
    <row r="13" spans="1:14" ht="15" customHeight="1">
      <c r="A13" s="29"/>
      <c r="B13" s="76" t="s">
        <v>189</v>
      </c>
      <c r="C13" s="76"/>
      <c r="D13" s="76"/>
      <c r="E13" s="76"/>
      <c r="F13" s="76"/>
      <c r="G13" s="76"/>
      <c r="H13" s="76"/>
      <c r="I13" s="76"/>
      <c r="J13" s="76"/>
      <c r="K13" s="76"/>
      <c r="L13" s="76"/>
      <c r="M13" s="76"/>
      <c r="N13" s="76"/>
    </row>
    <row r="14" spans="1:14" ht="15" customHeight="1">
      <c r="A14" s="29" t="s">
        <v>159</v>
      </c>
      <c r="B14" s="23"/>
      <c r="C14" s="23"/>
      <c r="D14" s="23"/>
      <c r="E14" s="23"/>
      <c r="F14" s="23"/>
      <c r="G14" s="23"/>
      <c r="H14" s="23"/>
      <c r="I14" s="23"/>
      <c r="J14" s="23"/>
      <c r="K14" s="23"/>
      <c r="L14" s="23"/>
      <c r="M14" s="23"/>
      <c r="N14" s="23"/>
    </row>
    <row r="15" spans="1:14">
      <c r="A15" s="22" t="s">
        <v>6</v>
      </c>
      <c r="B15" s="54">
        <v>-77.885000000000005</v>
      </c>
      <c r="C15" s="54">
        <v>-55.671999999999997</v>
      </c>
      <c r="D15" s="54">
        <v>-1.9350000000000001</v>
      </c>
      <c r="E15" s="54">
        <v>0.83899999999999997</v>
      </c>
      <c r="F15" s="54">
        <v>1.3029999999999999</v>
      </c>
      <c r="G15" s="54">
        <v>20.382999999999999</v>
      </c>
      <c r="H15" s="54">
        <v>14.324</v>
      </c>
      <c r="I15" s="54">
        <v>1.8959999999999999</v>
      </c>
      <c r="J15" s="54">
        <v>2.0099999999999998</v>
      </c>
      <c r="K15" s="54">
        <v>1.887</v>
      </c>
      <c r="L15" s="54">
        <v>1.669</v>
      </c>
      <c r="M15" s="54">
        <v>-35.082000000000001</v>
      </c>
      <c r="N15" s="54">
        <v>-13.295999999999999</v>
      </c>
    </row>
    <row r="16" spans="1:14" ht="15" customHeight="1">
      <c r="A16" s="22" t="s">
        <v>8</v>
      </c>
      <c r="B16" s="54">
        <v>0.76500000000000001</v>
      </c>
      <c r="C16" s="54">
        <v>1.556</v>
      </c>
      <c r="D16" s="54">
        <v>2.2829999999999999</v>
      </c>
      <c r="E16" s="54">
        <v>2.593</v>
      </c>
      <c r="F16" s="54">
        <v>2.75</v>
      </c>
      <c r="G16" s="54">
        <v>2.7759999999999998</v>
      </c>
      <c r="H16" s="54">
        <v>3.677</v>
      </c>
      <c r="I16" s="54">
        <v>4.53</v>
      </c>
      <c r="J16" s="54">
        <v>4.4509999999999996</v>
      </c>
      <c r="K16" s="54">
        <v>4.3369999999999997</v>
      </c>
      <c r="L16" s="54">
        <v>4.3339999999999996</v>
      </c>
      <c r="M16" s="54">
        <v>11.958</v>
      </c>
      <c r="N16" s="54">
        <v>33.286999999999999</v>
      </c>
    </row>
    <row r="17" spans="1:14" ht="15" customHeight="1">
      <c r="A17" s="22" t="s">
        <v>7</v>
      </c>
      <c r="B17" s="54">
        <v>-3.0169999999999999</v>
      </c>
      <c r="C17" s="54">
        <v>4.4999999999999998E-2</v>
      </c>
      <c r="D17" s="54">
        <v>0.84</v>
      </c>
      <c r="E17" s="54">
        <v>0.69299999999999995</v>
      </c>
      <c r="F17" s="54">
        <v>0.77900000000000003</v>
      </c>
      <c r="G17" s="54">
        <v>0.86099999999999999</v>
      </c>
      <c r="H17" s="54">
        <v>0.92200000000000004</v>
      </c>
      <c r="I17" s="54">
        <v>0.89400000000000002</v>
      </c>
      <c r="J17" s="54">
        <v>0.91900000000000004</v>
      </c>
      <c r="K17" s="54">
        <v>0.86699999999999999</v>
      </c>
      <c r="L17" s="54">
        <v>0.78500000000000003</v>
      </c>
      <c r="M17" s="54">
        <v>3.218</v>
      </c>
      <c r="N17" s="54">
        <v>7.6050000000000004</v>
      </c>
    </row>
    <row r="18" spans="1:14" ht="15" customHeight="1">
      <c r="A18" s="22" t="s">
        <v>9</v>
      </c>
      <c r="B18" s="54">
        <v>0</v>
      </c>
      <c r="C18" s="54">
        <v>0</v>
      </c>
      <c r="D18" s="54">
        <v>0</v>
      </c>
      <c r="E18" s="54">
        <v>0</v>
      </c>
      <c r="F18" s="54">
        <v>0</v>
      </c>
      <c r="G18" s="54">
        <v>0</v>
      </c>
      <c r="H18" s="54">
        <v>0</v>
      </c>
      <c r="I18" s="54">
        <v>0</v>
      </c>
      <c r="J18" s="54">
        <v>0</v>
      </c>
      <c r="K18" s="54">
        <v>0</v>
      </c>
      <c r="L18" s="54">
        <v>0</v>
      </c>
      <c r="M18" s="54">
        <v>0</v>
      </c>
      <c r="N18" s="54">
        <v>0</v>
      </c>
    </row>
    <row r="19" spans="1:14" ht="4.1500000000000004" customHeight="1">
      <c r="A19" s="22"/>
      <c r="B19" s="24" t="s">
        <v>10</v>
      </c>
      <c r="C19" s="24" t="s">
        <v>10</v>
      </c>
      <c r="D19" s="24" t="s">
        <v>10</v>
      </c>
      <c r="E19" s="24" t="s">
        <v>10</v>
      </c>
      <c r="F19" s="24" t="s">
        <v>10</v>
      </c>
      <c r="G19" s="24" t="s">
        <v>10</v>
      </c>
      <c r="H19" s="24" t="s">
        <v>10</v>
      </c>
      <c r="I19" s="24" t="s">
        <v>10</v>
      </c>
      <c r="J19" s="24" t="s">
        <v>10</v>
      </c>
      <c r="K19" s="24" t="s">
        <v>10</v>
      </c>
      <c r="L19" s="24" t="s">
        <v>10</v>
      </c>
      <c r="M19" s="24" t="s">
        <v>10</v>
      </c>
      <c r="N19" s="24" t="s">
        <v>10</v>
      </c>
    </row>
    <row r="20" spans="1:14" ht="15" customHeight="1">
      <c r="A20" s="25" t="s">
        <v>177</v>
      </c>
      <c r="B20" s="54">
        <v>-80.137</v>
      </c>
      <c r="C20" s="54">
        <v>-54.070999999999998</v>
      </c>
      <c r="D20" s="54">
        <v>1.1879999999999999</v>
      </c>
      <c r="E20" s="54">
        <v>4.125</v>
      </c>
      <c r="F20" s="54">
        <v>4.8319999999999999</v>
      </c>
      <c r="G20" s="54">
        <v>24.02</v>
      </c>
      <c r="H20" s="54">
        <v>18.922999999999998</v>
      </c>
      <c r="I20" s="54">
        <v>7.32</v>
      </c>
      <c r="J20" s="54">
        <v>7.38</v>
      </c>
      <c r="K20" s="54">
        <v>7.0910000000000002</v>
      </c>
      <c r="L20" s="54">
        <v>6.7880000000000003</v>
      </c>
      <c r="M20" s="54">
        <v>-19.905999999999999</v>
      </c>
      <c r="N20" s="54">
        <v>27.596</v>
      </c>
    </row>
    <row r="21" spans="1:14" ht="15" customHeight="1">
      <c r="A21" s="29"/>
      <c r="B21" s="23"/>
      <c r="C21" s="23"/>
      <c r="D21" s="23"/>
      <c r="E21" s="23"/>
      <c r="F21" s="23"/>
      <c r="G21" s="23"/>
      <c r="H21" s="23"/>
      <c r="I21" s="23"/>
      <c r="J21" s="23"/>
      <c r="K21" s="23"/>
      <c r="L21" s="23"/>
      <c r="M21" s="23"/>
      <c r="N21" s="23"/>
    </row>
    <row r="22" spans="1:14" ht="15" customHeight="1">
      <c r="A22" s="29" t="s">
        <v>158</v>
      </c>
      <c r="B22" s="23"/>
      <c r="C22" s="23"/>
      <c r="D22" s="23"/>
      <c r="E22" s="23"/>
      <c r="F22" s="23"/>
      <c r="G22" s="23"/>
      <c r="H22" s="23"/>
      <c r="I22" s="23"/>
      <c r="J22" s="23"/>
      <c r="K22" s="23"/>
      <c r="L22" s="23"/>
      <c r="M22" s="23"/>
      <c r="N22" s="23"/>
    </row>
    <row r="23" spans="1:14" ht="15" customHeight="1">
      <c r="A23" s="22" t="s">
        <v>176</v>
      </c>
      <c r="B23" s="23"/>
      <c r="C23" s="23"/>
      <c r="D23" s="23"/>
      <c r="E23" s="23"/>
      <c r="F23" s="23"/>
      <c r="G23" s="23"/>
      <c r="H23" s="23"/>
      <c r="I23" s="23"/>
      <c r="J23" s="23"/>
      <c r="K23" s="23"/>
      <c r="L23" s="23"/>
      <c r="M23" s="23"/>
      <c r="N23" s="23"/>
    </row>
    <row r="24" spans="1:14" ht="15" customHeight="1">
      <c r="A24" s="25" t="s">
        <v>188</v>
      </c>
      <c r="B24" s="54">
        <v>1104.298</v>
      </c>
      <c r="C24" s="54">
        <v>480.85300000000001</v>
      </c>
      <c r="D24" s="54">
        <v>115.499</v>
      </c>
      <c r="E24" s="54">
        <v>63.165999999999997</v>
      </c>
      <c r="F24" s="54">
        <v>36.936999999999998</v>
      </c>
      <c r="G24" s="54">
        <v>17.940000000000001</v>
      </c>
      <c r="H24" s="54">
        <v>8.0079999999999991</v>
      </c>
      <c r="I24" s="54">
        <v>3.3919999999999999</v>
      </c>
      <c r="J24" s="54">
        <v>-0.30499999999999999</v>
      </c>
      <c r="K24" s="54">
        <v>1.79</v>
      </c>
      <c r="L24" s="54">
        <v>-25.202999999999999</v>
      </c>
      <c r="M24" s="54">
        <v>714.39499999999998</v>
      </c>
      <c r="N24" s="54">
        <v>702.077</v>
      </c>
    </row>
    <row r="25" spans="1:14" ht="15" customHeight="1">
      <c r="A25" s="25" t="s">
        <v>187</v>
      </c>
      <c r="B25" s="54">
        <v>-71.162999999999997</v>
      </c>
      <c r="C25" s="54">
        <v>-40.613999999999997</v>
      </c>
      <c r="D25" s="54">
        <v>48.805</v>
      </c>
      <c r="E25" s="54">
        <v>8.4109999999999996</v>
      </c>
      <c r="F25" s="54">
        <v>3.29</v>
      </c>
      <c r="G25" s="54">
        <v>3.395</v>
      </c>
      <c r="H25" s="54">
        <v>3.6819999999999999</v>
      </c>
      <c r="I25" s="54">
        <v>3.9590000000000001</v>
      </c>
      <c r="J25" s="54">
        <v>4.4489999999999998</v>
      </c>
      <c r="K25" s="54">
        <v>4.6559999999999997</v>
      </c>
      <c r="L25" s="54">
        <v>-0.61299999999999999</v>
      </c>
      <c r="M25" s="54">
        <v>23.286999999999999</v>
      </c>
      <c r="N25" s="54">
        <v>39.42</v>
      </c>
    </row>
    <row r="26" spans="1:14" ht="4.1500000000000004" customHeight="1">
      <c r="A26" s="29"/>
      <c r="B26" s="24" t="s">
        <v>10</v>
      </c>
      <c r="C26" s="24" t="s">
        <v>10</v>
      </c>
      <c r="D26" s="24" t="s">
        <v>10</v>
      </c>
      <c r="E26" s="24" t="s">
        <v>10</v>
      </c>
      <c r="F26" s="24" t="s">
        <v>10</v>
      </c>
      <c r="G26" s="24" t="s">
        <v>10</v>
      </c>
      <c r="H26" s="24" t="s">
        <v>10</v>
      </c>
      <c r="I26" s="24" t="s">
        <v>10</v>
      </c>
      <c r="J26" s="24" t="s">
        <v>10</v>
      </c>
      <c r="K26" s="24" t="s">
        <v>10</v>
      </c>
      <c r="L26" s="24" t="s">
        <v>10</v>
      </c>
      <c r="M26" s="24" t="s">
        <v>10</v>
      </c>
      <c r="N26" s="24" t="s">
        <v>10</v>
      </c>
    </row>
    <row r="27" spans="1:14" ht="15" customHeight="1">
      <c r="A27" s="26" t="s">
        <v>170</v>
      </c>
      <c r="B27" s="54">
        <v>1033.135</v>
      </c>
      <c r="C27" s="54">
        <v>440.23899999999998</v>
      </c>
      <c r="D27" s="54">
        <v>164.304</v>
      </c>
      <c r="E27" s="54">
        <v>71.576999999999998</v>
      </c>
      <c r="F27" s="54">
        <v>40.226999999999997</v>
      </c>
      <c r="G27" s="54">
        <v>21.335000000000001</v>
      </c>
      <c r="H27" s="54">
        <v>11.69</v>
      </c>
      <c r="I27" s="54">
        <v>7.351</v>
      </c>
      <c r="J27" s="54">
        <v>4.1440000000000001</v>
      </c>
      <c r="K27" s="54">
        <v>6.4459999999999997</v>
      </c>
      <c r="L27" s="54">
        <v>-25.815999999999999</v>
      </c>
      <c r="M27" s="54">
        <v>737.68200000000002</v>
      </c>
      <c r="N27" s="54">
        <v>741.49699999999996</v>
      </c>
    </row>
    <row r="28" spans="1:14" ht="15" customHeight="1">
      <c r="A28" s="29"/>
      <c r="B28" s="23"/>
      <c r="C28" s="23"/>
      <c r="D28" s="23"/>
      <c r="E28" s="23"/>
      <c r="F28" s="23"/>
      <c r="G28" s="23"/>
      <c r="H28" s="23"/>
      <c r="I28" s="23"/>
      <c r="J28" s="23"/>
      <c r="K28" s="23"/>
      <c r="L28" s="23"/>
      <c r="M28" s="23"/>
      <c r="N28" s="23"/>
    </row>
    <row r="29" spans="1:14" ht="15" customHeight="1">
      <c r="A29" s="22" t="s">
        <v>16</v>
      </c>
      <c r="B29" s="23"/>
      <c r="C29" s="23"/>
      <c r="D29" s="23"/>
      <c r="E29" s="23"/>
      <c r="F29" s="23"/>
      <c r="G29" s="23"/>
      <c r="H29" s="23"/>
      <c r="I29" s="23"/>
      <c r="J29" s="23"/>
      <c r="K29" s="23"/>
      <c r="L29" s="23"/>
      <c r="M29" s="23"/>
      <c r="N29" s="23"/>
    </row>
    <row r="30" spans="1:14" ht="15" customHeight="1">
      <c r="A30" s="25" t="s">
        <v>186</v>
      </c>
      <c r="B30" s="23"/>
      <c r="C30" s="23"/>
      <c r="D30" s="23"/>
      <c r="E30" s="23"/>
      <c r="F30" s="23"/>
      <c r="G30" s="23"/>
      <c r="H30" s="23"/>
      <c r="I30" s="23"/>
      <c r="J30" s="23"/>
      <c r="K30" s="23"/>
      <c r="L30" s="23"/>
      <c r="M30" s="23"/>
      <c r="N30" s="23"/>
    </row>
    <row r="31" spans="1:14" ht="15" customHeight="1">
      <c r="A31" s="26" t="s">
        <v>184</v>
      </c>
      <c r="B31" s="23">
        <v>1.895</v>
      </c>
      <c r="C31" s="23">
        <v>6.5030000000000001</v>
      </c>
      <c r="D31" s="23">
        <v>9.3249999999999993</v>
      </c>
      <c r="E31" s="23">
        <v>12.802</v>
      </c>
      <c r="F31" s="23">
        <v>18.670000000000002</v>
      </c>
      <c r="G31" s="23">
        <v>24.071000000000002</v>
      </c>
      <c r="H31" s="23">
        <v>29.123999999999999</v>
      </c>
      <c r="I31" s="23">
        <v>34.274000000000001</v>
      </c>
      <c r="J31" s="23">
        <v>39.618000000000002</v>
      </c>
      <c r="K31" s="23">
        <v>44.634</v>
      </c>
      <c r="L31" s="23">
        <v>48.756</v>
      </c>
      <c r="M31" s="23">
        <v>71.370999999999995</v>
      </c>
      <c r="N31" s="23">
        <v>267.77699999999999</v>
      </c>
    </row>
    <row r="32" spans="1:14" ht="15" customHeight="1">
      <c r="A32" s="25" t="s">
        <v>185</v>
      </c>
      <c r="B32" s="23"/>
      <c r="C32" s="23"/>
      <c r="D32" s="23"/>
      <c r="E32" s="23"/>
      <c r="F32" s="23"/>
      <c r="G32" s="23"/>
      <c r="H32" s="23"/>
      <c r="I32" s="23"/>
      <c r="J32" s="23"/>
      <c r="K32" s="23"/>
      <c r="L32" s="23"/>
      <c r="M32" s="23"/>
      <c r="N32" s="23"/>
    </row>
    <row r="33" spans="1:14" ht="15" customHeight="1">
      <c r="A33" s="26" t="s">
        <v>184</v>
      </c>
      <c r="B33" s="23">
        <v>-0.114</v>
      </c>
      <c r="C33" s="23">
        <v>-0.41899999999999998</v>
      </c>
      <c r="D33" s="23">
        <v>-0.41699999999999998</v>
      </c>
      <c r="E33" s="23">
        <v>-0.317</v>
      </c>
      <c r="F33" s="23">
        <v>-0.45300000000000001</v>
      </c>
      <c r="G33" s="23">
        <v>-0.56599999999999995</v>
      </c>
      <c r="H33" s="23">
        <v>-0.64900000000000002</v>
      </c>
      <c r="I33" s="23">
        <v>-0.73799999999999999</v>
      </c>
      <c r="J33" s="23">
        <v>-0.75900000000000001</v>
      </c>
      <c r="K33" s="23">
        <v>-0.75800000000000001</v>
      </c>
      <c r="L33" s="23">
        <v>-0.78700000000000003</v>
      </c>
      <c r="M33" s="23">
        <v>-2.1709999999999998</v>
      </c>
      <c r="N33" s="23">
        <v>-5.8630000000000004</v>
      </c>
    </row>
    <row r="34" spans="1:14" ht="4.1500000000000004" customHeight="1">
      <c r="A34" s="22"/>
      <c r="B34" s="24" t="s">
        <v>10</v>
      </c>
      <c r="C34" s="24" t="s">
        <v>10</v>
      </c>
      <c r="D34" s="24" t="s">
        <v>10</v>
      </c>
      <c r="E34" s="24" t="s">
        <v>10</v>
      </c>
      <c r="F34" s="24" t="s">
        <v>10</v>
      </c>
      <c r="G34" s="24" t="s">
        <v>10</v>
      </c>
      <c r="H34" s="24" t="s">
        <v>10</v>
      </c>
      <c r="I34" s="24" t="s">
        <v>10</v>
      </c>
      <c r="J34" s="24" t="s">
        <v>10</v>
      </c>
      <c r="K34" s="24" t="s">
        <v>10</v>
      </c>
      <c r="L34" s="24" t="s">
        <v>10</v>
      </c>
      <c r="M34" s="24" t="s">
        <v>10</v>
      </c>
      <c r="N34" s="24" t="s">
        <v>10</v>
      </c>
    </row>
    <row r="35" spans="1:14" ht="15" customHeight="1">
      <c r="A35" s="26" t="s">
        <v>166</v>
      </c>
      <c r="B35" s="23">
        <v>1.7809999999999999</v>
      </c>
      <c r="C35" s="23">
        <v>6.0839999999999996</v>
      </c>
      <c r="D35" s="23">
        <v>8.9090000000000007</v>
      </c>
      <c r="E35" s="23">
        <v>12.484999999999999</v>
      </c>
      <c r="F35" s="23">
        <v>18.216999999999999</v>
      </c>
      <c r="G35" s="23">
        <v>23.504999999999999</v>
      </c>
      <c r="H35" s="23">
        <v>28.474</v>
      </c>
      <c r="I35" s="23">
        <v>33.536999999999999</v>
      </c>
      <c r="J35" s="23">
        <v>38.857999999999997</v>
      </c>
      <c r="K35" s="23">
        <v>43.875</v>
      </c>
      <c r="L35" s="23">
        <v>47.969000000000001</v>
      </c>
      <c r="M35" s="23">
        <v>69.2</v>
      </c>
      <c r="N35" s="23">
        <v>261.91399999999999</v>
      </c>
    </row>
    <row r="36" spans="1:14" ht="15" customHeight="1">
      <c r="A36" s="26"/>
      <c r="B36" s="23"/>
      <c r="C36" s="23"/>
      <c r="D36" s="23"/>
      <c r="E36" s="23"/>
      <c r="F36" s="23"/>
      <c r="G36" s="23"/>
      <c r="H36" s="23"/>
      <c r="I36" s="23"/>
      <c r="J36" s="23"/>
      <c r="K36" s="23"/>
      <c r="L36" s="23"/>
      <c r="M36" s="23"/>
      <c r="N36" s="23"/>
    </row>
    <row r="37" spans="1:14" ht="15" customHeight="1">
      <c r="A37" s="44" t="s">
        <v>165</v>
      </c>
      <c r="B37" s="23">
        <v>1034.9159999999999</v>
      </c>
      <c r="C37" s="23">
        <v>446.32400000000001</v>
      </c>
      <c r="D37" s="23">
        <v>173.21299999999999</v>
      </c>
      <c r="E37" s="23">
        <v>84.061999999999998</v>
      </c>
      <c r="F37" s="23">
        <v>58.444000000000003</v>
      </c>
      <c r="G37" s="23">
        <v>44.84</v>
      </c>
      <c r="H37" s="23">
        <v>40.164000000000001</v>
      </c>
      <c r="I37" s="23">
        <v>40.887999999999998</v>
      </c>
      <c r="J37" s="23">
        <v>43.002000000000002</v>
      </c>
      <c r="K37" s="23">
        <v>50.320999999999998</v>
      </c>
      <c r="L37" s="23">
        <v>22.152999999999999</v>
      </c>
      <c r="M37" s="23">
        <v>806.88199999999995</v>
      </c>
      <c r="N37" s="23">
        <v>1003.4109999999999</v>
      </c>
    </row>
    <row r="38" spans="1:14" ht="15" customHeight="1">
      <c r="A38" s="29"/>
      <c r="B38" s="23"/>
      <c r="C38" s="23"/>
      <c r="D38" s="23"/>
      <c r="E38" s="23"/>
      <c r="F38" s="23"/>
      <c r="G38" s="23"/>
      <c r="H38" s="23"/>
      <c r="I38" s="23"/>
      <c r="J38" s="23"/>
      <c r="K38" s="23"/>
      <c r="L38" s="23"/>
      <c r="M38" s="23"/>
      <c r="N38" s="23"/>
    </row>
    <row r="39" spans="1:14" ht="15" customHeight="1">
      <c r="A39" s="29" t="s">
        <v>204</v>
      </c>
      <c r="B39" s="23"/>
      <c r="C39" s="23"/>
      <c r="D39" s="23"/>
      <c r="E39" s="23"/>
      <c r="F39" s="23"/>
      <c r="G39" s="23"/>
      <c r="H39" s="23"/>
      <c r="I39" s="23"/>
      <c r="J39" s="23"/>
      <c r="K39" s="23"/>
      <c r="L39" s="23"/>
      <c r="M39" s="23"/>
      <c r="N39" s="23"/>
    </row>
    <row r="40" spans="1:14" ht="15" customHeight="1">
      <c r="A40" s="29" t="s">
        <v>183</v>
      </c>
      <c r="B40" s="23">
        <v>-1115.0530000000001</v>
      </c>
      <c r="C40" s="23">
        <v>-500.39499999999998</v>
      </c>
      <c r="D40" s="23">
        <v>-172.02500000000001</v>
      </c>
      <c r="E40" s="23">
        <v>-79.936999999999998</v>
      </c>
      <c r="F40" s="23">
        <v>-53.612000000000002</v>
      </c>
      <c r="G40" s="23">
        <v>-20.82</v>
      </c>
      <c r="H40" s="23">
        <v>-21.241</v>
      </c>
      <c r="I40" s="23">
        <v>-33.567999999999998</v>
      </c>
      <c r="J40" s="23">
        <v>-35.622</v>
      </c>
      <c r="K40" s="23">
        <v>-43.23</v>
      </c>
      <c r="L40" s="23">
        <v>-15.365</v>
      </c>
      <c r="M40" s="23">
        <v>-826.78800000000001</v>
      </c>
      <c r="N40" s="23">
        <v>-975.81500000000005</v>
      </c>
    </row>
    <row r="41" spans="1:14" ht="15" customHeight="1">
      <c r="A41" s="29"/>
      <c r="B41" s="23"/>
      <c r="C41" s="23"/>
      <c r="D41" s="23"/>
      <c r="E41" s="23"/>
      <c r="F41" s="23"/>
      <c r="G41" s="23"/>
      <c r="H41" s="23"/>
      <c r="I41" s="23"/>
      <c r="J41" s="23"/>
      <c r="K41" s="23"/>
      <c r="L41" s="23"/>
      <c r="M41" s="23"/>
      <c r="N41" s="23"/>
    </row>
    <row r="42" spans="1:14" ht="15" customHeight="1">
      <c r="A42" s="29"/>
      <c r="B42" s="76" t="s">
        <v>182</v>
      </c>
      <c r="C42" s="76"/>
      <c r="D42" s="76"/>
      <c r="E42" s="76"/>
      <c r="F42" s="76"/>
      <c r="G42" s="76"/>
      <c r="H42" s="76"/>
      <c r="I42" s="76"/>
      <c r="J42" s="76"/>
      <c r="K42" s="76"/>
      <c r="L42" s="76"/>
      <c r="M42" s="76"/>
      <c r="N42" s="76"/>
    </row>
    <row r="43" spans="1:14" ht="15" customHeight="1">
      <c r="A43" s="29" t="s">
        <v>159</v>
      </c>
      <c r="B43" s="23"/>
      <c r="C43" s="23"/>
      <c r="D43" s="23"/>
      <c r="E43" s="23"/>
      <c r="F43" s="23"/>
      <c r="G43" s="23"/>
      <c r="H43" s="23"/>
      <c r="I43" s="23"/>
      <c r="J43" s="23"/>
      <c r="K43" s="23"/>
      <c r="L43" s="23"/>
      <c r="M43" s="23"/>
      <c r="N43" s="23"/>
    </row>
    <row r="44" spans="1:14" ht="15" customHeight="1">
      <c r="A44" s="22" t="s">
        <v>6</v>
      </c>
      <c r="B44" s="23">
        <v>103.401</v>
      </c>
      <c r="C44" s="23">
        <v>107.881</v>
      </c>
      <c r="D44" s="23">
        <v>110.431</v>
      </c>
      <c r="E44" s="23">
        <v>98.7</v>
      </c>
      <c r="F44" s="23">
        <v>72.617999999999995</v>
      </c>
      <c r="G44" s="23">
        <v>52.023000000000003</v>
      </c>
      <c r="H44" s="23">
        <v>51.012</v>
      </c>
      <c r="I44" s="23">
        <v>56.960999999999999</v>
      </c>
      <c r="J44" s="23">
        <v>62.031999999999996</v>
      </c>
      <c r="K44" s="23">
        <v>65.768000000000001</v>
      </c>
      <c r="L44" s="23">
        <v>69.197999999999993</v>
      </c>
      <c r="M44" s="23">
        <v>441.65300000000002</v>
      </c>
      <c r="N44" s="23">
        <v>746.62400000000002</v>
      </c>
    </row>
    <row r="45" spans="1:14" ht="15" customHeight="1">
      <c r="A45" s="22" t="s">
        <v>7</v>
      </c>
      <c r="B45" s="23">
        <v>24.815999999999999</v>
      </c>
      <c r="C45" s="23">
        <v>46.981999999999999</v>
      </c>
      <c r="D45" s="23">
        <v>48.677</v>
      </c>
      <c r="E45" s="23">
        <v>31.021000000000001</v>
      </c>
      <c r="F45" s="23">
        <v>17.739000000000001</v>
      </c>
      <c r="G45" s="23">
        <v>16.856000000000002</v>
      </c>
      <c r="H45" s="23">
        <v>28.178999999999998</v>
      </c>
      <c r="I45" s="23">
        <v>38.552</v>
      </c>
      <c r="J45" s="23">
        <v>45.793999999999997</v>
      </c>
      <c r="K45" s="23">
        <v>50.868000000000002</v>
      </c>
      <c r="L45" s="23">
        <v>53.756</v>
      </c>
      <c r="M45" s="23">
        <v>161.27500000000001</v>
      </c>
      <c r="N45" s="23">
        <v>378.42399999999998</v>
      </c>
    </row>
    <row r="46" spans="1:14" ht="15" customHeight="1">
      <c r="A46" s="22" t="s">
        <v>8</v>
      </c>
      <c r="B46" s="23">
        <v>42.277999999999999</v>
      </c>
      <c r="C46" s="23">
        <v>72.168000000000006</v>
      </c>
      <c r="D46" s="23">
        <v>67.286000000000001</v>
      </c>
      <c r="E46" s="23">
        <v>46.817999999999998</v>
      </c>
      <c r="F46" s="23">
        <v>30.073</v>
      </c>
      <c r="G46" s="23">
        <v>18.614000000000001</v>
      </c>
      <c r="H46" s="23">
        <v>11.818</v>
      </c>
      <c r="I46" s="23">
        <v>5.9610000000000003</v>
      </c>
      <c r="J46" s="23">
        <v>-0.73699999999999999</v>
      </c>
      <c r="K46" s="23">
        <v>-6.4359999999999999</v>
      </c>
      <c r="L46" s="23">
        <v>-7.2279999999999998</v>
      </c>
      <c r="M46" s="23">
        <v>234.959</v>
      </c>
      <c r="N46" s="23">
        <v>238.33699999999999</v>
      </c>
    </row>
    <row r="47" spans="1:14" ht="15" customHeight="1">
      <c r="A47" s="22" t="s">
        <v>9</v>
      </c>
      <c r="B47" s="23">
        <v>2.1619999999999999</v>
      </c>
      <c r="C47" s="23">
        <v>9.8149999999999995</v>
      </c>
      <c r="D47" s="23">
        <v>22.082000000000001</v>
      </c>
      <c r="E47" s="23">
        <v>2.1349999999999998</v>
      </c>
      <c r="F47" s="23">
        <v>-2.78</v>
      </c>
      <c r="G47" s="23">
        <v>3.7480000000000002</v>
      </c>
      <c r="H47" s="23">
        <v>3.355</v>
      </c>
      <c r="I47" s="23">
        <v>2.6789999999999998</v>
      </c>
      <c r="J47" s="23">
        <v>7.1340000000000003</v>
      </c>
      <c r="K47" s="23">
        <v>14.345000000000001</v>
      </c>
      <c r="L47" s="23">
        <v>15.914</v>
      </c>
      <c r="M47" s="23">
        <v>35</v>
      </c>
      <c r="N47" s="23">
        <v>78.427000000000007</v>
      </c>
    </row>
    <row r="48" spans="1:14" ht="4.1500000000000004" customHeight="1">
      <c r="A48" s="22"/>
      <c r="B48" s="24" t="s">
        <v>10</v>
      </c>
      <c r="C48" s="24" t="s">
        <v>10</v>
      </c>
      <c r="D48" s="24" t="s">
        <v>10</v>
      </c>
      <c r="E48" s="24" t="s">
        <v>10</v>
      </c>
      <c r="F48" s="24" t="s">
        <v>10</v>
      </c>
      <c r="G48" s="24" t="s">
        <v>10</v>
      </c>
      <c r="H48" s="24" t="s">
        <v>10</v>
      </c>
      <c r="I48" s="24" t="s">
        <v>10</v>
      </c>
      <c r="J48" s="24" t="s">
        <v>10</v>
      </c>
      <c r="K48" s="24" t="s">
        <v>10</v>
      </c>
      <c r="L48" s="24" t="s">
        <v>10</v>
      </c>
      <c r="M48" s="24" t="s">
        <v>10</v>
      </c>
      <c r="N48" s="24" t="s">
        <v>10</v>
      </c>
    </row>
    <row r="49" spans="1:14" ht="15" customHeight="1">
      <c r="A49" s="25" t="s">
        <v>177</v>
      </c>
      <c r="B49" s="23">
        <v>172.65700000000001</v>
      </c>
      <c r="C49" s="23">
        <v>236.846</v>
      </c>
      <c r="D49" s="23">
        <v>248.476</v>
      </c>
      <c r="E49" s="23">
        <v>178.67400000000001</v>
      </c>
      <c r="F49" s="23">
        <v>117.65</v>
      </c>
      <c r="G49" s="23">
        <v>91.241</v>
      </c>
      <c r="H49" s="23">
        <v>94.364000000000004</v>
      </c>
      <c r="I49" s="23">
        <v>104.15300000000001</v>
      </c>
      <c r="J49" s="23">
        <v>114.223</v>
      </c>
      <c r="K49" s="23">
        <v>124.545</v>
      </c>
      <c r="L49" s="23">
        <v>131.63999999999999</v>
      </c>
      <c r="M49" s="23">
        <v>872.88699999999994</v>
      </c>
      <c r="N49" s="23">
        <v>1441.8119999999999</v>
      </c>
    </row>
    <row r="50" spans="1:14" ht="15" customHeight="1">
      <c r="A50" s="29"/>
      <c r="B50" s="23"/>
      <c r="C50" s="23"/>
      <c r="D50" s="23"/>
      <c r="E50" s="23"/>
      <c r="F50" s="23"/>
      <c r="G50" s="23"/>
      <c r="H50" s="23"/>
      <c r="I50" s="23"/>
      <c r="J50" s="23"/>
      <c r="K50" s="23"/>
      <c r="L50" s="23"/>
      <c r="M50" s="23"/>
      <c r="N50" s="23"/>
    </row>
    <row r="51" spans="1:14" ht="15" customHeight="1">
      <c r="A51" s="29" t="s">
        <v>181</v>
      </c>
      <c r="B51" s="23"/>
      <c r="C51" s="23"/>
      <c r="D51" s="23"/>
      <c r="E51" s="23"/>
      <c r="F51" s="23"/>
      <c r="G51" s="23"/>
      <c r="H51" s="23"/>
      <c r="I51" s="23"/>
      <c r="J51" s="23"/>
      <c r="K51" s="23"/>
      <c r="L51" s="23"/>
      <c r="M51" s="23"/>
      <c r="N51" s="23"/>
    </row>
    <row r="52" spans="1:14" ht="15" customHeight="1">
      <c r="A52" s="22" t="s">
        <v>176</v>
      </c>
      <c r="B52" s="23"/>
      <c r="C52" s="23"/>
      <c r="D52" s="23"/>
      <c r="E52" s="23"/>
      <c r="F52" s="23"/>
      <c r="G52" s="23"/>
      <c r="H52" s="23"/>
      <c r="I52" s="23"/>
      <c r="J52" s="23"/>
      <c r="K52" s="23"/>
      <c r="L52" s="23"/>
      <c r="M52" s="23"/>
      <c r="N52" s="23"/>
    </row>
    <row r="53" spans="1:14" ht="15" customHeight="1">
      <c r="A53" s="25" t="s">
        <v>49</v>
      </c>
      <c r="B53" s="23">
        <v>0</v>
      </c>
      <c r="C53" s="23">
        <v>15.3</v>
      </c>
      <c r="D53" s="23">
        <v>23.4</v>
      </c>
      <c r="E53" s="23">
        <v>25.5</v>
      </c>
      <c r="F53" s="23">
        <v>28.1</v>
      </c>
      <c r="G53" s="23">
        <v>30.1</v>
      </c>
      <c r="H53" s="23">
        <v>31.1</v>
      </c>
      <c r="I53" s="23">
        <v>34.5</v>
      </c>
      <c r="J53" s="23">
        <v>36</v>
      </c>
      <c r="K53" s="23">
        <v>37.5</v>
      </c>
      <c r="L53" s="23">
        <v>38.200000000000003</v>
      </c>
      <c r="M53" s="23">
        <v>122.4</v>
      </c>
      <c r="N53" s="23">
        <v>299.7</v>
      </c>
    </row>
    <row r="54" spans="1:14" ht="15" customHeight="1">
      <c r="A54" s="25" t="s">
        <v>54</v>
      </c>
      <c r="B54" s="23">
        <v>7.4999999999999997E-2</v>
      </c>
      <c r="C54" s="23">
        <v>3.524</v>
      </c>
      <c r="D54" s="23">
        <v>7.0970000000000004</v>
      </c>
      <c r="E54" s="23">
        <v>10.837999999999999</v>
      </c>
      <c r="F54" s="23">
        <v>15.385999999999999</v>
      </c>
      <c r="G54" s="23">
        <v>18.553999999999998</v>
      </c>
      <c r="H54" s="23">
        <v>21.574999999999999</v>
      </c>
      <c r="I54" s="23">
        <v>25.436</v>
      </c>
      <c r="J54" s="23">
        <v>25.260999999999999</v>
      </c>
      <c r="K54" s="23">
        <v>28.202000000000002</v>
      </c>
      <c r="L54" s="23">
        <v>29.251999999999999</v>
      </c>
      <c r="M54" s="23">
        <v>55.399000000000001</v>
      </c>
      <c r="N54" s="23">
        <v>185.124</v>
      </c>
    </row>
    <row r="55" spans="1:14" ht="15" customHeight="1">
      <c r="A55" s="25" t="s">
        <v>55</v>
      </c>
      <c r="B55" s="23">
        <v>1.8420000000000001</v>
      </c>
      <c r="C55" s="23">
        <v>4.1109999999999998</v>
      </c>
      <c r="D55" s="23">
        <v>5.69</v>
      </c>
      <c r="E55" s="23">
        <v>7.806</v>
      </c>
      <c r="F55" s="23">
        <v>9.3510000000000009</v>
      </c>
      <c r="G55" s="23">
        <v>10.031000000000001</v>
      </c>
      <c r="H55" s="23">
        <v>10.144</v>
      </c>
      <c r="I55" s="23">
        <v>10.114000000000001</v>
      </c>
      <c r="J55" s="23">
        <v>10.068</v>
      </c>
      <c r="K55" s="23">
        <v>10.039</v>
      </c>
      <c r="L55" s="23">
        <v>10.061</v>
      </c>
      <c r="M55" s="23">
        <v>36.988999999999997</v>
      </c>
      <c r="N55" s="23">
        <v>87.415000000000006</v>
      </c>
    </row>
    <row r="56" spans="1:14" ht="15" customHeight="1">
      <c r="A56" s="25" t="s">
        <v>173</v>
      </c>
      <c r="B56" s="23">
        <v>-1.169</v>
      </c>
      <c r="C56" s="23">
        <v>1.641</v>
      </c>
      <c r="D56" s="23">
        <v>2.5329999999999999</v>
      </c>
      <c r="E56" s="23">
        <v>2.5129999999999999</v>
      </c>
      <c r="F56" s="23">
        <v>2.8660000000000001</v>
      </c>
      <c r="G56" s="23">
        <v>2.8860000000000001</v>
      </c>
      <c r="H56" s="23">
        <v>2.9569999999999999</v>
      </c>
      <c r="I56" s="23">
        <v>3.4510000000000001</v>
      </c>
      <c r="J56" s="23">
        <v>2.85</v>
      </c>
      <c r="K56" s="23">
        <v>3.2269999999999999</v>
      </c>
      <c r="L56" s="23">
        <v>3.294</v>
      </c>
      <c r="M56" s="23">
        <v>12.439</v>
      </c>
      <c r="N56" s="23">
        <v>28.218</v>
      </c>
    </row>
    <row r="57" spans="1:14" ht="15" customHeight="1">
      <c r="A57" s="25" t="s">
        <v>62</v>
      </c>
      <c r="B57" s="23">
        <v>-12.968</v>
      </c>
      <c r="C57" s="23">
        <v>-7.9989999999999997</v>
      </c>
      <c r="D57" s="23">
        <v>-7.3230000000000004</v>
      </c>
      <c r="E57" s="23">
        <v>-2.93</v>
      </c>
      <c r="F57" s="23">
        <v>1.5109999999999999</v>
      </c>
      <c r="G57" s="23">
        <v>4.5110000000000001</v>
      </c>
      <c r="H57" s="23">
        <v>4.5759999999999996</v>
      </c>
      <c r="I57" s="23">
        <v>4.1210000000000004</v>
      </c>
      <c r="J57" s="23">
        <v>4.2460000000000004</v>
      </c>
      <c r="K57" s="23">
        <v>4.0060000000000002</v>
      </c>
      <c r="L57" s="23">
        <v>3.7130000000000001</v>
      </c>
      <c r="M57" s="23">
        <v>-12.23</v>
      </c>
      <c r="N57" s="23">
        <v>8.4320000000000004</v>
      </c>
    </row>
    <row r="58" spans="1:14" ht="15" customHeight="1">
      <c r="A58" s="25" t="s">
        <v>9</v>
      </c>
      <c r="B58" s="23">
        <v>-4.1589999999999998</v>
      </c>
      <c r="C58" s="23">
        <v>-1.6890000000000001</v>
      </c>
      <c r="D58" s="23">
        <v>1.1879999999999999</v>
      </c>
      <c r="E58" s="23">
        <v>1.5289999999999999</v>
      </c>
      <c r="F58" s="23">
        <v>3.903</v>
      </c>
      <c r="G58" s="23">
        <v>5.9279999999999999</v>
      </c>
      <c r="H58" s="23">
        <v>5.6539999999999999</v>
      </c>
      <c r="I58" s="23">
        <v>5.7240000000000002</v>
      </c>
      <c r="J58" s="23">
        <v>4.5880000000000001</v>
      </c>
      <c r="K58" s="23">
        <v>4.1609999999999996</v>
      </c>
      <c r="L58" s="23">
        <v>4.2729999999999997</v>
      </c>
      <c r="M58" s="23">
        <v>10.859</v>
      </c>
      <c r="N58" s="23">
        <v>35.259</v>
      </c>
    </row>
    <row r="59" spans="1:14" ht="4.1500000000000004" customHeight="1">
      <c r="A59" s="29"/>
      <c r="B59" s="24" t="s">
        <v>10</v>
      </c>
      <c r="C59" s="24" t="s">
        <v>10</v>
      </c>
      <c r="D59" s="24" t="s">
        <v>10</v>
      </c>
      <c r="E59" s="24" t="s">
        <v>10</v>
      </c>
      <c r="F59" s="24" t="s">
        <v>10</v>
      </c>
      <c r="G59" s="24" t="s">
        <v>10</v>
      </c>
      <c r="H59" s="24" t="s">
        <v>10</v>
      </c>
      <c r="I59" s="24" t="s">
        <v>10</v>
      </c>
      <c r="J59" s="24" t="s">
        <v>10</v>
      </c>
      <c r="K59" s="24" t="s">
        <v>10</v>
      </c>
      <c r="L59" s="24" t="s">
        <v>10</v>
      </c>
      <c r="M59" s="24" t="s">
        <v>10</v>
      </c>
      <c r="N59" s="24" t="s">
        <v>10</v>
      </c>
    </row>
    <row r="60" spans="1:14" ht="15" customHeight="1">
      <c r="A60" s="26" t="s">
        <v>170</v>
      </c>
      <c r="B60" s="23">
        <v>-16.379000000000001</v>
      </c>
      <c r="C60" s="23">
        <v>14.888</v>
      </c>
      <c r="D60" s="23">
        <v>32.584000000000003</v>
      </c>
      <c r="E60" s="23">
        <v>45.256999999999998</v>
      </c>
      <c r="F60" s="23">
        <v>61.116999999999997</v>
      </c>
      <c r="G60" s="23">
        <v>72.010000000000005</v>
      </c>
      <c r="H60" s="23">
        <v>76.006</v>
      </c>
      <c r="I60" s="23">
        <v>83.346000000000004</v>
      </c>
      <c r="J60" s="23">
        <v>83.013000000000005</v>
      </c>
      <c r="K60" s="23">
        <v>87.135000000000005</v>
      </c>
      <c r="L60" s="23">
        <v>88.793000000000006</v>
      </c>
      <c r="M60" s="23">
        <v>225.85599999999999</v>
      </c>
      <c r="N60" s="23">
        <v>644.14800000000002</v>
      </c>
    </row>
    <row r="61" spans="1:14" ht="15" customHeight="1">
      <c r="A61" s="29"/>
      <c r="B61" s="23"/>
      <c r="C61" s="23"/>
      <c r="D61" s="23"/>
      <c r="E61" s="23"/>
      <c r="F61" s="23"/>
      <c r="G61" s="23"/>
      <c r="H61" s="23"/>
      <c r="I61" s="23"/>
      <c r="J61" s="23"/>
      <c r="K61" s="23"/>
      <c r="L61" s="23"/>
      <c r="M61" s="23"/>
      <c r="N61" s="23"/>
    </row>
    <row r="62" spans="1:14" ht="15" customHeight="1">
      <c r="A62" s="22" t="s">
        <v>169</v>
      </c>
      <c r="B62" s="23">
        <v>0</v>
      </c>
      <c r="C62" s="23">
        <v>4.3570000000000002</v>
      </c>
      <c r="D62" s="23">
        <v>8.9930000000000003</v>
      </c>
      <c r="E62" s="23">
        <v>13.845000000000001</v>
      </c>
      <c r="F62" s="23">
        <v>16.670000000000002</v>
      </c>
      <c r="G62" s="23">
        <v>17.920999999999999</v>
      </c>
      <c r="H62" s="23">
        <v>17.946000000000002</v>
      </c>
      <c r="I62" s="23">
        <v>17.327999999999999</v>
      </c>
      <c r="J62" s="23">
        <v>16.305</v>
      </c>
      <c r="K62" s="23">
        <v>15.866</v>
      </c>
      <c r="L62" s="23">
        <v>15.577999999999999</v>
      </c>
      <c r="M62" s="23">
        <v>61.786000000000001</v>
      </c>
      <c r="N62" s="23">
        <v>144.809</v>
      </c>
    </row>
    <row r="63" spans="1:14" ht="15" customHeight="1">
      <c r="A63" s="29"/>
      <c r="B63" s="23"/>
      <c r="C63" s="23"/>
      <c r="D63" s="23"/>
      <c r="E63" s="23"/>
      <c r="F63" s="23"/>
      <c r="G63" s="23"/>
      <c r="H63" s="23"/>
      <c r="I63" s="23"/>
      <c r="J63" s="23"/>
      <c r="K63" s="23"/>
      <c r="L63" s="23"/>
      <c r="M63" s="23"/>
      <c r="N63" s="23"/>
    </row>
    <row r="64" spans="1:14" ht="15" customHeight="1">
      <c r="A64" s="22" t="s">
        <v>168</v>
      </c>
      <c r="B64" s="23"/>
      <c r="C64" s="23"/>
      <c r="D64" s="23"/>
      <c r="E64" s="23"/>
      <c r="F64" s="23"/>
      <c r="G64" s="23"/>
      <c r="H64" s="23"/>
      <c r="I64" s="23"/>
      <c r="J64" s="23"/>
      <c r="K64" s="23"/>
      <c r="L64" s="23"/>
      <c r="M64" s="23"/>
      <c r="N64" s="23"/>
    </row>
    <row r="65" spans="1:14" ht="15" customHeight="1">
      <c r="A65" s="25" t="s">
        <v>180</v>
      </c>
      <c r="B65" s="23">
        <v>22.888999999999999</v>
      </c>
      <c r="C65" s="23">
        <v>15.586</v>
      </c>
      <c r="D65" s="23">
        <v>29.068000000000001</v>
      </c>
      <c r="E65" s="23">
        <v>52.597999999999999</v>
      </c>
      <c r="F65" s="23">
        <v>82.959000000000003</v>
      </c>
      <c r="G65" s="23">
        <v>98.218999999999994</v>
      </c>
      <c r="H65" s="23">
        <v>97.524000000000001</v>
      </c>
      <c r="I65" s="23">
        <v>99.47</v>
      </c>
      <c r="J65" s="23">
        <v>100.521</v>
      </c>
      <c r="K65" s="23">
        <v>99.114000000000004</v>
      </c>
      <c r="L65" s="23">
        <v>89.966999999999999</v>
      </c>
      <c r="M65" s="23">
        <v>278.43</v>
      </c>
      <c r="N65" s="23">
        <v>765.02599999999995</v>
      </c>
    </row>
    <row r="66" spans="1:14" ht="15" customHeight="1">
      <c r="A66" s="25" t="s">
        <v>167</v>
      </c>
      <c r="B66" s="23">
        <v>-0.26600000000000001</v>
      </c>
      <c r="C66" s="23">
        <v>-1.331</v>
      </c>
      <c r="D66" s="23">
        <v>-2.7410000000000001</v>
      </c>
      <c r="E66" s="23">
        <v>-4.423</v>
      </c>
      <c r="F66" s="23">
        <v>-5.984</v>
      </c>
      <c r="G66" s="23">
        <v>-6.39</v>
      </c>
      <c r="H66" s="23">
        <v>-5.9359999999999999</v>
      </c>
      <c r="I66" s="23">
        <v>-5.1619999999999999</v>
      </c>
      <c r="J66" s="23">
        <v>-4.1559999999999997</v>
      </c>
      <c r="K66" s="23">
        <v>-2.9289999999999998</v>
      </c>
      <c r="L66" s="23">
        <v>-1.651</v>
      </c>
      <c r="M66" s="23">
        <v>-20.869</v>
      </c>
      <c r="N66" s="23">
        <v>-40.704000000000001</v>
      </c>
    </row>
    <row r="67" spans="1:14" ht="4.1500000000000004" customHeight="1">
      <c r="A67" s="29"/>
      <c r="B67" s="24" t="s">
        <v>10</v>
      </c>
      <c r="C67" s="24" t="s">
        <v>10</v>
      </c>
      <c r="D67" s="24" t="s">
        <v>10</v>
      </c>
      <c r="E67" s="24" t="s">
        <v>10</v>
      </c>
      <c r="F67" s="24" t="s">
        <v>10</v>
      </c>
      <c r="G67" s="24" t="s">
        <v>10</v>
      </c>
      <c r="H67" s="24" t="s">
        <v>10</v>
      </c>
      <c r="I67" s="24" t="s">
        <v>10</v>
      </c>
      <c r="J67" s="24" t="s">
        <v>10</v>
      </c>
      <c r="K67" s="24" t="s">
        <v>10</v>
      </c>
      <c r="L67" s="24" t="s">
        <v>10</v>
      </c>
      <c r="M67" s="24" t="s">
        <v>10</v>
      </c>
      <c r="N67" s="24" t="s">
        <v>10</v>
      </c>
    </row>
    <row r="68" spans="1:14" ht="15" customHeight="1">
      <c r="A68" s="26" t="s">
        <v>166</v>
      </c>
      <c r="B68" s="23">
        <v>22.623000000000001</v>
      </c>
      <c r="C68" s="23">
        <v>14.255000000000001</v>
      </c>
      <c r="D68" s="23">
        <v>26.327000000000002</v>
      </c>
      <c r="E68" s="23">
        <v>48.174999999999997</v>
      </c>
      <c r="F68" s="23">
        <v>76.974999999999994</v>
      </c>
      <c r="G68" s="23">
        <v>91.828999999999994</v>
      </c>
      <c r="H68" s="23">
        <v>91.587999999999994</v>
      </c>
      <c r="I68" s="23">
        <v>94.308000000000007</v>
      </c>
      <c r="J68" s="23">
        <v>96.364999999999995</v>
      </c>
      <c r="K68" s="23">
        <v>96.185000000000002</v>
      </c>
      <c r="L68" s="23">
        <v>88.316000000000003</v>
      </c>
      <c r="M68" s="23">
        <v>257.56099999999998</v>
      </c>
      <c r="N68" s="23">
        <v>724.322</v>
      </c>
    </row>
    <row r="69" spans="1:14" ht="15" customHeight="1">
      <c r="A69" s="29"/>
      <c r="B69" s="23"/>
      <c r="C69" s="23"/>
      <c r="D69" s="23"/>
      <c r="E69" s="23"/>
      <c r="F69" s="23"/>
      <c r="G69" s="23"/>
      <c r="H69" s="23"/>
      <c r="I69" s="23"/>
      <c r="J69" s="23"/>
      <c r="K69" s="23"/>
      <c r="L69" s="23"/>
      <c r="M69" s="23"/>
      <c r="N69" s="23"/>
    </row>
    <row r="70" spans="1:14" ht="15" customHeight="1">
      <c r="A70" s="44" t="s">
        <v>165</v>
      </c>
      <c r="B70" s="23">
        <v>6.2439999999999998</v>
      </c>
      <c r="C70" s="23">
        <v>33.5</v>
      </c>
      <c r="D70" s="23">
        <v>67.903999999999996</v>
      </c>
      <c r="E70" s="23">
        <v>107.276</v>
      </c>
      <c r="F70" s="23">
        <v>154.762</v>
      </c>
      <c r="G70" s="23">
        <v>181.76</v>
      </c>
      <c r="H70" s="23">
        <v>185.53899999999999</v>
      </c>
      <c r="I70" s="23">
        <v>194.982</v>
      </c>
      <c r="J70" s="23">
        <v>195.68299999999999</v>
      </c>
      <c r="K70" s="23">
        <v>199.18600000000001</v>
      </c>
      <c r="L70" s="23">
        <v>192.68700000000001</v>
      </c>
      <c r="M70" s="23">
        <v>545.202</v>
      </c>
      <c r="N70" s="23">
        <v>1513.279</v>
      </c>
    </row>
    <row r="71" spans="1:14" ht="15" customHeight="1">
      <c r="A71" s="29"/>
      <c r="B71" s="23"/>
      <c r="C71" s="23"/>
      <c r="D71" s="23"/>
      <c r="E71" s="23"/>
      <c r="F71" s="23"/>
      <c r="G71" s="23"/>
      <c r="H71" s="23"/>
      <c r="I71" s="23"/>
      <c r="J71" s="23"/>
      <c r="K71" s="23"/>
      <c r="L71" s="23"/>
      <c r="M71" s="23"/>
      <c r="N71" s="23"/>
    </row>
    <row r="72" spans="1:14" ht="15" customHeight="1">
      <c r="A72" s="29" t="s">
        <v>179</v>
      </c>
      <c r="B72" s="23"/>
      <c r="C72" s="23"/>
      <c r="D72" s="23"/>
      <c r="E72" s="23"/>
      <c r="F72" s="23"/>
      <c r="G72" s="23"/>
      <c r="H72" s="23"/>
      <c r="I72" s="23"/>
      <c r="J72" s="23"/>
      <c r="K72" s="23"/>
      <c r="L72" s="23"/>
      <c r="M72" s="23"/>
      <c r="N72" s="23"/>
    </row>
    <row r="73" spans="1:14" ht="15" customHeight="1">
      <c r="A73" s="29" t="s">
        <v>178</v>
      </c>
      <c r="B73" s="23">
        <v>166.41300000000001</v>
      </c>
      <c r="C73" s="23">
        <v>203.346</v>
      </c>
      <c r="D73" s="23">
        <v>180.572</v>
      </c>
      <c r="E73" s="23">
        <v>71.397999999999996</v>
      </c>
      <c r="F73" s="23">
        <v>-37.112000000000002</v>
      </c>
      <c r="G73" s="23">
        <v>-90.519000000000005</v>
      </c>
      <c r="H73" s="23">
        <v>-91.174999999999997</v>
      </c>
      <c r="I73" s="23">
        <v>-90.828999999999994</v>
      </c>
      <c r="J73" s="23">
        <v>-81.459999999999994</v>
      </c>
      <c r="K73" s="23">
        <v>-74.641000000000005</v>
      </c>
      <c r="L73" s="23">
        <v>-61.046999999999997</v>
      </c>
      <c r="M73" s="23">
        <v>327.685</v>
      </c>
      <c r="N73" s="23">
        <v>-71.466999999999999</v>
      </c>
    </row>
    <row r="74" spans="1:14" ht="15" customHeight="1">
      <c r="A74" s="29"/>
      <c r="B74" s="23"/>
      <c r="C74" s="23"/>
      <c r="D74" s="23"/>
      <c r="E74" s="23"/>
      <c r="F74" s="23"/>
      <c r="G74" s="23"/>
      <c r="H74" s="23"/>
      <c r="I74" s="23"/>
      <c r="J74" s="23"/>
      <c r="K74" s="23"/>
      <c r="L74" s="23"/>
      <c r="M74" s="23"/>
      <c r="N74" s="23"/>
    </row>
    <row r="75" spans="1:14" ht="15" customHeight="1">
      <c r="A75" s="29"/>
      <c r="B75" s="76" t="s">
        <v>163</v>
      </c>
      <c r="C75" s="77"/>
      <c r="D75" s="77"/>
      <c r="E75" s="77"/>
      <c r="F75" s="77"/>
      <c r="G75" s="77"/>
      <c r="H75" s="77"/>
      <c r="I75" s="77"/>
      <c r="J75" s="77"/>
      <c r="K75" s="77"/>
      <c r="L75" s="77"/>
      <c r="M75" s="77"/>
      <c r="N75" s="77"/>
    </row>
    <row r="76" spans="1:14" ht="15" customHeight="1">
      <c r="A76" s="29" t="s">
        <v>159</v>
      </c>
      <c r="B76" s="23"/>
      <c r="C76" s="23"/>
      <c r="D76" s="23"/>
      <c r="E76" s="23"/>
      <c r="F76" s="23"/>
      <c r="G76" s="23"/>
      <c r="H76" s="23"/>
      <c r="I76" s="23"/>
      <c r="J76" s="23"/>
      <c r="K76" s="23"/>
      <c r="L76" s="23"/>
      <c r="M76" s="23"/>
      <c r="N76" s="23"/>
    </row>
    <row r="77" spans="1:14" ht="15" customHeight="1">
      <c r="A77" s="22" t="s">
        <v>6</v>
      </c>
      <c r="B77" s="23">
        <v>227.19499999999999</v>
      </c>
      <c r="C77" s="23">
        <v>234.98400000000001</v>
      </c>
      <c r="D77" s="23">
        <v>141.035</v>
      </c>
      <c r="E77" s="23">
        <v>115.271</v>
      </c>
      <c r="F77" s="23">
        <v>81.692999999999998</v>
      </c>
      <c r="G77" s="23">
        <v>34.134999999999998</v>
      </c>
      <c r="H77" s="23">
        <v>28.847000000000001</v>
      </c>
      <c r="I77" s="23">
        <v>30.331</v>
      </c>
      <c r="J77" s="23">
        <v>33.152999999999999</v>
      </c>
      <c r="K77" s="23">
        <v>37.616999999999997</v>
      </c>
      <c r="L77" s="23">
        <v>41.890999999999998</v>
      </c>
      <c r="M77" s="23">
        <v>607.11800000000005</v>
      </c>
      <c r="N77" s="23">
        <v>778.95699999999999</v>
      </c>
    </row>
    <row r="78" spans="1:14" ht="15" customHeight="1">
      <c r="A78" s="22" t="s">
        <v>8</v>
      </c>
      <c r="B78" s="23">
        <v>31.298999999999999</v>
      </c>
      <c r="C78" s="23">
        <v>-9.0120000000000005</v>
      </c>
      <c r="D78" s="23">
        <v>5.6269999999999998</v>
      </c>
      <c r="E78" s="23">
        <v>11.707000000000001</v>
      </c>
      <c r="F78" s="23">
        <v>14.173999999999999</v>
      </c>
      <c r="G78" s="23">
        <v>14.334</v>
      </c>
      <c r="H78" s="23">
        <v>14.596</v>
      </c>
      <c r="I78" s="23">
        <v>13.933999999999999</v>
      </c>
      <c r="J78" s="23">
        <v>11.868</v>
      </c>
      <c r="K78" s="23">
        <v>9.5570000000000004</v>
      </c>
      <c r="L78" s="23">
        <v>7.4379999999999997</v>
      </c>
      <c r="M78" s="23">
        <v>36.83</v>
      </c>
      <c r="N78" s="23">
        <v>94.222999999999999</v>
      </c>
    </row>
    <row r="79" spans="1:14" ht="15" customHeight="1">
      <c r="A79" s="22" t="s">
        <v>7</v>
      </c>
      <c r="B79" s="23">
        <v>-1.593</v>
      </c>
      <c r="C79" s="23">
        <v>-7.06</v>
      </c>
      <c r="D79" s="23">
        <v>2.3450000000000002</v>
      </c>
      <c r="E79" s="23">
        <v>11.066000000000001</v>
      </c>
      <c r="F79" s="23">
        <v>11.667999999999999</v>
      </c>
      <c r="G79" s="23">
        <v>6.899</v>
      </c>
      <c r="H79" s="23">
        <v>1.0720000000000001</v>
      </c>
      <c r="I79" s="23">
        <v>-0.64100000000000001</v>
      </c>
      <c r="J79" s="23">
        <v>-0.877</v>
      </c>
      <c r="K79" s="23">
        <v>-0.89</v>
      </c>
      <c r="L79" s="23">
        <v>-1.0509999999999999</v>
      </c>
      <c r="M79" s="23">
        <v>24.917999999999999</v>
      </c>
      <c r="N79" s="23">
        <v>22.530999999999999</v>
      </c>
    </row>
    <row r="80" spans="1:14" ht="15" customHeight="1">
      <c r="A80" s="22" t="s">
        <v>9</v>
      </c>
      <c r="B80" s="23">
        <v>-13.613</v>
      </c>
      <c r="C80" s="23">
        <v>-5.9539999999999997</v>
      </c>
      <c r="D80" s="23">
        <v>-3.3260000000000001</v>
      </c>
      <c r="E80" s="23">
        <v>-2.5329999999999999</v>
      </c>
      <c r="F80" s="23">
        <v>-3.1019999999999999</v>
      </c>
      <c r="G80" s="23">
        <v>-3.661</v>
      </c>
      <c r="H80" s="23">
        <v>-1.8480000000000001</v>
      </c>
      <c r="I80" s="23">
        <v>-1.458</v>
      </c>
      <c r="J80" s="23">
        <v>-1.107</v>
      </c>
      <c r="K80" s="23">
        <v>-1.1599999999999999</v>
      </c>
      <c r="L80" s="23">
        <v>-0.91600000000000004</v>
      </c>
      <c r="M80" s="23">
        <v>-18.576000000000001</v>
      </c>
      <c r="N80" s="23">
        <v>-25.065000000000001</v>
      </c>
    </row>
    <row r="81" spans="1:14" ht="4.1500000000000004" customHeight="1">
      <c r="A81" s="29"/>
      <c r="B81" s="24" t="s">
        <v>10</v>
      </c>
      <c r="C81" s="24" t="s">
        <v>10</v>
      </c>
      <c r="D81" s="24" t="s">
        <v>10</v>
      </c>
      <c r="E81" s="24" t="s">
        <v>10</v>
      </c>
      <c r="F81" s="24" t="s">
        <v>10</v>
      </c>
      <c r="G81" s="24" t="s">
        <v>10</v>
      </c>
      <c r="H81" s="24" t="s">
        <v>10</v>
      </c>
      <c r="I81" s="24" t="s">
        <v>10</v>
      </c>
      <c r="J81" s="24" t="s">
        <v>10</v>
      </c>
      <c r="K81" s="24" t="s">
        <v>10</v>
      </c>
      <c r="L81" s="24" t="s">
        <v>10</v>
      </c>
      <c r="M81" s="24" t="s">
        <v>10</v>
      </c>
      <c r="N81" s="24" t="s">
        <v>10</v>
      </c>
    </row>
    <row r="82" spans="1:14" ht="15" customHeight="1">
      <c r="A82" s="25" t="s">
        <v>177</v>
      </c>
      <c r="B82" s="23">
        <v>243.28800000000001</v>
      </c>
      <c r="C82" s="23">
        <v>212.958</v>
      </c>
      <c r="D82" s="23">
        <v>145.68100000000001</v>
      </c>
      <c r="E82" s="23">
        <v>135.511</v>
      </c>
      <c r="F82" s="23">
        <v>104.43300000000001</v>
      </c>
      <c r="G82" s="23">
        <v>51.707000000000001</v>
      </c>
      <c r="H82" s="23">
        <v>42.667000000000002</v>
      </c>
      <c r="I82" s="23">
        <v>42.165999999999997</v>
      </c>
      <c r="J82" s="23">
        <v>43.036999999999999</v>
      </c>
      <c r="K82" s="23">
        <v>45.124000000000002</v>
      </c>
      <c r="L82" s="23">
        <v>47.362000000000002</v>
      </c>
      <c r="M82" s="23">
        <v>650.29</v>
      </c>
      <c r="N82" s="23">
        <v>870.64599999999996</v>
      </c>
    </row>
    <row r="83" spans="1:14" ht="15" customHeight="1">
      <c r="A83" s="29"/>
      <c r="B83" s="23"/>
      <c r="C83" s="23"/>
      <c r="D83" s="23"/>
      <c r="E83" s="23"/>
      <c r="F83" s="23"/>
      <c r="G83" s="23"/>
      <c r="H83" s="23"/>
      <c r="I83" s="23"/>
      <c r="J83" s="23"/>
      <c r="K83" s="23"/>
      <c r="L83" s="23"/>
      <c r="M83" s="23"/>
      <c r="N83" s="23"/>
    </row>
    <row r="84" spans="1:14" ht="15" customHeight="1">
      <c r="A84" s="29" t="s">
        <v>158</v>
      </c>
      <c r="B84" s="23"/>
      <c r="C84" s="23"/>
      <c r="D84" s="23"/>
      <c r="E84" s="23"/>
      <c r="F84" s="23"/>
      <c r="G84" s="23"/>
      <c r="H84" s="23"/>
      <c r="I84" s="23"/>
      <c r="J84" s="23"/>
      <c r="K84" s="23"/>
      <c r="L84" s="23"/>
      <c r="M84" s="23"/>
      <c r="N84" s="23"/>
    </row>
    <row r="85" spans="1:14" ht="15" customHeight="1">
      <c r="A85" s="22" t="s">
        <v>176</v>
      </c>
      <c r="B85" s="23"/>
      <c r="C85" s="23"/>
      <c r="D85" s="23"/>
      <c r="E85" s="23"/>
      <c r="F85" s="23"/>
      <c r="G85" s="23"/>
      <c r="H85" s="23"/>
      <c r="I85" s="23"/>
      <c r="J85" s="23"/>
      <c r="K85" s="23"/>
      <c r="L85" s="23"/>
      <c r="M85" s="23"/>
      <c r="N85" s="23"/>
    </row>
    <row r="86" spans="1:14" ht="15" customHeight="1">
      <c r="A86" s="25" t="s">
        <v>54</v>
      </c>
      <c r="B86" s="23">
        <v>-11.699</v>
      </c>
      <c r="C86" s="23">
        <v>-50.936999999999998</v>
      </c>
      <c r="D86" s="23">
        <v>-13.023999999999999</v>
      </c>
      <c r="E86" s="23">
        <v>-14.414</v>
      </c>
      <c r="F86" s="23">
        <v>-10.157</v>
      </c>
      <c r="G86" s="23">
        <v>-12.847</v>
      </c>
      <c r="H86" s="23">
        <v>-11.827</v>
      </c>
      <c r="I86" s="23">
        <v>-9.1159999999999997</v>
      </c>
      <c r="J86" s="23">
        <v>-21.669</v>
      </c>
      <c r="K86" s="23">
        <v>-18.388999999999999</v>
      </c>
      <c r="L86" s="23">
        <v>-21.492000000000001</v>
      </c>
      <c r="M86" s="23">
        <v>-101.379</v>
      </c>
      <c r="N86" s="23">
        <v>-183.87100000000001</v>
      </c>
    </row>
    <row r="87" spans="1:14" ht="15" customHeight="1">
      <c r="A87" s="25" t="s">
        <v>49</v>
      </c>
      <c r="B87" s="23">
        <v>-7.1260000000000003</v>
      </c>
      <c r="C87" s="23">
        <v>-11.122999999999999</v>
      </c>
      <c r="D87" s="23">
        <v>-12.045</v>
      </c>
      <c r="E87" s="23">
        <v>-12.26</v>
      </c>
      <c r="F87" s="23">
        <v>-11.500999999999999</v>
      </c>
      <c r="G87" s="23">
        <v>-10.632999999999999</v>
      </c>
      <c r="H87" s="23">
        <v>-9.3130000000000006</v>
      </c>
      <c r="I87" s="23">
        <v>-7.827</v>
      </c>
      <c r="J87" s="23">
        <v>-6.6420000000000003</v>
      </c>
      <c r="K87" s="23">
        <v>-5.3819999999999997</v>
      </c>
      <c r="L87" s="23">
        <v>-4.2240000000000002</v>
      </c>
      <c r="M87" s="23">
        <v>-57.561999999999998</v>
      </c>
      <c r="N87" s="23">
        <v>-90.95</v>
      </c>
    </row>
    <row r="88" spans="1:14" ht="15" customHeight="1">
      <c r="A88" s="25" t="s">
        <v>56</v>
      </c>
      <c r="B88" s="23">
        <v>9.0609999999999999</v>
      </c>
      <c r="C88" s="23">
        <v>8.0440000000000005</v>
      </c>
      <c r="D88" s="23">
        <v>-4.4359999999999999</v>
      </c>
      <c r="E88" s="23">
        <v>2.8759999999999999</v>
      </c>
      <c r="F88" s="23">
        <v>6.66</v>
      </c>
      <c r="G88" s="23">
        <v>8.3109999999999999</v>
      </c>
      <c r="H88" s="23">
        <v>7.585</v>
      </c>
      <c r="I88" s="23">
        <v>6.5990000000000002</v>
      </c>
      <c r="J88" s="23">
        <v>4.8499999999999996</v>
      </c>
      <c r="K88" s="23">
        <v>2.774</v>
      </c>
      <c r="L88" s="23">
        <v>0.75</v>
      </c>
      <c r="M88" s="23">
        <v>21.454999999999998</v>
      </c>
      <c r="N88" s="23">
        <v>44.012999999999998</v>
      </c>
    </row>
    <row r="89" spans="1:14" ht="15" customHeight="1">
      <c r="A89" s="25" t="s">
        <v>175</v>
      </c>
      <c r="B89" s="23">
        <v>2.694</v>
      </c>
      <c r="C89" s="23">
        <v>5.516</v>
      </c>
      <c r="D89" s="23">
        <v>0.72</v>
      </c>
      <c r="E89" s="23">
        <v>2.2490000000000001</v>
      </c>
      <c r="F89" s="23">
        <v>3.5459999999999998</v>
      </c>
      <c r="G89" s="23">
        <v>4.08</v>
      </c>
      <c r="H89" s="23">
        <v>4.2190000000000003</v>
      </c>
      <c r="I89" s="23">
        <v>4.2320000000000002</v>
      </c>
      <c r="J89" s="23">
        <v>4.2809999999999997</v>
      </c>
      <c r="K89" s="23">
        <v>4.2519999999999998</v>
      </c>
      <c r="L89" s="23">
        <v>4.2130000000000001</v>
      </c>
      <c r="M89" s="23">
        <v>16.111000000000001</v>
      </c>
      <c r="N89" s="23">
        <v>37.308</v>
      </c>
    </row>
    <row r="90" spans="1:14" ht="15" customHeight="1">
      <c r="A90" s="25" t="s">
        <v>174</v>
      </c>
      <c r="B90" s="23">
        <v>-0.46</v>
      </c>
      <c r="C90" s="23">
        <v>-1.78</v>
      </c>
      <c r="D90" s="23">
        <v>-1.51</v>
      </c>
      <c r="E90" s="23">
        <v>-1.95</v>
      </c>
      <c r="F90" s="23">
        <v>-2.4300000000000002</v>
      </c>
      <c r="G90" s="23">
        <v>-2.74</v>
      </c>
      <c r="H90" s="23">
        <v>-3.13</v>
      </c>
      <c r="I90" s="23">
        <v>-3.95</v>
      </c>
      <c r="J90" s="23">
        <v>-4.03</v>
      </c>
      <c r="K90" s="23">
        <v>-5.22</v>
      </c>
      <c r="L90" s="23">
        <v>-6.25</v>
      </c>
      <c r="M90" s="23">
        <v>-10.41</v>
      </c>
      <c r="N90" s="23">
        <v>-32.99</v>
      </c>
    </row>
    <row r="91" spans="1:14" ht="15" customHeight="1">
      <c r="A91" s="25" t="s">
        <v>173</v>
      </c>
      <c r="B91" s="23">
        <v>-7.4749999999999996</v>
      </c>
      <c r="C91" s="23">
        <v>0.68799999999999994</v>
      </c>
      <c r="D91" s="23">
        <v>1.5860000000000001</v>
      </c>
      <c r="E91" s="23">
        <v>2.0840000000000001</v>
      </c>
      <c r="F91" s="23">
        <v>2.5529999999999999</v>
      </c>
      <c r="G91" s="23">
        <v>2.5870000000000002</v>
      </c>
      <c r="H91" s="23">
        <v>2.5630000000000002</v>
      </c>
      <c r="I91" s="23">
        <v>2.6349999999999998</v>
      </c>
      <c r="J91" s="23">
        <v>2.2229999999999999</v>
      </c>
      <c r="K91" s="23">
        <v>2.1739999999999999</v>
      </c>
      <c r="L91" s="23">
        <v>2.3580000000000001</v>
      </c>
      <c r="M91" s="23">
        <v>9.4979999999999993</v>
      </c>
      <c r="N91" s="23">
        <v>21.451000000000001</v>
      </c>
    </row>
    <row r="92" spans="1:14" ht="15" customHeight="1">
      <c r="A92" s="25" t="s">
        <v>55</v>
      </c>
      <c r="B92" s="23">
        <v>15.914</v>
      </c>
      <c r="C92" s="23">
        <v>9.06</v>
      </c>
      <c r="D92" s="23">
        <v>4.2649999999999997</v>
      </c>
      <c r="E92" s="23">
        <v>1.19</v>
      </c>
      <c r="F92" s="23">
        <v>-3.4329999999999998</v>
      </c>
      <c r="G92" s="23">
        <v>-5.4480000000000004</v>
      </c>
      <c r="H92" s="23">
        <v>-7.6479999999999997</v>
      </c>
      <c r="I92" s="23">
        <v>-5.78</v>
      </c>
      <c r="J92" s="23">
        <v>-4.5199999999999996</v>
      </c>
      <c r="K92" s="23">
        <v>-4.3410000000000002</v>
      </c>
      <c r="L92" s="23">
        <v>-3.1579999999999999</v>
      </c>
      <c r="M92" s="23">
        <v>5.6340000000000003</v>
      </c>
      <c r="N92" s="23">
        <v>-19.812999999999999</v>
      </c>
    </row>
    <row r="93" spans="1:14" ht="15" customHeight="1">
      <c r="A93" s="25" t="s">
        <v>62</v>
      </c>
      <c r="B93" s="23">
        <v>7.1980000000000004</v>
      </c>
      <c r="C93" s="23">
        <v>4.4130000000000003</v>
      </c>
      <c r="D93" s="23">
        <v>5.6000000000000001E-2</v>
      </c>
      <c r="E93" s="23">
        <v>-1.403</v>
      </c>
      <c r="F93" s="23">
        <v>-1.4550000000000001</v>
      </c>
      <c r="G93" s="23">
        <v>-1.1220000000000001</v>
      </c>
      <c r="H93" s="23">
        <v>-0.66900000000000004</v>
      </c>
      <c r="I93" s="23">
        <v>-0.68899999999999995</v>
      </c>
      <c r="J93" s="23">
        <v>-0.72399999999999998</v>
      </c>
      <c r="K93" s="23">
        <v>-0.754</v>
      </c>
      <c r="L93" s="23">
        <v>-3.5459999999999998</v>
      </c>
      <c r="M93" s="23">
        <v>0.48899999999999999</v>
      </c>
      <c r="N93" s="23">
        <v>-5.8929999999999998</v>
      </c>
    </row>
    <row r="94" spans="1:14" ht="15" customHeight="1">
      <c r="A94" s="25" t="s">
        <v>172</v>
      </c>
      <c r="B94" s="23">
        <v>99.465000000000003</v>
      </c>
      <c r="C94" s="23">
        <v>1.4419999999999999</v>
      </c>
      <c r="D94" s="23">
        <v>1.0680000000000001</v>
      </c>
      <c r="E94" s="23">
        <v>0.83</v>
      </c>
      <c r="F94" s="23">
        <v>0.76100000000000001</v>
      </c>
      <c r="G94" s="23">
        <v>0.68300000000000005</v>
      </c>
      <c r="H94" s="23">
        <v>0.63100000000000001</v>
      </c>
      <c r="I94" s="23">
        <v>0.6</v>
      </c>
      <c r="J94" s="23">
        <v>0.59299999999999997</v>
      </c>
      <c r="K94" s="23">
        <v>0.56899999999999995</v>
      </c>
      <c r="L94" s="23">
        <v>1.1990000000000001</v>
      </c>
      <c r="M94" s="23">
        <v>4.7850000000000001</v>
      </c>
      <c r="N94" s="23">
        <v>8.3770000000000007</v>
      </c>
    </row>
    <row r="95" spans="1:14" ht="15" customHeight="1">
      <c r="A95" s="25" t="s">
        <v>171</v>
      </c>
      <c r="B95" s="23">
        <v>-51.067999999999998</v>
      </c>
      <c r="C95" s="23">
        <v>0</v>
      </c>
      <c r="D95" s="23">
        <v>0</v>
      </c>
      <c r="E95" s="23">
        <v>0</v>
      </c>
      <c r="F95" s="23">
        <v>0</v>
      </c>
      <c r="G95" s="23">
        <v>0</v>
      </c>
      <c r="H95" s="23">
        <v>0</v>
      </c>
      <c r="I95" s="23">
        <v>0</v>
      </c>
      <c r="J95" s="23">
        <v>0</v>
      </c>
      <c r="K95" s="23">
        <v>0</v>
      </c>
      <c r="L95" s="23">
        <v>0</v>
      </c>
      <c r="M95" s="23">
        <v>0</v>
      </c>
      <c r="N95" s="23">
        <v>0</v>
      </c>
    </row>
    <row r="96" spans="1:14" ht="15" customHeight="1">
      <c r="A96" s="25" t="s">
        <v>9</v>
      </c>
      <c r="B96" s="23">
        <v>-4.976</v>
      </c>
      <c r="C96" s="23">
        <v>16.943999999999999</v>
      </c>
      <c r="D96" s="23">
        <v>-4.0960000000000001</v>
      </c>
      <c r="E96" s="23">
        <v>3.8580000000000001</v>
      </c>
      <c r="F96" s="23">
        <v>8.4339999999999993</v>
      </c>
      <c r="G96" s="23">
        <v>3.1379999999999999</v>
      </c>
      <c r="H96" s="23">
        <v>2.06</v>
      </c>
      <c r="I96" s="23">
        <v>1.3080000000000001</v>
      </c>
      <c r="J96" s="23">
        <v>0.85099999999999998</v>
      </c>
      <c r="K96" s="23">
        <v>0.126</v>
      </c>
      <c r="L96" s="23">
        <v>5.9779999999999998</v>
      </c>
      <c r="M96" s="23">
        <v>28.277999999999999</v>
      </c>
      <c r="N96" s="23">
        <v>38.600999999999999</v>
      </c>
    </row>
    <row r="97" spans="1:14" ht="4.1500000000000004" customHeight="1">
      <c r="A97" s="29"/>
      <c r="B97" s="24" t="s">
        <v>10</v>
      </c>
      <c r="C97" s="24" t="s">
        <v>10</v>
      </c>
      <c r="D97" s="24" t="s">
        <v>10</v>
      </c>
      <c r="E97" s="24" t="s">
        <v>10</v>
      </c>
      <c r="F97" s="24" t="s">
        <v>10</v>
      </c>
      <c r="G97" s="24" t="s">
        <v>10</v>
      </c>
      <c r="H97" s="24" t="s">
        <v>10</v>
      </c>
      <c r="I97" s="24" t="s">
        <v>10</v>
      </c>
      <c r="J97" s="24" t="s">
        <v>10</v>
      </c>
      <c r="K97" s="24" t="s">
        <v>10</v>
      </c>
      <c r="L97" s="24" t="s">
        <v>10</v>
      </c>
      <c r="M97" s="24" t="s">
        <v>10</v>
      </c>
      <c r="N97" s="24" t="s">
        <v>10</v>
      </c>
    </row>
    <row r="98" spans="1:14" ht="15" customHeight="1">
      <c r="A98" s="26" t="s">
        <v>170</v>
      </c>
      <c r="B98" s="23">
        <v>51.527999999999999</v>
      </c>
      <c r="C98" s="23">
        <v>-19.175999999999998</v>
      </c>
      <c r="D98" s="23">
        <v>-28.484000000000002</v>
      </c>
      <c r="E98" s="23">
        <v>-17.77</v>
      </c>
      <c r="F98" s="23">
        <v>-7.7830000000000004</v>
      </c>
      <c r="G98" s="23">
        <v>-14.673999999999999</v>
      </c>
      <c r="H98" s="23">
        <v>-16.16</v>
      </c>
      <c r="I98" s="23">
        <v>-12.587999999999999</v>
      </c>
      <c r="J98" s="23">
        <v>-25.38</v>
      </c>
      <c r="K98" s="23">
        <v>-24.76</v>
      </c>
      <c r="L98" s="23">
        <v>-25.370999999999999</v>
      </c>
      <c r="M98" s="23">
        <v>-87.885999999999996</v>
      </c>
      <c r="N98" s="23">
        <v>-192.14500000000001</v>
      </c>
    </row>
    <row r="99" spans="1:14" ht="15" customHeight="1">
      <c r="A99" s="29"/>
      <c r="B99" s="23"/>
      <c r="C99" s="23"/>
      <c r="D99" s="23"/>
      <c r="E99" s="23"/>
      <c r="F99" s="23"/>
      <c r="G99" s="23"/>
      <c r="H99" s="23"/>
      <c r="I99" s="23"/>
      <c r="J99" s="23"/>
      <c r="K99" s="23"/>
      <c r="L99" s="23"/>
      <c r="M99" s="23"/>
      <c r="N99" s="23"/>
    </row>
    <row r="100" spans="1:14" ht="15" customHeight="1">
      <c r="A100" s="22" t="s">
        <v>169</v>
      </c>
      <c r="B100" s="23">
        <v>-15.55</v>
      </c>
      <c r="C100" s="23">
        <v>29.734000000000002</v>
      </c>
      <c r="D100" s="23">
        <v>7.548</v>
      </c>
      <c r="E100" s="23">
        <v>-6.407</v>
      </c>
      <c r="F100" s="23">
        <v>-11.872</v>
      </c>
      <c r="G100" s="23">
        <v>-11.579000000000001</v>
      </c>
      <c r="H100" s="23">
        <v>-11.263</v>
      </c>
      <c r="I100" s="23">
        <v>-11.03</v>
      </c>
      <c r="J100" s="23">
        <v>-10.994999999999999</v>
      </c>
      <c r="K100" s="23">
        <v>-10.314</v>
      </c>
      <c r="L100" s="23">
        <v>-5.117</v>
      </c>
      <c r="M100" s="23">
        <v>7.4240000000000004</v>
      </c>
      <c r="N100" s="23">
        <v>-41.295000000000002</v>
      </c>
    </row>
    <row r="101" spans="1:14" ht="15" customHeight="1">
      <c r="A101" s="29"/>
      <c r="B101" s="23"/>
      <c r="C101" s="23"/>
      <c r="D101" s="23"/>
      <c r="E101" s="23"/>
      <c r="F101" s="23"/>
      <c r="G101" s="23"/>
      <c r="H101" s="23"/>
      <c r="I101" s="23"/>
      <c r="J101" s="23"/>
      <c r="K101" s="23"/>
      <c r="L101" s="23"/>
      <c r="M101" s="23"/>
      <c r="N101" s="23"/>
    </row>
    <row r="102" spans="1:14" ht="15" customHeight="1">
      <c r="A102" s="22" t="s">
        <v>168</v>
      </c>
      <c r="B102" s="23"/>
      <c r="C102" s="23"/>
      <c r="D102" s="23"/>
      <c r="E102" s="23"/>
      <c r="F102" s="23"/>
      <c r="G102" s="23"/>
      <c r="H102" s="23"/>
      <c r="I102" s="23"/>
      <c r="J102" s="23"/>
      <c r="K102" s="23"/>
      <c r="L102" s="23"/>
      <c r="M102" s="23"/>
      <c r="N102" s="23"/>
    </row>
    <row r="103" spans="1:14" ht="15" customHeight="1">
      <c r="A103" s="25" t="s">
        <v>167</v>
      </c>
      <c r="B103" s="23">
        <v>-0.45700000000000002</v>
      </c>
      <c r="C103" s="23">
        <v>-1.599</v>
      </c>
      <c r="D103" s="23">
        <v>-2.5030000000000001</v>
      </c>
      <c r="E103" s="23">
        <v>-5.0199999999999996</v>
      </c>
      <c r="F103" s="23">
        <v>-8.6519999999999992</v>
      </c>
      <c r="G103" s="23">
        <v>-12.254</v>
      </c>
      <c r="H103" s="23">
        <v>-15.62</v>
      </c>
      <c r="I103" s="23">
        <v>-19.036000000000001</v>
      </c>
      <c r="J103" s="23">
        <v>-23.654</v>
      </c>
      <c r="K103" s="23">
        <v>-28.58</v>
      </c>
      <c r="L103" s="23">
        <v>-33.045000000000002</v>
      </c>
      <c r="M103" s="23">
        <v>-30.029</v>
      </c>
      <c r="N103" s="23">
        <v>-149.964</v>
      </c>
    </row>
    <row r="104" spans="1:14" ht="15" customHeight="1">
      <c r="A104" s="25" t="s">
        <v>9</v>
      </c>
      <c r="B104" s="23">
        <v>3.903</v>
      </c>
      <c r="C104" s="23">
        <v>4.6989999999999998</v>
      </c>
      <c r="D104" s="23">
        <v>3.4609999999999999</v>
      </c>
      <c r="E104" s="23">
        <v>3.6120000000000001</v>
      </c>
      <c r="F104" s="23">
        <v>2.8559999999999999</v>
      </c>
      <c r="G104" s="23">
        <v>2.133</v>
      </c>
      <c r="H104" s="23">
        <v>1.758</v>
      </c>
      <c r="I104" s="23">
        <v>3.383</v>
      </c>
      <c r="J104" s="23">
        <v>2.9849999999999999</v>
      </c>
      <c r="K104" s="23">
        <v>2.1339999999999999</v>
      </c>
      <c r="L104" s="23">
        <v>7.1920000000000002</v>
      </c>
      <c r="M104" s="23">
        <v>16.760999999999999</v>
      </c>
      <c r="N104" s="23">
        <v>34.213000000000001</v>
      </c>
    </row>
    <row r="105" spans="1:14" ht="4.1500000000000004" customHeight="1">
      <c r="A105" s="29"/>
      <c r="B105" s="24" t="s">
        <v>10</v>
      </c>
      <c r="C105" s="24" t="s">
        <v>10</v>
      </c>
      <c r="D105" s="24" t="s">
        <v>10</v>
      </c>
      <c r="E105" s="24" t="s">
        <v>10</v>
      </c>
      <c r="F105" s="24" t="s">
        <v>10</v>
      </c>
      <c r="G105" s="24" t="s">
        <v>10</v>
      </c>
      <c r="H105" s="24" t="s">
        <v>10</v>
      </c>
      <c r="I105" s="24" t="s">
        <v>10</v>
      </c>
      <c r="J105" s="24" t="s">
        <v>10</v>
      </c>
      <c r="K105" s="24" t="s">
        <v>10</v>
      </c>
      <c r="L105" s="24" t="s">
        <v>10</v>
      </c>
      <c r="M105" s="24" t="s">
        <v>10</v>
      </c>
      <c r="N105" s="24" t="s">
        <v>10</v>
      </c>
    </row>
    <row r="106" spans="1:14" ht="15" customHeight="1">
      <c r="A106" s="26" t="s">
        <v>166</v>
      </c>
      <c r="B106" s="23">
        <v>3.4460000000000002</v>
      </c>
      <c r="C106" s="23">
        <v>3.1</v>
      </c>
      <c r="D106" s="23">
        <v>0.95799999999999996</v>
      </c>
      <c r="E106" s="23">
        <v>-1.4079999999999999</v>
      </c>
      <c r="F106" s="23">
        <v>-5.7960000000000003</v>
      </c>
      <c r="G106" s="23">
        <v>-10.121</v>
      </c>
      <c r="H106" s="23">
        <v>-13.862</v>
      </c>
      <c r="I106" s="23">
        <v>-15.653</v>
      </c>
      <c r="J106" s="23">
        <v>-20.669</v>
      </c>
      <c r="K106" s="23">
        <v>-26.446000000000002</v>
      </c>
      <c r="L106" s="23">
        <v>-25.853000000000002</v>
      </c>
      <c r="M106" s="23">
        <v>-13.268000000000001</v>
      </c>
      <c r="N106" s="23">
        <v>-115.751</v>
      </c>
    </row>
    <row r="107" spans="1:14" ht="15" customHeight="1">
      <c r="A107" s="29"/>
      <c r="B107" s="23"/>
      <c r="C107" s="23"/>
      <c r="D107" s="23"/>
      <c r="E107" s="23"/>
      <c r="F107" s="23"/>
      <c r="G107" s="23"/>
      <c r="H107" s="23"/>
      <c r="I107" s="23"/>
      <c r="J107" s="23"/>
      <c r="K107" s="23"/>
      <c r="L107" s="23"/>
      <c r="M107" s="23"/>
      <c r="N107" s="23"/>
    </row>
    <row r="108" spans="1:14" ht="15" customHeight="1">
      <c r="A108" s="29" t="s">
        <v>165</v>
      </c>
      <c r="B108" s="23">
        <v>39.423999999999999</v>
      </c>
      <c r="C108" s="23">
        <v>13.657999999999999</v>
      </c>
      <c r="D108" s="23">
        <v>-19.978000000000002</v>
      </c>
      <c r="E108" s="23">
        <v>-25.585999999999999</v>
      </c>
      <c r="F108" s="23">
        <v>-25.451000000000001</v>
      </c>
      <c r="G108" s="23">
        <v>-36.374000000000002</v>
      </c>
      <c r="H108" s="23">
        <v>-41.284999999999997</v>
      </c>
      <c r="I108" s="23">
        <v>-39.271000000000001</v>
      </c>
      <c r="J108" s="23">
        <v>-57.043999999999997</v>
      </c>
      <c r="K108" s="23">
        <v>-61.52</v>
      </c>
      <c r="L108" s="23">
        <v>-56.341000000000001</v>
      </c>
      <c r="M108" s="23">
        <v>-93.73</v>
      </c>
      <c r="N108" s="23">
        <v>-349.19</v>
      </c>
    </row>
    <row r="109" spans="1:14" ht="15" customHeight="1">
      <c r="A109" s="29"/>
      <c r="B109" s="23"/>
      <c r="C109" s="23"/>
      <c r="D109" s="23"/>
      <c r="E109" s="23"/>
      <c r="F109" s="23"/>
      <c r="G109" s="23"/>
      <c r="H109" s="23"/>
      <c r="I109" s="23"/>
      <c r="J109" s="23"/>
      <c r="K109" s="23"/>
      <c r="L109" s="23"/>
      <c r="M109" s="23"/>
      <c r="N109" s="23"/>
    </row>
    <row r="110" spans="1:14" ht="15" customHeight="1">
      <c r="A110" s="29" t="s">
        <v>164</v>
      </c>
      <c r="B110" s="23"/>
      <c r="C110" s="23"/>
      <c r="D110" s="23"/>
      <c r="E110" s="23"/>
      <c r="F110" s="23"/>
      <c r="G110" s="23"/>
      <c r="H110" s="23"/>
      <c r="I110" s="23"/>
      <c r="J110" s="23"/>
      <c r="K110" s="23"/>
      <c r="L110" s="23"/>
      <c r="M110" s="23"/>
      <c r="N110" s="23"/>
    </row>
    <row r="111" spans="1:14" ht="15" customHeight="1">
      <c r="A111" s="29" t="s">
        <v>163</v>
      </c>
      <c r="B111" s="23">
        <v>203.864</v>
      </c>
      <c r="C111" s="23">
        <v>199.3</v>
      </c>
      <c r="D111" s="23">
        <v>165.65899999999999</v>
      </c>
      <c r="E111" s="23">
        <v>161.09700000000001</v>
      </c>
      <c r="F111" s="23">
        <v>129.88399999999999</v>
      </c>
      <c r="G111" s="23">
        <v>88.081000000000003</v>
      </c>
      <c r="H111" s="23">
        <v>83.951999999999998</v>
      </c>
      <c r="I111" s="23">
        <v>81.436999999999998</v>
      </c>
      <c r="J111" s="23">
        <v>100.081</v>
      </c>
      <c r="K111" s="23">
        <v>106.64400000000001</v>
      </c>
      <c r="L111" s="23">
        <v>103.703</v>
      </c>
      <c r="M111" s="23">
        <v>744.02</v>
      </c>
      <c r="N111" s="23">
        <v>1219.836</v>
      </c>
    </row>
    <row r="112" spans="1:14" ht="15" customHeight="1">
      <c r="A112" s="29"/>
      <c r="B112" s="23"/>
      <c r="C112" s="23"/>
      <c r="D112" s="23"/>
      <c r="E112" s="23"/>
      <c r="F112" s="23"/>
      <c r="G112" s="23"/>
      <c r="H112" s="23"/>
      <c r="I112" s="23"/>
      <c r="J112" s="23"/>
      <c r="K112" s="23"/>
      <c r="L112" s="23"/>
      <c r="M112" s="23"/>
      <c r="N112" s="23"/>
    </row>
    <row r="113" spans="1:14" ht="15" customHeight="1">
      <c r="A113" s="29"/>
      <c r="B113" s="76" t="s">
        <v>162</v>
      </c>
      <c r="C113" s="76"/>
      <c r="D113" s="76"/>
      <c r="E113" s="76"/>
      <c r="F113" s="76"/>
      <c r="G113" s="76"/>
      <c r="H113" s="76"/>
      <c r="I113" s="76"/>
      <c r="J113" s="76"/>
      <c r="K113" s="76"/>
      <c r="L113" s="76"/>
      <c r="M113" s="76"/>
      <c r="N113" s="76"/>
    </row>
    <row r="114" spans="1:14" ht="15" customHeight="1">
      <c r="A114" s="29" t="s">
        <v>161</v>
      </c>
      <c r="B114" s="23">
        <v>-744.77599999999995</v>
      </c>
      <c r="C114" s="23">
        <v>-97.748999999999995</v>
      </c>
      <c r="D114" s="23">
        <v>174.20599999999999</v>
      </c>
      <c r="E114" s="23">
        <v>152.55799999999999</v>
      </c>
      <c r="F114" s="23">
        <v>39.159999999999997</v>
      </c>
      <c r="G114" s="23">
        <v>-23.259</v>
      </c>
      <c r="H114" s="23">
        <v>-28.465</v>
      </c>
      <c r="I114" s="23">
        <v>-42.96</v>
      </c>
      <c r="J114" s="23">
        <v>-17.001000000000001</v>
      </c>
      <c r="K114" s="23">
        <v>-11.227</v>
      </c>
      <c r="L114" s="23">
        <v>27.291</v>
      </c>
      <c r="M114" s="23">
        <v>244.916</v>
      </c>
      <c r="N114" s="23">
        <v>172.554</v>
      </c>
    </row>
    <row r="115" spans="1:14" ht="15" customHeight="1">
      <c r="A115" s="29"/>
      <c r="B115" s="23"/>
      <c r="C115" s="23"/>
      <c r="D115" s="23"/>
      <c r="E115" s="23"/>
      <c r="F115" s="23"/>
      <c r="G115" s="23"/>
      <c r="H115" s="23"/>
      <c r="I115" s="23"/>
      <c r="J115" s="23"/>
      <c r="K115" s="23"/>
      <c r="L115" s="23"/>
      <c r="M115" s="23"/>
      <c r="N115" s="23"/>
    </row>
    <row r="116" spans="1:14" ht="15" customHeight="1">
      <c r="A116" s="29" t="s">
        <v>160</v>
      </c>
      <c r="B116" s="23">
        <v>-3003.1129999999998</v>
      </c>
      <c r="C116" s="23">
        <v>-1153.3240000000001</v>
      </c>
      <c r="D116" s="23">
        <v>-788.51700000000005</v>
      </c>
      <c r="E116" s="23">
        <v>-752.71400000000006</v>
      </c>
      <c r="F116" s="23">
        <v>-997.88199999999995</v>
      </c>
      <c r="G116" s="23">
        <v>-1048.7639999999999</v>
      </c>
      <c r="H116" s="23">
        <v>-1076.8140000000001</v>
      </c>
      <c r="I116" s="23">
        <v>-1395.211</v>
      </c>
      <c r="J116" s="23">
        <v>-1363.251</v>
      </c>
      <c r="K116" s="23">
        <v>-1661.461</v>
      </c>
      <c r="L116" s="23">
        <v>-1855.422</v>
      </c>
      <c r="M116" s="23">
        <v>-4741.201</v>
      </c>
      <c r="N116" s="23">
        <v>-12093.36</v>
      </c>
    </row>
    <row r="117" spans="1:14" ht="15" customHeight="1">
      <c r="A117" s="29"/>
      <c r="B117" s="64"/>
      <c r="C117" s="64"/>
      <c r="D117" s="64"/>
      <c r="E117" s="64"/>
      <c r="F117" s="64"/>
      <c r="G117" s="64"/>
      <c r="H117" s="64"/>
      <c r="I117" s="64"/>
      <c r="J117" s="64"/>
      <c r="K117" s="64"/>
      <c r="L117" s="64"/>
      <c r="M117" s="64"/>
      <c r="N117" s="64"/>
    </row>
    <row r="118" spans="1:14" ht="15" customHeight="1">
      <c r="A118" s="45" t="s">
        <v>20</v>
      </c>
      <c r="B118" s="23"/>
      <c r="C118" s="23"/>
      <c r="D118" s="23"/>
      <c r="E118" s="23"/>
      <c r="F118" s="23"/>
      <c r="G118" s="23"/>
      <c r="H118" s="23"/>
      <c r="I118" s="23"/>
      <c r="J118" s="23"/>
      <c r="K118" s="23"/>
      <c r="L118" s="23"/>
      <c r="M118" s="23"/>
      <c r="N118" s="23"/>
    </row>
    <row r="119" spans="1:14" ht="15" customHeight="1">
      <c r="A119" s="29" t="s">
        <v>159</v>
      </c>
      <c r="B119" s="23">
        <v>335.80799999999999</v>
      </c>
      <c r="C119" s="23">
        <v>395.733</v>
      </c>
      <c r="D119" s="23">
        <v>395.34500000000003</v>
      </c>
      <c r="E119" s="23">
        <v>318.31</v>
      </c>
      <c r="F119" s="23">
        <v>226.91499999999999</v>
      </c>
      <c r="G119" s="23">
        <v>166.96799999999999</v>
      </c>
      <c r="H119" s="23">
        <v>155.95400000000001</v>
      </c>
      <c r="I119" s="23">
        <v>153.63900000000001</v>
      </c>
      <c r="J119" s="23">
        <v>164.64</v>
      </c>
      <c r="K119" s="23">
        <v>176.76</v>
      </c>
      <c r="L119" s="23">
        <v>185.79</v>
      </c>
      <c r="M119" s="23">
        <v>1503.271</v>
      </c>
      <c r="N119" s="23">
        <v>2340.0540000000001</v>
      </c>
    </row>
    <row r="120" spans="1:14" ht="15" customHeight="1">
      <c r="A120" s="29" t="s">
        <v>158</v>
      </c>
      <c r="B120" s="23">
        <v>1080.5840000000001</v>
      </c>
      <c r="C120" s="23">
        <v>493.48200000000003</v>
      </c>
      <c r="D120" s="23">
        <v>221.13900000000001</v>
      </c>
      <c r="E120" s="23">
        <v>165.75200000000001</v>
      </c>
      <c r="F120" s="23">
        <v>187.755</v>
      </c>
      <c r="G120" s="23">
        <v>190.227</v>
      </c>
      <c r="H120" s="23">
        <v>184.41900000000001</v>
      </c>
      <c r="I120" s="23">
        <v>196.59899999999999</v>
      </c>
      <c r="J120" s="23">
        <v>181.64099999999999</v>
      </c>
      <c r="K120" s="23">
        <v>187.98699999999999</v>
      </c>
      <c r="L120" s="23">
        <v>158.499</v>
      </c>
      <c r="M120" s="23">
        <v>1258.355</v>
      </c>
      <c r="N120" s="23">
        <v>2167.5</v>
      </c>
    </row>
    <row r="121" spans="1:14" ht="15" customHeight="1">
      <c r="A121" s="29" t="s">
        <v>157</v>
      </c>
      <c r="B121" s="23">
        <v>-716.92600000000004</v>
      </c>
      <c r="C121" s="23">
        <v>-74.31</v>
      </c>
      <c r="D121" s="23">
        <v>210.399</v>
      </c>
      <c r="E121" s="23">
        <v>211.809</v>
      </c>
      <c r="F121" s="23">
        <v>128.55600000000001</v>
      </c>
      <c r="G121" s="23">
        <v>81.954999999999998</v>
      </c>
      <c r="H121" s="23">
        <v>77.734999999999999</v>
      </c>
      <c r="I121" s="23">
        <v>69.231999999999999</v>
      </c>
      <c r="J121" s="23">
        <v>97.552999999999997</v>
      </c>
      <c r="K121" s="23">
        <v>102.387</v>
      </c>
      <c r="L121" s="23">
        <v>137.72300000000001</v>
      </c>
      <c r="M121" s="23">
        <v>558.40899999999999</v>
      </c>
      <c r="N121" s="23">
        <v>1043.039</v>
      </c>
    </row>
    <row r="122" spans="1:14" ht="15" customHeight="1">
      <c r="A122" s="38" t="s">
        <v>156</v>
      </c>
      <c r="B122" s="47">
        <v>-27.85</v>
      </c>
      <c r="C122" s="47">
        <v>-23.439</v>
      </c>
      <c r="D122" s="47">
        <v>-36.192999999999998</v>
      </c>
      <c r="E122" s="47">
        <v>-59.250999999999998</v>
      </c>
      <c r="F122" s="47">
        <v>-89.396000000000001</v>
      </c>
      <c r="G122" s="47">
        <v>-105.214</v>
      </c>
      <c r="H122" s="47">
        <v>-106.2</v>
      </c>
      <c r="I122" s="47">
        <v>-112.19199999999999</v>
      </c>
      <c r="J122" s="47">
        <v>-114.554</v>
      </c>
      <c r="K122" s="47">
        <v>-113.614</v>
      </c>
      <c r="L122" s="47">
        <v>-110.432</v>
      </c>
      <c r="M122" s="47">
        <v>-313.49299999999999</v>
      </c>
      <c r="N122" s="47">
        <v>-870.48500000000001</v>
      </c>
    </row>
    <row r="124" spans="1:14" ht="15" customHeight="1">
      <c r="A124" s="36" t="s">
        <v>23</v>
      </c>
    </row>
    <row r="126" spans="1:14" ht="15" customHeight="1">
      <c r="A126" s="75"/>
      <c r="B126" s="75"/>
      <c r="C126" s="75"/>
    </row>
  </sheetData>
  <mergeCells count="7">
    <mergeCell ref="A126:C126"/>
    <mergeCell ref="A5:K5"/>
    <mergeCell ref="M8:N8"/>
    <mergeCell ref="B13:N13"/>
    <mergeCell ref="B42:N42"/>
    <mergeCell ref="B75:N75"/>
    <mergeCell ref="B113:N113"/>
  </mergeCells>
  <hyperlinks>
    <hyperlink ref="A124" location="Contents!A1" display="Back to Table of Contents" xr:uid="{6868400C-4041-49D3-9218-55CB66A055EC}"/>
    <hyperlink ref="A2" r:id="rId1" xr:uid="{425D75A1-84BA-4091-B2ED-1A39F8A8F858}"/>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5C331-7AFC-4E53-8B72-2A87D8552EE5}">
  <sheetPr codeName="Sheet22"/>
  <dimension ref="A1:P884"/>
  <sheetViews>
    <sheetView workbookViewId="0"/>
  </sheetViews>
  <sheetFormatPr defaultColWidth="12.7109375" defaultRowHeight="14.25"/>
  <cols>
    <col min="1" max="1" width="42.7109375" style="56" customWidth="1"/>
    <col min="2" max="14" width="8.85546875" style="56" customWidth="1"/>
    <col min="15" max="16384" width="12.7109375" style="56"/>
  </cols>
  <sheetData>
    <row r="1" spans="1:14" ht="15" customHeight="1">
      <c r="A1" s="1" t="s">
        <v>193</v>
      </c>
    </row>
    <row r="2" spans="1:14" ht="15" customHeight="1">
      <c r="A2" s="3" t="s">
        <v>155</v>
      </c>
    </row>
    <row r="3" spans="1:14" ht="15" customHeight="1"/>
    <row r="4" spans="1:14" ht="15" customHeight="1"/>
    <row r="5" spans="1:14" ht="30" customHeight="1">
      <c r="A5" s="79" t="s">
        <v>131</v>
      </c>
      <c r="B5" s="79"/>
      <c r="C5" s="79"/>
      <c r="D5" s="79"/>
      <c r="E5" s="79"/>
      <c r="F5" s="79"/>
      <c r="G5" s="79"/>
      <c r="H5" s="79"/>
      <c r="I5" s="79"/>
      <c r="J5" s="79"/>
      <c r="K5" s="79"/>
      <c r="L5" s="79"/>
      <c r="M5" s="79"/>
      <c r="N5" s="79"/>
    </row>
    <row r="6" spans="1:14" s="11" customFormat="1" ht="15" customHeight="1">
      <c r="A6" s="38" t="s">
        <v>48</v>
      </c>
      <c r="B6" s="39"/>
      <c r="C6" s="39"/>
      <c r="D6" s="39"/>
      <c r="E6" s="40"/>
      <c r="F6" s="40"/>
      <c r="G6" s="40"/>
      <c r="H6" s="40"/>
      <c r="I6" s="40"/>
      <c r="J6" s="40"/>
      <c r="K6" s="40"/>
      <c r="L6" s="40"/>
      <c r="M6" s="40"/>
      <c r="N6" s="40"/>
    </row>
    <row r="7" spans="1:14" s="11" customFormat="1" ht="15" customHeight="1">
      <c r="A7" s="13"/>
      <c r="B7" s="14"/>
      <c r="C7" s="14"/>
      <c r="D7" s="14"/>
      <c r="E7" s="12"/>
      <c r="F7" s="12"/>
      <c r="G7" s="12"/>
      <c r="H7" s="12"/>
      <c r="I7" s="12"/>
      <c r="J7" s="12"/>
      <c r="K7" s="12"/>
      <c r="L7" s="12"/>
      <c r="M7" s="12"/>
      <c r="N7" s="12"/>
    </row>
    <row r="8" spans="1:14" s="11" customFormat="1" ht="15" customHeight="1">
      <c r="A8" s="13"/>
      <c r="B8" s="14"/>
      <c r="C8" s="14"/>
      <c r="D8" s="14"/>
      <c r="E8" s="12"/>
      <c r="F8" s="12"/>
      <c r="G8" s="12"/>
      <c r="H8" s="12"/>
      <c r="I8" s="12"/>
      <c r="J8" s="12"/>
      <c r="K8" s="12"/>
      <c r="L8" s="12"/>
      <c r="M8" s="72" t="s">
        <v>2</v>
      </c>
      <c r="N8" s="72"/>
    </row>
    <row r="9" spans="1:14" s="11" customFormat="1" ht="15" customHeight="1">
      <c r="A9" s="13"/>
      <c r="B9" s="41"/>
      <c r="C9" s="41"/>
      <c r="D9" s="41"/>
      <c r="E9" s="30"/>
      <c r="F9" s="30"/>
      <c r="G9" s="30"/>
      <c r="H9" s="30"/>
      <c r="I9" s="30"/>
      <c r="J9" s="30"/>
      <c r="K9" s="30"/>
      <c r="L9" s="30"/>
      <c r="M9" s="16">
        <v>-2022</v>
      </c>
      <c r="N9" s="16">
        <v>-2022</v>
      </c>
    </row>
    <row r="10" spans="1:14" s="11" customFormat="1" ht="15" customHeight="1">
      <c r="A10" s="17"/>
      <c r="B10" s="48">
        <v>2021</v>
      </c>
      <c r="C10" s="48">
        <v>2022</v>
      </c>
      <c r="D10" s="48">
        <v>2023</v>
      </c>
      <c r="E10" s="48">
        <v>2024</v>
      </c>
      <c r="F10" s="48">
        <v>2025</v>
      </c>
      <c r="G10" s="48">
        <v>2026</v>
      </c>
      <c r="H10" s="48">
        <v>2027</v>
      </c>
      <c r="I10" s="48">
        <v>2028</v>
      </c>
      <c r="J10" s="48">
        <v>2029</v>
      </c>
      <c r="K10" s="48">
        <v>2030</v>
      </c>
      <c r="L10" s="48">
        <v>2031</v>
      </c>
      <c r="M10" s="18">
        <v>2026</v>
      </c>
      <c r="N10" s="18">
        <v>2031</v>
      </c>
    </row>
    <row r="11" spans="1:14" s="11" customFormat="1" ht="15" customHeight="1">
      <c r="A11" s="1" t="s">
        <v>60</v>
      </c>
      <c r="B11" s="16"/>
      <c r="C11" s="16"/>
      <c r="D11" s="16"/>
      <c r="E11" s="16"/>
      <c r="F11" s="16"/>
      <c r="G11" s="16"/>
      <c r="H11" s="16"/>
      <c r="I11" s="16"/>
      <c r="J11" s="16"/>
      <c r="K11" s="16"/>
      <c r="L11" s="16"/>
      <c r="M11" s="16"/>
      <c r="N11" s="16"/>
    </row>
    <row r="12" spans="1:14" s="11" customFormat="1" ht="15" customHeight="1">
      <c r="A12" s="57" t="s">
        <v>111</v>
      </c>
      <c r="B12" s="23">
        <v>0</v>
      </c>
      <c r="C12" s="23">
        <v>0</v>
      </c>
      <c r="D12" s="23">
        <v>0</v>
      </c>
      <c r="E12" s="23">
        <v>78.986000000000004</v>
      </c>
      <c r="F12" s="23">
        <v>80.063000000000002</v>
      </c>
      <c r="G12" s="23">
        <v>80.067999999999998</v>
      </c>
      <c r="H12" s="23">
        <v>79.614999999999995</v>
      </c>
      <c r="I12" s="23">
        <v>79.064999999999998</v>
      </c>
      <c r="J12" s="23">
        <v>78.316999999999993</v>
      </c>
      <c r="K12" s="23">
        <v>77.542000000000002</v>
      </c>
      <c r="L12" s="23">
        <v>76.638999999999996</v>
      </c>
      <c r="M12" s="23">
        <v>239.11699999999999</v>
      </c>
      <c r="N12" s="23">
        <v>630.29499999999996</v>
      </c>
    </row>
    <row r="13" spans="1:14" s="11" customFormat="1" ht="15" customHeight="1">
      <c r="A13" s="57" t="s">
        <v>13</v>
      </c>
      <c r="B13" s="23">
        <v>0</v>
      </c>
      <c r="C13" s="23">
        <v>0</v>
      </c>
      <c r="D13" s="23">
        <v>0</v>
      </c>
      <c r="E13" s="23">
        <v>78.906000000000006</v>
      </c>
      <c r="F13" s="23">
        <v>80.009</v>
      </c>
      <c r="G13" s="23">
        <v>80.067999999999998</v>
      </c>
      <c r="H13" s="23">
        <v>79.638000000000005</v>
      </c>
      <c r="I13" s="23">
        <v>79.093000000000004</v>
      </c>
      <c r="J13" s="23">
        <v>78.353999999999999</v>
      </c>
      <c r="K13" s="23">
        <v>77.58</v>
      </c>
      <c r="L13" s="23">
        <v>76.683999999999997</v>
      </c>
      <c r="M13" s="23">
        <v>238.983</v>
      </c>
      <c r="N13" s="23">
        <v>630.33199999999999</v>
      </c>
    </row>
    <row r="14" spans="1:14" s="11" customFormat="1" ht="15" customHeight="1">
      <c r="A14" s="1"/>
      <c r="B14" s="16"/>
      <c r="C14" s="16"/>
      <c r="D14" s="16"/>
      <c r="E14" s="16"/>
      <c r="F14" s="16"/>
      <c r="G14" s="16"/>
      <c r="H14" s="16"/>
      <c r="I14" s="16"/>
      <c r="J14" s="16"/>
      <c r="K14" s="16"/>
      <c r="L14" s="16"/>
      <c r="M14" s="16"/>
      <c r="N14" s="16"/>
    </row>
    <row r="15" spans="1:14" s="11" customFormat="1" ht="15" customHeight="1">
      <c r="A15" s="1" t="s">
        <v>132</v>
      </c>
      <c r="B15" s="16"/>
      <c r="C15" s="16"/>
      <c r="D15" s="16"/>
      <c r="E15" s="16"/>
      <c r="F15" s="16"/>
      <c r="G15" s="16"/>
      <c r="H15" s="16"/>
      <c r="I15" s="16"/>
      <c r="J15" s="16"/>
      <c r="K15" s="16"/>
      <c r="L15" s="16"/>
      <c r="M15" s="16"/>
      <c r="N15" s="16"/>
    </row>
    <row r="16" spans="1:14" s="11" customFormat="1" ht="15" customHeight="1">
      <c r="A16" s="57" t="s">
        <v>111</v>
      </c>
      <c r="B16" s="23">
        <v>0</v>
      </c>
      <c r="C16" s="23">
        <v>3.819</v>
      </c>
      <c r="D16" s="23">
        <v>7.0190000000000001</v>
      </c>
      <c r="E16" s="23">
        <v>10.172000000000001</v>
      </c>
      <c r="F16" s="23">
        <v>13.574</v>
      </c>
      <c r="G16" s="23">
        <v>17.105</v>
      </c>
      <c r="H16" s="23">
        <v>20.780999999999999</v>
      </c>
      <c r="I16" s="23">
        <v>24.731000000000002</v>
      </c>
      <c r="J16" s="23">
        <v>28.734999999999999</v>
      </c>
      <c r="K16" s="23">
        <v>32.868000000000002</v>
      </c>
      <c r="L16" s="23">
        <v>37.023000000000003</v>
      </c>
      <c r="M16" s="23">
        <v>51.689</v>
      </c>
      <c r="N16" s="23">
        <v>195.827</v>
      </c>
    </row>
    <row r="17" spans="1:16" s="11" customFormat="1" ht="15" customHeight="1">
      <c r="A17" s="57" t="s">
        <v>13</v>
      </c>
      <c r="B17" s="23">
        <v>0</v>
      </c>
      <c r="C17" s="23">
        <v>3.819</v>
      </c>
      <c r="D17" s="23">
        <v>7.0190000000000001</v>
      </c>
      <c r="E17" s="23">
        <v>10.172000000000001</v>
      </c>
      <c r="F17" s="23">
        <v>13.574</v>
      </c>
      <c r="G17" s="23">
        <v>17.105</v>
      </c>
      <c r="H17" s="23">
        <v>20.780999999999999</v>
      </c>
      <c r="I17" s="23">
        <v>24.731000000000002</v>
      </c>
      <c r="J17" s="23">
        <v>28.734999999999999</v>
      </c>
      <c r="K17" s="23">
        <v>32.868000000000002</v>
      </c>
      <c r="L17" s="23">
        <v>37.023000000000003</v>
      </c>
      <c r="M17" s="23">
        <v>51.689</v>
      </c>
      <c r="N17" s="23">
        <v>195.827</v>
      </c>
    </row>
    <row r="18" spans="1:16" s="11" customFormat="1" ht="15" customHeight="1">
      <c r="A18" s="1"/>
      <c r="B18" s="16"/>
      <c r="C18" s="16"/>
      <c r="D18" s="16"/>
      <c r="E18" s="16"/>
      <c r="F18" s="16"/>
      <c r="G18" s="16"/>
      <c r="H18" s="16"/>
      <c r="I18" s="16"/>
      <c r="J18" s="16"/>
      <c r="K18" s="16"/>
      <c r="L18" s="16"/>
      <c r="M18" s="16"/>
      <c r="N18" s="16"/>
    </row>
    <row r="19" spans="1:16" s="11" customFormat="1" ht="15" customHeight="1">
      <c r="A19" s="1" t="s">
        <v>133</v>
      </c>
      <c r="B19" s="16"/>
      <c r="C19" s="16"/>
      <c r="D19" s="16"/>
      <c r="E19" s="16"/>
      <c r="F19" s="16"/>
      <c r="G19" s="16"/>
      <c r="H19" s="16"/>
      <c r="I19" s="16"/>
      <c r="J19" s="16"/>
      <c r="K19" s="16"/>
      <c r="L19" s="16"/>
      <c r="M19" s="16"/>
      <c r="N19" s="16"/>
    </row>
    <row r="20" spans="1:16" s="11" customFormat="1" ht="15" customHeight="1">
      <c r="A20" s="57" t="s">
        <v>111</v>
      </c>
      <c r="B20" s="23">
        <v>0</v>
      </c>
      <c r="C20" s="23">
        <v>17.306000000000001</v>
      </c>
      <c r="D20" s="23">
        <v>17.306000000000001</v>
      </c>
      <c r="E20" s="23">
        <v>17.347000000000001</v>
      </c>
      <c r="F20" s="23">
        <v>17.347000000000001</v>
      </c>
      <c r="G20" s="23">
        <v>17.347000000000001</v>
      </c>
      <c r="H20" s="23">
        <v>17.347000000000001</v>
      </c>
      <c r="I20" s="23">
        <v>17.347000000000001</v>
      </c>
      <c r="J20" s="23">
        <v>17.347000000000001</v>
      </c>
      <c r="K20" s="23">
        <v>17.347000000000001</v>
      </c>
      <c r="L20" s="23">
        <v>17.347000000000001</v>
      </c>
      <c r="M20" s="23">
        <v>86.653000000000006</v>
      </c>
      <c r="N20" s="23">
        <v>173.38800000000001</v>
      </c>
    </row>
    <row r="21" spans="1:16" s="11" customFormat="1" ht="15" customHeight="1">
      <c r="A21" s="57" t="s">
        <v>13</v>
      </c>
      <c r="B21" s="23">
        <v>0</v>
      </c>
      <c r="C21" s="23">
        <v>13.071</v>
      </c>
      <c r="D21" s="23">
        <v>15.803000000000001</v>
      </c>
      <c r="E21" s="23">
        <v>16.335000000000001</v>
      </c>
      <c r="F21" s="23">
        <v>16.675000000000001</v>
      </c>
      <c r="G21" s="23">
        <v>16.844000000000001</v>
      </c>
      <c r="H21" s="23">
        <v>17.010999999999999</v>
      </c>
      <c r="I21" s="23">
        <v>17.178999999999998</v>
      </c>
      <c r="J21" s="23">
        <v>17.346</v>
      </c>
      <c r="K21" s="23">
        <v>17.347000000000001</v>
      </c>
      <c r="L21" s="23">
        <v>17.347000000000001</v>
      </c>
      <c r="M21" s="23">
        <v>78.727999999999994</v>
      </c>
      <c r="N21" s="23">
        <v>164.958</v>
      </c>
    </row>
    <row r="22" spans="1:16" s="11" customFormat="1" ht="15" customHeight="1">
      <c r="A22" s="1"/>
      <c r="B22" s="16"/>
      <c r="C22" s="16"/>
      <c r="D22" s="16"/>
      <c r="E22" s="16"/>
      <c r="F22" s="16"/>
      <c r="G22" s="16"/>
      <c r="H22" s="16"/>
      <c r="I22" s="16"/>
      <c r="J22" s="16"/>
      <c r="K22" s="16"/>
      <c r="L22" s="16"/>
      <c r="M22" s="16"/>
      <c r="N22" s="16"/>
    </row>
    <row r="23" spans="1:16" s="11" customFormat="1" ht="15" customHeight="1">
      <c r="A23" s="1" t="s">
        <v>134</v>
      </c>
      <c r="B23" s="16"/>
      <c r="C23" s="16"/>
      <c r="D23" s="16"/>
      <c r="E23" s="16"/>
      <c r="F23" s="16"/>
      <c r="G23" s="16"/>
      <c r="H23" s="16"/>
      <c r="I23" s="16"/>
      <c r="J23" s="16"/>
      <c r="K23" s="16"/>
      <c r="L23" s="16"/>
      <c r="M23" s="16"/>
      <c r="N23" s="16"/>
    </row>
    <row r="24" spans="1:16" s="11" customFormat="1" ht="15" customHeight="1">
      <c r="A24" s="57" t="s">
        <v>111</v>
      </c>
      <c r="B24" s="23">
        <v>0</v>
      </c>
      <c r="C24" s="23">
        <v>0</v>
      </c>
      <c r="D24" s="23">
        <v>0</v>
      </c>
      <c r="E24" s="23">
        <v>3.78</v>
      </c>
      <c r="F24" s="23">
        <v>4.1669999999999998</v>
      </c>
      <c r="G24" s="23">
        <v>11.116</v>
      </c>
      <c r="H24" s="23">
        <v>12.581</v>
      </c>
      <c r="I24" s="23">
        <v>12.506</v>
      </c>
      <c r="J24" s="23">
        <v>11.715999999999999</v>
      </c>
      <c r="K24" s="23">
        <v>11.692</v>
      </c>
      <c r="L24" s="23">
        <v>11.743</v>
      </c>
      <c r="M24" s="23">
        <v>19.062999999999999</v>
      </c>
      <c r="N24" s="23">
        <v>79.301000000000002</v>
      </c>
    </row>
    <row r="25" spans="1:16" s="11" customFormat="1" ht="15" customHeight="1">
      <c r="A25" s="57" t="s">
        <v>13</v>
      </c>
      <c r="B25" s="23">
        <v>0</v>
      </c>
      <c r="C25" s="23">
        <v>0</v>
      </c>
      <c r="D25" s="23">
        <v>0</v>
      </c>
      <c r="E25" s="23">
        <v>0.72899999999999998</v>
      </c>
      <c r="F25" s="23">
        <v>2.0640000000000001</v>
      </c>
      <c r="G25" s="23">
        <v>9.5969999999999995</v>
      </c>
      <c r="H25" s="23">
        <v>11.525</v>
      </c>
      <c r="I25" s="23">
        <v>11.907</v>
      </c>
      <c r="J25" s="23">
        <v>11.500999999999999</v>
      </c>
      <c r="K25" s="23">
        <v>11.692</v>
      </c>
      <c r="L25" s="23">
        <v>11.743</v>
      </c>
      <c r="M25" s="23">
        <v>12.39</v>
      </c>
      <c r="N25" s="23">
        <v>70.757999999999996</v>
      </c>
    </row>
    <row r="26" spans="1:16" s="11" customFormat="1" ht="15" customHeight="1">
      <c r="A26" s="57"/>
      <c r="B26" s="23"/>
      <c r="C26" s="23"/>
      <c r="D26" s="23"/>
      <c r="E26" s="23"/>
      <c r="F26" s="23"/>
      <c r="G26" s="23"/>
      <c r="H26" s="23"/>
      <c r="I26" s="23"/>
      <c r="J26" s="23"/>
      <c r="K26" s="23"/>
      <c r="L26" s="23"/>
      <c r="M26" s="23"/>
      <c r="N26" s="23"/>
    </row>
    <row r="27" spans="1:16" s="11" customFormat="1" ht="15" customHeight="1">
      <c r="A27" s="1" t="s">
        <v>57</v>
      </c>
      <c r="B27" s="19"/>
      <c r="C27" s="19"/>
      <c r="D27" s="19"/>
      <c r="E27" s="20"/>
      <c r="F27" s="20"/>
      <c r="G27" s="20"/>
      <c r="H27" s="20"/>
      <c r="I27" s="20"/>
      <c r="J27" s="20"/>
      <c r="K27" s="21"/>
    </row>
    <row r="28" spans="1:16" s="11" customFormat="1" ht="15" customHeight="1">
      <c r="A28" s="57" t="s">
        <v>111</v>
      </c>
      <c r="B28" s="23">
        <v>0</v>
      </c>
      <c r="C28" s="23">
        <v>0</v>
      </c>
      <c r="D28" s="23">
        <v>0</v>
      </c>
      <c r="E28" s="23">
        <v>0</v>
      </c>
      <c r="F28" s="23">
        <v>0</v>
      </c>
      <c r="G28" s="23">
        <v>0</v>
      </c>
      <c r="H28" s="23">
        <v>0</v>
      </c>
      <c r="I28" s="23">
        <v>15.3</v>
      </c>
      <c r="J28" s="23">
        <v>15.3</v>
      </c>
      <c r="K28" s="23">
        <v>15.3</v>
      </c>
      <c r="L28" s="23">
        <v>15.3</v>
      </c>
      <c r="M28" s="23">
        <v>0</v>
      </c>
      <c r="N28" s="23">
        <v>61.2</v>
      </c>
    </row>
    <row r="29" spans="1:16" s="11" customFormat="1" ht="15" customHeight="1">
      <c r="A29" s="57" t="s">
        <v>13</v>
      </c>
      <c r="B29" s="23">
        <v>0</v>
      </c>
      <c r="C29" s="23">
        <v>0</v>
      </c>
      <c r="D29" s="23">
        <v>0</v>
      </c>
      <c r="E29" s="23">
        <v>0</v>
      </c>
      <c r="F29" s="23">
        <v>0</v>
      </c>
      <c r="G29" s="23">
        <v>0</v>
      </c>
      <c r="H29" s="23">
        <v>0</v>
      </c>
      <c r="I29" s="23">
        <v>6.83</v>
      </c>
      <c r="J29" s="23">
        <v>10.135999999999999</v>
      </c>
      <c r="K29" s="23">
        <v>14.132999999999999</v>
      </c>
      <c r="L29" s="23">
        <v>17.516999999999999</v>
      </c>
      <c r="M29" s="23">
        <v>0</v>
      </c>
      <c r="N29" s="23">
        <v>48.616</v>
      </c>
    </row>
    <row r="30" spans="1:16" s="11" customFormat="1" ht="15" customHeight="1">
      <c r="A30" s="1"/>
      <c r="B30" s="16"/>
      <c r="C30" s="16"/>
      <c r="D30" s="16"/>
      <c r="E30" s="16"/>
      <c r="F30" s="16"/>
      <c r="G30" s="16"/>
      <c r="H30" s="16"/>
      <c r="I30" s="16"/>
      <c r="J30" s="16"/>
      <c r="K30" s="16"/>
      <c r="L30" s="16"/>
      <c r="M30" s="16"/>
      <c r="N30" s="16"/>
      <c r="P30" s="1"/>
    </row>
    <row r="31" spans="1:16" s="11" customFormat="1" ht="15" customHeight="1">
      <c r="A31" s="1" t="s">
        <v>135</v>
      </c>
      <c r="B31" s="16"/>
      <c r="C31" s="16"/>
      <c r="D31" s="16"/>
      <c r="E31" s="16"/>
      <c r="F31" s="16"/>
      <c r="G31" s="16"/>
      <c r="H31" s="16"/>
      <c r="I31" s="16"/>
      <c r="J31" s="16"/>
      <c r="K31" s="16"/>
      <c r="L31" s="16"/>
      <c r="M31" s="16"/>
      <c r="N31" s="16"/>
      <c r="P31" s="57"/>
    </row>
    <row r="32" spans="1:16" s="11" customFormat="1" ht="15" customHeight="1">
      <c r="A32" s="57" t="s">
        <v>111</v>
      </c>
      <c r="B32" s="23">
        <v>0</v>
      </c>
      <c r="C32" s="23">
        <v>3.7189999999999999</v>
      </c>
      <c r="D32" s="23">
        <v>3.8490000000000002</v>
      </c>
      <c r="E32" s="23">
        <v>3.9380000000000002</v>
      </c>
      <c r="F32" s="23">
        <v>4.0279999999999996</v>
      </c>
      <c r="G32" s="23">
        <v>4.125</v>
      </c>
      <c r="H32" s="23">
        <v>4.2240000000000002</v>
      </c>
      <c r="I32" s="23">
        <v>4.3250000000000002</v>
      </c>
      <c r="J32" s="23">
        <v>4.4340000000000002</v>
      </c>
      <c r="K32" s="23">
        <v>4.54</v>
      </c>
      <c r="L32" s="23">
        <v>4.649</v>
      </c>
      <c r="M32" s="23">
        <v>19.658999999999999</v>
      </c>
      <c r="N32" s="23">
        <v>41.831000000000003</v>
      </c>
      <c r="P32" s="57"/>
    </row>
    <row r="33" spans="1:14" s="11" customFormat="1" ht="15" customHeight="1">
      <c r="A33" s="57" t="s">
        <v>13</v>
      </c>
      <c r="B33" s="23">
        <v>0</v>
      </c>
      <c r="C33" s="23">
        <v>1.897</v>
      </c>
      <c r="D33" s="23">
        <v>3.4929999999999999</v>
      </c>
      <c r="E33" s="23">
        <v>3.7370000000000001</v>
      </c>
      <c r="F33" s="23">
        <v>3.9049999999999998</v>
      </c>
      <c r="G33" s="23">
        <v>4.016</v>
      </c>
      <c r="H33" s="23">
        <v>4.1100000000000003</v>
      </c>
      <c r="I33" s="23">
        <v>4.2089999999999996</v>
      </c>
      <c r="J33" s="23">
        <v>4.3109999999999999</v>
      </c>
      <c r="K33" s="23">
        <v>4.4160000000000004</v>
      </c>
      <c r="L33" s="23">
        <v>4.5220000000000002</v>
      </c>
      <c r="M33" s="23">
        <v>17.047999999999998</v>
      </c>
      <c r="N33" s="23">
        <v>38.616</v>
      </c>
    </row>
    <row r="34" spans="1:14" s="11" customFormat="1" ht="15" customHeight="1">
      <c r="A34" s="1"/>
      <c r="B34" s="16"/>
      <c r="C34" s="16"/>
      <c r="D34" s="16"/>
      <c r="E34" s="16"/>
      <c r="F34" s="16"/>
      <c r="G34" s="16"/>
      <c r="H34" s="16"/>
      <c r="I34" s="16"/>
      <c r="J34" s="16"/>
      <c r="K34" s="16"/>
      <c r="L34" s="16"/>
      <c r="M34" s="16"/>
      <c r="N34" s="16"/>
    </row>
    <row r="35" spans="1:14" s="11" customFormat="1" ht="15" customHeight="1">
      <c r="A35" s="1" t="s">
        <v>136</v>
      </c>
      <c r="B35" s="16"/>
      <c r="C35" s="16"/>
      <c r="D35" s="16"/>
      <c r="E35" s="16"/>
      <c r="F35" s="16"/>
      <c r="G35" s="16"/>
      <c r="H35" s="16"/>
      <c r="I35" s="16"/>
      <c r="J35" s="16"/>
      <c r="K35" s="16"/>
      <c r="L35" s="16"/>
      <c r="M35" s="16"/>
      <c r="N35" s="16"/>
    </row>
    <row r="36" spans="1:14" s="11" customFormat="1" ht="15" customHeight="1">
      <c r="A36" s="57" t="s">
        <v>111</v>
      </c>
      <c r="B36" s="23">
        <v>0</v>
      </c>
      <c r="C36" s="23">
        <v>2.9169999999999998</v>
      </c>
      <c r="D36" s="23">
        <v>2.9169999999999998</v>
      </c>
      <c r="E36" s="23">
        <v>2.9169999999999998</v>
      </c>
      <c r="F36" s="23">
        <v>2.9169999999999998</v>
      </c>
      <c r="G36" s="23">
        <v>2.9169999999999998</v>
      </c>
      <c r="H36" s="23">
        <v>2.9169999999999998</v>
      </c>
      <c r="I36" s="23">
        <v>2.9169999999999998</v>
      </c>
      <c r="J36" s="23">
        <v>2.9169999999999998</v>
      </c>
      <c r="K36" s="23">
        <v>2.9169999999999998</v>
      </c>
      <c r="L36" s="23">
        <v>2.9169999999999998</v>
      </c>
      <c r="M36" s="23">
        <v>14.585000000000001</v>
      </c>
      <c r="N36" s="23">
        <v>29.17</v>
      </c>
    </row>
    <row r="37" spans="1:14" s="11" customFormat="1" ht="15" customHeight="1">
      <c r="A37" s="57" t="s">
        <v>13</v>
      </c>
      <c r="B37" s="23">
        <v>0</v>
      </c>
      <c r="C37" s="23">
        <v>2.246</v>
      </c>
      <c r="D37" s="23">
        <v>2.8290000000000002</v>
      </c>
      <c r="E37" s="23">
        <v>2.9020000000000001</v>
      </c>
      <c r="F37" s="23">
        <v>2.9169999999999998</v>
      </c>
      <c r="G37" s="23">
        <v>2.9169999999999998</v>
      </c>
      <c r="H37" s="23">
        <v>2.9169999999999998</v>
      </c>
      <c r="I37" s="23">
        <v>2.9169999999999998</v>
      </c>
      <c r="J37" s="23">
        <v>2.9169999999999998</v>
      </c>
      <c r="K37" s="23">
        <v>2.9169999999999998</v>
      </c>
      <c r="L37" s="23">
        <v>2.9169999999999998</v>
      </c>
      <c r="M37" s="23">
        <v>13.811</v>
      </c>
      <c r="N37" s="23">
        <v>28.396000000000001</v>
      </c>
    </row>
    <row r="38" spans="1:14" s="11" customFormat="1" ht="15" customHeight="1">
      <c r="A38" s="1"/>
      <c r="B38" s="16"/>
      <c r="C38" s="16"/>
      <c r="D38" s="16"/>
      <c r="E38" s="16"/>
      <c r="F38" s="16"/>
      <c r="G38" s="16"/>
      <c r="H38" s="16"/>
      <c r="I38" s="16"/>
      <c r="J38" s="16"/>
      <c r="K38" s="16"/>
      <c r="L38" s="16"/>
      <c r="M38" s="16"/>
      <c r="N38" s="16"/>
    </row>
    <row r="39" spans="1:14" s="11" customFormat="1" ht="15" customHeight="1">
      <c r="A39" s="1" t="s">
        <v>137</v>
      </c>
      <c r="B39" s="16"/>
      <c r="C39" s="16"/>
      <c r="D39" s="16"/>
      <c r="E39" s="16"/>
      <c r="F39" s="16"/>
      <c r="G39" s="16"/>
      <c r="H39" s="16"/>
      <c r="I39" s="16"/>
      <c r="J39" s="16"/>
      <c r="K39" s="16"/>
      <c r="L39" s="16"/>
      <c r="M39" s="16"/>
      <c r="N39" s="16"/>
    </row>
    <row r="40" spans="1:14" s="11" customFormat="1" ht="15" customHeight="1">
      <c r="A40" s="57" t="s">
        <v>111</v>
      </c>
      <c r="B40" s="23">
        <v>0</v>
      </c>
      <c r="C40" s="23">
        <v>5.8330000000000002</v>
      </c>
      <c r="D40" s="23">
        <v>0.78800000000000003</v>
      </c>
      <c r="E40" s="23">
        <v>0.90900000000000003</v>
      </c>
      <c r="F40" s="23">
        <v>0.999</v>
      </c>
      <c r="G40" s="23">
        <v>1.032</v>
      </c>
      <c r="H40" s="23">
        <v>1.0660000000000001</v>
      </c>
      <c r="I40" s="23">
        <v>1.1020000000000001</v>
      </c>
      <c r="J40" s="23">
        <v>1.1399999999999999</v>
      </c>
      <c r="K40" s="23">
        <v>1.179</v>
      </c>
      <c r="L40" s="23">
        <v>1.22</v>
      </c>
      <c r="M40" s="23">
        <v>9.5609999999999999</v>
      </c>
      <c r="N40" s="23">
        <v>15.268000000000001</v>
      </c>
    </row>
    <row r="41" spans="1:14" s="11" customFormat="1" ht="15" customHeight="1">
      <c r="A41" s="57" t="s">
        <v>13</v>
      </c>
      <c r="B41" s="23">
        <v>0</v>
      </c>
      <c r="C41" s="23">
        <v>4.8410000000000002</v>
      </c>
      <c r="D41" s="23">
        <v>1.645</v>
      </c>
      <c r="E41" s="23">
        <v>0.88800000000000001</v>
      </c>
      <c r="F41" s="23">
        <v>0.98399999999999999</v>
      </c>
      <c r="G41" s="23">
        <v>1.026</v>
      </c>
      <c r="H41" s="23">
        <v>1.06</v>
      </c>
      <c r="I41" s="23">
        <v>1.0960000000000001</v>
      </c>
      <c r="J41" s="23">
        <v>1.1339999999999999</v>
      </c>
      <c r="K41" s="23">
        <v>1.1719999999999999</v>
      </c>
      <c r="L41" s="23">
        <v>1.2130000000000001</v>
      </c>
      <c r="M41" s="23">
        <v>9.3840000000000003</v>
      </c>
      <c r="N41" s="23">
        <v>15.058999999999999</v>
      </c>
    </row>
    <row r="42" spans="1:14" s="11" customFormat="1" ht="15" customHeight="1">
      <c r="A42" s="1"/>
      <c r="B42" s="16"/>
      <c r="C42" s="16"/>
      <c r="D42" s="16"/>
      <c r="E42" s="16"/>
      <c r="F42" s="16"/>
      <c r="G42" s="16"/>
      <c r="H42" s="16"/>
      <c r="I42" s="16"/>
      <c r="J42" s="16"/>
      <c r="K42" s="16"/>
      <c r="L42" s="16"/>
      <c r="M42" s="16"/>
      <c r="N42" s="16"/>
    </row>
    <row r="43" spans="1:14" s="11" customFormat="1" ht="15" customHeight="1">
      <c r="A43" s="1" t="s">
        <v>138</v>
      </c>
      <c r="B43" s="16"/>
      <c r="C43" s="16"/>
      <c r="D43" s="16"/>
      <c r="E43" s="16"/>
      <c r="F43" s="16"/>
      <c r="G43" s="16"/>
      <c r="H43" s="16"/>
      <c r="I43" s="16"/>
      <c r="J43" s="16"/>
      <c r="K43" s="16"/>
      <c r="L43" s="16"/>
      <c r="M43" s="16"/>
      <c r="N43" s="16"/>
    </row>
    <row r="44" spans="1:14" s="11" customFormat="1" ht="15" customHeight="1">
      <c r="A44" s="1" t="s">
        <v>139</v>
      </c>
      <c r="B44" s="23">
        <v>0</v>
      </c>
      <c r="C44" s="23">
        <v>0.73899999999999999</v>
      </c>
      <c r="D44" s="23">
        <v>0.73899999999999999</v>
      </c>
      <c r="E44" s="23">
        <v>0.73899999999999999</v>
      </c>
      <c r="F44" s="23">
        <v>0.73899999999999999</v>
      </c>
      <c r="G44" s="23">
        <v>0.73899999999999999</v>
      </c>
      <c r="H44" s="23">
        <v>0.73899999999999999</v>
      </c>
      <c r="I44" s="23">
        <v>0.73899999999999999</v>
      </c>
      <c r="J44" s="23">
        <v>0.73899999999999999</v>
      </c>
      <c r="K44" s="23">
        <v>0.73899999999999999</v>
      </c>
      <c r="L44" s="23">
        <v>0.73899999999999999</v>
      </c>
      <c r="M44" s="23">
        <v>3.6949999999999998</v>
      </c>
      <c r="N44" s="23">
        <v>7.39</v>
      </c>
    </row>
    <row r="45" spans="1:14" s="11" customFormat="1" ht="15" customHeight="1">
      <c r="A45" s="57" t="s">
        <v>111</v>
      </c>
      <c r="B45" s="23">
        <v>0</v>
      </c>
      <c r="C45" s="23">
        <v>0.185</v>
      </c>
      <c r="D45" s="23">
        <v>0.495</v>
      </c>
      <c r="E45" s="23">
        <v>0.60599999999999998</v>
      </c>
      <c r="F45" s="23">
        <v>0.64300000000000002</v>
      </c>
      <c r="G45" s="23">
        <v>0.67200000000000004</v>
      </c>
      <c r="H45" s="23">
        <v>0.69499999999999995</v>
      </c>
      <c r="I45" s="23">
        <v>0.70899999999999996</v>
      </c>
      <c r="J45" s="23">
        <v>0.71699999999999997</v>
      </c>
      <c r="K45" s="23">
        <v>0.71699999999999997</v>
      </c>
      <c r="L45" s="23">
        <v>0.71699999999999997</v>
      </c>
      <c r="M45" s="23">
        <v>2.601</v>
      </c>
      <c r="N45" s="23">
        <v>6.1559999999999997</v>
      </c>
    </row>
    <row r="46" spans="1:14" s="11" customFormat="1" ht="15" customHeight="1">
      <c r="A46" s="57" t="s">
        <v>13</v>
      </c>
      <c r="B46" s="16"/>
      <c r="C46" s="16"/>
      <c r="D46" s="16"/>
      <c r="E46" s="16"/>
      <c r="F46" s="16"/>
      <c r="G46" s="16"/>
      <c r="H46" s="16"/>
      <c r="I46" s="16"/>
      <c r="J46" s="16"/>
      <c r="K46" s="16"/>
      <c r="L46" s="16"/>
      <c r="M46" s="16"/>
      <c r="N46" s="16"/>
    </row>
    <row r="47" spans="1:14" s="11" customFormat="1" ht="15" customHeight="1">
      <c r="A47" s="1"/>
      <c r="B47" s="16"/>
      <c r="C47" s="16"/>
      <c r="D47" s="16"/>
      <c r="E47" s="16"/>
      <c r="F47" s="16"/>
      <c r="G47" s="16"/>
      <c r="H47" s="16"/>
      <c r="I47" s="16"/>
      <c r="J47" s="16"/>
      <c r="K47" s="16"/>
      <c r="L47" s="16"/>
      <c r="M47" s="16"/>
      <c r="N47" s="16"/>
    </row>
    <row r="48" spans="1:14" s="11" customFormat="1" ht="15" customHeight="1">
      <c r="A48" s="1" t="s">
        <v>140</v>
      </c>
      <c r="B48" s="16"/>
      <c r="C48" s="16"/>
      <c r="D48" s="16"/>
      <c r="E48" s="16"/>
      <c r="F48" s="16"/>
      <c r="G48" s="16"/>
      <c r="H48" s="16"/>
      <c r="I48" s="16"/>
      <c r="J48" s="16"/>
      <c r="K48" s="16"/>
      <c r="L48" s="16"/>
      <c r="M48" s="16"/>
      <c r="N48" s="16"/>
    </row>
    <row r="49" spans="1:14" s="11" customFormat="1" ht="15" customHeight="1">
      <c r="A49" s="57" t="s">
        <v>111</v>
      </c>
      <c r="B49" s="23">
        <v>0</v>
      </c>
      <c r="C49" s="23">
        <v>0</v>
      </c>
      <c r="D49" s="23">
        <v>0.34499999999999997</v>
      </c>
      <c r="E49" s="23">
        <v>0.34499999999999997</v>
      </c>
      <c r="F49" s="23">
        <v>0.34499999999999997</v>
      </c>
      <c r="G49" s="23">
        <v>0.34499999999999997</v>
      </c>
      <c r="H49" s="23">
        <v>0.34499999999999997</v>
      </c>
      <c r="I49" s="23">
        <v>0.34499999999999997</v>
      </c>
      <c r="J49" s="23">
        <v>0.34499999999999997</v>
      </c>
      <c r="K49" s="23">
        <v>0.34499999999999997</v>
      </c>
      <c r="L49" s="23">
        <v>0.34499999999999997</v>
      </c>
      <c r="M49" s="23">
        <v>1.38</v>
      </c>
      <c r="N49" s="23">
        <v>3.105</v>
      </c>
    </row>
    <row r="50" spans="1:14" s="11" customFormat="1" ht="15" customHeight="1">
      <c r="A50" s="57" t="s">
        <v>13</v>
      </c>
      <c r="B50" s="23">
        <v>0</v>
      </c>
      <c r="C50" s="23">
        <v>0</v>
      </c>
      <c r="D50" s="23">
        <v>9.8000000000000004E-2</v>
      </c>
      <c r="E50" s="23">
        <v>0.28899999999999998</v>
      </c>
      <c r="F50" s="23">
        <v>0.33</v>
      </c>
      <c r="G50" s="23">
        <v>0.33400000000000002</v>
      </c>
      <c r="H50" s="23">
        <v>0.33700000000000002</v>
      </c>
      <c r="I50" s="23">
        <v>0.33700000000000002</v>
      </c>
      <c r="J50" s="23">
        <v>0.33700000000000002</v>
      </c>
      <c r="K50" s="23">
        <v>0.33700000000000002</v>
      </c>
      <c r="L50" s="23">
        <v>0.33700000000000002</v>
      </c>
      <c r="M50" s="23">
        <v>1.0509999999999999</v>
      </c>
      <c r="N50" s="23">
        <v>2.7360000000000002</v>
      </c>
    </row>
    <row r="51" spans="1:14" s="11" customFormat="1" ht="15" customHeight="1">
      <c r="A51" s="1"/>
      <c r="B51" s="16"/>
      <c r="C51" s="16"/>
      <c r="D51" s="16"/>
      <c r="E51" s="16"/>
      <c r="F51" s="16"/>
      <c r="G51" s="16"/>
      <c r="H51" s="16"/>
      <c r="I51" s="16"/>
      <c r="J51" s="16"/>
      <c r="K51" s="16"/>
      <c r="L51" s="16"/>
      <c r="M51" s="16"/>
      <c r="N51" s="16"/>
    </row>
    <row r="52" spans="1:14" s="11" customFormat="1" ht="15" customHeight="1">
      <c r="A52" s="1" t="s">
        <v>141</v>
      </c>
      <c r="B52" s="16"/>
      <c r="C52" s="16"/>
      <c r="D52" s="16"/>
      <c r="E52" s="16"/>
      <c r="F52" s="16"/>
      <c r="G52" s="16"/>
      <c r="H52" s="16"/>
      <c r="I52" s="16"/>
      <c r="J52" s="16"/>
      <c r="K52" s="16"/>
      <c r="L52" s="16"/>
      <c r="M52" s="16"/>
      <c r="N52" s="16"/>
    </row>
    <row r="53" spans="1:14" s="11" customFormat="1" ht="15" customHeight="1">
      <c r="A53" s="57" t="s">
        <v>111</v>
      </c>
      <c r="B53" s="23">
        <v>0</v>
      </c>
      <c r="C53" s="23">
        <v>0</v>
      </c>
      <c r="D53" s="23">
        <v>0.17399999999999999</v>
      </c>
      <c r="E53" s="23">
        <v>0.20399999999999999</v>
      </c>
      <c r="F53" s="23">
        <v>0.23499999999999999</v>
      </c>
      <c r="G53" s="23">
        <v>0.249</v>
      </c>
      <c r="H53" s="23">
        <v>0.25900000000000001</v>
      </c>
      <c r="I53" s="23">
        <v>0.26500000000000001</v>
      </c>
      <c r="J53" s="23">
        <v>0.27200000000000002</v>
      </c>
      <c r="K53" s="23">
        <v>0.28399999999999997</v>
      </c>
      <c r="L53" s="23">
        <v>0.29599999999999999</v>
      </c>
      <c r="M53" s="23">
        <v>0.86199999999999999</v>
      </c>
      <c r="N53" s="23">
        <v>2.238</v>
      </c>
    </row>
    <row r="54" spans="1:14" s="11" customFormat="1" ht="15" customHeight="1">
      <c r="A54" s="57" t="s">
        <v>13</v>
      </c>
      <c r="B54" s="23">
        <v>0</v>
      </c>
      <c r="C54" s="23">
        <v>0</v>
      </c>
      <c r="D54" s="23">
        <v>0.104</v>
      </c>
      <c r="E54" s="23">
        <v>0.14799999999999999</v>
      </c>
      <c r="F54" s="23">
        <v>0.19600000000000001</v>
      </c>
      <c r="G54" s="23">
        <v>0.223</v>
      </c>
      <c r="H54" s="23">
        <v>0.24199999999999999</v>
      </c>
      <c r="I54" s="23">
        <v>0.255</v>
      </c>
      <c r="J54" s="23">
        <v>0.26200000000000001</v>
      </c>
      <c r="K54" s="23">
        <v>0.26900000000000002</v>
      </c>
      <c r="L54" s="23">
        <v>0.27900000000000003</v>
      </c>
      <c r="M54" s="23">
        <v>0.67100000000000004</v>
      </c>
      <c r="N54" s="23">
        <v>1.978</v>
      </c>
    </row>
    <row r="55" spans="1:14" s="11" customFormat="1" ht="15" customHeight="1">
      <c r="A55" s="1"/>
      <c r="B55" s="16"/>
      <c r="C55" s="16"/>
      <c r="D55" s="16"/>
      <c r="E55" s="16"/>
      <c r="F55" s="16"/>
      <c r="G55" s="16"/>
      <c r="H55" s="16"/>
      <c r="I55" s="16"/>
      <c r="J55" s="16"/>
      <c r="K55" s="16"/>
      <c r="L55" s="16"/>
      <c r="M55" s="16"/>
      <c r="N55" s="16"/>
    </row>
    <row r="56" spans="1:14" s="11" customFormat="1" ht="15" customHeight="1">
      <c r="A56" s="1" t="s">
        <v>142</v>
      </c>
      <c r="B56" s="16"/>
      <c r="C56" s="16"/>
      <c r="D56" s="16"/>
      <c r="E56" s="16"/>
      <c r="F56" s="16"/>
      <c r="G56" s="16"/>
      <c r="H56" s="16"/>
      <c r="I56" s="16"/>
      <c r="J56" s="16"/>
      <c r="K56" s="16"/>
      <c r="L56" s="16"/>
      <c r="M56" s="16"/>
      <c r="N56" s="16"/>
    </row>
    <row r="57" spans="1:14" s="11" customFormat="1" ht="15" customHeight="1">
      <c r="A57" s="1" t="s">
        <v>143</v>
      </c>
      <c r="B57" s="16"/>
      <c r="C57" s="16"/>
      <c r="D57" s="16"/>
      <c r="E57" s="16"/>
      <c r="F57" s="16"/>
      <c r="G57" s="16"/>
      <c r="H57" s="16"/>
      <c r="I57" s="16"/>
      <c r="J57" s="16"/>
      <c r="K57" s="16"/>
      <c r="L57" s="16"/>
      <c r="M57" s="16"/>
      <c r="N57" s="16"/>
    </row>
    <row r="58" spans="1:14" s="11" customFormat="1" ht="15" customHeight="1">
      <c r="A58" s="57" t="s">
        <v>111</v>
      </c>
      <c r="B58" s="23">
        <v>0</v>
      </c>
      <c r="C58" s="23">
        <v>57.970999999999997</v>
      </c>
      <c r="D58" s="23">
        <v>57.970999999999997</v>
      </c>
      <c r="E58" s="23">
        <v>57.970999999999997</v>
      </c>
      <c r="F58" s="23">
        <v>57.970999999999997</v>
      </c>
      <c r="G58" s="23">
        <v>57.970999999999997</v>
      </c>
      <c r="H58" s="23">
        <v>57.970999999999997</v>
      </c>
      <c r="I58" s="23">
        <v>57.970999999999997</v>
      </c>
      <c r="J58" s="23">
        <v>57.970999999999997</v>
      </c>
      <c r="K58" s="23">
        <v>57.970999999999997</v>
      </c>
      <c r="L58" s="23">
        <v>57.970999999999997</v>
      </c>
      <c r="M58" s="23">
        <v>289.85500000000002</v>
      </c>
      <c r="N58" s="23">
        <v>579.71</v>
      </c>
    </row>
    <row r="59" spans="1:14" s="11" customFormat="1" ht="15" customHeight="1">
      <c r="A59" s="57" t="s">
        <v>13</v>
      </c>
      <c r="B59" s="23">
        <v>0</v>
      </c>
      <c r="C59" s="23">
        <v>0</v>
      </c>
      <c r="D59" s="23">
        <v>0</v>
      </c>
      <c r="E59" s="23">
        <v>0</v>
      </c>
      <c r="F59" s="23">
        <v>0</v>
      </c>
      <c r="G59" s="23">
        <v>0</v>
      </c>
      <c r="H59" s="23">
        <v>0</v>
      </c>
      <c r="I59" s="23">
        <v>0</v>
      </c>
      <c r="J59" s="23">
        <v>0</v>
      </c>
      <c r="K59" s="23">
        <v>0</v>
      </c>
      <c r="L59" s="23">
        <v>0</v>
      </c>
      <c r="M59" s="23">
        <v>0</v>
      </c>
      <c r="N59" s="23">
        <v>0</v>
      </c>
    </row>
    <row r="60" spans="1:14" s="11" customFormat="1" ht="15" customHeight="1">
      <c r="A60" s="1"/>
      <c r="B60" s="16"/>
      <c r="C60" s="16"/>
      <c r="D60" s="16"/>
      <c r="E60" s="16"/>
      <c r="F60" s="16"/>
      <c r="G60" s="16"/>
      <c r="H60" s="16"/>
      <c r="I60" s="16"/>
      <c r="J60" s="16"/>
      <c r="K60" s="16"/>
      <c r="L60" s="16"/>
      <c r="M60" s="16"/>
      <c r="N60" s="16"/>
    </row>
    <row r="61" spans="1:14" s="11" customFormat="1" ht="15" customHeight="1">
      <c r="A61" s="1" t="s">
        <v>144</v>
      </c>
      <c r="B61" s="16"/>
      <c r="C61" s="16"/>
      <c r="D61" s="16"/>
      <c r="E61" s="16"/>
      <c r="F61" s="16"/>
      <c r="G61" s="16"/>
      <c r="H61" s="16"/>
      <c r="I61" s="16"/>
      <c r="J61" s="16"/>
      <c r="K61" s="16"/>
      <c r="L61" s="16"/>
      <c r="M61" s="16"/>
      <c r="N61" s="16"/>
    </row>
    <row r="62" spans="1:14" s="11" customFormat="1" ht="15" customHeight="1">
      <c r="A62" s="1" t="s">
        <v>143</v>
      </c>
      <c r="B62" s="16"/>
      <c r="C62" s="16"/>
      <c r="D62" s="16"/>
      <c r="E62" s="16"/>
      <c r="F62" s="16"/>
      <c r="G62" s="16"/>
      <c r="H62" s="16"/>
      <c r="I62" s="16"/>
      <c r="J62" s="16"/>
      <c r="K62" s="16"/>
      <c r="L62" s="16"/>
      <c r="M62" s="16"/>
      <c r="N62" s="16"/>
    </row>
    <row r="63" spans="1:14" s="11" customFormat="1" ht="15" customHeight="1">
      <c r="A63" s="57" t="s">
        <v>111</v>
      </c>
      <c r="B63" s="23">
        <v>0</v>
      </c>
      <c r="C63" s="23">
        <v>0</v>
      </c>
      <c r="D63" s="23">
        <v>0</v>
      </c>
      <c r="E63" s="23">
        <v>3.35</v>
      </c>
      <c r="F63" s="23">
        <v>3.35</v>
      </c>
      <c r="G63" s="23">
        <v>3.35</v>
      </c>
      <c r="H63" s="23">
        <v>3.35</v>
      </c>
      <c r="I63" s="23">
        <v>3.35</v>
      </c>
      <c r="J63" s="23">
        <v>3.35</v>
      </c>
      <c r="K63" s="23">
        <v>3.35</v>
      </c>
      <c r="L63" s="23">
        <v>3.35</v>
      </c>
      <c r="M63" s="23">
        <v>10.050000000000001</v>
      </c>
      <c r="N63" s="23">
        <v>26.8</v>
      </c>
    </row>
    <row r="64" spans="1:14" s="11" customFormat="1" ht="15" customHeight="1">
      <c r="A64" s="57" t="s">
        <v>13</v>
      </c>
      <c r="B64" s="23">
        <v>0</v>
      </c>
      <c r="C64" s="23">
        <v>0</v>
      </c>
      <c r="D64" s="23">
        <v>0</v>
      </c>
      <c r="E64" s="23">
        <v>0</v>
      </c>
      <c r="F64" s="23">
        <v>0</v>
      </c>
      <c r="G64" s="23">
        <v>0</v>
      </c>
      <c r="H64" s="23">
        <v>0</v>
      </c>
      <c r="I64" s="23">
        <v>0</v>
      </c>
      <c r="J64" s="23">
        <v>0</v>
      </c>
      <c r="K64" s="23">
        <v>0</v>
      </c>
      <c r="L64" s="23">
        <v>0</v>
      </c>
      <c r="M64" s="23">
        <v>0</v>
      </c>
      <c r="N64" s="23">
        <v>0</v>
      </c>
    </row>
    <row r="65" spans="1:14" s="11" customFormat="1" ht="15" customHeight="1">
      <c r="A65" s="1"/>
      <c r="B65" s="19"/>
      <c r="C65" s="19"/>
      <c r="D65" s="19"/>
      <c r="E65" s="20"/>
      <c r="F65" s="20"/>
      <c r="G65" s="20"/>
      <c r="H65" s="20"/>
      <c r="I65" s="20"/>
      <c r="J65" s="20"/>
      <c r="K65" s="21"/>
    </row>
    <row r="66" spans="1:14" s="11" customFormat="1" ht="15" customHeight="1">
      <c r="A66" s="1" t="s">
        <v>145</v>
      </c>
      <c r="B66" s="19"/>
      <c r="C66" s="19"/>
      <c r="D66" s="19"/>
      <c r="E66" s="20"/>
      <c r="F66" s="20"/>
      <c r="G66" s="20"/>
      <c r="H66" s="20"/>
      <c r="I66" s="20"/>
      <c r="J66" s="20"/>
      <c r="K66" s="21"/>
    </row>
    <row r="67" spans="1:14" s="11" customFormat="1" ht="15" customHeight="1">
      <c r="A67" s="1" t="s">
        <v>146</v>
      </c>
      <c r="B67" s="19"/>
      <c r="C67" s="19"/>
      <c r="D67" s="19"/>
      <c r="E67" s="20"/>
      <c r="F67" s="20"/>
      <c r="G67" s="20"/>
      <c r="H67" s="20"/>
      <c r="I67" s="20"/>
      <c r="J67" s="20"/>
      <c r="K67" s="21"/>
    </row>
    <row r="68" spans="1:14" s="11" customFormat="1" ht="15" customHeight="1">
      <c r="A68" s="57" t="s">
        <v>111</v>
      </c>
      <c r="B68" s="23">
        <v>0</v>
      </c>
      <c r="C68" s="23">
        <v>7.0999999999999994E-2</v>
      </c>
      <c r="D68" s="23">
        <v>6.5000000000000002E-2</v>
      </c>
      <c r="E68" s="23">
        <v>5.8000000000000003E-2</v>
      </c>
      <c r="F68" s="23">
        <v>5.1999999999999998E-2</v>
      </c>
      <c r="G68" s="23">
        <v>4.7E-2</v>
      </c>
      <c r="H68" s="23">
        <v>4.2000000000000003E-2</v>
      </c>
      <c r="I68" s="23">
        <v>3.7999999999999999E-2</v>
      </c>
      <c r="J68" s="23">
        <v>3.4000000000000002E-2</v>
      </c>
      <c r="K68" s="23">
        <v>3.1E-2</v>
      </c>
      <c r="L68" s="23">
        <v>2.8000000000000001E-2</v>
      </c>
      <c r="M68" s="23">
        <v>0.29299999999999998</v>
      </c>
      <c r="N68" s="23">
        <v>0.46600000000000003</v>
      </c>
    </row>
    <row r="69" spans="1:14" s="11" customFormat="1" ht="15" customHeight="1">
      <c r="A69" s="57" t="s">
        <v>13</v>
      </c>
      <c r="B69" s="23">
        <v>0</v>
      </c>
      <c r="C69" s="23">
        <v>7.0999999999999994E-2</v>
      </c>
      <c r="D69" s="23">
        <v>6.5000000000000002E-2</v>
      </c>
      <c r="E69" s="23">
        <v>5.8000000000000003E-2</v>
      </c>
      <c r="F69" s="23">
        <v>5.1999999999999998E-2</v>
      </c>
      <c r="G69" s="23">
        <v>4.7E-2</v>
      </c>
      <c r="H69" s="23">
        <v>4.2000000000000003E-2</v>
      </c>
      <c r="I69" s="23">
        <v>3.7999999999999999E-2</v>
      </c>
      <c r="J69" s="23">
        <v>3.4000000000000002E-2</v>
      </c>
      <c r="K69" s="23">
        <v>3.1E-2</v>
      </c>
      <c r="L69" s="23">
        <v>2.8000000000000001E-2</v>
      </c>
      <c r="M69" s="23">
        <v>0.29299999999999998</v>
      </c>
      <c r="N69" s="23">
        <v>0.46600000000000003</v>
      </c>
    </row>
    <row r="70" spans="1:14" s="11" customFormat="1" ht="15" customHeight="1">
      <c r="A70" s="1"/>
      <c r="B70" s="23"/>
      <c r="C70" s="23"/>
      <c r="D70" s="23"/>
      <c r="E70" s="23"/>
      <c r="F70" s="23"/>
      <c r="G70" s="23"/>
      <c r="H70" s="23"/>
      <c r="I70" s="23"/>
      <c r="J70" s="23"/>
      <c r="K70" s="23"/>
      <c r="L70" s="23"/>
      <c r="M70" s="23"/>
      <c r="N70" s="23"/>
    </row>
    <row r="71" spans="1:14" s="11" customFormat="1" ht="15" customHeight="1">
      <c r="A71" s="1" t="s">
        <v>147</v>
      </c>
      <c r="B71" s="19"/>
      <c r="C71" s="19"/>
      <c r="D71" s="19"/>
      <c r="E71" s="20"/>
      <c r="F71" s="20"/>
      <c r="G71" s="20"/>
      <c r="H71" s="20"/>
      <c r="I71" s="20"/>
      <c r="J71" s="20"/>
      <c r="K71" s="21"/>
    </row>
    <row r="72" spans="1:14" s="11" customFormat="1" ht="15" customHeight="1">
      <c r="A72" s="57" t="s">
        <v>111</v>
      </c>
      <c r="B72" s="23">
        <v>0</v>
      </c>
      <c r="C72" s="23">
        <v>0</v>
      </c>
      <c r="D72" s="23">
        <v>0</v>
      </c>
      <c r="E72" s="23">
        <v>-1E-3</v>
      </c>
      <c r="F72" s="23">
        <v>0</v>
      </c>
      <c r="G72" s="23">
        <v>0</v>
      </c>
      <c r="H72" s="23">
        <v>0</v>
      </c>
      <c r="I72" s="23">
        <v>0</v>
      </c>
      <c r="J72" s="23">
        <v>0</v>
      </c>
      <c r="K72" s="23">
        <v>0</v>
      </c>
      <c r="L72" s="23">
        <v>0</v>
      </c>
      <c r="M72" s="23">
        <v>-1E-3</v>
      </c>
      <c r="N72" s="23">
        <v>-1E-3</v>
      </c>
    </row>
    <row r="73" spans="1:14" s="11" customFormat="1" ht="15" customHeight="1">
      <c r="A73" s="57" t="s">
        <v>13</v>
      </c>
      <c r="B73" s="23">
        <v>0</v>
      </c>
      <c r="C73" s="23">
        <v>-4.1000000000000002E-2</v>
      </c>
      <c r="D73" s="23">
        <v>-4.2000000000000003E-2</v>
      </c>
      <c r="E73" s="23">
        <v>-4.3999999999999997E-2</v>
      </c>
      <c r="F73" s="23">
        <v>-4.3999999999999997E-2</v>
      </c>
      <c r="G73" s="23">
        <v>-4.3999999999999997E-2</v>
      </c>
      <c r="H73" s="23">
        <v>-4.5999999999999999E-2</v>
      </c>
      <c r="I73" s="23">
        <v>-4.7E-2</v>
      </c>
      <c r="J73" s="23">
        <v>-4.8000000000000001E-2</v>
      </c>
      <c r="K73" s="23">
        <v>-4.8000000000000001E-2</v>
      </c>
      <c r="L73" s="23">
        <v>-0.05</v>
      </c>
      <c r="M73" s="23">
        <v>-0.215</v>
      </c>
      <c r="N73" s="23">
        <v>-0.45400000000000001</v>
      </c>
    </row>
    <row r="74" spans="1:14" s="11" customFormat="1" ht="15" customHeight="1">
      <c r="A74" s="1"/>
      <c r="B74" s="23"/>
      <c r="C74" s="23"/>
      <c r="D74" s="23"/>
      <c r="E74" s="23"/>
      <c r="F74" s="23"/>
      <c r="G74" s="23"/>
      <c r="H74" s="23"/>
      <c r="I74" s="23"/>
      <c r="J74" s="23"/>
      <c r="K74" s="23"/>
      <c r="L74" s="23"/>
      <c r="M74" s="23"/>
      <c r="N74" s="23"/>
    </row>
    <row r="75" spans="1:14" s="11" customFormat="1" ht="15" customHeight="1">
      <c r="A75" s="1" t="s">
        <v>148</v>
      </c>
      <c r="B75" s="49"/>
      <c r="C75" s="49"/>
      <c r="D75" s="49"/>
      <c r="E75" s="20"/>
      <c r="F75" s="20"/>
      <c r="G75" s="20"/>
      <c r="H75" s="20"/>
      <c r="I75" s="20"/>
      <c r="J75" s="20"/>
      <c r="K75" s="20"/>
      <c r="L75" s="58"/>
      <c r="M75" s="58"/>
      <c r="N75" s="58"/>
    </row>
    <row r="76" spans="1:14" s="11" customFormat="1" ht="15" customHeight="1">
      <c r="A76" s="57" t="s">
        <v>111</v>
      </c>
      <c r="B76" s="23">
        <v>0</v>
      </c>
      <c r="C76" s="23">
        <v>0</v>
      </c>
      <c r="D76" s="23">
        <v>0</v>
      </c>
      <c r="E76" s="23">
        <v>0</v>
      </c>
      <c r="F76" s="23">
        <v>0</v>
      </c>
      <c r="G76" s="23">
        <v>0</v>
      </c>
      <c r="H76" s="23">
        <v>0</v>
      </c>
      <c r="I76" s="23">
        <v>0</v>
      </c>
      <c r="J76" s="23">
        <v>0</v>
      </c>
      <c r="K76" s="23">
        <v>0</v>
      </c>
      <c r="L76" s="23">
        <v>0</v>
      </c>
      <c r="M76" s="23">
        <v>0</v>
      </c>
      <c r="N76" s="23">
        <v>0</v>
      </c>
    </row>
    <row r="77" spans="1:14" s="11" customFormat="1" ht="15" customHeight="1">
      <c r="A77" s="57" t="s">
        <v>13</v>
      </c>
      <c r="B77" s="23">
        <v>0</v>
      </c>
      <c r="C77" s="23">
        <v>0.10199999999999999</v>
      </c>
      <c r="D77" s="23">
        <v>-3.4000000000000002E-2</v>
      </c>
      <c r="E77" s="23">
        <v>-0.16500000000000001</v>
      </c>
      <c r="F77" s="23">
        <v>-0.309</v>
      </c>
      <c r="G77" s="23">
        <v>-0.46500000000000002</v>
      </c>
      <c r="H77" s="23">
        <v>-0.59</v>
      </c>
      <c r="I77" s="23">
        <v>-0.73799999999999999</v>
      </c>
      <c r="J77" s="23">
        <v>-0.81899999999999995</v>
      </c>
      <c r="K77" s="23">
        <v>-0.872</v>
      </c>
      <c r="L77" s="23">
        <v>-0.873</v>
      </c>
      <c r="M77" s="23">
        <v>-0.871</v>
      </c>
      <c r="N77" s="23">
        <v>-4.7629999999999999</v>
      </c>
    </row>
    <row r="78" spans="1:14" s="11" customFormat="1" ht="15" customHeight="1">
      <c r="A78" s="57"/>
      <c r="B78" s="19"/>
      <c r="C78" s="19"/>
      <c r="D78" s="19"/>
      <c r="E78" s="20"/>
      <c r="F78" s="20"/>
      <c r="G78" s="20"/>
      <c r="H78" s="20"/>
      <c r="I78" s="20"/>
      <c r="J78" s="20"/>
      <c r="K78" s="21"/>
    </row>
    <row r="79" spans="1:14" s="11" customFormat="1" ht="15" customHeight="1">
      <c r="A79" s="11" t="s">
        <v>2</v>
      </c>
      <c r="B79" s="19"/>
      <c r="C79" s="19"/>
      <c r="D79" s="19"/>
      <c r="E79" s="20"/>
      <c r="F79" s="20"/>
      <c r="G79" s="20"/>
      <c r="H79" s="20"/>
      <c r="I79" s="20"/>
      <c r="J79" s="20"/>
      <c r="K79" s="21"/>
    </row>
    <row r="80" spans="1:14" s="11" customFormat="1" ht="15" customHeight="1">
      <c r="A80" s="57" t="s">
        <v>111</v>
      </c>
      <c r="B80" s="23">
        <v>0</v>
      </c>
      <c r="C80" s="23">
        <v>92.375</v>
      </c>
      <c r="D80" s="23">
        <v>91.173000000000002</v>
      </c>
      <c r="E80" s="23">
        <v>180.715</v>
      </c>
      <c r="F80" s="23">
        <v>185.78700000000001</v>
      </c>
      <c r="G80" s="23">
        <v>196.411</v>
      </c>
      <c r="H80" s="23">
        <v>201.23699999999999</v>
      </c>
      <c r="I80" s="23">
        <v>220.001</v>
      </c>
      <c r="J80" s="23">
        <v>222.61699999999999</v>
      </c>
      <c r="K80" s="23">
        <v>226.10499999999999</v>
      </c>
      <c r="L80" s="23">
        <v>229.56700000000001</v>
      </c>
      <c r="M80" s="23">
        <v>746.46100000000001</v>
      </c>
      <c r="N80" s="23">
        <v>1845.9880000000001</v>
      </c>
    </row>
    <row r="81" spans="1:14" s="11" customFormat="1" ht="15" customHeight="1">
      <c r="A81" s="59" t="s">
        <v>13</v>
      </c>
      <c r="B81" s="47">
        <v>0</v>
      </c>
      <c r="C81" s="47">
        <v>26.190999999999999</v>
      </c>
      <c r="D81" s="47">
        <v>31.475000000000001</v>
      </c>
      <c r="E81" s="47">
        <v>114.56100000000001</v>
      </c>
      <c r="F81" s="47">
        <v>120.996</v>
      </c>
      <c r="G81" s="47">
        <v>132.34</v>
      </c>
      <c r="H81" s="47">
        <v>137.72200000000001</v>
      </c>
      <c r="I81" s="47">
        <v>148.51599999999999</v>
      </c>
      <c r="J81" s="47">
        <v>154.917</v>
      </c>
      <c r="K81" s="47">
        <v>162.559</v>
      </c>
      <c r="L81" s="47">
        <v>169.404</v>
      </c>
      <c r="M81" s="47">
        <v>425.56299999999999</v>
      </c>
      <c r="N81" s="47">
        <v>1198.681</v>
      </c>
    </row>
    <row r="82" spans="1:14" s="11" customFormat="1" ht="15" customHeight="1"/>
    <row r="83" spans="1:14" ht="15" customHeight="1">
      <c r="A83" s="1" t="s">
        <v>149</v>
      </c>
    </row>
    <row r="84" spans="1:14" ht="15" customHeight="1">
      <c r="A84" s="1"/>
    </row>
    <row r="85" spans="1:14" ht="15" customHeight="1">
      <c r="A85" s="60" t="s">
        <v>150</v>
      </c>
    </row>
    <row r="86" spans="1:14" ht="15" customHeight="1">
      <c r="A86" s="1"/>
    </row>
    <row r="87" spans="1:14" ht="15" customHeight="1">
      <c r="A87" s="78" t="s">
        <v>151</v>
      </c>
      <c r="B87" s="78"/>
      <c r="C87" s="78"/>
      <c r="D87" s="78"/>
      <c r="E87" s="78"/>
      <c r="F87" s="78"/>
      <c r="G87" s="78"/>
      <c r="H87" s="78"/>
      <c r="I87" s="78"/>
      <c r="J87" s="78"/>
      <c r="K87" s="78"/>
      <c r="L87" s="78"/>
      <c r="M87" s="78"/>
      <c r="N87" s="78"/>
    </row>
    <row r="88" spans="1:14" ht="15" customHeight="1">
      <c r="A88" s="78"/>
      <c r="B88" s="78"/>
      <c r="C88" s="78"/>
      <c r="D88" s="78"/>
      <c r="E88" s="78"/>
      <c r="F88" s="78"/>
      <c r="G88" s="78"/>
      <c r="H88" s="78"/>
      <c r="I88" s="78"/>
      <c r="J88" s="78"/>
      <c r="K88" s="78"/>
      <c r="L88" s="78"/>
      <c r="M88" s="78"/>
      <c r="N88" s="78"/>
    </row>
    <row r="89" spans="1:14" ht="15" customHeight="1">
      <c r="A89" s="78"/>
      <c r="B89" s="78"/>
      <c r="C89" s="78"/>
      <c r="D89" s="78"/>
      <c r="E89" s="78"/>
      <c r="F89" s="78"/>
      <c r="G89" s="78"/>
      <c r="H89" s="78"/>
      <c r="I89" s="78"/>
      <c r="J89" s="78"/>
      <c r="K89" s="78"/>
      <c r="L89" s="78"/>
      <c r="M89" s="78"/>
      <c r="N89" s="78"/>
    </row>
    <row r="90" spans="1:14" ht="15" customHeight="1">
      <c r="A90" s="78"/>
      <c r="B90" s="78"/>
      <c r="C90" s="78"/>
      <c r="D90" s="78"/>
      <c r="E90" s="78"/>
      <c r="F90" s="78"/>
      <c r="G90" s="78"/>
      <c r="H90" s="78"/>
      <c r="I90" s="78"/>
      <c r="J90" s="78"/>
      <c r="K90" s="78"/>
      <c r="L90" s="78"/>
      <c r="M90" s="78"/>
      <c r="N90" s="78"/>
    </row>
    <row r="91" spans="1:14" ht="15" customHeight="1">
      <c r="A91" s="61"/>
    </row>
    <row r="92" spans="1:14" ht="15" customHeight="1">
      <c r="A92" s="80" t="s">
        <v>152</v>
      </c>
      <c r="B92" s="80"/>
      <c r="C92" s="80"/>
      <c r="D92" s="80"/>
      <c r="E92" s="80"/>
      <c r="F92" s="80"/>
      <c r="G92" s="80"/>
      <c r="H92" s="80"/>
      <c r="I92" s="80"/>
      <c r="J92" s="80"/>
      <c r="K92" s="80"/>
      <c r="L92" s="80"/>
      <c r="M92" s="80"/>
      <c r="N92" s="80"/>
    </row>
    <row r="93" spans="1:14" ht="15" customHeight="1">
      <c r="A93" s="61"/>
    </row>
    <row r="94" spans="1:14" ht="15" customHeight="1">
      <c r="A94" s="81" t="s">
        <v>153</v>
      </c>
      <c r="B94" s="81"/>
      <c r="C94" s="81"/>
      <c r="D94" s="81"/>
      <c r="E94" s="81"/>
      <c r="F94" s="81"/>
      <c r="G94" s="81"/>
      <c r="H94" s="81"/>
      <c r="I94" s="81"/>
      <c r="J94" s="81"/>
      <c r="K94" s="81"/>
      <c r="L94" s="81"/>
      <c r="M94" s="81"/>
      <c r="N94" s="81"/>
    </row>
    <row r="95" spans="1:14" ht="15" customHeight="1">
      <c r="A95" s="62"/>
    </row>
    <row r="96" spans="1:14" ht="15" customHeight="1">
      <c r="A96" s="78" t="s">
        <v>154</v>
      </c>
      <c r="B96" s="78"/>
      <c r="C96" s="78"/>
      <c r="D96" s="78"/>
      <c r="E96" s="78"/>
      <c r="F96" s="78"/>
      <c r="G96" s="78"/>
      <c r="H96" s="78"/>
      <c r="I96" s="78"/>
      <c r="J96" s="78"/>
      <c r="K96" s="78"/>
      <c r="L96" s="78"/>
      <c r="M96" s="78"/>
      <c r="N96" s="78"/>
    </row>
    <row r="97" spans="1:14" ht="15" customHeight="1">
      <c r="A97" s="78"/>
      <c r="B97" s="78"/>
      <c r="C97" s="78"/>
      <c r="D97" s="78"/>
      <c r="E97" s="78"/>
      <c r="F97" s="78"/>
      <c r="G97" s="78"/>
      <c r="H97" s="78"/>
      <c r="I97" s="78"/>
      <c r="J97" s="78"/>
      <c r="K97" s="78"/>
      <c r="L97" s="78"/>
      <c r="M97" s="78"/>
      <c r="N97" s="78"/>
    </row>
    <row r="98" spans="1:14" ht="15" customHeight="1">
      <c r="A98" s="63"/>
      <c r="B98" s="63"/>
      <c r="C98" s="63"/>
      <c r="D98" s="63"/>
      <c r="E98" s="63"/>
      <c r="F98" s="63"/>
      <c r="G98" s="63"/>
      <c r="H98" s="63"/>
      <c r="I98" s="63"/>
      <c r="J98" s="63"/>
      <c r="K98" s="63"/>
      <c r="L98" s="63"/>
      <c r="M98" s="63"/>
      <c r="N98" s="63"/>
    </row>
    <row r="99" spans="1:14" ht="15" customHeight="1">
      <c r="A99" s="36" t="s">
        <v>23</v>
      </c>
      <c r="B99" s="63"/>
      <c r="C99" s="63"/>
      <c r="D99" s="63"/>
      <c r="E99" s="63"/>
      <c r="F99" s="63"/>
      <c r="G99" s="63"/>
      <c r="H99" s="63"/>
      <c r="I99" s="63"/>
      <c r="J99" s="63"/>
      <c r="K99" s="63"/>
      <c r="L99" s="63"/>
      <c r="M99" s="63"/>
      <c r="N99" s="63"/>
    </row>
    <row r="100" spans="1:14" ht="15" customHeight="1"/>
    <row r="101" spans="1:14" ht="15" customHeight="1"/>
    <row r="102" spans="1:14" ht="15" customHeight="1"/>
    <row r="103" spans="1:14" ht="15" customHeight="1"/>
    <row r="104" spans="1:14" ht="15" customHeight="1"/>
    <row r="105" spans="1:14" ht="15" customHeight="1"/>
    <row r="106" spans="1:14" ht="15" customHeight="1"/>
    <row r="107" spans="1:14" ht="15" customHeight="1"/>
    <row r="108" spans="1:14" ht="15" customHeight="1"/>
    <row r="109" spans="1:14" ht="15" customHeight="1"/>
    <row r="110" spans="1:14" ht="15" customHeight="1"/>
    <row r="111" spans="1:14" ht="15" customHeight="1"/>
    <row r="112" spans="1:14"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sheetData>
  <mergeCells count="6">
    <mergeCell ref="A96:N97"/>
    <mergeCell ref="A5:N5"/>
    <mergeCell ref="M8:N8"/>
    <mergeCell ref="A87:N90"/>
    <mergeCell ref="A92:N92"/>
    <mergeCell ref="A94:N94"/>
  </mergeCells>
  <hyperlinks>
    <hyperlink ref="A99" location="Contents!A1" display="Back to Table of Contents" xr:uid="{41B0622C-2FAD-47A8-8FEA-B4C8BBD158A9}"/>
    <hyperlink ref="A2" r:id="rId1" xr:uid="{7BD0D3B5-41EE-4203-AFB4-FE29FA4298A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DA32-4DE7-4099-896E-0E33501C99A9}">
  <sheetPr codeName="Sheet14">
    <pageSetUpPr fitToPage="1"/>
  </sheetPr>
  <dimension ref="A1:Q71"/>
  <sheetViews>
    <sheetView zoomScaleNormal="100" workbookViewId="0"/>
  </sheetViews>
  <sheetFormatPr defaultColWidth="12.7109375" defaultRowHeight="15" customHeight="1"/>
  <cols>
    <col min="1" max="1" width="24.5703125" style="11" customWidth="1"/>
    <col min="2" max="15" width="8.85546875" style="11" customWidth="1"/>
    <col min="16" max="16384" width="12.7109375" style="11"/>
  </cols>
  <sheetData>
    <row r="1" spans="1:17" s="2" customFormat="1" ht="15" customHeight="1">
      <c r="A1" s="1" t="s">
        <v>193</v>
      </c>
    </row>
    <row r="2" spans="1:17" ht="15" customHeight="1">
      <c r="A2" s="3" t="s">
        <v>155</v>
      </c>
    </row>
    <row r="5" spans="1:17" ht="30" customHeight="1">
      <c r="A5" s="65" t="s">
        <v>1</v>
      </c>
      <c r="B5" s="65"/>
      <c r="C5" s="65"/>
      <c r="D5" s="65"/>
      <c r="E5" s="65"/>
      <c r="F5" s="65"/>
      <c r="G5" s="65"/>
      <c r="H5" s="65"/>
      <c r="I5" s="65"/>
      <c r="J5" s="65"/>
      <c r="K5" s="65"/>
      <c r="L5" s="65"/>
      <c r="M5" s="65"/>
      <c r="N5" s="65"/>
      <c r="O5" s="65"/>
      <c r="P5" s="12"/>
      <c r="Q5" s="12"/>
    </row>
    <row r="6" spans="1:17" ht="15" customHeight="1">
      <c r="A6" s="13"/>
      <c r="B6" s="14"/>
      <c r="C6" s="14"/>
      <c r="D6" s="14"/>
      <c r="E6" s="12"/>
      <c r="F6" s="12"/>
      <c r="G6" s="12"/>
      <c r="H6" s="12"/>
      <c r="I6" s="12"/>
      <c r="J6" s="12"/>
      <c r="K6" s="12"/>
      <c r="L6" s="12"/>
      <c r="M6" s="12"/>
      <c r="N6" s="12"/>
      <c r="O6" s="12"/>
      <c r="P6" s="12"/>
      <c r="Q6" s="12"/>
    </row>
    <row r="7" spans="1:17" ht="15" customHeight="1">
      <c r="A7" s="13"/>
      <c r="B7" s="14"/>
      <c r="C7" s="14"/>
      <c r="D7" s="14"/>
      <c r="E7" s="12"/>
      <c r="F7" s="12"/>
      <c r="G7" s="12"/>
      <c r="H7" s="12"/>
      <c r="I7" s="12"/>
      <c r="J7" s="12"/>
      <c r="K7" s="12"/>
      <c r="L7" s="12"/>
      <c r="M7" s="12"/>
      <c r="N7" s="66" t="s">
        <v>2</v>
      </c>
      <c r="O7" s="66"/>
      <c r="P7" s="12"/>
      <c r="Q7" s="12"/>
    </row>
    <row r="8" spans="1:17" ht="15" customHeight="1">
      <c r="A8" s="13"/>
      <c r="B8" s="15" t="s">
        <v>3</v>
      </c>
      <c r="C8" s="14"/>
      <c r="D8" s="14"/>
      <c r="E8" s="12"/>
      <c r="F8" s="12"/>
      <c r="G8" s="12"/>
      <c r="H8" s="12"/>
      <c r="I8" s="12"/>
      <c r="J8" s="12"/>
      <c r="K8" s="12"/>
      <c r="L8" s="12"/>
      <c r="M8" s="12"/>
      <c r="N8" s="16">
        <v>-2022</v>
      </c>
      <c r="O8" s="16">
        <v>-2022</v>
      </c>
      <c r="P8" s="12"/>
      <c r="Q8" s="12"/>
    </row>
    <row r="9" spans="1:17" ht="15" customHeight="1">
      <c r="A9" s="17"/>
      <c r="B9" s="18">
        <v>2020</v>
      </c>
      <c r="C9" s="18">
        <v>2021</v>
      </c>
      <c r="D9" s="18">
        <v>2022</v>
      </c>
      <c r="E9" s="18">
        <v>2023</v>
      </c>
      <c r="F9" s="18">
        <v>2024</v>
      </c>
      <c r="G9" s="18">
        <v>2025</v>
      </c>
      <c r="H9" s="18">
        <v>2026</v>
      </c>
      <c r="I9" s="18">
        <v>2027</v>
      </c>
      <c r="J9" s="18">
        <v>2028</v>
      </c>
      <c r="K9" s="18">
        <v>2029</v>
      </c>
      <c r="L9" s="18">
        <v>2030</v>
      </c>
      <c r="M9" s="18">
        <v>2031</v>
      </c>
      <c r="N9" s="18">
        <v>2026</v>
      </c>
      <c r="O9" s="18">
        <v>2031</v>
      </c>
    </row>
    <row r="10" spans="1:17" ht="15" customHeight="1">
      <c r="A10" s="67" t="s">
        <v>4</v>
      </c>
      <c r="B10" s="67"/>
      <c r="C10" s="67"/>
      <c r="D10" s="67"/>
      <c r="E10" s="67"/>
      <c r="F10" s="67"/>
      <c r="G10" s="67"/>
      <c r="H10" s="67"/>
      <c r="I10" s="67"/>
      <c r="J10" s="67"/>
      <c r="K10" s="67"/>
      <c r="L10" s="67"/>
      <c r="M10" s="67"/>
      <c r="N10" s="67"/>
      <c r="O10" s="67"/>
    </row>
    <row r="11" spans="1:17" ht="15" customHeight="1">
      <c r="A11" s="11" t="s">
        <v>5</v>
      </c>
      <c r="B11" s="19"/>
      <c r="C11" s="19"/>
      <c r="D11" s="19"/>
      <c r="E11" s="20"/>
      <c r="F11" s="20"/>
      <c r="G11" s="20"/>
      <c r="H11" s="20"/>
      <c r="I11" s="20"/>
      <c r="J11" s="20"/>
      <c r="K11" s="21"/>
    </row>
    <row r="12" spans="1:17" ht="15" customHeight="1">
      <c r="A12" s="22" t="s">
        <v>6</v>
      </c>
      <c r="B12" s="23">
        <v>1608.6610000000001</v>
      </c>
      <c r="C12" s="23">
        <v>1951.672</v>
      </c>
      <c r="D12" s="23">
        <v>2327.7150000000001</v>
      </c>
      <c r="E12" s="23">
        <v>2333.6329999999998</v>
      </c>
      <c r="F12" s="23">
        <v>2353.3359999999998</v>
      </c>
      <c r="G12" s="23">
        <v>2383.1750000000002</v>
      </c>
      <c r="H12" s="23">
        <v>2585.6460000000002</v>
      </c>
      <c r="I12" s="23">
        <v>2792.1060000000002</v>
      </c>
      <c r="J12" s="23">
        <v>2871.4090000000001</v>
      </c>
      <c r="K12" s="23">
        <v>2979.2089999999998</v>
      </c>
      <c r="L12" s="23">
        <v>3090.6190000000001</v>
      </c>
      <c r="M12" s="23">
        <v>3209.2310000000002</v>
      </c>
      <c r="N12" s="23">
        <v>11983.504999999999</v>
      </c>
      <c r="O12" s="23">
        <v>26926.079000000002</v>
      </c>
    </row>
    <row r="13" spans="1:17" ht="15" customHeight="1">
      <c r="A13" s="22" t="s">
        <v>7</v>
      </c>
      <c r="B13" s="23">
        <v>1309.954</v>
      </c>
      <c r="C13" s="23">
        <v>1345.5429999999999</v>
      </c>
      <c r="D13" s="23">
        <v>1391.2439999999999</v>
      </c>
      <c r="E13" s="23">
        <v>1503.952</v>
      </c>
      <c r="F13" s="23">
        <v>1549.5619999999999</v>
      </c>
      <c r="G13" s="23">
        <v>1588.4880000000001</v>
      </c>
      <c r="H13" s="23">
        <v>1643.5630000000001</v>
      </c>
      <c r="I13" s="23">
        <v>1703.146</v>
      </c>
      <c r="J13" s="23">
        <v>1767.9829999999999</v>
      </c>
      <c r="K13" s="23">
        <v>1834.0160000000001</v>
      </c>
      <c r="L13" s="23">
        <v>1899.8420000000001</v>
      </c>
      <c r="M13" s="23">
        <v>1967.675</v>
      </c>
      <c r="N13" s="23">
        <v>7676.8090000000002</v>
      </c>
      <c r="O13" s="23">
        <v>16849.471000000001</v>
      </c>
    </row>
    <row r="14" spans="1:17" ht="15" customHeight="1">
      <c r="A14" s="22" t="s">
        <v>8</v>
      </c>
      <c r="B14" s="23">
        <v>211.845</v>
      </c>
      <c r="C14" s="23">
        <v>238.38800000000001</v>
      </c>
      <c r="D14" s="23">
        <v>316.697</v>
      </c>
      <c r="E14" s="23">
        <v>379.19200000000001</v>
      </c>
      <c r="F14" s="23">
        <v>389.55099999999999</v>
      </c>
      <c r="G14" s="23">
        <v>402.43099999999998</v>
      </c>
      <c r="H14" s="23">
        <v>401.02100000000002</v>
      </c>
      <c r="I14" s="23">
        <v>391.06799999999998</v>
      </c>
      <c r="J14" s="23">
        <v>393.05</v>
      </c>
      <c r="K14" s="23">
        <v>393.072</v>
      </c>
      <c r="L14" s="23">
        <v>392.94400000000002</v>
      </c>
      <c r="M14" s="23">
        <v>397.49799999999999</v>
      </c>
      <c r="N14" s="23">
        <v>1888.8920000000001</v>
      </c>
      <c r="O14" s="23">
        <v>3856.5239999999999</v>
      </c>
    </row>
    <row r="15" spans="1:17" ht="15" customHeight="1">
      <c r="A15" s="22" t="s">
        <v>9</v>
      </c>
      <c r="B15" s="23">
        <v>290.702</v>
      </c>
      <c r="C15" s="23">
        <v>306.17500000000001</v>
      </c>
      <c r="D15" s="23">
        <v>354.74299999999999</v>
      </c>
      <c r="E15" s="23">
        <v>380.71699999999998</v>
      </c>
      <c r="F15" s="23">
        <v>378.13600000000002</v>
      </c>
      <c r="G15" s="23">
        <v>359.47699999999998</v>
      </c>
      <c r="H15" s="23">
        <v>354.02499999999998</v>
      </c>
      <c r="I15" s="23">
        <v>366.51</v>
      </c>
      <c r="J15" s="23">
        <v>363.96199999999999</v>
      </c>
      <c r="K15" s="23">
        <v>365.94200000000001</v>
      </c>
      <c r="L15" s="23">
        <v>370.51400000000001</v>
      </c>
      <c r="M15" s="23">
        <v>382.35599999999999</v>
      </c>
      <c r="N15" s="23">
        <v>1827.098</v>
      </c>
      <c r="O15" s="23">
        <v>3676.3820000000001</v>
      </c>
    </row>
    <row r="16" spans="1:17" ht="4.1500000000000004" customHeight="1">
      <c r="A16" s="22"/>
      <c r="B16" s="24" t="s">
        <v>10</v>
      </c>
      <c r="C16" s="24" t="s">
        <v>10</v>
      </c>
      <c r="D16" s="24" t="s">
        <v>10</v>
      </c>
      <c r="E16" s="24" t="s">
        <v>10</v>
      </c>
      <c r="F16" s="24" t="s">
        <v>10</v>
      </c>
      <c r="G16" s="24" t="s">
        <v>10</v>
      </c>
      <c r="H16" s="24" t="s">
        <v>10</v>
      </c>
      <c r="I16" s="24" t="s">
        <v>10</v>
      </c>
      <c r="J16" s="24" t="s">
        <v>10</v>
      </c>
      <c r="K16" s="24" t="s">
        <v>10</v>
      </c>
      <c r="L16" s="24" t="s">
        <v>10</v>
      </c>
      <c r="M16" s="24" t="s">
        <v>10</v>
      </c>
      <c r="N16" s="24" t="s">
        <v>10</v>
      </c>
      <c r="O16" s="24" t="s">
        <v>10</v>
      </c>
    </row>
    <row r="17" spans="1:15" ht="15" customHeight="1">
      <c r="A17" s="25" t="s">
        <v>2</v>
      </c>
      <c r="B17" s="23">
        <v>3421.1619999999998</v>
      </c>
      <c r="C17" s="23">
        <v>3841.7779999999998</v>
      </c>
      <c r="D17" s="23">
        <v>4390.3990000000003</v>
      </c>
      <c r="E17" s="23">
        <v>4597.4939999999997</v>
      </c>
      <c r="F17" s="23">
        <v>4670.585</v>
      </c>
      <c r="G17" s="23">
        <v>4733.5709999999999</v>
      </c>
      <c r="H17" s="23">
        <v>4984.2550000000001</v>
      </c>
      <c r="I17" s="23">
        <v>5252.83</v>
      </c>
      <c r="J17" s="23">
        <v>5396.4040000000005</v>
      </c>
      <c r="K17" s="23">
        <v>5572.2389999999996</v>
      </c>
      <c r="L17" s="23">
        <v>5753.9189999999999</v>
      </c>
      <c r="M17" s="23">
        <v>5956.76</v>
      </c>
      <c r="N17" s="23">
        <v>23376.304</v>
      </c>
      <c r="O17" s="23">
        <v>51308.455999999998</v>
      </c>
    </row>
    <row r="18" spans="1:15" ht="15" customHeight="1">
      <c r="A18" s="26" t="s">
        <v>11</v>
      </c>
      <c r="B18" s="23">
        <v>2455.7339999999999</v>
      </c>
      <c r="C18" s="23">
        <v>2862.5129999999999</v>
      </c>
      <c r="D18" s="23">
        <v>3401.38</v>
      </c>
      <c r="E18" s="23">
        <v>3512.9470000000001</v>
      </c>
      <c r="F18" s="23">
        <v>3542.2979999999998</v>
      </c>
      <c r="G18" s="23">
        <v>3565.8710000000001</v>
      </c>
      <c r="H18" s="23">
        <v>3773.174</v>
      </c>
      <c r="I18" s="23">
        <v>3995.16</v>
      </c>
      <c r="J18" s="23">
        <v>4090.5819999999999</v>
      </c>
      <c r="K18" s="23">
        <v>4218.13</v>
      </c>
      <c r="L18" s="23">
        <v>4352.2179999999998</v>
      </c>
      <c r="M18" s="23">
        <v>4505.6139999999996</v>
      </c>
      <c r="N18" s="23">
        <v>17795.669999999998</v>
      </c>
      <c r="O18" s="23">
        <v>38957.374000000003</v>
      </c>
    </row>
    <row r="19" spans="1:15" ht="15" customHeight="1">
      <c r="A19" s="26" t="s">
        <v>12</v>
      </c>
      <c r="B19" s="23">
        <v>965.428</v>
      </c>
      <c r="C19" s="23">
        <v>979.26499999999999</v>
      </c>
      <c r="D19" s="23">
        <v>989.01900000000001</v>
      </c>
      <c r="E19" s="23">
        <v>1084.547</v>
      </c>
      <c r="F19" s="23">
        <v>1128.287</v>
      </c>
      <c r="G19" s="23">
        <v>1167.7</v>
      </c>
      <c r="H19" s="23">
        <v>1211.0809999999999</v>
      </c>
      <c r="I19" s="23">
        <v>1257.67</v>
      </c>
      <c r="J19" s="23">
        <v>1305.8219999999999</v>
      </c>
      <c r="K19" s="23">
        <v>1354.1089999999999</v>
      </c>
      <c r="L19" s="23">
        <v>1401.701</v>
      </c>
      <c r="M19" s="23">
        <v>1451.146</v>
      </c>
      <c r="N19" s="23">
        <v>5580.634</v>
      </c>
      <c r="O19" s="23">
        <v>12351.082</v>
      </c>
    </row>
    <row r="20" spans="1:15" ht="15" customHeight="1">
      <c r="B20" s="16"/>
      <c r="C20" s="16"/>
      <c r="D20" s="16"/>
      <c r="E20" s="27"/>
      <c r="F20" s="27"/>
      <c r="G20" s="27"/>
      <c r="H20" s="27"/>
      <c r="I20" s="27"/>
      <c r="J20" s="27"/>
      <c r="K20" s="28"/>
      <c r="L20" s="16"/>
      <c r="M20" s="16"/>
      <c r="N20" s="16"/>
      <c r="O20" s="16"/>
    </row>
    <row r="21" spans="1:15" ht="15" customHeight="1">
      <c r="A21" s="11" t="s">
        <v>13</v>
      </c>
      <c r="B21" s="16"/>
      <c r="C21" s="16"/>
      <c r="D21" s="16"/>
      <c r="E21" s="27"/>
      <c r="F21" s="27"/>
      <c r="G21" s="27"/>
      <c r="H21" s="27"/>
      <c r="I21" s="27"/>
      <c r="J21" s="27"/>
      <c r="K21" s="28"/>
      <c r="L21" s="16"/>
      <c r="M21" s="16"/>
      <c r="N21" s="16"/>
      <c r="O21" s="16"/>
    </row>
    <row r="22" spans="1:15" ht="15" customHeight="1">
      <c r="A22" s="22" t="s">
        <v>14</v>
      </c>
      <c r="B22" s="23">
        <v>4577.18</v>
      </c>
      <c r="C22" s="23">
        <v>4861.6390000000001</v>
      </c>
      <c r="D22" s="23">
        <v>3588.808</v>
      </c>
      <c r="E22" s="23">
        <v>3461.3310000000001</v>
      </c>
      <c r="F22" s="23">
        <v>3487.5039999999999</v>
      </c>
      <c r="G22" s="23">
        <v>3711.1489999999999</v>
      </c>
      <c r="H22" s="23">
        <v>3906.5039999999999</v>
      </c>
      <c r="I22" s="23">
        <v>4087.83</v>
      </c>
      <c r="J22" s="23">
        <v>4417.7370000000001</v>
      </c>
      <c r="K22" s="23">
        <v>4446.0690000000004</v>
      </c>
      <c r="L22" s="23">
        <v>4780.0280000000002</v>
      </c>
      <c r="M22" s="23">
        <v>5025.3440000000001</v>
      </c>
      <c r="N22" s="23">
        <v>18155.295999999998</v>
      </c>
      <c r="O22" s="23">
        <v>40912.303999999996</v>
      </c>
    </row>
    <row r="23" spans="1:15" ht="15" customHeight="1">
      <c r="A23" s="22" t="s">
        <v>15</v>
      </c>
      <c r="B23" s="23">
        <v>1627.7370000000001</v>
      </c>
      <c r="C23" s="23">
        <v>1652.461</v>
      </c>
      <c r="D23" s="23">
        <v>1649.402</v>
      </c>
      <c r="E23" s="23">
        <v>1609.89</v>
      </c>
      <c r="F23" s="23">
        <v>1592.1659999999999</v>
      </c>
      <c r="G23" s="23">
        <v>1624.5429999999999</v>
      </c>
      <c r="H23" s="23">
        <v>1659.9849999999999</v>
      </c>
      <c r="I23" s="23">
        <v>1700.57</v>
      </c>
      <c r="J23" s="23">
        <v>1746.1859999999999</v>
      </c>
      <c r="K23" s="23">
        <v>1777.703</v>
      </c>
      <c r="L23" s="23">
        <v>1827.1020000000001</v>
      </c>
      <c r="M23" s="23">
        <v>1877.248</v>
      </c>
      <c r="N23" s="23">
        <v>8135.9859999999999</v>
      </c>
      <c r="O23" s="23">
        <v>17064.794999999998</v>
      </c>
    </row>
    <row r="24" spans="1:15" ht="15" customHeight="1">
      <c r="A24" s="22" t="s">
        <v>16</v>
      </c>
      <c r="B24" s="23">
        <v>345.47899999999998</v>
      </c>
      <c r="C24" s="23">
        <v>330.791</v>
      </c>
      <c r="D24" s="23">
        <v>305.51299999999998</v>
      </c>
      <c r="E24" s="23">
        <v>314.79000000000002</v>
      </c>
      <c r="F24" s="23">
        <v>343.62900000000002</v>
      </c>
      <c r="G24" s="23">
        <v>395.76100000000002</v>
      </c>
      <c r="H24" s="23">
        <v>466.53</v>
      </c>
      <c r="I24" s="23">
        <v>541.24400000000003</v>
      </c>
      <c r="J24" s="23">
        <v>627.69200000000001</v>
      </c>
      <c r="K24" s="23">
        <v>711.71799999999996</v>
      </c>
      <c r="L24" s="23">
        <v>808.25</v>
      </c>
      <c r="M24" s="23">
        <v>909.59</v>
      </c>
      <c r="N24" s="23">
        <v>1826.223</v>
      </c>
      <c r="O24" s="23">
        <v>5424.7169999999996</v>
      </c>
    </row>
    <row r="25" spans="1:15" ht="4.1500000000000004" customHeight="1">
      <c r="A25" s="29"/>
      <c r="B25" s="24" t="s">
        <v>10</v>
      </c>
      <c r="C25" s="24" t="s">
        <v>10</v>
      </c>
      <c r="D25" s="24" t="s">
        <v>10</v>
      </c>
      <c r="E25" s="24" t="s">
        <v>10</v>
      </c>
      <c r="F25" s="24" t="s">
        <v>10</v>
      </c>
      <c r="G25" s="24" t="s">
        <v>10</v>
      </c>
      <c r="H25" s="24" t="s">
        <v>10</v>
      </c>
      <c r="I25" s="24" t="s">
        <v>10</v>
      </c>
      <c r="J25" s="24" t="s">
        <v>10</v>
      </c>
      <c r="K25" s="24" t="s">
        <v>10</v>
      </c>
      <c r="L25" s="24" t="s">
        <v>10</v>
      </c>
      <c r="M25" s="24" t="s">
        <v>10</v>
      </c>
      <c r="N25" s="24" t="s">
        <v>10</v>
      </c>
      <c r="O25" s="24" t="s">
        <v>10</v>
      </c>
    </row>
    <row r="26" spans="1:15" ht="15" customHeight="1">
      <c r="A26" s="25" t="s">
        <v>2</v>
      </c>
      <c r="B26" s="23">
        <v>6550.3959999999997</v>
      </c>
      <c r="C26" s="23">
        <v>6844.8909999999996</v>
      </c>
      <c r="D26" s="23">
        <v>5543.723</v>
      </c>
      <c r="E26" s="23">
        <v>5386.0110000000004</v>
      </c>
      <c r="F26" s="23">
        <v>5423.299</v>
      </c>
      <c r="G26" s="23">
        <v>5731.4530000000004</v>
      </c>
      <c r="H26" s="23">
        <v>6033.0190000000002</v>
      </c>
      <c r="I26" s="23">
        <v>6329.6440000000002</v>
      </c>
      <c r="J26" s="23">
        <v>6791.6149999999998</v>
      </c>
      <c r="K26" s="23">
        <v>6935.49</v>
      </c>
      <c r="L26" s="23">
        <v>7415.38</v>
      </c>
      <c r="M26" s="23">
        <v>7812.1819999999998</v>
      </c>
      <c r="N26" s="23">
        <v>28117.505000000001</v>
      </c>
      <c r="O26" s="23">
        <v>63401.815999999999</v>
      </c>
    </row>
    <row r="27" spans="1:15" ht="15" customHeight="1">
      <c r="A27" s="26" t="s">
        <v>11</v>
      </c>
      <c r="B27" s="23">
        <v>5597.7529999999997</v>
      </c>
      <c r="C27" s="23">
        <v>5846.232</v>
      </c>
      <c r="D27" s="23">
        <v>4468.8580000000002</v>
      </c>
      <c r="E27" s="23">
        <v>4230.8</v>
      </c>
      <c r="F27" s="23">
        <v>4190.7370000000001</v>
      </c>
      <c r="G27" s="23">
        <v>4418.1490000000003</v>
      </c>
      <c r="H27" s="23">
        <v>4641.7309999999998</v>
      </c>
      <c r="I27" s="23">
        <v>4854.01</v>
      </c>
      <c r="J27" s="23">
        <v>5221.7139999999999</v>
      </c>
      <c r="K27" s="23">
        <v>5268.4040000000005</v>
      </c>
      <c r="L27" s="23">
        <v>5646.5050000000001</v>
      </c>
      <c r="M27" s="23">
        <v>5939.4430000000002</v>
      </c>
      <c r="N27" s="23">
        <v>21950.275000000001</v>
      </c>
      <c r="O27" s="23">
        <v>48880.351000000002</v>
      </c>
    </row>
    <row r="28" spans="1:15" ht="15" customHeight="1">
      <c r="A28" s="26" t="s">
        <v>12</v>
      </c>
      <c r="B28" s="23">
        <v>952.64300000000003</v>
      </c>
      <c r="C28" s="23">
        <v>998.65899999999999</v>
      </c>
      <c r="D28" s="23">
        <v>1074.865</v>
      </c>
      <c r="E28" s="23">
        <v>1155.211</v>
      </c>
      <c r="F28" s="23">
        <v>1232.5619999999999</v>
      </c>
      <c r="G28" s="23">
        <v>1313.3040000000001</v>
      </c>
      <c r="H28" s="23">
        <v>1391.288</v>
      </c>
      <c r="I28" s="23">
        <v>1475.634</v>
      </c>
      <c r="J28" s="23">
        <v>1569.9010000000001</v>
      </c>
      <c r="K28" s="23">
        <v>1667.086</v>
      </c>
      <c r="L28" s="23">
        <v>1768.875</v>
      </c>
      <c r="M28" s="23">
        <v>1872.739</v>
      </c>
      <c r="N28" s="23">
        <v>6167.23</v>
      </c>
      <c r="O28" s="23">
        <v>14521.465</v>
      </c>
    </row>
    <row r="29" spans="1:15" ht="15" customHeight="1">
      <c r="B29" s="16"/>
      <c r="C29" s="16"/>
      <c r="D29" s="16"/>
      <c r="E29" s="27"/>
      <c r="F29" s="27"/>
      <c r="G29" s="27"/>
      <c r="H29" s="27"/>
      <c r="I29" s="27"/>
      <c r="J29" s="27"/>
      <c r="K29" s="28"/>
      <c r="L29" s="16"/>
      <c r="M29" s="16"/>
      <c r="N29" s="16"/>
      <c r="O29" s="16"/>
    </row>
    <row r="30" spans="1:15" ht="15" customHeight="1">
      <c r="A30" s="11" t="s">
        <v>197</v>
      </c>
      <c r="B30" s="23">
        <v>-3129.2339999999999</v>
      </c>
      <c r="C30" s="23">
        <v>-3003.1129999999998</v>
      </c>
      <c r="D30" s="23">
        <v>-1153.3240000000001</v>
      </c>
      <c r="E30" s="23">
        <v>-788.51700000000005</v>
      </c>
      <c r="F30" s="23">
        <v>-752.71400000000006</v>
      </c>
      <c r="G30" s="23">
        <v>-997.88199999999995</v>
      </c>
      <c r="H30" s="23">
        <v>-1048.7639999999999</v>
      </c>
      <c r="I30" s="23">
        <v>-1076.8140000000001</v>
      </c>
      <c r="J30" s="23">
        <v>-1395.211</v>
      </c>
      <c r="K30" s="23">
        <v>-1363.251</v>
      </c>
      <c r="L30" s="23">
        <v>-1661.461</v>
      </c>
      <c r="M30" s="23">
        <v>-1855.422</v>
      </c>
      <c r="N30" s="23">
        <v>-4741.201</v>
      </c>
      <c r="O30" s="23">
        <v>-12093.36</v>
      </c>
    </row>
    <row r="31" spans="1:15" ht="15" customHeight="1">
      <c r="A31" s="22" t="s">
        <v>11</v>
      </c>
      <c r="B31" s="23">
        <v>-3142.0189999999998</v>
      </c>
      <c r="C31" s="23">
        <v>-2983.7190000000001</v>
      </c>
      <c r="D31" s="23">
        <v>-1067.4780000000001</v>
      </c>
      <c r="E31" s="23">
        <v>-717.85299999999995</v>
      </c>
      <c r="F31" s="23">
        <v>-648.43899999999996</v>
      </c>
      <c r="G31" s="23">
        <v>-852.27800000000002</v>
      </c>
      <c r="H31" s="23">
        <v>-868.55700000000002</v>
      </c>
      <c r="I31" s="23">
        <v>-858.85</v>
      </c>
      <c r="J31" s="23">
        <v>-1131.1320000000001</v>
      </c>
      <c r="K31" s="23">
        <v>-1050.2739999999999</v>
      </c>
      <c r="L31" s="23">
        <v>-1294.287</v>
      </c>
      <c r="M31" s="23">
        <v>-1433.829</v>
      </c>
      <c r="N31" s="23">
        <v>-4154.6049999999996</v>
      </c>
      <c r="O31" s="23">
        <v>-9922.9770000000008</v>
      </c>
    </row>
    <row r="32" spans="1:15" ht="15" customHeight="1">
      <c r="A32" s="22" t="s">
        <v>12</v>
      </c>
      <c r="B32" s="23">
        <v>12.785</v>
      </c>
      <c r="C32" s="23">
        <v>-19.393999999999998</v>
      </c>
      <c r="D32" s="23">
        <v>-85.846000000000004</v>
      </c>
      <c r="E32" s="23">
        <v>-70.664000000000001</v>
      </c>
      <c r="F32" s="23">
        <v>-104.27500000000001</v>
      </c>
      <c r="G32" s="23">
        <v>-145.60400000000001</v>
      </c>
      <c r="H32" s="23">
        <v>-180.20699999999999</v>
      </c>
      <c r="I32" s="23">
        <v>-217.964</v>
      </c>
      <c r="J32" s="23">
        <v>-264.07900000000001</v>
      </c>
      <c r="K32" s="23">
        <v>-312.97699999999998</v>
      </c>
      <c r="L32" s="23">
        <v>-367.17399999999998</v>
      </c>
      <c r="M32" s="23">
        <v>-421.59300000000002</v>
      </c>
      <c r="N32" s="23">
        <v>-586.596</v>
      </c>
      <c r="O32" s="23">
        <v>-2170.3829999999998</v>
      </c>
    </row>
    <row r="33" spans="1:15" ht="15" customHeight="1">
      <c r="B33" s="16"/>
      <c r="C33" s="16"/>
      <c r="D33" s="16"/>
      <c r="E33" s="27"/>
      <c r="F33" s="27"/>
      <c r="G33" s="27"/>
      <c r="H33" s="27"/>
      <c r="I33" s="27"/>
      <c r="J33" s="27"/>
      <c r="K33" s="28"/>
      <c r="L33" s="16"/>
      <c r="M33" s="16"/>
      <c r="N33" s="16"/>
      <c r="O33" s="16"/>
    </row>
    <row r="34" spans="1:15" ht="15" customHeight="1">
      <c r="A34" s="11" t="s">
        <v>17</v>
      </c>
      <c r="B34" s="23">
        <v>-2783.7550000000001</v>
      </c>
      <c r="C34" s="23">
        <v>-2672.3220000000001</v>
      </c>
      <c r="D34" s="23">
        <v>-847.81100000000004</v>
      </c>
      <c r="E34" s="23">
        <v>-473.72699999999998</v>
      </c>
      <c r="F34" s="23">
        <v>-409.08499999999998</v>
      </c>
      <c r="G34" s="23">
        <v>-602.12099999999998</v>
      </c>
      <c r="H34" s="23">
        <v>-582.23400000000004</v>
      </c>
      <c r="I34" s="23">
        <v>-535.57000000000005</v>
      </c>
      <c r="J34" s="23">
        <v>-767.51900000000001</v>
      </c>
      <c r="K34" s="23">
        <v>-651.53300000000002</v>
      </c>
      <c r="L34" s="23">
        <v>-853.21100000000001</v>
      </c>
      <c r="M34" s="23">
        <v>-945.83199999999999</v>
      </c>
      <c r="N34" s="23">
        <v>-2914.9780000000001</v>
      </c>
      <c r="O34" s="23">
        <v>-6668.643</v>
      </c>
    </row>
    <row r="35" spans="1:15" ht="15" customHeight="1">
      <c r="B35" s="16"/>
      <c r="C35" s="16"/>
      <c r="D35" s="16"/>
      <c r="E35" s="27"/>
      <c r="F35" s="27"/>
      <c r="G35" s="27"/>
      <c r="H35" s="27"/>
      <c r="I35" s="27"/>
      <c r="J35" s="27"/>
      <c r="K35" s="28"/>
      <c r="L35" s="16"/>
      <c r="M35" s="16"/>
      <c r="N35" s="16"/>
      <c r="O35" s="16"/>
    </row>
    <row r="36" spans="1:15" ht="15" customHeight="1">
      <c r="A36" s="11" t="s">
        <v>18</v>
      </c>
      <c r="B36" s="23">
        <v>21016.655999999999</v>
      </c>
      <c r="C36" s="23">
        <v>23011.713</v>
      </c>
      <c r="D36" s="23">
        <v>24392.240000000002</v>
      </c>
      <c r="E36" s="23">
        <v>25155.826000000001</v>
      </c>
      <c r="F36" s="23">
        <v>25959.343000000001</v>
      </c>
      <c r="G36" s="23">
        <v>26966.646000000001</v>
      </c>
      <c r="H36" s="23">
        <v>28062.174999999999</v>
      </c>
      <c r="I36" s="23">
        <v>29184.952000000001</v>
      </c>
      <c r="J36" s="23">
        <v>30732.547999999999</v>
      </c>
      <c r="K36" s="23">
        <v>32118.764999999999</v>
      </c>
      <c r="L36" s="23">
        <v>33913.381000000001</v>
      </c>
      <c r="M36" s="23">
        <v>35826.538</v>
      </c>
      <c r="N36" s="23" t="s">
        <v>19</v>
      </c>
      <c r="O36" s="23" t="s">
        <v>19</v>
      </c>
    </row>
    <row r="37" spans="1:15" ht="15" customHeight="1">
      <c r="B37" s="16"/>
      <c r="C37" s="16"/>
      <c r="D37" s="16"/>
      <c r="E37" s="27"/>
      <c r="F37" s="27"/>
      <c r="G37" s="27"/>
      <c r="H37" s="27"/>
      <c r="I37" s="27"/>
      <c r="J37" s="27"/>
      <c r="K37" s="28"/>
      <c r="L37" s="16"/>
      <c r="M37" s="16"/>
      <c r="N37" s="16"/>
      <c r="O37" s="16"/>
    </row>
    <row r="38" spans="1:15" s="12" customFormat="1" ht="15" customHeight="1">
      <c r="A38" s="12" t="s">
        <v>20</v>
      </c>
      <c r="B38" s="30"/>
      <c r="C38" s="30"/>
      <c r="D38" s="30"/>
      <c r="E38" s="31"/>
      <c r="F38" s="31"/>
      <c r="G38" s="31"/>
      <c r="H38" s="31"/>
      <c r="I38" s="31"/>
      <c r="J38" s="31"/>
      <c r="K38" s="32"/>
      <c r="L38" s="30"/>
      <c r="M38" s="30"/>
      <c r="N38" s="30"/>
      <c r="O38" s="30"/>
    </row>
    <row r="39" spans="1:15" ht="15" customHeight="1">
      <c r="A39" s="11" t="s">
        <v>21</v>
      </c>
      <c r="B39" s="23">
        <v>20999.724999999999</v>
      </c>
      <c r="C39" s="23">
        <v>22400.65</v>
      </c>
      <c r="D39" s="23">
        <v>24323.279999999999</v>
      </c>
      <c r="E39" s="23">
        <v>25356.191999999999</v>
      </c>
      <c r="F39" s="23">
        <v>26191.084999999999</v>
      </c>
      <c r="G39" s="23">
        <v>27076.477999999999</v>
      </c>
      <c r="H39" s="23">
        <v>28033.294999999998</v>
      </c>
      <c r="I39" s="23">
        <v>29102.952000000001</v>
      </c>
      <c r="J39" s="23">
        <v>30194.918000000001</v>
      </c>
      <c r="K39" s="23">
        <v>31305.105</v>
      </c>
      <c r="L39" s="23">
        <v>32448.875</v>
      </c>
      <c r="M39" s="23">
        <v>33669.737999999998</v>
      </c>
      <c r="N39" s="23">
        <v>130980.33</v>
      </c>
      <c r="O39" s="23">
        <v>287701.91800000001</v>
      </c>
    </row>
    <row r="40" spans="1:15" ht="15" customHeight="1">
      <c r="B40" s="19"/>
      <c r="C40" s="19"/>
      <c r="D40" s="19"/>
      <c r="E40" s="20"/>
      <c r="F40" s="20"/>
      <c r="G40" s="20"/>
      <c r="H40" s="20"/>
      <c r="I40" s="20"/>
      <c r="J40" s="20"/>
      <c r="K40" s="21"/>
    </row>
    <row r="41" spans="1:15" ht="15" customHeight="1">
      <c r="A41" s="68" t="s">
        <v>22</v>
      </c>
      <c r="B41" s="68"/>
      <c r="C41" s="68"/>
      <c r="D41" s="68"/>
      <c r="E41" s="68"/>
      <c r="F41" s="68"/>
      <c r="G41" s="68"/>
      <c r="H41" s="68"/>
      <c r="I41" s="68"/>
      <c r="J41" s="68"/>
      <c r="K41" s="68"/>
      <c r="L41" s="68"/>
      <c r="M41" s="68"/>
      <c r="N41" s="68"/>
      <c r="O41" s="68"/>
    </row>
    <row r="42" spans="1:15" ht="15" customHeight="1">
      <c r="A42" s="11" t="s">
        <v>5</v>
      </c>
      <c r="B42" s="19"/>
      <c r="C42" s="19"/>
      <c r="D42" s="19"/>
      <c r="E42" s="19"/>
      <c r="F42" s="19"/>
      <c r="G42" s="19"/>
      <c r="H42" s="19"/>
      <c r="I42" s="19"/>
      <c r="J42" s="19"/>
      <c r="K42" s="19"/>
      <c r="L42" s="19"/>
      <c r="M42" s="19"/>
      <c r="N42" s="19"/>
      <c r="O42" s="19"/>
    </row>
    <row r="43" spans="1:15" ht="15" customHeight="1">
      <c r="A43" s="22" t="s">
        <v>6</v>
      </c>
      <c r="B43" s="33">
        <v>7.66</v>
      </c>
      <c r="C43" s="33">
        <v>8.7129999999999992</v>
      </c>
      <c r="D43" s="33">
        <v>9.57</v>
      </c>
      <c r="E43" s="33">
        <v>9.2029999999999994</v>
      </c>
      <c r="F43" s="33">
        <v>8.9849999999999994</v>
      </c>
      <c r="G43" s="33">
        <v>8.8019999999999996</v>
      </c>
      <c r="H43" s="33">
        <v>9.2230000000000008</v>
      </c>
      <c r="I43" s="33">
        <v>9.5939999999999994</v>
      </c>
      <c r="J43" s="33">
        <v>9.51</v>
      </c>
      <c r="K43" s="33">
        <v>9.5169999999999995</v>
      </c>
      <c r="L43" s="33">
        <v>9.5250000000000004</v>
      </c>
      <c r="M43" s="33">
        <v>9.5310000000000006</v>
      </c>
      <c r="N43" s="33">
        <v>9.1489999999999991</v>
      </c>
      <c r="O43" s="33">
        <v>9.359</v>
      </c>
    </row>
    <row r="44" spans="1:15" ht="15" customHeight="1">
      <c r="A44" s="22" t="s">
        <v>7</v>
      </c>
      <c r="B44" s="33">
        <v>6.2380000000000004</v>
      </c>
      <c r="C44" s="33">
        <v>6.0069999999999997</v>
      </c>
      <c r="D44" s="33">
        <v>5.72</v>
      </c>
      <c r="E44" s="33">
        <v>5.931</v>
      </c>
      <c r="F44" s="33">
        <v>5.9160000000000004</v>
      </c>
      <c r="G44" s="33">
        <v>5.867</v>
      </c>
      <c r="H44" s="33">
        <v>5.8630000000000004</v>
      </c>
      <c r="I44" s="33">
        <v>5.8520000000000003</v>
      </c>
      <c r="J44" s="33">
        <v>5.8550000000000004</v>
      </c>
      <c r="K44" s="33">
        <v>5.859</v>
      </c>
      <c r="L44" s="33">
        <v>5.8550000000000004</v>
      </c>
      <c r="M44" s="33">
        <v>5.8440000000000003</v>
      </c>
      <c r="N44" s="33">
        <v>5.8609999999999998</v>
      </c>
      <c r="O44" s="33">
        <v>5.8570000000000002</v>
      </c>
    </row>
    <row r="45" spans="1:15" ht="15" customHeight="1">
      <c r="A45" s="22" t="s">
        <v>8</v>
      </c>
      <c r="B45" s="33">
        <v>1.0089999999999999</v>
      </c>
      <c r="C45" s="33">
        <v>1.0640000000000001</v>
      </c>
      <c r="D45" s="33">
        <v>1.302</v>
      </c>
      <c r="E45" s="33">
        <v>1.4950000000000001</v>
      </c>
      <c r="F45" s="33">
        <v>1.4870000000000001</v>
      </c>
      <c r="G45" s="33">
        <v>1.486</v>
      </c>
      <c r="H45" s="33">
        <v>1.431</v>
      </c>
      <c r="I45" s="33">
        <v>1.3440000000000001</v>
      </c>
      <c r="J45" s="33">
        <v>1.302</v>
      </c>
      <c r="K45" s="33">
        <v>1.256</v>
      </c>
      <c r="L45" s="33">
        <v>1.2110000000000001</v>
      </c>
      <c r="M45" s="33">
        <v>1.181</v>
      </c>
      <c r="N45" s="33">
        <v>1.4419999999999999</v>
      </c>
      <c r="O45" s="33">
        <v>1.34</v>
      </c>
    </row>
    <row r="46" spans="1:15" ht="15" customHeight="1">
      <c r="A46" s="22" t="s">
        <v>9</v>
      </c>
      <c r="B46" s="33">
        <v>1.3839999999999999</v>
      </c>
      <c r="C46" s="33">
        <v>1.367</v>
      </c>
      <c r="D46" s="33">
        <v>1.458</v>
      </c>
      <c r="E46" s="33">
        <v>1.5009999999999999</v>
      </c>
      <c r="F46" s="33">
        <v>1.444</v>
      </c>
      <c r="G46" s="33">
        <v>1.3280000000000001</v>
      </c>
      <c r="H46" s="33">
        <v>1.2629999999999999</v>
      </c>
      <c r="I46" s="33">
        <v>1.2589999999999999</v>
      </c>
      <c r="J46" s="33">
        <v>1.2050000000000001</v>
      </c>
      <c r="K46" s="33">
        <v>1.169</v>
      </c>
      <c r="L46" s="33">
        <v>1.1419999999999999</v>
      </c>
      <c r="M46" s="33">
        <v>1.1359999999999999</v>
      </c>
      <c r="N46" s="33">
        <v>1.395</v>
      </c>
      <c r="O46" s="33">
        <v>1.278</v>
      </c>
    </row>
    <row r="47" spans="1:15" ht="4.1500000000000004" customHeight="1">
      <c r="A47" s="22"/>
      <c r="B47" s="24" t="s">
        <v>10</v>
      </c>
      <c r="C47" s="24" t="s">
        <v>10</v>
      </c>
      <c r="D47" s="24" t="s">
        <v>10</v>
      </c>
      <c r="E47" s="24" t="s">
        <v>10</v>
      </c>
      <c r="F47" s="24" t="s">
        <v>10</v>
      </c>
      <c r="G47" s="24" t="s">
        <v>10</v>
      </c>
      <c r="H47" s="24" t="s">
        <v>10</v>
      </c>
      <c r="I47" s="24" t="s">
        <v>10</v>
      </c>
      <c r="J47" s="24" t="s">
        <v>10</v>
      </c>
      <c r="K47" s="24" t="s">
        <v>10</v>
      </c>
      <c r="L47" s="24" t="s">
        <v>10</v>
      </c>
      <c r="M47" s="24" t="s">
        <v>10</v>
      </c>
      <c r="N47" s="24" t="s">
        <v>10</v>
      </c>
      <c r="O47" s="24" t="s">
        <v>10</v>
      </c>
    </row>
    <row r="48" spans="1:15" ht="15" customHeight="1">
      <c r="A48" s="25" t="s">
        <v>2</v>
      </c>
      <c r="B48" s="33">
        <v>16.291</v>
      </c>
      <c r="C48" s="33">
        <v>17.149999999999999</v>
      </c>
      <c r="D48" s="33">
        <v>18.05</v>
      </c>
      <c r="E48" s="33">
        <v>18.132000000000001</v>
      </c>
      <c r="F48" s="33">
        <v>17.832999999999998</v>
      </c>
      <c r="G48" s="33">
        <v>17.481999999999999</v>
      </c>
      <c r="H48" s="33">
        <v>17.78</v>
      </c>
      <c r="I48" s="33">
        <v>18.048999999999999</v>
      </c>
      <c r="J48" s="33">
        <v>17.872</v>
      </c>
      <c r="K48" s="33">
        <v>17.8</v>
      </c>
      <c r="L48" s="33">
        <v>17.731999999999999</v>
      </c>
      <c r="M48" s="33">
        <v>17.692</v>
      </c>
      <c r="N48" s="33">
        <v>17.847000000000001</v>
      </c>
      <c r="O48" s="33">
        <v>17.834</v>
      </c>
    </row>
    <row r="49" spans="1:15" ht="15" customHeight="1">
      <c r="A49" s="26" t="s">
        <v>11</v>
      </c>
      <c r="B49" s="33">
        <v>11.694000000000001</v>
      </c>
      <c r="C49" s="33">
        <v>12.779</v>
      </c>
      <c r="D49" s="33">
        <v>13.984</v>
      </c>
      <c r="E49" s="33">
        <v>13.853999999999999</v>
      </c>
      <c r="F49" s="33">
        <v>13.525</v>
      </c>
      <c r="G49" s="33">
        <v>13.17</v>
      </c>
      <c r="H49" s="33">
        <v>13.46</v>
      </c>
      <c r="I49" s="33">
        <v>13.728</v>
      </c>
      <c r="J49" s="33">
        <v>13.547000000000001</v>
      </c>
      <c r="K49" s="33">
        <v>13.474</v>
      </c>
      <c r="L49" s="33">
        <v>13.413</v>
      </c>
      <c r="M49" s="33">
        <v>13.382</v>
      </c>
      <c r="N49" s="33">
        <v>13.587</v>
      </c>
      <c r="O49" s="33">
        <v>13.541</v>
      </c>
    </row>
    <row r="50" spans="1:15" ht="15" customHeight="1">
      <c r="A50" s="26" t="s">
        <v>12</v>
      </c>
      <c r="B50" s="33">
        <v>4.5970000000000004</v>
      </c>
      <c r="C50" s="33">
        <v>4.3719999999999999</v>
      </c>
      <c r="D50" s="33">
        <v>4.0659999999999998</v>
      </c>
      <c r="E50" s="33">
        <v>4.2770000000000001</v>
      </c>
      <c r="F50" s="33">
        <v>4.3079999999999998</v>
      </c>
      <c r="G50" s="33">
        <v>4.3129999999999997</v>
      </c>
      <c r="H50" s="33">
        <v>4.32</v>
      </c>
      <c r="I50" s="33">
        <v>4.3209999999999997</v>
      </c>
      <c r="J50" s="33">
        <v>4.3250000000000002</v>
      </c>
      <c r="K50" s="33">
        <v>4.3259999999999996</v>
      </c>
      <c r="L50" s="33">
        <v>4.32</v>
      </c>
      <c r="M50" s="33">
        <v>4.3099999999999996</v>
      </c>
      <c r="N50" s="33">
        <v>4.2610000000000001</v>
      </c>
      <c r="O50" s="33">
        <v>4.2930000000000001</v>
      </c>
    </row>
    <row r="51" spans="1:15" ht="15" customHeight="1">
      <c r="B51" s="16"/>
      <c r="C51" s="16"/>
      <c r="D51" s="16"/>
      <c r="E51" s="16"/>
      <c r="F51" s="16"/>
      <c r="G51" s="16"/>
      <c r="H51" s="16"/>
      <c r="I51" s="16"/>
      <c r="J51" s="16"/>
      <c r="K51" s="16"/>
      <c r="L51" s="16"/>
      <c r="M51" s="16"/>
      <c r="N51" s="16"/>
      <c r="O51" s="16"/>
    </row>
    <row r="52" spans="1:15" ht="15" customHeight="1">
      <c r="A52" s="11" t="s">
        <v>13</v>
      </c>
      <c r="B52" s="16"/>
      <c r="C52" s="16"/>
      <c r="D52" s="16"/>
      <c r="E52" s="16"/>
      <c r="F52" s="16"/>
      <c r="G52" s="16"/>
      <c r="H52" s="16"/>
      <c r="I52" s="16"/>
      <c r="J52" s="16"/>
      <c r="K52" s="16"/>
      <c r="L52" s="16"/>
      <c r="M52" s="16"/>
      <c r="N52" s="16"/>
      <c r="O52" s="16"/>
    </row>
    <row r="53" spans="1:15" ht="15" customHeight="1">
      <c r="A53" s="22" t="s">
        <v>14</v>
      </c>
      <c r="B53" s="33">
        <v>21.795999999999999</v>
      </c>
      <c r="C53" s="33">
        <v>21.702999999999999</v>
      </c>
      <c r="D53" s="33">
        <v>14.755000000000001</v>
      </c>
      <c r="E53" s="33">
        <v>13.651</v>
      </c>
      <c r="F53" s="33">
        <v>13.316000000000001</v>
      </c>
      <c r="G53" s="33">
        <v>13.706</v>
      </c>
      <c r="H53" s="33">
        <v>13.935</v>
      </c>
      <c r="I53" s="33">
        <v>14.045999999999999</v>
      </c>
      <c r="J53" s="33">
        <v>14.631</v>
      </c>
      <c r="K53" s="33">
        <v>14.202</v>
      </c>
      <c r="L53" s="33">
        <v>14.731</v>
      </c>
      <c r="M53" s="33">
        <v>14.925000000000001</v>
      </c>
      <c r="N53" s="33">
        <v>13.861000000000001</v>
      </c>
      <c r="O53" s="33">
        <v>14.22</v>
      </c>
    </row>
    <row r="54" spans="1:15" ht="15" customHeight="1">
      <c r="A54" s="22" t="s">
        <v>15</v>
      </c>
      <c r="B54" s="33">
        <v>7.7510000000000003</v>
      </c>
      <c r="C54" s="33">
        <v>7.3769999999999998</v>
      </c>
      <c r="D54" s="33">
        <v>6.7809999999999997</v>
      </c>
      <c r="E54" s="33">
        <v>6.3490000000000002</v>
      </c>
      <c r="F54" s="33">
        <v>6.0789999999999997</v>
      </c>
      <c r="G54" s="33">
        <v>6</v>
      </c>
      <c r="H54" s="33">
        <v>5.9210000000000003</v>
      </c>
      <c r="I54" s="33">
        <v>5.843</v>
      </c>
      <c r="J54" s="33">
        <v>5.7830000000000004</v>
      </c>
      <c r="K54" s="33">
        <v>5.6790000000000003</v>
      </c>
      <c r="L54" s="33">
        <v>5.6310000000000002</v>
      </c>
      <c r="M54" s="33">
        <v>5.5750000000000002</v>
      </c>
      <c r="N54" s="33">
        <v>6.2119999999999997</v>
      </c>
      <c r="O54" s="33">
        <v>5.931</v>
      </c>
    </row>
    <row r="55" spans="1:15" ht="15" customHeight="1">
      <c r="A55" s="22" t="s">
        <v>16</v>
      </c>
      <c r="B55" s="33">
        <v>1.645</v>
      </c>
      <c r="C55" s="33">
        <v>1.4770000000000001</v>
      </c>
      <c r="D55" s="33">
        <v>1.256</v>
      </c>
      <c r="E55" s="33">
        <v>1.2410000000000001</v>
      </c>
      <c r="F55" s="33">
        <v>1.3120000000000001</v>
      </c>
      <c r="G55" s="33">
        <v>1.462</v>
      </c>
      <c r="H55" s="33">
        <v>1.6639999999999999</v>
      </c>
      <c r="I55" s="33">
        <v>1.86</v>
      </c>
      <c r="J55" s="33">
        <v>2.0790000000000002</v>
      </c>
      <c r="K55" s="33">
        <v>2.2730000000000001</v>
      </c>
      <c r="L55" s="33">
        <v>2.4910000000000001</v>
      </c>
      <c r="M55" s="33">
        <v>2.702</v>
      </c>
      <c r="N55" s="33">
        <v>1.3939999999999999</v>
      </c>
      <c r="O55" s="33">
        <v>1.8859999999999999</v>
      </c>
    </row>
    <row r="56" spans="1:15" ht="4.1500000000000004" customHeight="1">
      <c r="A56" s="29"/>
      <c r="B56" s="24" t="s">
        <v>10</v>
      </c>
      <c r="C56" s="24" t="s">
        <v>10</v>
      </c>
      <c r="D56" s="24" t="s">
        <v>10</v>
      </c>
      <c r="E56" s="24" t="s">
        <v>10</v>
      </c>
      <c r="F56" s="24" t="s">
        <v>10</v>
      </c>
      <c r="G56" s="24" t="s">
        <v>10</v>
      </c>
      <c r="H56" s="24" t="s">
        <v>10</v>
      </c>
      <c r="I56" s="24" t="s">
        <v>10</v>
      </c>
      <c r="J56" s="24" t="s">
        <v>10</v>
      </c>
      <c r="K56" s="24" t="s">
        <v>10</v>
      </c>
      <c r="L56" s="24" t="s">
        <v>10</v>
      </c>
      <c r="M56" s="24" t="s">
        <v>10</v>
      </c>
      <c r="N56" s="24" t="s">
        <v>10</v>
      </c>
      <c r="O56" s="24" t="s">
        <v>10</v>
      </c>
    </row>
    <row r="57" spans="1:15" ht="15" customHeight="1">
      <c r="A57" s="25" t="s">
        <v>2</v>
      </c>
      <c r="B57" s="33">
        <v>31.193000000000001</v>
      </c>
      <c r="C57" s="33">
        <v>30.556999999999999</v>
      </c>
      <c r="D57" s="33">
        <v>22.792000000000002</v>
      </c>
      <c r="E57" s="33">
        <v>21.241</v>
      </c>
      <c r="F57" s="33">
        <v>20.707000000000001</v>
      </c>
      <c r="G57" s="33">
        <v>21.167999999999999</v>
      </c>
      <c r="H57" s="33">
        <v>21.521000000000001</v>
      </c>
      <c r="I57" s="33">
        <v>21.748999999999999</v>
      </c>
      <c r="J57" s="33">
        <v>22.492999999999999</v>
      </c>
      <c r="K57" s="33">
        <v>22.155000000000001</v>
      </c>
      <c r="L57" s="33">
        <v>22.853000000000002</v>
      </c>
      <c r="M57" s="33">
        <v>23.202000000000002</v>
      </c>
      <c r="N57" s="33">
        <v>21.466999999999999</v>
      </c>
      <c r="O57" s="33">
        <v>22.036999999999999</v>
      </c>
    </row>
    <row r="58" spans="1:15" ht="15" customHeight="1">
      <c r="A58" s="26" t="s">
        <v>11</v>
      </c>
      <c r="B58" s="33">
        <v>26.655999999999999</v>
      </c>
      <c r="C58" s="33">
        <v>26.097999999999999</v>
      </c>
      <c r="D58" s="33">
        <v>18.373000000000001</v>
      </c>
      <c r="E58" s="33">
        <v>16.684999999999999</v>
      </c>
      <c r="F58" s="33">
        <v>16.001000000000001</v>
      </c>
      <c r="G58" s="33">
        <v>16.317</v>
      </c>
      <c r="H58" s="33">
        <v>16.558</v>
      </c>
      <c r="I58" s="33">
        <v>16.678999999999998</v>
      </c>
      <c r="J58" s="33">
        <v>17.292999999999999</v>
      </c>
      <c r="K58" s="33">
        <v>16.829000000000001</v>
      </c>
      <c r="L58" s="33">
        <v>17.401</v>
      </c>
      <c r="M58" s="33">
        <v>17.64</v>
      </c>
      <c r="N58" s="33">
        <v>16.757999999999999</v>
      </c>
      <c r="O58" s="33">
        <v>16.989999999999998</v>
      </c>
    </row>
    <row r="59" spans="1:15" ht="15" customHeight="1">
      <c r="A59" s="26" t="s">
        <v>12</v>
      </c>
      <c r="B59" s="33">
        <v>4.5359999999999996</v>
      </c>
      <c r="C59" s="33">
        <v>4.4580000000000002</v>
      </c>
      <c r="D59" s="33">
        <v>4.4189999999999996</v>
      </c>
      <c r="E59" s="33">
        <v>4.556</v>
      </c>
      <c r="F59" s="33">
        <v>4.7060000000000004</v>
      </c>
      <c r="G59" s="33">
        <v>4.8499999999999996</v>
      </c>
      <c r="H59" s="33">
        <v>4.9630000000000001</v>
      </c>
      <c r="I59" s="33">
        <v>5.07</v>
      </c>
      <c r="J59" s="33">
        <v>5.1989999999999998</v>
      </c>
      <c r="K59" s="33">
        <v>5.3250000000000002</v>
      </c>
      <c r="L59" s="33">
        <v>5.4509999999999996</v>
      </c>
      <c r="M59" s="33">
        <v>5.5620000000000003</v>
      </c>
      <c r="N59" s="33">
        <v>4.7089999999999996</v>
      </c>
      <c r="O59" s="33">
        <v>5.0469999999999997</v>
      </c>
    </row>
    <row r="60" spans="1:15" ht="15" customHeight="1">
      <c r="B60" s="16"/>
      <c r="C60" s="16"/>
      <c r="D60" s="16"/>
      <c r="E60" s="16"/>
      <c r="F60" s="16"/>
      <c r="G60" s="16"/>
      <c r="H60" s="16"/>
      <c r="I60" s="16"/>
      <c r="J60" s="16"/>
      <c r="K60" s="16"/>
      <c r="L60" s="16"/>
      <c r="M60" s="16"/>
      <c r="N60" s="16"/>
      <c r="O60" s="16"/>
    </row>
    <row r="61" spans="1:15" ht="15" customHeight="1">
      <c r="A61" s="11" t="s">
        <v>197</v>
      </c>
      <c r="B61" s="33">
        <v>-14.901</v>
      </c>
      <c r="C61" s="33">
        <v>-13.406000000000001</v>
      </c>
      <c r="D61" s="33">
        <v>-4.742</v>
      </c>
      <c r="E61" s="33">
        <v>-3.11</v>
      </c>
      <c r="F61" s="33">
        <v>-2.8740000000000001</v>
      </c>
      <c r="G61" s="33">
        <v>-3.6850000000000001</v>
      </c>
      <c r="H61" s="33">
        <v>-3.7410000000000001</v>
      </c>
      <c r="I61" s="33">
        <v>-3.7</v>
      </c>
      <c r="J61" s="33">
        <v>-4.6210000000000004</v>
      </c>
      <c r="K61" s="33">
        <v>-4.3550000000000004</v>
      </c>
      <c r="L61" s="33">
        <v>-5.12</v>
      </c>
      <c r="M61" s="33">
        <v>-5.5110000000000001</v>
      </c>
      <c r="N61" s="33">
        <v>-3.62</v>
      </c>
      <c r="O61" s="33">
        <v>-4.2030000000000003</v>
      </c>
    </row>
    <row r="62" spans="1:15" ht="15" customHeight="1">
      <c r="A62" s="22" t="s">
        <v>11</v>
      </c>
      <c r="B62" s="33">
        <v>-14.962</v>
      </c>
      <c r="C62" s="33">
        <v>-13.32</v>
      </c>
      <c r="D62" s="33">
        <v>-4.3890000000000002</v>
      </c>
      <c r="E62" s="33">
        <v>-2.831</v>
      </c>
      <c r="F62" s="33">
        <v>-2.476</v>
      </c>
      <c r="G62" s="33">
        <v>-3.1480000000000001</v>
      </c>
      <c r="H62" s="33">
        <v>-3.0979999999999999</v>
      </c>
      <c r="I62" s="33">
        <v>-2.9510000000000001</v>
      </c>
      <c r="J62" s="33">
        <v>-3.746</v>
      </c>
      <c r="K62" s="33">
        <v>-3.355</v>
      </c>
      <c r="L62" s="33">
        <v>-3.9889999999999999</v>
      </c>
      <c r="M62" s="33">
        <v>-4.2590000000000003</v>
      </c>
      <c r="N62" s="33">
        <v>-3.1720000000000002</v>
      </c>
      <c r="O62" s="33">
        <v>-3.4489999999999998</v>
      </c>
    </row>
    <row r="63" spans="1:15" ht="15" customHeight="1">
      <c r="A63" s="22" t="s">
        <v>12</v>
      </c>
      <c r="B63" s="33">
        <v>6.0999999999999999E-2</v>
      </c>
      <c r="C63" s="33">
        <v>-8.6999999999999994E-2</v>
      </c>
      <c r="D63" s="33">
        <v>-0.35299999999999998</v>
      </c>
      <c r="E63" s="33">
        <v>-0.27900000000000003</v>
      </c>
      <c r="F63" s="33">
        <v>-0.39800000000000002</v>
      </c>
      <c r="G63" s="33">
        <v>-0.53800000000000003</v>
      </c>
      <c r="H63" s="33">
        <v>-0.64300000000000002</v>
      </c>
      <c r="I63" s="33">
        <v>-0.749</v>
      </c>
      <c r="J63" s="33">
        <v>-0.875</v>
      </c>
      <c r="K63" s="33">
        <v>-1</v>
      </c>
      <c r="L63" s="33">
        <v>-1.1319999999999999</v>
      </c>
      <c r="M63" s="33">
        <v>-1.252</v>
      </c>
      <c r="N63" s="33">
        <v>-0.44800000000000001</v>
      </c>
      <c r="O63" s="33">
        <v>-0.754</v>
      </c>
    </row>
    <row r="64" spans="1:15" ht="15" customHeight="1">
      <c r="A64" s="22" t="s">
        <v>196</v>
      </c>
      <c r="B64" s="33"/>
      <c r="C64" s="33"/>
      <c r="D64" s="33"/>
      <c r="E64" s="33"/>
      <c r="F64" s="33"/>
      <c r="G64" s="33"/>
      <c r="H64" s="33"/>
      <c r="I64" s="33"/>
      <c r="J64" s="33"/>
      <c r="K64" s="33"/>
      <c r="L64" s="33"/>
      <c r="M64" s="33"/>
      <c r="N64" s="33"/>
      <c r="O64" s="33"/>
    </row>
    <row r="65" spans="1:15" ht="15" customHeight="1">
      <c r="A65" s="11" t="s">
        <v>17</v>
      </c>
      <c r="B65" s="33">
        <v>-13.256</v>
      </c>
      <c r="C65" s="33">
        <v>-11.93</v>
      </c>
      <c r="D65" s="33">
        <v>-3.4860000000000002</v>
      </c>
      <c r="E65" s="33">
        <v>-1.8680000000000001</v>
      </c>
      <c r="F65" s="33">
        <v>-1.5620000000000001</v>
      </c>
      <c r="G65" s="33">
        <v>-2.2240000000000002</v>
      </c>
      <c r="H65" s="33">
        <v>-2.077</v>
      </c>
      <c r="I65" s="33">
        <v>-1.84</v>
      </c>
      <c r="J65" s="33">
        <v>-2.5419999999999998</v>
      </c>
      <c r="K65" s="33">
        <v>-2.081</v>
      </c>
      <c r="L65" s="33">
        <v>-2.629</v>
      </c>
      <c r="M65" s="33">
        <v>-2.8090000000000002</v>
      </c>
      <c r="N65" s="33">
        <v>-2.226</v>
      </c>
      <c r="O65" s="33">
        <v>-2.3180000000000001</v>
      </c>
    </row>
    <row r="66" spans="1:15" ht="15" customHeight="1">
      <c r="B66" s="16"/>
      <c r="C66" s="16"/>
      <c r="D66" s="16"/>
      <c r="E66" s="16"/>
      <c r="F66" s="16"/>
      <c r="G66" s="16"/>
      <c r="H66" s="16"/>
      <c r="I66" s="16"/>
      <c r="J66" s="16"/>
      <c r="K66" s="16"/>
      <c r="L66" s="16"/>
      <c r="M66" s="16"/>
      <c r="N66" s="16"/>
      <c r="O66" s="16"/>
    </row>
    <row r="67" spans="1:15" ht="15" customHeight="1">
      <c r="A67" s="34" t="s">
        <v>18</v>
      </c>
      <c r="B67" s="35">
        <v>100.081</v>
      </c>
      <c r="C67" s="35">
        <v>102.72799999999999</v>
      </c>
      <c r="D67" s="35">
        <v>100.28400000000001</v>
      </c>
      <c r="E67" s="35">
        <v>99.21</v>
      </c>
      <c r="F67" s="35">
        <v>99.114999999999995</v>
      </c>
      <c r="G67" s="35">
        <v>99.593999999999994</v>
      </c>
      <c r="H67" s="35">
        <v>100.10299999999999</v>
      </c>
      <c r="I67" s="35">
        <v>100.282</v>
      </c>
      <c r="J67" s="35">
        <v>101.78100000000001</v>
      </c>
      <c r="K67" s="35">
        <v>102.599</v>
      </c>
      <c r="L67" s="35">
        <v>104.51300000000001</v>
      </c>
      <c r="M67" s="35">
        <v>106.40600000000001</v>
      </c>
      <c r="N67" s="35" t="s">
        <v>19</v>
      </c>
      <c r="O67" s="35" t="s">
        <v>19</v>
      </c>
    </row>
    <row r="69" spans="1:15" ht="15" customHeight="1">
      <c r="A69" s="36" t="s">
        <v>23</v>
      </c>
    </row>
    <row r="71" spans="1:15" ht="15" customHeight="1">
      <c r="A71" s="29"/>
      <c r="B71" s="29"/>
      <c r="C71" s="29"/>
      <c r="D71" s="29"/>
    </row>
  </sheetData>
  <mergeCells count="4">
    <mergeCell ref="A5:O5"/>
    <mergeCell ref="N7:O7"/>
    <mergeCell ref="A10:O10"/>
    <mergeCell ref="A41:O41"/>
  </mergeCells>
  <hyperlinks>
    <hyperlink ref="A69" location="Contents!A1" display="Back to Table of Contents" xr:uid="{EFBB14CC-C721-4D5A-9B7A-38FD87386FAD}"/>
    <hyperlink ref="A2" r:id="rId1" xr:uid="{EC09F235-3810-4BDB-8FDF-45A548B88F1F}"/>
  </hyperlinks>
  <pageMargins left="0.5" right="0.5" top="0.5" bottom="0.5" header="0" footer="0"/>
  <pageSetup scale="27"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6AEE-BA6E-48D7-BAEF-864B05A48BD6}">
  <sheetPr codeName="Sheet24">
    <pageSetUpPr fitToPage="1"/>
  </sheetPr>
  <dimension ref="A1:Q77"/>
  <sheetViews>
    <sheetView zoomScaleNormal="100" workbookViewId="0"/>
  </sheetViews>
  <sheetFormatPr defaultColWidth="12.7109375" defaultRowHeight="15" customHeight="1"/>
  <cols>
    <col min="1" max="1" width="24.5703125" style="11" customWidth="1"/>
    <col min="2" max="15" width="8.85546875" style="11" customWidth="1"/>
    <col min="16" max="16384" width="12.7109375" style="11"/>
  </cols>
  <sheetData>
    <row r="1" spans="1:17" s="2" customFormat="1" ht="15" customHeight="1">
      <c r="A1" s="1" t="s">
        <v>193</v>
      </c>
    </row>
    <row r="2" spans="1:17" ht="15" customHeight="1">
      <c r="A2" s="3" t="s">
        <v>155</v>
      </c>
    </row>
    <row r="5" spans="1:17" ht="30" customHeight="1">
      <c r="A5" s="65" t="s">
        <v>24</v>
      </c>
      <c r="B5" s="65"/>
      <c r="C5" s="65"/>
      <c r="D5" s="65"/>
      <c r="E5" s="65"/>
      <c r="F5" s="65"/>
      <c r="G5" s="65"/>
      <c r="H5" s="65"/>
      <c r="I5" s="65"/>
      <c r="J5" s="65"/>
      <c r="K5" s="65"/>
      <c r="L5" s="65"/>
      <c r="M5" s="65"/>
      <c r="N5" s="65"/>
      <c r="O5" s="65"/>
      <c r="P5" s="12"/>
      <c r="Q5" s="12"/>
    </row>
    <row r="6" spans="1:17" ht="15" customHeight="1">
      <c r="A6" s="13"/>
      <c r="B6" s="14"/>
      <c r="C6" s="14"/>
      <c r="D6" s="14"/>
      <c r="E6" s="12"/>
      <c r="F6" s="12"/>
      <c r="G6" s="12"/>
      <c r="H6" s="12"/>
      <c r="I6" s="12"/>
      <c r="J6" s="12"/>
      <c r="K6" s="12"/>
      <c r="L6" s="12"/>
      <c r="M6" s="12"/>
      <c r="N6" s="12"/>
      <c r="O6" s="12"/>
      <c r="P6" s="12"/>
      <c r="Q6" s="12"/>
    </row>
    <row r="7" spans="1:17" ht="15" customHeight="1">
      <c r="A7" s="13"/>
      <c r="B7" s="14"/>
      <c r="C7" s="14"/>
      <c r="D7" s="14"/>
      <c r="E7" s="12"/>
      <c r="F7" s="12"/>
      <c r="G7" s="12"/>
      <c r="H7" s="12"/>
      <c r="I7" s="12"/>
      <c r="J7" s="12"/>
      <c r="K7" s="12"/>
      <c r="L7" s="12"/>
      <c r="M7" s="12"/>
      <c r="N7" s="66" t="s">
        <v>2</v>
      </c>
      <c r="O7" s="66"/>
      <c r="P7" s="12"/>
      <c r="Q7" s="12"/>
    </row>
    <row r="8" spans="1:17" ht="15" customHeight="1">
      <c r="A8" s="13"/>
      <c r="B8" s="15" t="s">
        <v>3</v>
      </c>
      <c r="C8" s="14"/>
      <c r="D8" s="14"/>
      <c r="E8" s="12"/>
      <c r="F8" s="12"/>
      <c r="G8" s="12"/>
      <c r="H8" s="12"/>
      <c r="I8" s="12"/>
      <c r="J8" s="12"/>
      <c r="K8" s="12"/>
      <c r="L8" s="12"/>
      <c r="M8" s="12"/>
      <c r="N8" s="16">
        <v>-2022</v>
      </c>
      <c r="O8" s="16">
        <v>-2022</v>
      </c>
      <c r="P8" s="12"/>
      <c r="Q8" s="12"/>
    </row>
    <row r="9" spans="1:17" ht="15" customHeight="1">
      <c r="A9" s="17"/>
      <c r="B9" s="18">
        <v>2020</v>
      </c>
      <c r="C9" s="18">
        <v>2021</v>
      </c>
      <c r="D9" s="18">
        <v>2022</v>
      </c>
      <c r="E9" s="18">
        <v>2023</v>
      </c>
      <c r="F9" s="18">
        <v>2024</v>
      </c>
      <c r="G9" s="18">
        <v>2025</v>
      </c>
      <c r="H9" s="18">
        <v>2026</v>
      </c>
      <c r="I9" s="18">
        <v>2027</v>
      </c>
      <c r="J9" s="18">
        <v>2028</v>
      </c>
      <c r="K9" s="18">
        <v>2029</v>
      </c>
      <c r="L9" s="18">
        <v>2030</v>
      </c>
      <c r="M9" s="18">
        <v>2031</v>
      </c>
      <c r="N9" s="18">
        <v>2026</v>
      </c>
      <c r="O9" s="18">
        <v>2031</v>
      </c>
    </row>
    <row r="10" spans="1:17" ht="15" customHeight="1">
      <c r="A10" s="67" t="s">
        <v>4</v>
      </c>
      <c r="B10" s="67"/>
      <c r="C10" s="67"/>
      <c r="D10" s="67"/>
      <c r="E10" s="67"/>
      <c r="F10" s="67"/>
      <c r="G10" s="67"/>
      <c r="H10" s="67"/>
      <c r="I10" s="67"/>
      <c r="J10" s="67"/>
      <c r="K10" s="67"/>
      <c r="L10" s="67"/>
      <c r="M10" s="67"/>
      <c r="N10" s="67"/>
      <c r="O10" s="67"/>
    </row>
    <row r="11" spans="1:17" ht="15" customHeight="1">
      <c r="A11" s="11" t="s">
        <v>5</v>
      </c>
      <c r="B11" s="19"/>
      <c r="C11" s="19"/>
      <c r="D11" s="19"/>
      <c r="E11" s="20"/>
      <c r="F11" s="20"/>
      <c r="G11" s="20"/>
      <c r="H11" s="20"/>
      <c r="I11" s="20"/>
      <c r="J11" s="20"/>
      <c r="K11" s="21"/>
    </row>
    <row r="12" spans="1:17" ht="15" customHeight="1">
      <c r="A12" s="22" t="s">
        <v>6</v>
      </c>
      <c r="B12" s="23">
        <v>1608.6610000000001</v>
      </c>
      <c r="C12" s="23">
        <v>1951.672</v>
      </c>
      <c r="D12" s="23">
        <v>2327.7150000000001</v>
      </c>
      <c r="E12" s="23">
        <v>2333.6329999999998</v>
      </c>
      <c r="F12" s="23">
        <v>2353.3359999999998</v>
      </c>
      <c r="G12" s="23">
        <v>2383.1750000000002</v>
      </c>
      <c r="H12" s="23">
        <v>2585.6460000000002</v>
      </c>
      <c r="I12" s="23">
        <v>2792.1060000000002</v>
      </c>
      <c r="J12" s="23">
        <v>2871.4090000000001</v>
      </c>
      <c r="K12" s="23">
        <v>2979.2089999999998</v>
      </c>
      <c r="L12" s="23">
        <v>3090.6190000000001</v>
      </c>
      <c r="M12" s="23">
        <v>3209.2310000000002</v>
      </c>
      <c r="N12" s="23">
        <v>11983.504999999999</v>
      </c>
      <c r="O12" s="23">
        <v>26926.079000000002</v>
      </c>
    </row>
    <row r="13" spans="1:17" ht="15" customHeight="1">
      <c r="A13" s="22" t="s">
        <v>7</v>
      </c>
      <c r="B13" s="23">
        <v>1309.954</v>
      </c>
      <c r="C13" s="23">
        <v>1345.5429999999999</v>
      </c>
      <c r="D13" s="23">
        <v>1391.2439999999999</v>
      </c>
      <c r="E13" s="23">
        <v>1503.952</v>
      </c>
      <c r="F13" s="23">
        <v>1549.5619999999999</v>
      </c>
      <c r="G13" s="23">
        <v>1588.4880000000001</v>
      </c>
      <c r="H13" s="23">
        <v>1643.5630000000001</v>
      </c>
      <c r="I13" s="23">
        <v>1703.146</v>
      </c>
      <c r="J13" s="23">
        <v>1767.9829999999999</v>
      </c>
      <c r="K13" s="23">
        <v>1834.0160000000001</v>
      </c>
      <c r="L13" s="23">
        <v>1899.8420000000001</v>
      </c>
      <c r="M13" s="23">
        <v>1967.675</v>
      </c>
      <c r="N13" s="23">
        <v>7676.8090000000002</v>
      </c>
      <c r="O13" s="23">
        <v>16849.471000000001</v>
      </c>
    </row>
    <row r="14" spans="1:17" ht="15" customHeight="1">
      <c r="A14" s="22" t="s">
        <v>8</v>
      </c>
      <c r="B14" s="23">
        <v>211.845</v>
      </c>
      <c r="C14" s="23">
        <v>238.38800000000001</v>
      </c>
      <c r="D14" s="23">
        <v>316.697</v>
      </c>
      <c r="E14" s="23">
        <v>379.19200000000001</v>
      </c>
      <c r="F14" s="23">
        <v>389.55099999999999</v>
      </c>
      <c r="G14" s="23">
        <v>402.43099999999998</v>
      </c>
      <c r="H14" s="23">
        <v>401.02100000000002</v>
      </c>
      <c r="I14" s="23">
        <v>391.06799999999998</v>
      </c>
      <c r="J14" s="23">
        <v>393.05</v>
      </c>
      <c r="K14" s="23">
        <v>393.072</v>
      </c>
      <c r="L14" s="23">
        <v>392.94400000000002</v>
      </c>
      <c r="M14" s="23">
        <v>397.49799999999999</v>
      </c>
      <c r="N14" s="23">
        <v>1888.8920000000001</v>
      </c>
      <c r="O14" s="23">
        <v>3856.5239999999999</v>
      </c>
    </row>
    <row r="15" spans="1:17" ht="15" customHeight="1">
      <c r="A15" s="22" t="s">
        <v>9</v>
      </c>
      <c r="B15" s="23">
        <v>290.702</v>
      </c>
      <c r="C15" s="23">
        <v>306.17500000000001</v>
      </c>
      <c r="D15" s="23">
        <v>354.74299999999999</v>
      </c>
      <c r="E15" s="23">
        <v>380.71699999999998</v>
      </c>
      <c r="F15" s="23">
        <v>378.13600000000002</v>
      </c>
      <c r="G15" s="23">
        <v>359.47699999999998</v>
      </c>
      <c r="H15" s="23">
        <v>354.02499999999998</v>
      </c>
      <c r="I15" s="23">
        <v>366.51</v>
      </c>
      <c r="J15" s="23">
        <v>363.96199999999999</v>
      </c>
      <c r="K15" s="23">
        <v>365.94200000000001</v>
      </c>
      <c r="L15" s="23">
        <v>370.51400000000001</v>
      </c>
      <c r="M15" s="23">
        <v>382.35599999999999</v>
      </c>
      <c r="N15" s="23">
        <v>1827.098</v>
      </c>
      <c r="O15" s="23">
        <v>3676.3820000000001</v>
      </c>
    </row>
    <row r="16" spans="1:17" ht="4.1500000000000004" customHeight="1">
      <c r="A16" s="22"/>
      <c r="B16" s="24" t="s">
        <v>10</v>
      </c>
      <c r="C16" s="24" t="s">
        <v>10</v>
      </c>
      <c r="D16" s="24" t="s">
        <v>10</v>
      </c>
      <c r="E16" s="24" t="s">
        <v>10</v>
      </c>
      <c r="F16" s="24" t="s">
        <v>10</v>
      </c>
      <c r="G16" s="24" t="s">
        <v>10</v>
      </c>
      <c r="H16" s="24" t="s">
        <v>10</v>
      </c>
      <c r="I16" s="24" t="s">
        <v>10</v>
      </c>
      <c r="J16" s="24" t="s">
        <v>10</v>
      </c>
      <c r="K16" s="24" t="s">
        <v>10</v>
      </c>
      <c r="L16" s="24" t="s">
        <v>10</v>
      </c>
      <c r="M16" s="24" t="s">
        <v>10</v>
      </c>
      <c r="N16" s="24" t="s">
        <v>10</v>
      </c>
      <c r="O16" s="24" t="s">
        <v>10</v>
      </c>
    </row>
    <row r="17" spans="1:15" ht="15" customHeight="1">
      <c r="A17" s="25" t="s">
        <v>2</v>
      </c>
      <c r="B17" s="23">
        <v>3421.1619999999998</v>
      </c>
      <c r="C17" s="23">
        <v>3841.7779999999998</v>
      </c>
      <c r="D17" s="23">
        <v>4390.3990000000003</v>
      </c>
      <c r="E17" s="23">
        <v>4597.4939999999997</v>
      </c>
      <c r="F17" s="23">
        <v>4670.585</v>
      </c>
      <c r="G17" s="23">
        <v>4733.5709999999999</v>
      </c>
      <c r="H17" s="23">
        <v>4984.2550000000001</v>
      </c>
      <c r="I17" s="23">
        <v>5252.83</v>
      </c>
      <c r="J17" s="23">
        <v>5396.4040000000005</v>
      </c>
      <c r="K17" s="23">
        <v>5572.2389999999996</v>
      </c>
      <c r="L17" s="23">
        <v>5753.9189999999999</v>
      </c>
      <c r="M17" s="23">
        <v>5956.76</v>
      </c>
      <c r="N17" s="23">
        <v>23376.304</v>
      </c>
      <c r="O17" s="23">
        <v>51308.455999999998</v>
      </c>
    </row>
    <row r="18" spans="1:15" ht="15" customHeight="1">
      <c r="A18" s="26" t="s">
        <v>25</v>
      </c>
      <c r="B18" s="23">
        <v>2455.7339999999999</v>
      </c>
      <c r="C18" s="23">
        <v>2862.5129999999999</v>
      </c>
      <c r="D18" s="23">
        <v>3401.38</v>
      </c>
      <c r="E18" s="23">
        <v>3512.9470000000001</v>
      </c>
      <c r="F18" s="23">
        <v>3542.2979999999998</v>
      </c>
      <c r="G18" s="23">
        <v>3565.8710000000001</v>
      </c>
      <c r="H18" s="23">
        <v>3773.174</v>
      </c>
      <c r="I18" s="23">
        <v>3995.16</v>
      </c>
      <c r="J18" s="23">
        <v>4090.5819999999999</v>
      </c>
      <c r="K18" s="23">
        <v>4218.13</v>
      </c>
      <c r="L18" s="23">
        <v>4352.2179999999998</v>
      </c>
      <c r="M18" s="23">
        <v>4505.6139999999996</v>
      </c>
      <c r="N18" s="23">
        <v>17795.669999999998</v>
      </c>
      <c r="O18" s="23">
        <v>38957.374000000003</v>
      </c>
    </row>
    <row r="19" spans="1:15" ht="15" customHeight="1">
      <c r="A19" s="26" t="s">
        <v>26</v>
      </c>
      <c r="B19" s="23">
        <v>965.428</v>
      </c>
      <c r="C19" s="23">
        <v>979.26499999999999</v>
      </c>
      <c r="D19" s="23">
        <v>989.01900000000001</v>
      </c>
      <c r="E19" s="23">
        <v>1084.547</v>
      </c>
      <c r="F19" s="23">
        <v>1128.287</v>
      </c>
      <c r="G19" s="23">
        <v>1167.7</v>
      </c>
      <c r="H19" s="23">
        <v>1211.0809999999999</v>
      </c>
      <c r="I19" s="23">
        <v>1257.67</v>
      </c>
      <c r="J19" s="23">
        <v>1305.8219999999999</v>
      </c>
      <c r="K19" s="23">
        <v>1354.1089999999999</v>
      </c>
      <c r="L19" s="23">
        <v>1401.701</v>
      </c>
      <c r="M19" s="23">
        <v>1451.146</v>
      </c>
      <c r="N19" s="23">
        <v>5580.634</v>
      </c>
      <c r="O19" s="23">
        <v>12351.082</v>
      </c>
    </row>
    <row r="20" spans="1:15" ht="15" customHeight="1">
      <c r="B20" s="16"/>
      <c r="C20" s="16"/>
      <c r="D20" s="16"/>
      <c r="E20" s="27"/>
      <c r="F20" s="27"/>
      <c r="G20" s="27"/>
      <c r="H20" s="27"/>
      <c r="I20" s="27"/>
      <c r="J20" s="27"/>
      <c r="K20" s="28"/>
      <c r="L20" s="16"/>
      <c r="M20" s="16"/>
      <c r="N20" s="16"/>
      <c r="O20" s="16"/>
    </row>
    <row r="21" spans="1:15" ht="15" customHeight="1">
      <c r="A21" s="11" t="s">
        <v>13</v>
      </c>
      <c r="B21" s="16"/>
      <c r="C21" s="16"/>
      <c r="D21" s="16"/>
      <c r="E21" s="27"/>
      <c r="F21" s="27"/>
      <c r="G21" s="27"/>
      <c r="H21" s="27"/>
      <c r="I21" s="27"/>
      <c r="J21" s="27"/>
      <c r="K21" s="28"/>
      <c r="L21" s="16"/>
      <c r="M21" s="16"/>
      <c r="N21" s="16"/>
      <c r="O21" s="16"/>
    </row>
    <row r="22" spans="1:15" ht="15" customHeight="1">
      <c r="A22" s="22" t="s">
        <v>27</v>
      </c>
      <c r="B22" s="23">
        <v>4577.18</v>
      </c>
      <c r="C22" s="23">
        <v>4861.6390000000001</v>
      </c>
      <c r="D22" s="23">
        <v>3526.2220000000002</v>
      </c>
      <c r="E22" s="23">
        <v>3453.7829999999999</v>
      </c>
      <c r="F22" s="23">
        <v>3557.6379999999999</v>
      </c>
      <c r="G22" s="23">
        <v>3711.1489999999999</v>
      </c>
      <c r="H22" s="23">
        <v>3906.5039999999999</v>
      </c>
      <c r="I22" s="23">
        <v>4087.83</v>
      </c>
      <c r="J22" s="23">
        <v>4315.607</v>
      </c>
      <c r="K22" s="23">
        <v>4547.7089999999998</v>
      </c>
      <c r="L22" s="23">
        <v>4780.518</v>
      </c>
      <c r="M22" s="23">
        <v>5025.3440000000001</v>
      </c>
      <c r="N22" s="23">
        <v>18155.295999999998</v>
      </c>
      <c r="O22" s="23">
        <v>40912.303999999996</v>
      </c>
    </row>
    <row r="23" spans="1:15" ht="15" customHeight="1">
      <c r="A23" s="22" t="s">
        <v>28</v>
      </c>
      <c r="B23" s="23">
        <v>1627.7370000000001</v>
      </c>
      <c r="C23" s="23">
        <v>1652.461</v>
      </c>
      <c r="D23" s="23">
        <v>1644.432</v>
      </c>
      <c r="E23" s="23">
        <v>1609.74</v>
      </c>
      <c r="F23" s="23">
        <v>1597.2860000000001</v>
      </c>
      <c r="G23" s="23">
        <v>1624.5429999999999</v>
      </c>
      <c r="H23" s="23">
        <v>1659.9849999999999</v>
      </c>
      <c r="I23" s="23">
        <v>1700.57</v>
      </c>
      <c r="J23" s="23">
        <v>1740.296</v>
      </c>
      <c r="K23" s="23">
        <v>1783.5930000000001</v>
      </c>
      <c r="L23" s="23">
        <v>1827.1020000000001</v>
      </c>
      <c r="M23" s="23">
        <v>1877.248</v>
      </c>
      <c r="N23" s="23">
        <v>8135.9859999999999</v>
      </c>
      <c r="O23" s="23">
        <v>17064.794999999998</v>
      </c>
    </row>
    <row r="24" spans="1:15" ht="15" customHeight="1">
      <c r="A24" s="22" t="s">
        <v>16</v>
      </c>
      <c r="B24" s="23">
        <v>345.47899999999998</v>
      </c>
      <c r="C24" s="23">
        <v>330.791</v>
      </c>
      <c r="D24" s="23">
        <v>305.51299999999998</v>
      </c>
      <c r="E24" s="23">
        <v>314.79000000000002</v>
      </c>
      <c r="F24" s="23">
        <v>343.62900000000002</v>
      </c>
      <c r="G24" s="23">
        <v>395.76100000000002</v>
      </c>
      <c r="H24" s="23">
        <v>466.53</v>
      </c>
      <c r="I24" s="23">
        <v>541.24400000000003</v>
      </c>
      <c r="J24" s="23">
        <v>627.69200000000001</v>
      </c>
      <c r="K24" s="23">
        <v>711.71799999999996</v>
      </c>
      <c r="L24" s="23">
        <v>808.25</v>
      </c>
      <c r="M24" s="23">
        <v>909.59</v>
      </c>
      <c r="N24" s="23">
        <v>1826.223</v>
      </c>
      <c r="O24" s="23">
        <v>5424.7169999999996</v>
      </c>
    </row>
    <row r="25" spans="1:15" ht="4.1500000000000004" customHeight="1">
      <c r="A25" s="29"/>
      <c r="B25" s="24" t="s">
        <v>10</v>
      </c>
      <c r="C25" s="24" t="s">
        <v>10</v>
      </c>
      <c r="D25" s="24" t="s">
        <v>10</v>
      </c>
      <c r="E25" s="24" t="s">
        <v>10</v>
      </c>
      <c r="F25" s="24" t="s">
        <v>10</v>
      </c>
      <c r="G25" s="24" t="s">
        <v>10</v>
      </c>
      <c r="H25" s="24" t="s">
        <v>10</v>
      </c>
      <c r="I25" s="24" t="s">
        <v>10</v>
      </c>
      <c r="J25" s="24" t="s">
        <v>10</v>
      </c>
      <c r="K25" s="24" t="s">
        <v>10</v>
      </c>
      <c r="L25" s="24" t="s">
        <v>10</v>
      </c>
      <c r="M25" s="24" t="s">
        <v>10</v>
      </c>
      <c r="N25" s="24" t="s">
        <v>10</v>
      </c>
      <c r="O25" s="24" t="s">
        <v>10</v>
      </c>
    </row>
    <row r="26" spans="1:15" ht="15" customHeight="1">
      <c r="A26" s="25" t="s">
        <v>29</v>
      </c>
      <c r="B26" s="23">
        <v>6550.3959999999997</v>
      </c>
      <c r="C26" s="23">
        <v>6844.8909999999996</v>
      </c>
      <c r="D26" s="23">
        <v>5476.1670000000004</v>
      </c>
      <c r="E26" s="23">
        <v>5378.3130000000001</v>
      </c>
      <c r="F26" s="23">
        <v>5498.5529999999999</v>
      </c>
      <c r="G26" s="23">
        <v>5731.4530000000004</v>
      </c>
      <c r="H26" s="23">
        <v>6033.0190000000002</v>
      </c>
      <c r="I26" s="23">
        <v>6329.6440000000002</v>
      </c>
      <c r="J26" s="23">
        <v>6683.5950000000003</v>
      </c>
      <c r="K26" s="23">
        <v>7043.02</v>
      </c>
      <c r="L26" s="23">
        <v>7415.87</v>
      </c>
      <c r="M26" s="23">
        <v>7812.1819999999998</v>
      </c>
      <c r="N26" s="23">
        <v>28117.505000000001</v>
      </c>
      <c r="O26" s="23">
        <v>63401.815999999999</v>
      </c>
    </row>
    <row r="27" spans="1:15" ht="15" customHeight="1">
      <c r="A27" s="26" t="s">
        <v>30</v>
      </c>
      <c r="B27" s="23">
        <v>5597.7529999999997</v>
      </c>
      <c r="C27" s="23">
        <v>5846.232</v>
      </c>
      <c r="D27" s="23">
        <v>4401.3019999999997</v>
      </c>
      <c r="E27" s="23">
        <v>4223.1019999999999</v>
      </c>
      <c r="F27" s="23">
        <v>4265.991</v>
      </c>
      <c r="G27" s="23">
        <v>4418.1490000000003</v>
      </c>
      <c r="H27" s="23">
        <v>4641.7309999999998</v>
      </c>
      <c r="I27" s="23">
        <v>4854.01</v>
      </c>
      <c r="J27" s="23">
        <v>5113.6940000000004</v>
      </c>
      <c r="K27" s="23">
        <v>5375.9340000000002</v>
      </c>
      <c r="L27" s="23">
        <v>5646.9949999999999</v>
      </c>
      <c r="M27" s="23">
        <v>5939.4430000000002</v>
      </c>
      <c r="N27" s="23">
        <v>21950.275000000001</v>
      </c>
      <c r="O27" s="23">
        <v>48880.351000000002</v>
      </c>
    </row>
    <row r="28" spans="1:15" ht="15" customHeight="1">
      <c r="A28" s="26" t="s">
        <v>26</v>
      </c>
      <c r="B28" s="23">
        <v>952.64300000000003</v>
      </c>
      <c r="C28" s="23">
        <v>998.65899999999999</v>
      </c>
      <c r="D28" s="23">
        <v>1074.865</v>
      </c>
      <c r="E28" s="23">
        <v>1155.211</v>
      </c>
      <c r="F28" s="23">
        <v>1232.5619999999999</v>
      </c>
      <c r="G28" s="23">
        <v>1313.3040000000001</v>
      </c>
      <c r="H28" s="23">
        <v>1391.288</v>
      </c>
      <c r="I28" s="23">
        <v>1475.634</v>
      </c>
      <c r="J28" s="23">
        <v>1569.9010000000001</v>
      </c>
      <c r="K28" s="23">
        <v>1667.086</v>
      </c>
      <c r="L28" s="23">
        <v>1768.875</v>
      </c>
      <c r="M28" s="23">
        <v>1872.739</v>
      </c>
      <c r="N28" s="23">
        <v>6167.23</v>
      </c>
      <c r="O28" s="23">
        <v>14521.465</v>
      </c>
    </row>
    <row r="29" spans="1:15" ht="15" customHeight="1">
      <c r="B29" s="16"/>
      <c r="C29" s="16"/>
      <c r="D29" s="16"/>
      <c r="E29" s="27"/>
      <c r="F29" s="27"/>
      <c r="G29" s="27"/>
      <c r="H29" s="27"/>
      <c r="I29" s="27"/>
      <c r="J29" s="27"/>
      <c r="K29" s="28"/>
      <c r="L29" s="16"/>
      <c r="M29" s="16"/>
      <c r="N29" s="16"/>
      <c r="O29" s="16"/>
    </row>
    <row r="30" spans="1:15" ht="15" customHeight="1">
      <c r="A30" s="11" t="s">
        <v>198</v>
      </c>
      <c r="B30" s="23">
        <v>-3129.2339999999999</v>
      </c>
      <c r="C30" s="23">
        <v>-3003.1129999999998</v>
      </c>
      <c r="D30" s="23">
        <v>-1085.768</v>
      </c>
      <c r="E30" s="23">
        <v>-780.81899999999996</v>
      </c>
      <c r="F30" s="23">
        <v>-827.96799999999996</v>
      </c>
      <c r="G30" s="23">
        <v>-997.88199999999995</v>
      </c>
      <c r="H30" s="23">
        <v>-1048.7639999999999</v>
      </c>
      <c r="I30" s="23">
        <v>-1076.8140000000001</v>
      </c>
      <c r="J30" s="23">
        <v>-1287.191</v>
      </c>
      <c r="K30" s="23">
        <v>-1470.7809999999999</v>
      </c>
      <c r="L30" s="23">
        <v>-1661.951</v>
      </c>
      <c r="M30" s="23">
        <v>-1855.422</v>
      </c>
      <c r="N30" s="23">
        <v>-4741.201</v>
      </c>
      <c r="O30" s="23">
        <v>-12093.36</v>
      </c>
    </row>
    <row r="31" spans="1:15" ht="15" customHeight="1">
      <c r="A31" s="22" t="s">
        <v>30</v>
      </c>
      <c r="B31" s="23">
        <v>-3142.0189999999998</v>
      </c>
      <c r="C31" s="23">
        <v>-2983.7190000000001</v>
      </c>
      <c r="D31" s="23">
        <v>-999.92200000000003</v>
      </c>
      <c r="E31" s="23">
        <v>-710.15499999999997</v>
      </c>
      <c r="F31" s="23">
        <v>-723.69299999999998</v>
      </c>
      <c r="G31" s="23">
        <v>-852.27800000000002</v>
      </c>
      <c r="H31" s="23">
        <v>-868.55700000000002</v>
      </c>
      <c r="I31" s="23">
        <v>-858.85</v>
      </c>
      <c r="J31" s="23">
        <v>-1023.112</v>
      </c>
      <c r="K31" s="23">
        <v>-1157.8040000000001</v>
      </c>
      <c r="L31" s="23">
        <v>-1294.777</v>
      </c>
      <c r="M31" s="23">
        <v>-1433.829</v>
      </c>
      <c r="N31" s="23">
        <v>-4154.6049999999996</v>
      </c>
      <c r="O31" s="23">
        <v>-9922.9770000000008</v>
      </c>
    </row>
    <row r="32" spans="1:15" ht="15" customHeight="1">
      <c r="A32" s="22" t="s">
        <v>26</v>
      </c>
      <c r="B32" s="23">
        <v>12.785</v>
      </c>
      <c r="C32" s="23">
        <v>-19.393999999999998</v>
      </c>
      <c r="D32" s="23">
        <v>-85.846000000000004</v>
      </c>
      <c r="E32" s="23">
        <v>-70.664000000000001</v>
      </c>
      <c r="F32" s="23">
        <v>-104.27500000000001</v>
      </c>
      <c r="G32" s="23">
        <v>-145.60400000000001</v>
      </c>
      <c r="H32" s="23">
        <v>-180.20699999999999</v>
      </c>
      <c r="I32" s="23">
        <v>-217.964</v>
      </c>
      <c r="J32" s="23">
        <v>-264.07900000000001</v>
      </c>
      <c r="K32" s="23">
        <v>-312.97699999999998</v>
      </c>
      <c r="L32" s="23">
        <v>-367.17399999999998</v>
      </c>
      <c r="M32" s="23">
        <v>-421.59300000000002</v>
      </c>
      <c r="N32" s="23">
        <v>-586.596</v>
      </c>
      <c r="O32" s="23">
        <v>-2170.3829999999998</v>
      </c>
    </row>
    <row r="33" spans="1:15" ht="15" customHeight="1">
      <c r="B33" s="16"/>
      <c r="C33" s="16"/>
      <c r="D33" s="16"/>
      <c r="E33" s="27"/>
      <c r="F33" s="27"/>
      <c r="G33" s="27"/>
      <c r="H33" s="27"/>
      <c r="I33" s="27"/>
      <c r="J33" s="27"/>
      <c r="K33" s="28"/>
      <c r="L33" s="16"/>
      <c r="M33" s="16"/>
      <c r="N33" s="16"/>
      <c r="O33" s="16"/>
    </row>
    <row r="34" spans="1:15" ht="15" customHeight="1">
      <c r="A34" s="11" t="s">
        <v>17</v>
      </c>
      <c r="B34" s="23">
        <v>-2783.7550000000001</v>
      </c>
      <c r="C34" s="23">
        <v>-2672.3220000000001</v>
      </c>
      <c r="D34" s="23">
        <v>-780.255</v>
      </c>
      <c r="E34" s="23">
        <v>-466.029</v>
      </c>
      <c r="F34" s="23">
        <v>-484.339</v>
      </c>
      <c r="G34" s="23">
        <v>-602.12099999999998</v>
      </c>
      <c r="H34" s="23">
        <v>-582.23400000000004</v>
      </c>
      <c r="I34" s="23">
        <v>-535.57000000000005</v>
      </c>
      <c r="J34" s="23">
        <v>-659.49900000000002</v>
      </c>
      <c r="K34" s="23">
        <v>-759.06299999999999</v>
      </c>
      <c r="L34" s="23">
        <v>-853.70100000000002</v>
      </c>
      <c r="M34" s="23">
        <v>-945.83199999999999</v>
      </c>
      <c r="N34" s="23">
        <v>-2914.9780000000001</v>
      </c>
      <c r="O34" s="23">
        <v>-6668.643</v>
      </c>
    </row>
    <row r="35" spans="1:15" ht="15" customHeight="1">
      <c r="B35" s="16"/>
      <c r="C35" s="16"/>
      <c r="D35" s="16"/>
      <c r="E35" s="27"/>
      <c r="F35" s="27"/>
      <c r="G35" s="27"/>
      <c r="H35" s="27"/>
      <c r="I35" s="27"/>
      <c r="J35" s="27"/>
      <c r="K35" s="28"/>
      <c r="L35" s="16"/>
      <c r="M35" s="16"/>
      <c r="N35" s="16"/>
      <c r="O35" s="16"/>
    </row>
    <row r="36" spans="1:15" ht="15" customHeight="1">
      <c r="A36" s="11" t="s">
        <v>18</v>
      </c>
      <c r="B36" s="23">
        <v>21016.655999999999</v>
      </c>
      <c r="C36" s="23">
        <v>23011.713</v>
      </c>
      <c r="D36" s="23">
        <v>24392.240000000002</v>
      </c>
      <c r="E36" s="23">
        <v>25155.826000000001</v>
      </c>
      <c r="F36" s="23">
        <v>25959.343000000001</v>
      </c>
      <c r="G36" s="23">
        <v>26966.646000000001</v>
      </c>
      <c r="H36" s="23">
        <v>28062.174999999999</v>
      </c>
      <c r="I36" s="23">
        <v>29184.952000000001</v>
      </c>
      <c r="J36" s="23">
        <v>30732.547999999999</v>
      </c>
      <c r="K36" s="23">
        <v>32118.764999999999</v>
      </c>
      <c r="L36" s="23">
        <v>33913.381000000001</v>
      </c>
      <c r="M36" s="23">
        <v>35826.538</v>
      </c>
      <c r="N36" s="23" t="s">
        <v>19</v>
      </c>
      <c r="O36" s="23" t="s">
        <v>19</v>
      </c>
    </row>
    <row r="37" spans="1:15" ht="15" customHeight="1">
      <c r="B37" s="16"/>
      <c r="C37" s="16"/>
      <c r="D37" s="16"/>
      <c r="E37" s="27"/>
      <c r="F37" s="27"/>
      <c r="G37" s="27"/>
      <c r="H37" s="27"/>
      <c r="I37" s="27"/>
      <c r="J37" s="27"/>
      <c r="K37" s="28"/>
      <c r="L37" s="16"/>
      <c r="M37" s="16"/>
      <c r="N37" s="16"/>
      <c r="O37" s="16"/>
    </row>
    <row r="38" spans="1:15" s="12" customFormat="1" ht="15" customHeight="1">
      <c r="A38" s="12" t="s">
        <v>20</v>
      </c>
      <c r="B38" s="30"/>
      <c r="C38" s="30"/>
      <c r="D38" s="30"/>
      <c r="E38" s="31"/>
      <c r="F38" s="31"/>
      <c r="G38" s="31"/>
      <c r="H38" s="31"/>
      <c r="I38" s="31"/>
      <c r="J38" s="31"/>
      <c r="K38" s="32"/>
      <c r="L38" s="30"/>
      <c r="M38" s="30"/>
      <c r="N38" s="30"/>
      <c r="O38" s="30"/>
    </row>
    <row r="39" spans="1:15" ht="15" customHeight="1">
      <c r="A39" s="11" t="s">
        <v>21</v>
      </c>
      <c r="B39" s="23">
        <v>20999.724999999999</v>
      </c>
      <c r="C39" s="23">
        <v>22400.65</v>
      </c>
      <c r="D39" s="23">
        <v>24323.279999999999</v>
      </c>
      <c r="E39" s="23">
        <v>25356.191999999999</v>
      </c>
      <c r="F39" s="23">
        <v>26191.084999999999</v>
      </c>
      <c r="G39" s="23">
        <v>27076.477999999999</v>
      </c>
      <c r="H39" s="23">
        <v>28033.294999999998</v>
      </c>
      <c r="I39" s="23">
        <v>29102.952000000001</v>
      </c>
      <c r="J39" s="23">
        <v>30194.918000000001</v>
      </c>
      <c r="K39" s="23">
        <v>31305.105</v>
      </c>
      <c r="L39" s="23">
        <v>32448.875</v>
      </c>
      <c r="M39" s="23">
        <v>33669.737999999998</v>
      </c>
      <c r="N39" s="23">
        <v>130980.33</v>
      </c>
      <c r="O39" s="23">
        <v>287701.91800000001</v>
      </c>
    </row>
    <row r="40" spans="1:15" ht="15" customHeight="1">
      <c r="B40" s="19"/>
      <c r="C40" s="19"/>
      <c r="D40" s="19"/>
      <c r="E40" s="20"/>
      <c r="F40" s="20"/>
      <c r="G40" s="20"/>
      <c r="H40" s="20"/>
      <c r="I40" s="20"/>
      <c r="J40" s="20"/>
      <c r="K40" s="21"/>
    </row>
    <row r="41" spans="1:15" ht="15" customHeight="1">
      <c r="A41" s="68" t="s">
        <v>22</v>
      </c>
      <c r="B41" s="68"/>
      <c r="C41" s="68"/>
      <c r="D41" s="68"/>
      <c r="E41" s="68"/>
      <c r="F41" s="68"/>
      <c r="G41" s="68"/>
      <c r="H41" s="68"/>
      <c r="I41" s="68"/>
      <c r="J41" s="68"/>
      <c r="K41" s="68"/>
      <c r="L41" s="68"/>
      <c r="M41" s="68"/>
      <c r="N41" s="68"/>
      <c r="O41" s="68"/>
    </row>
    <row r="42" spans="1:15" ht="15" customHeight="1">
      <c r="A42" s="11" t="s">
        <v>5</v>
      </c>
      <c r="B42" s="19"/>
      <c r="C42" s="19"/>
      <c r="D42" s="19"/>
      <c r="E42" s="19"/>
      <c r="F42" s="19"/>
      <c r="G42" s="19"/>
      <c r="H42" s="19"/>
      <c r="I42" s="19"/>
      <c r="J42" s="19"/>
      <c r="K42" s="19"/>
      <c r="L42" s="19"/>
      <c r="M42" s="19"/>
      <c r="N42" s="19"/>
      <c r="O42" s="19"/>
    </row>
    <row r="43" spans="1:15" ht="15" customHeight="1">
      <c r="A43" s="22" t="s">
        <v>6</v>
      </c>
      <c r="B43" s="33">
        <v>7.66</v>
      </c>
      <c r="C43" s="33">
        <v>8.7129999999999992</v>
      </c>
      <c r="D43" s="33">
        <v>9.57</v>
      </c>
      <c r="E43" s="33">
        <v>9.2029999999999994</v>
      </c>
      <c r="F43" s="33">
        <v>8.9849999999999994</v>
      </c>
      <c r="G43" s="33">
        <v>8.8019999999999996</v>
      </c>
      <c r="H43" s="33">
        <v>9.2230000000000008</v>
      </c>
      <c r="I43" s="33">
        <v>9.5939999999999994</v>
      </c>
      <c r="J43" s="33">
        <v>9.51</v>
      </c>
      <c r="K43" s="33">
        <v>9.5169999999999995</v>
      </c>
      <c r="L43" s="33">
        <v>9.5250000000000004</v>
      </c>
      <c r="M43" s="33">
        <v>9.5310000000000006</v>
      </c>
      <c r="N43" s="33">
        <v>9.1489999999999991</v>
      </c>
      <c r="O43" s="33">
        <v>9.359</v>
      </c>
    </row>
    <row r="44" spans="1:15" ht="15" customHeight="1">
      <c r="A44" s="22" t="s">
        <v>7</v>
      </c>
      <c r="B44" s="33">
        <v>6.2380000000000004</v>
      </c>
      <c r="C44" s="33">
        <v>6.0069999999999997</v>
      </c>
      <c r="D44" s="33">
        <v>5.72</v>
      </c>
      <c r="E44" s="33">
        <v>5.931</v>
      </c>
      <c r="F44" s="33">
        <v>5.9160000000000004</v>
      </c>
      <c r="G44" s="33">
        <v>5.867</v>
      </c>
      <c r="H44" s="33">
        <v>5.8630000000000004</v>
      </c>
      <c r="I44" s="33">
        <v>5.8520000000000003</v>
      </c>
      <c r="J44" s="33">
        <v>5.8550000000000004</v>
      </c>
      <c r="K44" s="33">
        <v>5.859</v>
      </c>
      <c r="L44" s="33">
        <v>5.8550000000000004</v>
      </c>
      <c r="M44" s="33">
        <v>5.8440000000000003</v>
      </c>
      <c r="N44" s="33">
        <v>5.8609999999999998</v>
      </c>
      <c r="O44" s="33">
        <v>5.8570000000000002</v>
      </c>
    </row>
    <row r="45" spans="1:15" ht="15" customHeight="1">
      <c r="A45" s="22" t="s">
        <v>8</v>
      </c>
      <c r="B45" s="33">
        <v>1.0089999999999999</v>
      </c>
      <c r="C45" s="33">
        <v>1.0640000000000001</v>
      </c>
      <c r="D45" s="33">
        <v>1.302</v>
      </c>
      <c r="E45" s="33">
        <v>1.4950000000000001</v>
      </c>
      <c r="F45" s="33">
        <v>1.4870000000000001</v>
      </c>
      <c r="G45" s="33">
        <v>1.486</v>
      </c>
      <c r="H45" s="33">
        <v>1.431</v>
      </c>
      <c r="I45" s="33">
        <v>1.3440000000000001</v>
      </c>
      <c r="J45" s="33">
        <v>1.302</v>
      </c>
      <c r="K45" s="33">
        <v>1.256</v>
      </c>
      <c r="L45" s="33">
        <v>1.2110000000000001</v>
      </c>
      <c r="M45" s="33">
        <v>1.181</v>
      </c>
      <c r="N45" s="33">
        <v>1.4419999999999999</v>
      </c>
      <c r="O45" s="33">
        <v>1.34</v>
      </c>
    </row>
    <row r="46" spans="1:15" ht="15" customHeight="1">
      <c r="A46" s="22" t="s">
        <v>9</v>
      </c>
      <c r="B46" s="33">
        <v>1.3839999999999999</v>
      </c>
      <c r="C46" s="33">
        <v>1.367</v>
      </c>
      <c r="D46" s="33">
        <v>1.458</v>
      </c>
      <c r="E46" s="33">
        <v>1.5009999999999999</v>
      </c>
      <c r="F46" s="33">
        <v>1.444</v>
      </c>
      <c r="G46" s="33">
        <v>1.3280000000000001</v>
      </c>
      <c r="H46" s="33">
        <v>1.2629999999999999</v>
      </c>
      <c r="I46" s="33">
        <v>1.2589999999999999</v>
      </c>
      <c r="J46" s="33">
        <v>1.2050000000000001</v>
      </c>
      <c r="K46" s="33">
        <v>1.169</v>
      </c>
      <c r="L46" s="33">
        <v>1.1419999999999999</v>
      </c>
      <c r="M46" s="33">
        <v>1.1359999999999999</v>
      </c>
      <c r="N46" s="33">
        <v>1.395</v>
      </c>
      <c r="O46" s="33">
        <v>1.278</v>
      </c>
    </row>
    <row r="47" spans="1:15" ht="4.1500000000000004" customHeight="1">
      <c r="A47" s="22"/>
      <c r="B47" s="24" t="s">
        <v>10</v>
      </c>
      <c r="C47" s="24" t="s">
        <v>10</v>
      </c>
      <c r="D47" s="24" t="s">
        <v>10</v>
      </c>
      <c r="E47" s="24" t="s">
        <v>10</v>
      </c>
      <c r="F47" s="24" t="s">
        <v>10</v>
      </c>
      <c r="G47" s="24" t="s">
        <v>10</v>
      </c>
      <c r="H47" s="24" t="s">
        <v>10</v>
      </c>
      <c r="I47" s="24" t="s">
        <v>10</v>
      </c>
      <c r="J47" s="24" t="s">
        <v>10</v>
      </c>
      <c r="K47" s="24" t="s">
        <v>10</v>
      </c>
      <c r="L47" s="24" t="s">
        <v>10</v>
      </c>
      <c r="M47" s="24" t="s">
        <v>10</v>
      </c>
      <c r="N47" s="24" t="s">
        <v>10</v>
      </c>
      <c r="O47" s="24" t="s">
        <v>10</v>
      </c>
    </row>
    <row r="48" spans="1:15" ht="15" customHeight="1">
      <c r="A48" s="25" t="s">
        <v>2</v>
      </c>
      <c r="B48" s="33">
        <v>16.291</v>
      </c>
      <c r="C48" s="33">
        <v>17.149999999999999</v>
      </c>
      <c r="D48" s="33">
        <v>18.05</v>
      </c>
      <c r="E48" s="33">
        <v>18.132000000000001</v>
      </c>
      <c r="F48" s="33">
        <v>17.832999999999998</v>
      </c>
      <c r="G48" s="33">
        <v>17.481999999999999</v>
      </c>
      <c r="H48" s="33">
        <v>17.78</v>
      </c>
      <c r="I48" s="33">
        <v>18.048999999999999</v>
      </c>
      <c r="J48" s="33">
        <v>17.872</v>
      </c>
      <c r="K48" s="33">
        <v>17.8</v>
      </c>
      <c r="L48" s="33">
        <v>17.731999999999999</v>
      </c>
      <c r="M48" s="33">
        <v>17.692</v>
      </c>
      <c r="N48" s="33">
        <v>17.847000000000001</v>
      </c>
      <c r="O48" s="33">
        <v>17.834</v>
      </c>
    </row>
    <row r="49" spans="1:15" ht="15" customHeight="1">
      <c r="A49" s="26" t="s">
        <v>25</v>
      </c>
      <c r="B49" s="33">
        <v>11.694000000000001</v>
      </c>
      <c r="C49" s="33">
        <v>12.779</v>
      </c>
      <c r="D49" s="33">
        <v>13.984</v>
      </c>
      <c r="E49" s="33">
        <v>13.853999999999999</v>
      </c>
      <c r="F49" s="33">
        <v>13.525</v>
      </c>
      <c r="G49" s="33">
        <v>13.17</v>
      </c>
      <c r="H49" s="33">
        <v>13.46</v>
      </c>
      <c r="I49" s="33">
        <v>13.728</v>
      </c>
      <c r="J49" s="33">
        <v>13.547000000000001</v>
      </c>
      <c r="K49" s="33">
        <v>13.474</v>
      </c>
      <c r="L49" s="33">
        <v>13.413</v>
      </c>
      <c r="M49" s="33">
        <v>13.382</v>
      </c>
      <c r="N49" s="33">
        <v>13.587</v>
      </c>
      <c r="O49" s="33">
        <v>13.541</v>
      </c>
    </row>
    <row r="50" spans="1:15" ht="15" customHeight="1">
      <c r="A50" s="26" t="s">
        <v>26</v>
      </c>
      <c r="B50" s="33">
        <v>4.5970000000000004</v>
      </c>
      <c r="C50" s="33">
        <v>4.3719999999999999</v>
      </c>
      <c r="D50" s="33">
        <v>4.0659999999999998</v>
      </c>
      <c r="E50" s="33">
        <v>4.2770000000000001</v>
      </c>
      <c r="F50" s="33">
        <v>4.3079999999999998</v>
      </c>
      <c r="G50" s="33">
        <v>4.3129999999999997</v>
      </c>
      <c r="H50" s="33">
        <v>4.32</v>
      </c>
      <c r="I50" s="33">
        <v>4.3209999999999997</v>
      </c>
      <c r="J50" s="33">
        <v>4.3250000000000002</v>
      </c>
      <c r="K50" s="33">
        <v>4.3259999999999996</v>
      </c>
      <c r="L50" s="33">
        <v>4.32</v>
      </c>
      <c r="M50" s="33">
        <v>4.3099999999999996</v>
      </c>
      <c r="N50" s="33">
        <v>4.2610000000000001</v>
      </c>
      <c r="O50" s="33">
        <v>4.2930000000000001</v>
      </c>
    </row>
    <row r="51" spans="1:15" ht="15" customHeight="1">
      <c r="B51" s="16"/>
      <c r="C51" s="16"/>
      <c r="D51" s="16"/>
      <c r="E51" s="16"/>
      <c r="F51" s="16"/>
      <c r="G51" s="16"/>
      <c r="H51" s="16"/>
      <c r="I51" s="16"/>
      <c r="J51" s="16"/>
      <c r="K51" s="16"/>
      <c r="L51" s="16"/>
      <c r="M51" s="16"/>
      <c r="N51" s="16"/>
      <c r="O51" s="16"/>
    </row>
    <row r="52" spans="1:15" ht="15" customHeight="1">
      <c r="A52" s="11" t="s">
        <v>13</v>
      </c>
      <c r="B52" s="16"/>
      <c r="C52" s="16"/>
      <c r="D52" s="16"/>
      <c r="E52" s="16"/>
      <c r="F52" s="16"/>
      <c r="G52" s="16"/>
      <c r="H52" s="16"/>
      <c r="I52" s="16"/>
      <c r="J52" s="16"/>
      <c r="K52" s="16"/>
      <c r="L52" s="16"/>
      <c r="M52" s="16"/>
      <c r="N52" s="16"/>
      <c r="O52" s="16"/>
    </row>
    <row r="53" spans="1:15" ht="15" customHeight="1">
      <c r="A53" s="22" t="s">
        <v>27</v>
      </c>
      <c r="B53" s="33">
        <v>21.795999999999999</v>
      </c>
      <c r="C53" s="33">
        <v>21.702999999999999</v>
      </c>
      <c r="D53" s="33">
        <v>14.497</v>
      </c>
      <c r="E53" s="33">
        <v>13.621</v>
      </c>
      <c r="F53" s="33">
        <v>13.583</v>
      </c>
      <c r="G53" s="33">
        <v>13.706</v>
      </c>
      <c r="H53" s="33">
        <v>13.935</v>
      </c>
      <c r="I53" s="33">
        <v>14.045999999999999</v>
      </c>
      <c r="J53" s="33">
        <v>14.292</v>
      </c>
      <c r="K53" s="33">
        <v>14.526999999999999</v>
      </c>
      <c r="L53" s="33">
        <v>14.731999999999999</v>
      </c>
      <c r="M53" s="33">
        <v>14.925000000000001</v>
      </c>
      <c r="N53" s="33">
        <v>13.861000000000001</v>
      </c>
      <c r="O53" s="33">
        <v>14.22</v>
      </c>
    </row>
    <row r="54" spans="1:15" ht="15" customHeight="1">
      <c r="A54" s="22" t="s">
        <v>28</v>
      </c>
      <c r="B54" s="33">
        <v>7.7510000000000003</v>
      </c>
      <c r="C54" s="33">
        <v>7.3769999999999998</v>
      </c>
      <c r="D54" s="33">
        <v>6.7610000000000001</v>
      </c>
      <c r="E54" s="33">
        <v>6.3490000000000002</v>
      </c>
      <c r="F54" s="33">
        <v>6.0990000000000002</v>
      </c>
      <c r="G54" s="33">
        <v>6</v>
      </c>
      <c r="H54" s="33">
        <v>5.9210000000000003</v>
      </c>
      <c r="I54" s="33">
        <v>5.843</v>
      </c>
      <c r="J54" s="33">
        <v>5.7640000000000002</v>
      </c>
      <c r="K54" s="33">
        <v>5.6970000000000001</v>
      </c>
      <c r="L54" s="33">
        <v>5.6310000000000002</v>
      </c>
      <c r="M54" s="33">
        <v>5.5750000000000002</v>
      </c>
      <c r="N54" s="33">
        <v>6.2119999999999997</v>
      </c>
      <c r="O54" s="33">
        <v>5.931</v>
      </c>
    </row>
    <row r="55" spans="1:15" ht="15" customHeight="1">
      <c r="A55" s="22" t="s">
        <v>16</v>
      </c>
      <c r="B55" s="33">
        <v>1.645</v>
      </c>
      <c r="C55" s="33">
        <v>1.4770000000000001</v>
      </c>
      <c r="D55" s="33">
        <v>1.256</v>
      </c>
      <c r="E55" s="33">
        <v>1.2410000000000001</v>
      </c>
      <c r="F55" s="33">
        <v>1.3120000000000001</v>
      </c>
      <c r="G55" s="33">
        <v>1.462</v>
      </c>
      <c r="H55" s="33">
        <v>1.6639999999999999</v>
      </c>
      <c r="I55" s="33">
        <v>1.86</v>
      </c>
      <c r="J55" s="33">
        <v>2.0790000000000002</v>
      </c>
      <c r="K55" s="33">
        <v>2.2730000000000001</v>
      </c>
      <c r="L55" s="33">
        <v>2.4910000000000001</v>
      </c>
      <c r="M55" s="33">
        <v>2.702</v>
      </c>
      <c r="N55" s="33">
        <v>1.3939999999999999</v>
      </c>
      <c r="O55" s="33">
        <v>1.8859999999999999</v>
      </c>
    </row>
    <row r="56" spans="1:15" ht="4.1500000000000004" customHeight="1">
      <c r="A56" s="29"/>
      <c r="B56" s="24" t="s">
        <v>10</v>
      </c>
      <c r="C56" s="24" t="s">
        <v>10</v>
      </c>
      <c r="D56" s="24" t="s">
        <v>10</v>
      </c>
      <c r="E56" s="24" t="s">
        <v>10</v>
      </c>
      <c r="F56" s="24" t="s">
        <v>10</v>
      </c>
      <c r="G56" s="24" t="s">
        <v>10</v>
      </c>
      <c r="H56" s="24" t="s">
        <v>10</v>
      </c>
      <c r="I56" s="24" t="s">
        <v>10</v>
      </c>
      <c r="J56" s="24" t="s">
        <v>10</v>
      </c>
      <c r="K56" s="24" t="s">
        <v>10</v>
      </c>
      <c r="L56" s="24" t="s">
        <v>10</v>
      </c>
      <c r="M56" s="24" t="s">
        <v>10</v>
      </c>
      <c r="N56" s="24" t="s">
        <v>10</v>
      </c>
      <c r="O56" s="24" t="s">
        <v>10</v>
      </c>
    </row>
    <row r="57" spans="1:15" ht="15" customHeight="1">
      <c r="A57" s="25" t="s">
        <v>29</v>
      </c>
      <c r="B57" s="33">
        <v>31.193000000000001</v>
      </c>
      <c r="C57" s="33">
        <v>30.556999999999999</v>
      </c>
      <c r="D57" s="33">
        <v>22.513999999999999</v>
      </c>
      <c r="E57" s="33">
        <v>21.210999999999999</v>
      </c>
      <c r="F57" s="33">
        <v>20.994</v>
      </c>
      <c r="G57" s="33">
        <v>21.167999999999999</v>
      </c>
      <c r="H57" s="33">
        <v>21.521000000000001</v>
      </c>
      <c r="I57" s="33">
        <v>21.748999999999999</v>
      </c>
      <c r="J57" s="33">
        <v>22.135000000000002</v>
      </c>
      <c r="K57" s="33">
        <v>22.498000000000001</v>
      </c>
      <c r="L57" s="33">
        <v>22.853999999999999</v>
      </c>
      <c r="M57" s="33">
        <v>23.202000000000002</v>
      </c>
      <c r="N57" s="33">
        <v>21.466999999999999</v>
      </c>
      <c r="O57" s="33">
        <v>22.036999999999999</v>
      </c>
    </row>
    <row r="58" spans="1:15" ht="15" customHeight="1">
      <c r="A58" s="26" t="s">
        <v>30</v>
      </c>
      <c r="B58" s="33">
        <v>26.655999999999999</v>
      </c>
      <c r="C58" s="33">
        <v>26.097999999999999</v>
      </c>
      <c r="D58" s="33">
        <v>18.094999999999999</v>
      </c>
      <c r="E58" s="33">
        <v>16.655000000000001</v>
      </c>
      <c r="F58" s="33">
        <v>16.288</v>
      </c>
      <c r="G58" s="33">
        <v>16.317</v>
      </c>
      <c r="H58" s="33">
        <v>16.558</v>
      </c>
      <c r="I58" s="33">
        <v>16.678999999999998</v>
      </c>
      <c r="J58" s="33">
        <v>16.936</v>
      </c>
      <c r="K58" s="33">
        <v>17.172999999999998</v>
      </c>
      <c r="L58" s="33">
        <v>17.402999999999999</v>
      </c>
      <c r="M58" s="33">
        <v>17.64</v>
      </c>
      <c r="N58" s="33">
        <v>16.757999999999999</v>
      </c>
      <c r="O58" s="33">
        <v>16.989999999999998</v>
      </c>
    </row>
    <row r="59" spans="1:15" ht="15" customHeight="1">
      <c r="A59" s="26" t="s">
        <v>26</v>
      </c>
      <c r="B59" s="33">
        <v>4.5359999999999996</v>
      </c>
      <c r="C59" s="33">
        <v>4.4580000000000002</v>
      </c>
      <c r="D59" s="33">
        <v>4.4189999999999996</v>
      </c>
      <c r="E59" s="33">
        <v>4.556</v>
      </c>
      <c r="F59" s="33">
        <v>4.7060000000000004</v>
      </c>
      <c r="G59" s="33">
        <v>4.8499999999999996</v>
      </c>
      <c r="H59" s="33">
        <v>4.9630000000000001</v>
      </c>
      <c r="I59" s="33">
        <v>5.07</v>
      </c>
      <c r="J59" s="33">
        <v>5.1989999999999998</v>
      </c>
      <c r="K59" s="33">
        <v>5.3250000000000002</v>
      </c>
      <c r="L59" s="33">
        <v>5.4509999999999996</v>
      </c>
      <c r="M59" s="33">
        <v>5.5620000000000003</v>
      </c>
      <c r="N59" s="33">
        <v>4.7089999999999996</v>
      </c>
      <c r="O59" s="33">
        <v>5.0469999999999997</v>
      </c>
    </row>
    <row r="60" spans="1:15" ht="15" customHeight="1">
      <c r="B60" s="16"/>
      <c r="C60" s="16"/>
      <c r="D60" s="16"/>
      <c r="E60" s="16"/>
      <c r="F60" s="16"/>
      <c r="G60" s="16"/>
      <c r="H60" s="16"/>
      <c r="I60" s="16"/>
      <c r="J60" s="16"/>
      <c r="K60" s="16"/>
      <c r="L60" s="16"/>
      <c r="M60" s="16"/>
      <c r="N60" s="16"/>
      <c r="O60" s="16"/>
    </row>
    <row r="61" spans="1:15" ht="15" customHeight="1">
      <c r="A61" s="11" t="s">
        <v>198</v>
      </c>
      <c r="B61" s="33">
        <v>-14.901</v>
      </c>
      <c r="C61" s="33">
        <v>-13.406000000000001</v>
      </c>
      <c r="D61" s="33">
        <v>-4.4640000000000004</v>
      </c>
      <c r="E61" s="33">
        <v>-3.0790000000000002</v>
      </c>
      <c r="F61" s="33">
        <v>-3.161</v>
      </c>
      <c r="G61" s="33">
        <v>-3.6850000000000001</v>
      </c>
      <c r="H61" s="33">
        <v>-3.7410000000000001</v>
      </c>
      <c r="I61" s="33">
        <v>-3.7</v>
      </c>
      <c r="J61" s="33">
        <v>-4.2629999999999999</v>
      </c>
      <c r="K61" s="33">
        <v>-4.6980000000000004</v>
      </c>
      <c r="L61" s="33">
        <v>-5.1219999999999999</v>
      </c>
      <c r="M61" s="33">
        <v>-5.5110000000000001</v>
      </c>
      <c r="N61" s="33">
        <v>-3.62</v>
      </c>
      <c r="O61" s="33">
        <v>-4.2030000000000003</v>
      </c>
    </row>
    <row r="62" spans="1:15" ht="15" customHeight="1">
      <c r="A62" s="22" t="s">
        <v>30</v>
      </c>
      <c r="B62" s="33">
        <v>-14.962</v>
      </c>
      <c r="C62" s="33">
        <v>-13.32</v>
      </c>
      <c r="D62" s="33">
        <v>-4.1109999999999998</v>
      </c>
      <c r="E62" s="33">
        <v>-2.8010000000000002</v>
      </c>
      <c r="F62" s="33">
        <v>-2.7629999999999999</v>
      </c>
      <c r="G62" s="33">
        <v>-3.1480000000000001</v>
      </c>
      <c r="H62" s="33">
        <v>-3.0979999999999999</v>
      </c>
      <c r="I62" s="33">
        <v>-2.9510000000000001</v>
      </c>
      <c r="J62" s="33">
        <v>-3.3879999999999999</v>
      </c>
      <c r="K62" s="33">
        <v>-3.698</v>
      </c>
      <c r="L62" s="33">
        <v>-3.99</v>
      </c>
      <c r="M62" s="33">
        <v>-4.2590000000000003</v>
      </c>
      <c r="N62" s="33">
        <v>-3.1720000000000002</v>
      </c>
      <c r="O62" s="33">
        <v>-3.4489999999999998</v>
      </c>
    </row>
    <row r="63" spans="1:15" ht="15" customHeight="1">
      <c r="A63" s="22" t="s">
        <v>26</v>
      </c>
      <c r="B63" s="33">
        <v>6.0999999999999999E-2</v>
      </c>
      <c r="C63" s="33">
        <v>-8.6999999999999994E-2</v>
      </c>
      <c r="D63" s="33">
        <v>-0.35299999999999998</v>
      </c>
      <c r="E63" s="33">
        <v>-0.27900000000000003</v>
      </c>
      <c r="F63" s="33">
        <v>-0.39800000000000002</v>
      </c>
      <c r="G63" s="33">
        <v>-0.53800000000000003</v>
      </c>
      <c r="H63" s="33">
        <v>-0.64300000000000002</v>
      </c>
      <c r="I63" s="33">
        <v>-0.749</v>
      </c>
      <c r="J63" s="33">
        <v>-0.875</v>
      </c>
      <c r="K63" s="33">
        <v>-1</v>
      </c>
      <c r="L63" s="33">
        <v>-1.1319999999999999</v>
      </c>
      <c r="M63" s="33">
        <v>-1.252</v>
      </c>
      <c r="N63" s="33">
        <v>-0.44800000000000001</v>
      </c>
      <c r="O63" s="33">
        <v>-0.754</v>
      </c>
    </row>
    <row r="64" spans="1:15" ht="15" customHeight="1">
      <c r="B64" s="16"/>
      <c r="C64" s="16"/>
      <c r="D64" s="16"/>
      <c r="E64" s="16"/>
      <c r="F64" s="16"/>
      <c r="G64" s="16"/>
      <c r="H64" s="16"/>
      <c r="I64" s="16"/>
      <c r="J64" s="16"/>
      <c r="K64" s="16"/>
      <c r="L64" s="16"/>
      <c r="M64" s="16"/>
      <c r="N64" s="16"/>
      <c r="O64" s="16"/>
    </row>
    <row r="65" spans="1:15" ht="15" customHeight="1">
      <c r="A65" s="11" t="s">
        <v>17</v>
      </c>
      <c r="B65" s="33">
        <v>-13.256</v>
      </c>
      <c r="C65" s="33">
        <v>-11.93</v>
      </c>
      <c r="D65" s="33">
        <v>-3.2080000000000002</v>
      </c>
      <c r="E65" s="33">
        <v>-1.8380000000000001</v>
      </c>
      <c r="F65" s="33">
        <v>-1.849</v>
      </c>
      <c r="G65" s="33">
        <v>-2.2240000000000002</v>
      </c>
      <c r="H65" s="33">
        <v>-2.077</v>
      </c>
      <c r="I65" s="33">
        <v>-1.84</v>
      </c>
      <c r="J65" s="33">
        <v>-2.1840000000000002</v>
      </c>
      <c r="K65" s="33">
        <v>-2.4249999999999998</v>
      </c>
      <c r="L65" s="33">
        <v>-2.6309999999999998</v>
      </c>
      <c r="M65" s="33">
        <v>-2.8090000000000002</v>
      </c>
      <c r="N65" s="33">
        <v>-2.226</v>
      </c>
      <c r="O65" s="33">
        <v>-2.3180000000000001</v>
      </c>
    </row>
    <row r="66" spans="1:15" ht="15" customHeight="1">
      <c r="B66" s="16"/>
      <c r="C66" s="16"/>
      <c r="D66" s="16"/>
      <c r="E66" s="16"/>
      <c r="F66" s="16"/>
      <c r="G66" s="16"/>
      <c r="H66" s="16"/>
      <c r="I66" s="16"/>
      <c r="J66" s="16"/>
      <c r="K66" s="16"/>
      <c r="L66" s="16"/>
      <c r="M66" s="16"/>
      <c r="N66" s="16"/>
      <c r="O66" s="16"/>
    </row>
    <row r="67" spans="1:15" ht="15" customHeight="1">
      <c r="A67" s="34" t="s">
        <v>18</v>
      </c>
      <c r="B67" s="35">
        <v>100.081</v>
      </c>
      <c r="C67" s="35">
        <v>102.72799999999999</v>
      </c>
      <c r="D67" s="35">
        <v>100.28400000000001</v>
      </c>
      <c r="E67" s="35">
        <v>99.21</v>
      </c>
      <c r="F67" s="35">
        <v>99.114999999999995</v>
      </c>
      <c r="G67" s="35">
        <v>99.593999999999994</v>
      </c>
      <c r="H67" s="35">
        <v>100.10299999999999</v>
      </c>
      <c r="I67" s="35">
        <v>100.282</v>
      </c>
      <c r="J67" s="35">
        <v>101.78100000000001</v>
      </c>
      <c r="K67" s="35">
        <v>102.599</v>
      </c>
      <c r="L67" s="35">
        <v>104.51300000000001</v>
      </c>
      <c r="M67" s="35">
        <v>106.40600000000001</v>
      </c>
      <c r="N67" s="35" t="s">
        <v>19</v>
      </c>
      <c r="O67" s="35" t="s">
        <v>19</v>
      </c>
    </row>
    <row r="69" spans="1:15" ht="15" customHeight="1">
      <c r="A69" s="11" t="s">
        <v>31</v>
      </c>
    </row>
    <row r="71" spans="1:15" ht="15" customHeight="1">
      <c r="A71" s="69" t="s">
        <v>32</v>
      </c>
      <c r="B71" s="69"/>
      <c r="C71" s="69"/>
      <c r="D71" s="69"/>
      <c r="E71" s="69"/>
      <c r="F71" s="69"/>
      <c r="G71" s="69"/>
      <c r="H71" s="69"/>
      <c r="I71" s="69"/>
      <c r="J71" s="69"/>
      <c r="K71" s="69"/>
      <c r="L71" s="69"/>
      <c r="M71" s="69"/>
      <c r="N71" s="69"/>
      <c r="O71" s="69"/>
    </row>
    <row r="72" spans="1:15" ht="15" customHeight="1">
      <c r="A72" s="69"/>
      <c r="B72" s="69"/>
      <c r="C72" s="69"/>
      <c r="D72" s="69"/>
      <c r="E72" s="69"/>
      <c r="F72" s="69"/>
      <c r="G72" s="69"/>
      <c r="H72" s="69"/>
      <c r="I72" s="69"/>
      <c r="J72" s="69"/>
      <c r="K72" s="69"/>
      <c r="L72" s="69"/>
      <c r="M72" s="69"/>
      <c r="N72" s="69"/>
      <c r="O72" s="69"/>
    </row>
    <row r="73" spans="1:15" ht="15" customHeight="1">
      <c r="A73" s="69"/>
      <c r="B73" s="69"/>
      <c r="C73" s="69"/>
      <c r="D73" s="69"/>
      <c r="E73" s="69"/>
      <c r="F73" s="69"/>
      <c r="G73" s="69"/>
      <c r="H73" s="69"/>
      <c r="I73" s="69"/>
      <c r="J73" s="69"/>
      <c r="K73" s="69"/>
      <c r="L73" s="69"/>
      <c r="M73" s="69"/>
      <c r="N73" s="69"/>
      <c r="O73" s="69"/>
    </row>
    <row r="75" spans="1:15" ht="15" customHeight="1">
      <c r="A75" s="36" t="s">
        <v>23</v>
      </c>
    </row>
    <row r="77" spans="1:15" ht="15" customHeight="1">
      <c r="A77" s="29"/>
      <c r="B77" s="29"/>
      <c r="C77" s="29"/>
      <c r="D77" s="29"/>
    </row>
  </sheetData>
  <mergeCells count="5">
    <mergeCell ref="A5:O5"/>
    <mergeCell ref="N7:O7"/>
    <mergeCell ref="A10:O10"/>
    <mergeCell ref="A41:O41"/>
    <mergeCell ref="A71:O73"/>
  </mergeCells>
  <hyperlinks>
    <hyperlink ref="A75" location="Contents!A1" display="Back to Table of Contents" xr:uid="{B2CF17B9-EECC-46C8-AD6E-9DBFBD1FBD23}"/>
    <hyperlink ref="A2" r:id="rId1" xr:uid="{C4E21A70-20D7-4B05-B9A9-F99686EC3785}"/>
  </hyperlinks>
  <pageMargins left="0.5" right="0.5" top="0.5" bottom="0.5" header="0" footer="0"/>
  <pageSetup scale="2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3B5F-43FC-4499-A580-B4260E4A95AF}">
  <sheetPr codeName="Sheet9">
    <pageSetUpPr autoPageBreaks="0"/>
  </sheetPr>
  <dimension ref="A1:O46"/>
  <sheetViews>
    <sheetView zoomScaleNormal="100" workbookViewId="0"/>
  </sheetViews>
  <sheetFormatPr defaultColWidth="12.7109375" defaultRowHeight="15" customHeight="1"/>
  <cols>
    <col min="1" max="1" width="32.7109375" style="11" customWidth="1"/>
    <col min="2" max="13" width="8.85546875" style="11" customWidth="1"/>
    <col min="14" max="16384" width="12.7109375" style="11"/>
  </cols>
  <sheetData>
    <row r="1" spans="1:15" s="2" customFormat="1" ht="15" customHeight="1">
      <c r="A1" s="1" t="s">
        <v>193</v>
      </c>
    </row>
    <row r="2" spans="1:15" ht="15" customHeight="1">
      <c r="A2" s="3" t="s">
        <v>155</v>
      </c>
    </row>
    <row r="5" spans="1:15" ht="30" customHeight="1">
      <c r="A5" s="70" t="s">
        <v>33</v>
      </c>
      <c r="B5" s="70"/>
      <c r="C5" s="70"/>
      <c r="D5" s="70"/>
      <c r="E5" s="70"/>
      <c r="F5" s="70"/>
      <c r="G5" s="70"/>
      <c r="H5" s="70"/>
      <c r="I5" s="70"/>
      <c r="J5" s="70"/>
      <c r="K5" s="70"/>
      <c r="L5" s="70"/>
      <c r="M5" s="70"/>
    </row>
    <row r="6" spans="1:15" ht="15" customHeight="1">
      <c r="A6" s="38" t="s">
        <v>34</v>
      </c>
      <c r="B6" s="39"/>
      <c r="C6" s="39"/>
      <c r="D6" s="39"/>
      <c r="E6" s="40"/>
      <c r="F6" s="40"/>
      <c r="G6" s="40"/>
      <c r="H6" s="40"/>
      <c r="I6" s="40"/>
      <c r="J6" s="40"/>
      <c r="K6" s="40"/>
      <c r="L6" s="40"/>
      <c r="M6" s="40"/>
    </row>
    <row r="7" spans="1:15" ht="15" customHeight="1">
      <c r="A7" s="13"/>
      <c r="B7" s="14"/>
      <c r="C7" s="14"/>
      <c r="D7" s="14"/>
      <c r="E7" s="12"/>
      <c r="F7" s="12"/>
      <c r="G7" s="12"/>
      <c r="H7" s="12"/>
      <c r="I7" s="12"/>
      <c r="J7" s="12"/>
      <c r="K7" s="12"/>
      <c r="L7" s="12"/>
      <c r="M7" s="12"/>
    </row>
    <row r="8" spans="1:15" ht="15" customHeight="1">
      <c r="A8" s="13"/>
      <c r="B8" s="15" t="s">
        <v>3</v>
      </c>
      <c r="C8" s="41"/>
      <c r="D8" s="41"/>
      <c r="E8" s="30"/>
      <c r="F8" s="30"/>
      <c r="G8" s="30"/>
      <c r="H8" s="30"/>
      <c r="I8" s="30"/>
      <c r="J8" s="30"/>
      <c r="K8" s="30"/>
      <c r="L8" s="30"/>
      <c r="M8" s="30"/>
    </row>
    <row r="9" spans="1:15" ht="15" customHeight="1">
      <c r="A9" s="17"/>
      <c r="B9" s="18">
        <v>2020</v>
      </c>
      <c r="C9" s="18">
        <v>2021</v>
      </c>
      <c r="D9" s="18">
        <v>2022</v>
      </c>
      <c r="E9" s="18">
        <v>2023</v>
      </c>
      <c r="F9" s="18">
        <v>2024</v>
      </c>
      <c r="G9" s="18">
        <v>2025</v>
      </c>
      <c r="H9" s="18">
        <v>2026</v>
      </c>
      <c r="I9" s="18">
        <v>2027</v>
      </c>
      <c r="J9" s="18">
        <v>2028</v>
      </c>
      <c r="K9" s="18">
        <v>2029</v>
      </c>
      <c r="L9" s="18">
        <v>2030</v>
      </c>
      <c r="M9" s="18">
        <v>2031</v>
      </c>
    </row>
    <row r="10" spans="1:15" ht="15" customHeight="1">
      <c r="A10" s="11" t="s">
        <v>35</v>
      </c>
      <c r="B10" s="19"/>
      <c r="C10" s="19"/>
      <c r="D10" s="19"/>
      <c r="E10" s="20"/>
      <c r="F10" s="20"/>
      <c r="G10" s="20"/>
      <c r="H10" s="20"/>
      <c r="I10" s="20"/>
      <c r="J10" s="20"/>
      <c r="K10" s="21"/>
    </row>
    <row r="11" spans="1:15" ht="15" customHeight="1">
      <c r="A11" s="11" t="s">
        <v>36</v>
      </c>
      <c r="B11" s="23">
        <v>16800.7</v>
      </c>
      <c r="C11" s="23">
        <v>21016.655999999999</v>
      </c>
      <c r="D11" s="23">
        <v>23011.713</v>
      </c>
      <c r="E11" s="23">
        <v>24392.240000000002</v>
      </c>
      <c r="F11" s="23">
        <v>25155.826000000001</v>
      </c>
      <c r="G11" s="23">
        <v>25959.343000000001</v>
      </c>
      <c r="H11" s="23">
        <v>26966.646000000001</v>
      </c>
      <c r="I11" s="23">
        <v>28062.174999999999</v>
      </c>
      <c r="J11" s="23">
        <v>29184.952000000001</v>
      </c>
      <c r="K11" s="23">
        <v>30732.547999999999</v>
      </c>
      <c r="L11" s="23">
        <v>32118.764999999999</v>
      </c>
      <c r="M11" s="23">
        <v>33913.381000000001</v>
      </c>
    </row>
    <row r="12" spans="1:15" ht="15" customHeight="1">
      <c r="B12" s="16"/>
      <c r="C12" s="16"/>
      <c r="D12" s="16"/>
      <c r="E12" s="27"/>
      <c r="F12" s="27"/>
      <c r="G12" s="27"/>
      <c r="H12" s="27"/>
      <c r="I12" s="27"/>
      <c r="J12" s="27"/>
      <c r="K12" s="28"/>
      <c r="L12" s="16"/>
      <c r="M12" s="16"/>
    </row>
    <row r="13" spans="1:15" ht="15" customHeight="1">
      <c r="A13" s="11" t="s">
        <v>37</v>
      </c>
      <c r="B13" s="16"/>
      <c r="C13" s="16"/>
      <c r="D13" s="16"/>
      <c r="E13" s="27"/>
      <c r="F13" s="27"/>
      <c r="G13" s="27"/>
      <c r="H13" s="27"/>
      <c r="I13" s="27"/>
      <c r="J13" s="27"/>
      <c r="K13" s="28"/>
      <c r="L13" s="16"/>
      <c r="M13" s="16"/>
    </row>
    <row r="14" spans="1:15" ht="15" customHeight="1">
      <c r="A14" s="22" t="s">
        <v>38</v>
      </c>
      <c r="B14" s="23">
        <v>3129.2339999999999</v>
      </c>
      <c r="C14" s="23">
        <v>3003.1129999999998</v>
      </c>
      <c r="D14" s="23">
        <v>1153.3240000000001</v>
      </c>
      <c r="E14" s="23">
        <v>788.51700000000005</v>
      </c>
      <c r="F14" s="23">
        <v>752.71400000000006</v>
      </c>
      <c r="G14" s="23">
        <v>997.88199999999995</v>
      </c>
      <c r="H14" s="23">
        <v>1048.7639999999999</v>
      </c>
      <c r="I14" s="23">
        <v>1076.8140000000001</v>
      </c>
      <c r="J14" s="23">
        <v>1395.211</v>
      </c>
      <c r="K14" s="23">
        <v>1363.251</v>
      </c>
      <c r="L14" s="23">
        <v>1661.461</v>
      </c>
      <c r="M14" s="23">
        <v>1855.422</v>
      </c>
    </row>
    <row r="15" spans="1:15" ht="15" customHeight="1">
      <c r="A15" s="22" t="s">
        <v>199</v>
      </c>
      <c r="B15" s="23">
        <v>1086.722</v>
      </c>
      <c r="C15" s="23">
        <v>-1008.056</v>
      </c>
      <c r="D15" s="23">
        <v>227.203</v>
      </c>
      <c r="E15" s="23">
        <v>-24.931000000000001</v>
      </c>
      <c r="F15" s="23">
        <v>50.802999999999997</v>
      </c>
      <c r="G15" s="23">
        <v>9.4209999999999994</v>
      </c>
      <c r="H15" s="23">
        <v>46.765000000000001</v>
      </c>
      <c r="I15" s="23">
        <v>45.963000000000001</v>
      </c>
      <c r="J15" s="23">
        <v>152.38499999999999</v>
      </c>
      <c r="K15" s="23">
        <v>22.966000000000001</v>
      </c>
      <c r="L15" s="23">
        <v>133.155</v>
      </c>
      <c r="M15" s="23">
        <v>57.734999999999999</v>
      </c>
    </row>
    <row r="16" spans="1:15" ht="4.1500000000000004" customHeight="1">
      <c r="B16" s="24" t="s">
        <v>10</v>
      </c>
      <c r="C16" s="24" t="s">
        <v>10</v>
      </c>
      <c r="D16" s="24" t="s">
        <v>10</v>
      </c>
      <c r="E16" s="24" t="s">
        <v>10</v>
      </c>
      <c r="F16" s="24" t="s">
        <v>10</v>
      </c>
      <c r="G16" s="24" t="s">
        <v>10</v>
      </c>
      <c r="H16" s="24" t="s">
        <v>10</v>
      </c>
      <c r="I16" s="24" t="s">
        <v>10</v>
      </c>
      <c r="J16" s="24" t="s">
        <v>10</v>
      </c>
      <c r="K16" s="24" t="s">
        <v>10</v>
      </c>
      <c r="L16" s="24" t="s">
        <v>10</v>
      </c>
      <c r="M16" s="24" t="s">
        <v>10</v>
      </c>
      <c r="N16" s="24"/>
      <c r="O16" s="24"/>
    </row>
    <row r="17" spans="1:13" ht="15" customHeight="1">
      <c r="A17" s="25" t="s">
        <v>2</v>
      </c>
      <c r="B17" s="23">
        <v>4215.9560000000001</v>
      </c>
      <c r="C17" s="23">
        <v>1995.057</v>
      </c>
      <c r="D17" s="23">
        <v>1380.527</v>
      </c>
      <c r="E17" s="23">
        <v>763.58600000000001</v>
      </c>
      <c r="F17" s="23">
        <v>803.51700000000005</v>
      </c>
      <c r="G17" s="23">
        <v>1007.303</v>
      </c>
      <c r="H17" s="23">
        <v>1095.529</v>
      </c>
      <c r="I17" s="23">
        <v>1122.777</v>
      </c>
      <c r="J17" s="23">
        <v>1547.596</v>
      </c>
      <c r="K17" s="23">
        <v>1386.2170000000001</v>
      </c>
      <c r="L17" s="23">
        <v>1794.616</v>
      </c>
      <c r="M17" s="23">
        <v>1913.1569999999999</v>
      </c>
    </row>
    <row r="18" spans="1:13" ht="15" customHeight="1">
      <c r="B18" s="16"/>
      <c r="C18" s="16"/>
      <c r="D18" s="16"/>
      <c r="E18" s="27"/>
      <c r="F18" s="27"/>
      <c r="G18" s="27"/>
      <c r="H18" s="27"/>
      <c r="I18" s="27"/>
      <c r="J18" s="27"/>
      <c r="K18" s="28"/>
      <c r="L18" s="16"/>
      <c r="M18" s="16"/>
    </row>
    <row r="19" spans="1:13" ht="15" customHeight="1">
      <c r="A19" s="11" t="s">
        <v>35</v>
      </c>
      <c r="B19" s="16"/>
      <c r="C19" s="16"/>
      <c r="D19" s="16"/>
      <c r="E19" s="27"/>
      <c r="F19" s="27"/>
      <c r="G19" s="27"/>
      <c r="H19" s="27"/>
      <c r="I19" s="27"/>
      <c r="J19" s="27"/>
      <c r="K19" s="28"/>
      <c r="L19" s="16"/>
      <c r="M19" s="16"/>
    </row>
    <row r="20" spans="1:13" ht="15" customHeight="1">
      <c r="A20" s="11" t="s">
        <v>39</v>
      </c>
      <c r="B20" s="16"/>
      <c r="C20" s="16"/>
      <c r="D20" s="16"/>
      <c r="E20" s="27"/>
      <c r="F20" s="27"/>
      <c r="G20" s="27"/>
      <c r="H20" s="27"/>
      <c r="I20" s="27"/>
      <c r="J20" s="27"/>
      <c r="K20" s="28"/>
      <c r="L20" s="16"/>
      <c r="M20" s="16"/>
    </row>
    <row r="21" spans="1:13" ht="15" customHeight="1">
      <c r="A21" s="22" t="s">
        <v>40</v>
      </c>
      <c r="B21" s="23">
        <v>21016.655999999999</v>
      </c>
      <c r="C21" s="23">
        <v>23011.713</v>
      </c>
      <c r="D21" s="23">
        <v>24392.240000000002</v>
      </c>
      <c r="E21" s="23">
        <v>25155.826000000001</v>
      </c>
      <c r="F21" s="23">
        <v>25959.343000000001</v>
      </c>
      <c r="G21" s="23">
        <v>26966.646000000001</v>
      </c>
      <c r="H21" s="23">
        <v>28062.174999999999</v>
      </c>
      <c r="I21" s="23">
        <v>29184.952000000001</v>
      </c>
      <c r="J21" s="23">
        <v>30732.547999999999</v>
      </c>
      <c r="K21" s="23">
        <v>32118.764999999999</v>
      </c>
      <c r="L21" s="23">
        <v>33913.381000000001</v>
      </c>
      <c r="M21" s="23">
        <v>35826.538</v>
      </c>
    </row>
    <row r="22" spans="1:13" ht="15" customHeight="1">
      <c r="A22" s="22" t="s">
        <v>41</v>
      </c>
      <c r="B22" s="33">
        <v>100.081</v>
      </c>
      <c r="C22" s="33">
        <v>102.72799999999999</v>
      </c>
      <c r="D22" s="33">
        <v>100.28400000000001</v>
      </c>
      <c r="E22" s="33">
        <v>99.21</v>
      </c>
      <c r="F22" s="33">
        <v>99.114999999999995</v>
      </c>
      <c r="G22" s="33">
        <v>99.593999999999994</v>
      </c>
      <c r="H22" s="33">
        <v>100.10299999999999</v>
      </c>
      <c r="I22" s="33">
        <v>100.282</v>
      </c>
      <c r="J22" s="33">
        <v>101.78100000000001</v>
      </c>
      <c r="K22" s="33">
        <v>102.599</v>
      </c>
      <c r="L22" s="33">
        <v>104.51300000000001</v>
      </c>
      <c r="M22" s="33">
        <v>106.40600000000001</v>
      </c>
    </row>
    <row r="23" spans="1:13" ht="15" customHeight="1">
      <c r="B23" s="16"/>
      <c r="C23" s="16"/>
      <c r="D23" s="16"/>
      <c r="E23" s="27"/>
      <c r="F23" s="27"/>
      <c r="G23" s="27"/>
      <c r="H23" s="27"/>
      <c r="I23" s="27"/>
      <c r="J23" s="27"/>
      <c r="K23" s="28"/>
      <c r="L23" s="16"/>
      <c r="M23" s="16"/>
    </row>
    <row r="24" spans="1:13" ht="15" customHeight="1">
      <c r="A24" s="12" t="s">
        <v>20</v>
      </c>
      <c r="B24" s="16"/>
      <c r="C24" s="16"/>
      <c r="D24" s="16"/>
      <c r="E24" s="27"/>
      <c r="F24" s="27"/>
      <c r="G24" s="27"/>
      <c r="H24" s="27"/>
      <c r="I24" s="27"/>
      <c r="J24" s="27"/>
      <c r="K24" s="28"/>
      <c r="L24" s="16"/>
      <c r="M24" s="16"/>
    </row>
    <row r="25" spans="1:13" ht="15" customHeight="1">
      <c r="A25" s="11" t="s">
        <v>200</v>
      </c>
      <c r="B25" s="23">
        <v>2923.4760000000001</v>
      </c>
      <c r="C25" s="23">
        <v>1915.42</v>
      </c>
      <c r="D25" s="23">
        <v>2142.623</v>
      </c>
      <c r="E25" s="23">
        <v>2117.692</v>
      </c>
      <c r="F25" s="23">
        <v>2168.4949999999999</v>
      </c>
      <c r="G25" s="23">
        <v>2177.9160000000002</v>
      </c>
      <c r="H25" s="23">
        <v>2224.681</v>
      </c>
      <c r="I25" s="23">
        <v>2270.6439999999998</v>
      </c>
      <c r="J25" s="23">
        <v>2423.029</v>
      </c>
      <c r="K25" s="23">
        <v>2445.9949999999999</v>
      </c>
      <c r="L25" s="23">
        <v>2579.15</v>
      </c>
      <c r="M25" s="23">
        <v>2636.8850000000002</v>
      </c>
    </row>
    <row r="26" spans="1:13" ht="15" customHeight="1">
      <c r="A26" s="12"/>
      <c r="B26" s="16"/>
      <c r="C26" s="16"/>
      <c r="D26" s="16"/>
      <c r="E26" s="27"/>
      <c r="F26" s="27"/>
      <c r="G26" s="27"/>
      <c r="H26" s="27"/>
      <c r="I26" s="27"/>
      <c r="J26" s="27"/>
      <c r="K26" s="28"/>
      <c r="L26" s="16"/>
      <c r="M26" s="16"/>
    </row>
    <row r="27" spans="1:13" ht="15" customHeight="1">
      <c r="A27" s="11" t="s">
        <v>42</v>
      </c>
      <c r="B27" s="16"/>
      <c r="C27" s="16"/>
      <c r="D27" s="16"/>
      <c r="E27" s="27"/>
      <c r="F27" s="27"/>
      <c r="G27" s="27"/>
      <c r="H27" s="27"/>
      <c r="I27" s="27"/>
      <c r="J27" s="27"/>
      <c r="K27" s="28"/>
      <c r="L27" s="16"/>
      <c r="M27" s="16"/>
    </row>
    <row r="28" spans="1:13" ht="15" customHeight="1">
      <c r="A28" s="11" t="s">
        <v>43</v>
      </c>
      <c r="B28" s="16"/>
      <c r="C28" s="16"/>
      <c r="D28" s="16"/>
      <c r="E28" s="27"/>
      <c r="F28" s="27"/>
      <c r="G28" s="27"/>
      <c r="H28" s="27"/>
      <c r="I28" s="27"/>
      <c r="J28" s="27"/>
      <c r="K28" s="28"/>
      <c r="L28" s="16"/>
      <c r="M28" s="16"/>
    </row>
    <row r="29" spans="1:13" ht="15" customHeight="1">
      <c r="A29" s="22" t="s">
        <v>40</v>
      </c>
      <c r="B29" s="23">
        <v>18093.18</v>
      </c>
      <c r="C29" s="23">
        <v>21096.293000000001</v>
      </c>
      <c r="D29" s="23">
        <v>22249.616999999998</v>
      </c>
      <c r="E29" s="23">
        <v>23038.133999999998</v>
      </c>
      <c r="F29" s="23">
        <v>23790.848000000002</v>
      </c>
      <c r="G29" s="23">
        <v>24788.73</v>
      </c>
      <c r="H29" s="23">
        <v>25837.493999999999</v>
      </c>
      <c r="I29" s="23">
        <v>26914.308000000001</v>
      </c>
      <c r="J29" s="23">
        <v>28309.519</v>
      </c>
      <c r="K29" s="23">
        <v>29672.77</v>
      </c>
      <c r="L29" s="23">
        <v>31334.231</v>
      </c>
      <c r="M29" s="23">
        <v>33189.652999999998</v>
      </c>
    </row>
    <row r="30" spans="1:13" ht="15" customHeight="1">
      <c r="A30" s="22" t="s">
        <v>41</v>
      </c>
      <c r="B30" s="33">
        <v>86.159000000000006</v>
      </c>
      <c r="C30" s="33">
        <v>94.177000000000007</v>
      </c>
      <c r="D30" s="33">
        <v>91.474999999999994</v>
      </c>
      <c r="E30" s="33">
        <v>90.858000000000004</v>
      </c>
      <c r="F30" s="33">
        <v>90.835999999999999</v>
      </c>
      <c r="G30" s="33">
        <v>91.551000000000002</v>
      </c>
      <c r="H30" s="33">
        <v>92.167000000000002</v>
      </c>
      <c r="I30" s="33">
        <v>92.48</v>
      </c>
      <c r="J30" s="33">
        <v>93.756</v>
      </c>
      <c r="K30" s="33">
        <v>94.786000000000001</v>
      </c>
      <c r="L30" s="33">
        <v>96.564999999999998</v>
      </c>
      <c r="M30" s="33">
        <v>98.573999999999998</v>
      </c>
    </row>
    <row r="31" spans="1:13" ht="15" customHeight="1">
      <c r="A31" s="29"/>
      <c r="B31" s="16"/>
      <c r="C31" s="16"/>
      <c r="D31" s="16"/>
      <c r="E31" s="27"/>
      <c r="F31" s="27"/>
      <c r="G31" s="27"/>
      <c r="H31" s="27"/>
      <c r="I31" s="27"/>
      <c r="J31" s="27"/>
      <c r="K31" s="28"/>
      <c r="L31" s="16"/>
      <c r="M31" s="16"/>
    </row>
    <row r="32" spans="1:13" ht="15" customHeight="1">
      <c r="A32" s="29" t="s">
        <v>44</v>
      </c>
      <c r="B32" s="23">
        <v>4445.4769999999999</v>
      </c>
      <c r="C32" s="23">
        <v>5297.5429999999997</v>
      </c>
      <c r="D32" s="23">
        <v>6182.4080000000004</v>
      </c>
      <c r="E32" s="23">
        <v>6419.0619999999999</v>
      </c>
      <c r="F32" s="23">
        <v>6432.9219999999996</v>
      </c>
      <c r="G32" s="23">
        <v>6448.3389999999999</v>
      </c>
      <c r="H32" s="23">
        <v>6159.1530000000002</v>
      </c>
      <c r="I32" s="23">
        <v>5827.3490000000002</v>
      </c>
      <c r="J32" s="23">
        <v>5545.7</v>
      </c>
      <c r="K32" s="23">
        <v>5283.9870000000001</v>
      </c>
      <c r="L32" s="23">
        <v>5033.8149999999996</v>
      </c>
      <c r="M32" s="23">
        <v>4831.6779999999999</v>
      </c>
    </row>
    <row r="33" spans="1:13" ht="15" customHeight="1">
      <c r="A33" s="29"/>
      <c r="B33" s="16"/>
      <c r="C33" s="16"/>
      <c r="D33" s="16"/>
      <c r="E33" s="27"/>
      <c r="F33" s="27"/>
      <c r="G33" s="27"/>
      <c r="H33" s="27"/>
      <c r="I33" s="27"/>
      <c r="J33" s="27"/>
      <c r="K33" s="28"/>
      <c r="L33" s="16"/>
      <c r="M33" s="16"/>
    </row>
    <row r="34" spans="1:13" ht="15" customHeight="1">
      <c r="A34" s="11" t="s">
        <v>45</v>
      </c>
      <c r="B34" s="16"/>
      <c r="C34" s="16"/>
      <c r="D34" s="16"/>
      <c r="E34" s="27"/>
      <c r="F34" s="27"/>
      <c r="G34" s="27"/>
      <c r="H34" s="27"/>
      <c r="I34" s="27"/>
      <c r="J34" s="27"/>
      <c r="K34" s="28"/>
      <c r="L34" s="16"/>
      <c r="M34" s="16"/>
    </row>
    <row r="35" spans="1:13" ht="15" customHeight="1">
      <c r="A35" s="11" t="s">
        <v>44</v>
      </c>
      <c r="B35" s="16"/>
      <c r="C35" s="16"/>
      <c r="D35" s="16"/>
      <c r="E35" s="27"/>
      <c r="F35" s="27"/>
      <c r="G35" s="27"/>
      <c r="H35" s="27"/>
      <c r="I35" s="27"/>
      <c r="J35" s="27"/>
      <c r="K35" s="28"/>
      <c r="L35" s="16"/>
      <c r="M35" s="16"/>
    </row>
    <row r="36" spans="1:13" ht="15" customHeight="1">
      <c r="A36" s="22" t="s">
        <v>40</v>
      </c>
      <c r="B36" s="23">
        <v>13647.703</v>
      </c>
      <c r="C36" s="23">
        <v>15798.75</v>
      </c>
      <c r="D36" s="23">
        <v>16067.209000000001</v>
      </c>
      <c r="E36" s="23">
        <v>16619.072</v>
      </c>
      <c r="F36" s="23">
        <v>17357.925999999999</v>
      </c>
      <c r="G36" s="23">
        <v>18340.391</v>
      </c>
      <c r="H36" s="23">
        <v>19678.341</v>
      </c>
      <c r="I36" s="23">
        <v>21086.958999999999</v>
      </c>
      <c r="J36" s="23">
        <v>22763.819</v>
      </c>
      <c r="K36" s="23">
        <v>24388.782999999999</v>
      </c>
      <c r="L36" s="23">
        <v>26300.416000000001</v>
      </c>
      <c r="M36" s="23">
        <v>28357.974999999999</v>
      </c>
    </row>
    <row r="37" spans="1:13" ht="15" customHeight="1">
      <c r="A37" s="22" t="s">
        <v>41</v>
      </c>
      <c r="B37" s="33">
        <v>64.989999999999995</v>
      </c>
      <c r="C37" s="33">
        <v>70.528000000000006</v>
      </c>
      <c r="D37" s="33">
        <v>66.057000000000002</v>
      </c>
      <c r="E37" s="33">
        <v>65.542000000000002</v>
      </c>
      <c r="F37" s="33">
        <v>66.274000000000001</v>
      </c>
      <c r="G37" s="33">
        <v>67.736000000000004</v>
      </c>
      <c r="H37" s="33">
        <v>70.195999999999998</v>
      </c>
      <c r="I37" s="33">
        <v>72.456000000000003</v>
      </c>
      <c r="J37" s="33">
        <v>75.39</v>
      </c>
      <c r="K37" s="33">
        <v>77.906999999999996</v>
      </c>
      <c r="L37" s="33">
        <v>81.052000000000007</v>
      </c>
      <c r="M37" s="33">
        <v>84.224000000000004</v>
      </c>
    </row>
    <row r="38" spans="1:13" ht="15" customHeight="1">
      <c r="A38" s="29"/>
      <c r="B38" s="16"/>
      <c r="C38" s="16"/>
      <c r="D38" s="16"/>
      <c r="E38" s="16"/>
      <c r="F38" s="16"/>
      <c r="G38" s="16"/>
      <c r="H38" s="16"/>
      <c r="I38" s="16"/>
      <c r="J38" s="16"/>
      <c r="K38" s="16"/>
      <c r="L38" s="16"/>
      <c r="M38" s="16"/>
    </row>
    <row r="39" spans="1:13" ht="15" customHeight="1">
      <c r="A39" s="29" t="s">
        <v>201</v>
      </c>
      <c r="B39" s="23">
        <v>26902.455000000002</v>
      </c>
      <c r="C39" s="23">
        <v>29057.710999999999</v>
      </c>
      <c r="D39" s="23">
        <v>30540.598000000002</v>
      </c>
      <c r="E39" s="23">
        <v>31451.42</v>
      </c>
      <c r="F39" s="23">
        <v>32313.096000000001</v>
      </c>
      <c r="G39" s="23">
        <v>33328.928999999996</v>
      </c>
      <c r="H39" s="23">
        <v>34394.247000000003</v>
      </c>
      <c r="I39" s="23">
        <v>35341.917999999998</v>
      </c>
      <c r="J39" s="23">
        <v>36710.383999999998</v>
      </c>
      <c r="K39" s="23">
        <v>37875.675999999999</v>
      </c>
      <c r="L39" s="23">
        <v>39392.697</v>
      </c>
      <c r="M39" s="23">
        <v>40974.402999999998</v>
      </c>
    </row>
    <row r="40" spans="1:13" ht="15" customHeight="1">
      <c r="A40" s="29"/>
      <c r="B40" s="16"/>
      <c r="C40" s="16"/>
      <c r="D40" s="16"/>
      <c r="E40" s="16"/>
      <c r="F40" s="16"/>
      <c r="G40" s="16"/>
      <c r="H40" s="16"/>
      <c r="I40" s="16"/>
      <c r="J40" s="16"/>
      <c r="K40" s="16"/>
      <c r="L40" s="16"/>
      <c r="M40" s="16"/>
    </row>
    <row r="41" spans="1:13" ht="15" customHeight="1">
      <c r="A41" s="29" t="s">
        <v>202</v>
      </c>
      <c r="B41" s="23">
        <v>26920.38</v>
      </c>
      <c r="C41" s="23">
        <v>29076.736000000001</v>
      </c>
      <c r="D41" s="23">
        <v>30559.873</v>
      </c>
      <c r="E41" s="23">
        <v>31470.845000000001</v>
      </c>
      <c r="F41" s="23">
        <v>32332.521000000001</v>
      </c>
      <c r="G41" s="23">
        <v>33348.353999999999</v>
      </c>
      <c r="H41" s="23">
        <v>34413.572</v>
      </c>
      <c r="I41" s="23">
        <v>35361.042999999998</v>
      </c>
      <c r="J41" s="23">
        <v>36728.809000000001</v>
      </c>
      <c r="K41" s="23">
        <v>37893.250999999997</v>
      </c>
      <c r="L41" s="23">
        <v>39409.072</v>
      </c>
      <c r="M41" s="23">
        <v>40989.527999999998</v>
      </c>
    </row>
    <row r="42" spans="1:13" ht="15" customHeight="1">
      <c r="A42" s="29"/>
      <c r="B42" s="16"/>
      <c r="C42" s="16"/>
      <c r="D42" s="16"/>
      <c r="E42" s="16"/>
      <c r="F42" s="16"/>
      <c r="G42" s="16"/>
      <c r="H42" s="16"/>
      <c r="I42" s="16"/>
      <c r="J42" s="16"/>
      <c r="K42" s="16"/>
      <c r="L42" s="16"/>
      <c r="M42" s="16"/>
    </row>
    <row r="43" spans="1:13" ht="15" customHeight="1">
      <c r="A43" s="11" t="s">
        <v>46</v>
      </c>
      <c r="B43" s="16"/>
      <c r="C43" s="16"/>
      <c r="D43" s="16"/>
      <c r="E43" s="16"/>
      <c r="F43" s="16"/>
      <c r="G43" s="16"/>
      <c r="H43" s="16"/>
      <c r="I43" s="16"/>
      <c r="J43" s="16"/>
      <c r="K43" s="16"/>
      <c r="L43" s="16"/>
      <c r="M43" s="16"/>
    </row>
    <row r="44" spans="1:13" ht="15" customHeight="1">
      <c r="A44" s="38" t="s">
        <v>47</v>
      </c>
      <c r="B44" s="35">
        <v>1.964</v>
      </c>
      <c r="C44" s="35">
        <v>1.6659999999999999</v>
      </c>
      <c r="D44" s="35">
        <v>1.4279999999999999</v>
      </c>
      <c r="E44" s="35">
        <v>1.423</v>
      </c>
      <c r="F44" s="35">
        <v>1.4950000000000001</v>
      </c>
      <c r="G44" s="35">
        <v>1.64</v>
      </c>
      <c r="H44" s="35">
        <v>1.833</v>
      </c>
      <c r="I44" s="35">
        <v>2.0230000000000001</v>
      </c>
      <c r="J44" s="35">
        <v>2.2229999999999999</v>
      </c>
      <c r="K44" s="35">
        <v>2.387</v>
      </c>
      <c r="L44" s="35">
        <v>2.5659999999999998</v>
      </c>
      <c r="M44" s="35">
        <v>2.72</v>
      </c>
    </row>
    <row r="46" spans="1:13" ht="15" customHeight="1">
      <c r="A46" s="36" t="s">
        <v>23</v>
      </c>
    </row>
  </sheetData>
  <mergeCells count="1">
    <mergeCell ref="A5:M5"/>
  </mergeCells>
  <hyperlinks>
    <hyperlink ref="A46" location="Contents!A1" display="Back to Table of Contents" xr:uid="{9C164618-2E65-4A76-A692-F3BB422A7970}"/>
    <hyperlink ref="A2" r:id="rId1" xr:uid="{E3D505CE-4162-4AAC-881E-A95142FFBE1B}"/>
  </hyperlinks>
  <pageMargins left="0.75" right="0.75" top="0.75" bottom="0.75" header="0.3" footer="0.3"/>
  <pageSetup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3155-B3C6-42EE-BD61-181CAEB0E633}">
  <sheetPr codeName="Sheet4">
    <pageSetUpPr fitToPage="1"/>
  </sheetPr>
  <dimension ref="A1:O93"/>
  <sheetViews>
    <sheetView zoomScaleNormal="100" workbookViewId="0"/>
  </sheetViews>
  <sheetFormatPr defaultColWidth="12.7109375" defaultRowHeight="15" customHeight="1"/>
  <cols>
    <col min="1" max="1" width="48.7109375" style="11" customWidth="1"/>
    <col min="2" max="15" width="8.85546875" style="11" customWidth="1"/>
    <col min="16" max="16384" width="12.7109375" style="11"/>
  </cols>
  <sheetData>
    <row r="1" spans="1:15" s="2" customFormat="1" ht="15" customHeight="1">
      <c r="A1" s="1" t="s">
        <v>193</v>
      </c>
    </row>
    <row r="2" spans="1:15" ht="15" customHeight="1">
      <c r="A2" s="3" t="s">
        <v>155</v>
      </c>
    </row>
    <row r="5" spans="1:15" ht="30" customHeight="1">
      <c r="A5" s="70" t="s">
        <v>194</v>
      </c>
      <c r="B5" s="70"/>
      <c r="C5" s="70"/>
      <c r="D5" s="70"/>
      <c r="E5" s="70"/>
      <c r="F5" s="70"/>
      <c r="G5" s="70"/>
      <c r="H5" s="70"/>
      <c r="I5" s="70"/>
      <c r="J5" s="70"/>
      <c r="K5" s="70"/>
      <c r="L5" s="70"/>
      <c r="M5" s="70"/>
    </row>
    <row r="6" spans="1:15" ht="15" customHeight="1">
      <c r="A6" s="42" t="s">
        <v>48</v>
      </c>
      <c r="B6" s="39"/>
      <c r="C6" s="39"/>
      <c r="D6" s="39"/>
      <c r="E6" s="40"/>
      <c r="F6" s="40"/>
      <c r="G6" s="40"/>
      <c r="H6" s="40"/>
      <c r="I6" s="40"/>
      <c r="J6" s="40"/>
      <c r="K6" s="40"/>
      <c r="L6" s="40"/>
      <c r="M6" s="40"/>
      <c r="N6" s="40"/>
      <c r="O6" s="40"/>
    </row>
    <row r="7" spans="1:15" ht="15" customHeight="1">
      <c r="A7" s="13"/>
      <c r="B7" s="14"/>
      <c r="C7" s="14"/>
      <c r="D7" s="14"/>
      <c r="E7" s="12"/>
      <c r="F7" s="12"/>
      <c r="G7" s="12"/>
      <c r="H7" s="12"/>
      <c r="I7" s="12"/>
      <c r="J7" s="12"/>
      <c r="K7" s="12"/>
      <c r="L7" s="12"/>
      <c r="M7" s="12"/>
      <c r="N7" s="12"/>
      <c r="O7" s="12"/>
    </row>
    <row r="8" spans="1:15" ht="15" customHeight="1">
      <c r="A8" s="13"/>
      <c r="B8" s="14"/>
      <c r="C8" s="14"/>
      <c r="D8" s="14"/>
      <c r="E8" s="12"/>
      <c r="F8" s="12"/>
      <c r="G8" s="12"/>
      <c r="H8" s="12"/>
      <c r="I8" s="12"/>
      <c r="J8" s="12"/>
      <c r="K8" s="12"/>
      <c r="L8" s="12"/>
      <c r="M8" s="12"/>
      <c r="N8" s="71" t="s">
        <v>2</v>
      </c>
      <c r="O8" s="71"/>
    </row>
    <row r="9" spans="1:15" ht="15" customHeight="1">
      <c r="A9" s="13"/>
      <c r="B9" s="15" t="s">
        <v>3</v>
      </c>
      <c r="C9" s="41"/>
      <c r="D9" s="41"/>
      <c r="E9" s="30"/>
      <c r="F9" s="30"/>
      <c r="G9" s="30"/>
      <c r="H9" s="30"/>
      <c r="I9" s="30"/>
      <c r="J9" s="30"/>
      <c r="K9" s="30"/>
      <c r="L9" s="30"/>
      <c r="M9" s="30"/>
      <c r="N9" s="43">
        <v>-2022</v>
      </c>
      <c r="O9" s="43">
        <v>-2022</v>
      </c>
    </row>
    <row r="10" spans="1:15" ht="15" customHeight="1">
      <c r="A10" s="17"/>
      <c r="B10" s="18">
        <v>2020</v>
      </c>
      <c r="C10" s="18">
        <v>2021</v>
      </c>
      <c r="D10" s="18">
        <v>2022</v>
      </c>
      <c r="E10" s="18">
        <v>2023</v>
      </c>
      <c r="F10" s="18">
        <v>2024</v>
      </c>
      <c r="G10" s="18">
        <v>2025</v>
      </c>
      <c r="H10" s="18">
        <v>2026</v>
      </c>
      <c r="I10" s="18">
        <v>2027</v>
      </c>
      <c r="J10" s="18">
        <v>2028</v>
      </c>
      <c r="K10" s="18">
        <v>2029</v>
      </c>
      <c r="L10" s="18">
        <v>2030</v>
      </c>
      <c r="M10" s="18">
        <v>2031</v>
      </c>
      <c r="N10" s="18">
        <v>2026</v>
      </c>
      <c r="O10" s="18">
        <v>2031</v>
      </c>
    </row>
    <row r="11" spans="1:15" ht="15" customHeight="1">
      <c r="A11" s="29" t="s">
        <v>49</v>
      </c>
      <c r="B11" s="19"/>
      <c r="C11" s="19"/>
      <c r="D11" s="19"/>
      <c r="E11" s="19"/>
      <c r="F11" s="19"/>
      <c r="G11" s="19"/>
      <c r="H11" s="19"/>
      <c r="I11" s="19"/>
      <c r="J11" s="19"/>
      <c r="K11" s="19"/>
      <c r="L11" s="19"/>
      <c r="M11" s="19"/>
      <c r="N11" s="19"/>
      <c r="O11" s="19"/>
    </row>
    <row r="12" spans="1:15" ht="15" customHeight="1">
      <c r="A12" s="22" t="s">
        <v>50</v>
      </c>
      <c r="B12" s="23">
        <v>945.45500000000004</v>
      </c>
      <c r="C12" s="23">
        <v>987.32899999999995</v>
      </c>
      <c r="D12" s="23">
        <v>1052.721</v>
      </c>
      <c r="E12" s="23">
        <v>1121.67</v>
      </c>
      <c r="F12" s="23">
        <v>1190.7829999999999</v>
      </c>
      <c r="G12" s="23">
        <v>1264.415</v>
      </c>
      <c r="H12" s="23">
        <v>1340.4179999999999</v>
      </c>
      <c r="I12" s="23">
        <v>1418.4290000000001</v>
      </c>
      <c r="J12" s="23">
        <v>1510.4659999999999</v>
      </c>
      <c r="K12" s="23">
        <v>1601.5219999999999</v>
      </c>
      <c r="L12" s="23">
        <v>1694.9770000000001</v>
      </c>
      <c r="M12" s="23">
        <v>1789.6130000000001</v>
      </c>
      <c r="N12" s="23">
        <v>5970.0069999999996</v>
      </c>
      <c r="O12" s="23">
        <v>13985.013999999999</v>
      </c>
    </row>
    <row r="13" spans="1:15" ht="15" customHeight="1">
      <c r="A13" s="22" t="s">
        <v>51</v>
      </c>
      <c r="B13" s="23">
        <v>144.434</v>
      </c>
      <c r="C13" s="23">
        <v>141.63800000000001</v>
      </c>
      <c r="D13" s="23">
        <v>150.00800000000001</v>
      </c>
      <c r="E13" s="23">
        <v>158.86199999999999</v>
      </c>
      <c r="F13" s="23">
        <v>166.94399999999999</v>
      </c>
      <c r="G13" s="23">
        <v>174.54</v>
      </c>
      <c r="H13" s="23">
        <v>182.84100000000001</v>
      </c>
      <c r="I13" s="23">
        <v>191.25399999999999</v>
      </c>
      <c r="J13" s="23">
        <v>195.27099999999999</v>
      </c>
      <c r="K13" s="23">
        <v>201.69399999999999</v>
      </c>
      <c r="L13" s="23">
        <v>208.614</v>
      </c>
      <c r="M13" s="23">
        <v>215.63399999999999</v>
      </c>
      <c r="N13" s="23">
        <v>833.19500000000005</v>
      </c>
      <c r="O13" s="23">
        <v>1845.662</v>
      </c>
    </row>
    <row r="14" spans="1:15" ht="4.1500000000000004" customHeight="1">
      <c r="A14" s="29"/>
      <c r="B14" s="24" t="s">
        <v>10</v>
      </c>
      <c r="C14" s="24" t="s">
        <v>10</v>
      </c>
      <c r="D14" s="24" t="s">
        <v>10</v>
      </c>
      <c r="E14" s="24" t="s">
        <v>10</v>
      </c>
      <c r="F14" s="24" t="s">
        <v>10</v>
      </c>
      <c r="G14" s="24" t="s">
        <v>10</v>
      </c>
      <c r="H14" s="24" t="s">
        <v>10</v>
      </c>
      <c r="I14" s="24" t="s">
        <v>10</v>
      </c>
      <c r="J14" s="24" t="s">
        <v>10</v>
      </c>
      <c r="K14" s="24" t="s">
        <v>10</v>
      </c>
      <c r="L14" s="24" t="s">
        <v>10</v>
      </c>
      <c r="M14" s="24" t="s">
        <v>10</v>
      </c>
      <c r="N14" s="24" t="s">
        <v>10</v>
      </c>
      <c r="O14" s="24" t="s">
        <v>10</v>
      </c>
    </row>
    <row r="15" spans="1:15" ht="15" customHeight="1">
      <c r="A15" s="25" t="s">
        <v>52</v>
      </c>
      <c r="B15" s="23">
        <v>1089.8889999999999</v>
      </c>
      <c r="C15" s="23">
        <v>1128.9670000000001</v>
      </c>
      <c r="D15" s="23">
        <v>1202.729</v>
      </c>
      <c r="E15" s="23">
        <v>1280.5319999999999</v>
      </c>
      <c r="F15" s="23">
        <v>1357.7270000000001</v>
      </c>
      <c r="G15" s="23">
        <v>1438.9549999999999</v>
      </c>
      <c r="H15" s="23">
        <v>1523.259</v>
      </c>
      <c r="I15" s="23">
        <v>1609.683</v>
      </c>
      <c r="J15" s="23">
        <v>1705.7370000000001</v>
      </c>
      <c r="K15" s="23">
        <v>1803.2159999999999</v>
      </c>
      <c r="L15" s="23">
        <v>1903.5909999999999</v>
      </c>
      <c r="M15" s="23">
        <v>2005.2470000000001</v>
      </c>
      <c r="N15" s="23">
        <v>6803.2020000000002</v>
      </c>
      <c r="O15" s="23">
        <v>15830.675999999999</v>
      </c>
    </row>
    <row r="16" spans="1:15" ht="15" customHeight="1">
      <c r="A16" s="29"/>
      <c r="B16" s="19"/>
      <c r="C16" s="19"/>
      <c r="D16" s="19"/>
      <c r="E16" s="19"/>
      <c r="F16" s="19"/>
      <c r="G16" s="19"/>
      <c r="H16" s="19"/>
      <c r="I16" s="19"/>
      <c r="J16" s="19"/>
      <c r="K16" s="19"/>
      <c r="L16" s="19"/>
      <c r="M16" s="19"/>
      <c r="N16" s="19"/>
      <c r="O16" s="19"/>
    </row>
    <row r="17" spans="1:15" ht="15" customHeight="1">
      <c r="A17" s="29" t="s">
        <v>53</v>
      </c>
      <c r="B17" s="19"/>
      <c r="C17" s="19"/>
      <c r="D17" s="19"/>
      <c r="E17" s="19"/>
      <c r="F17" s="19"/>
      <c r="G17" s="19"/>
      <c r="H17" s="19"/>
      <c r="I17" s="19"/>
      <c r="J17" s="19"/>
      <c r="K17" s="19"/>
      <c r="L17" s="19"/>
      <c r="M17" s="19"/>
      <c r="N17" s="19"/>
      <c r="O17" s="19"/>
    </row>
    <row r="18" spans="1:15" ht="15" customHeight="1">
      <c r="A18" s="22" t="s">
        <v>54</v>
      </c>
      <c r="B18" s="23">
        <v>912.11599999999999</v>
      </c>
      <c r="C18" s="23">
        <v>831.48500000000001</v>
      </c>
      <c r="D18" s="23">
        <v>904.30499999999995</v>
      </c>
      <c r="E18" s="23">
        <v>1012.923</v>
      </c>
      <c r="F18" s="23">
        <v>1041.433</v>
      </c>
      <c r="G18" s="23">
        <v>1171.1110000000001</v>
      </c>
      <c r="H18" s="23">
        <v>1258.2270000000001</v>
      </c>
      <c r="I18" s="23">
        <v>1352.943</v>
      </c>
      <c r="J18" s="23">
        <v>1528.623</v>
      </c>
      <c r="K18" s="23">
        <v>1481.4739999999999</v>
      </c>
      <c r="L18" s="23">
        <v>1664.0619999999999</v>
      </c>
      <c r="M18" s="23">
        <v>1767.605</v>
      </c>
      <c r="N18" s="23">
        <v>5387.9989999999998</v>
      </c>
      <c r="O18" s="23">
        <v>13182.706</v>
      </c>
    </row>
    <row r="19" spans="1:15" ht="15" customHeight="1">
      <c r="A19" s="22" t="s">
        <v>55</v>
      </c>
      <c r="B19" s="23">
        <v>458.46800000000002</v>
      </c>
      <c r="C19" s="23">
        <v>519.15800000000002</v>
      </c>
      <c r="D19" s="23">
        <v>545.428</v>
      </c>
      <c r="E19" s="23">
        <v>512.61800000000005</v>
      </c>
      <c r="F19" s="23">
        <v>519.86800000000005</v>
      </c>
      <c r="G19" s="23">
        <v>542.36900000000003</v>
      </c>
      <c r="H19" s="23">
        <v>570.56899999999996</v>
      </c>
      <c r="I19" s="23">
        <v>601.92600000000004</v>
      </c>
      <c r="J19" s="23">
        <v>635.63099999999997</v>
      </c>
      <c r="K19" s="23">
        <v>671.22299999999996</v>
      </c>
      <c r="L19" s="23">
        <v>708.80700000000002</v>
      </c>
      <c r="M19" s="23">
        <v>748.5</v>
      </c>
      <c r="N19" s="23">
        <v>2690.8519999999999</v>
      </c>
      <c r="O19" s="23">
        <v>6056.9390000000003</v>
      </c>
    </row>
    <row r="20" spans="1:15" ht="15" customHeight="1">
      <c r="A20" s="22" t="s">
        <v>56</v>
      </c>
      <c r="B20" s="23">
        <v>57.332999999999998</v>
      </c>
      <c r="C20" s="23">
        <v>68.067999999999998</v>
      </c>
      <c r="D20" s="23">
        <v>77.525999999999996</v>
      </c>
      <c r="E20" s="23">
        <v>53.207999999999998</v>
      </c>
      <c r="F20" s="23">
        <v>55.518999999999998</v>
      </c>
      <c r="G20" s="23">
        <v>58.509</v>
      </c>
      <c r="H20" s="23">
        <v>60.54</v>
      </c>
      <c r="I20" s="23">
        <v>61.439</v>
      </c>
      <c r="J20" s="23">
        <v>65.081999999999994</v>
      </c>
      <c r="K20" s="23">
        <v>68.087000000000003</v>
      </c>
      <c r="L20" s="23">
        <v>70.882999999999996</v>
      </c>
      <c r="M20" s="23">
        <v>74.608999999999995</v>
      </c>
      <c r="N20" s="23">
        <v>305.30200000000002</v>
      </c>
      <c r="O20" s="23">
        <v>645.40200000000004</v>
      </c>
    </row>
    <row r="21" spans="1:15" ht="15" customHeight="1">
      <c r="A21" s="22" t="s">
        <v>57</v>
      </c>
      <c r="B21" s="23">
        <v>16.88</v>
      </c>
      <c r="C21" s="23">
        <v>15.904999999999999</v>
      </c>
      <c r="D21" s="23">
        <v>16.059000000000001</v>
      </c>
      <c r="E21" s="23">
        <v>15.278</v>
      </c>
      <c r="F21" s="23">
        <v>15.651999999999999</v>
      </c>
      <c r="G21" s="23">
        <v>16.254000000000001</v>
      </c>
      <c r="H21" s="23">
        <v>16.873999999999999</v>
      </c>
      <c r="I21" s="23">
        <v>17.523</v>
      </c>
      <c r="J21" s="23">
        <v>17.93</v>
      </c>
      <c r="K21" s="23">
        <v>18.606000000000002</v>
      </c>
      <c r="L21" s="23">
        <v>19.327000000000002</v>
      </c>
      <c r="M21" s="23">
        <v>20.122</v>
      </c>
      <c r="N21" s="23">
        <v>80.117000000000004</v>
      </c>
      <c r="O21" s="23">
        <v>173.625</v>
      </c>
    </row>
    <row r="22" spans="1:15" ht="4.1500000000000004" customHeight="1">
      <c r="A22" s="29"/>
      <c r="B22" s="24" t="s">
        <v>10</v>
      </c>
      <c r="C22" s="24" t="s">
        <v>10</v>
      </c>
      <c r="D22" s="24" t="s">
        <v>10</v>
      </c>
      <c r="E22" s="24" t="s">
        <v>10</v>
      </c>
      <c r="F22" s="24" t="s">
        <v>10</v>
      </c>
      <c r="G22" s="24" t="s">
        <v>10</v>
      </c>
      <c r="H22" s="24" t="s">
        <v>10</v>
      </c>
      <c r="I22" s="24" t="s">
        <v>10</v>
      </c>
      <c r="J22" s="24" t="s">
        <v>10</v>
      </c>
      <c r="K22" s="24" t="s">
        <v>10</v>
      </c>
      <c r="L22" s="24" t="s">
        <v>10</v>
      </c>
      <c r="M22" s="24" t="s">
        <v>10</v>
      </c>
      <c r="N22" s="24" t="s">
        <v>10</v>
      </c>
      <c r="O22" s="24" t="s">
        <v>10</v>
      </c>
    </row>
    <row r="23" spans="1:15" ht="15" customHeight="1">
      <c r="A23" s="25" t="s">
        <v>52</v>
      </c>
      <c r="B23" s="23">
        <v>1444.797</v>
      </c>
      <c r="C23" s="23">
        <v>1434.616</v>
      </c>
      <c r="D23" s="23">
        <v>1543.318</v>
      </c>
      <c r="E23" s="23">
        <v>1594.027</v>
      </c>
      <c r="F23" s="23">
        <v>1632.472</v>
      </c>
      <c r="G23" s="23">
        <v>1788.2429999999999</v>
      </c>
      <c r="H23" s="23">
        <v>1906.21</v>
      </c>
      <c r="I23" s="23">
        <v>2033.8309999999999</v>
      </c>
      <c r="J23" s="23">
        <v>2247.2660000000001</v>
      </c>
      <c r="K23" s="23">
        <v>2239.39</v>
      </c>
      <c r="L23" s="23">
        <v>2463.0790000000002</v>
      </c>
      <c r="M23" s="23">
        <v>2610.8359999999998</v>
      </c>
      <c r="N23" s="23">
        <v>8464.27</v>
      </c>
      <c r="O23" s="23">
        <v>20058.671999999999</v>
      </c>
    </row>
    <row r="24" spans="1:15" ht="15" customHeight="1">
      <c r="A24" s="29"/>
      <c r="B24" s="19"/>
      <c r="C24" s="19"/>
      <c r="D24" s="19"/>
      <c r="E24" s="19"/>
      <c r="F24" s="19"/>
      <c r="G24" s="19"/>
      <c r="H24" s="19"/>
      <c r="I24" s="19"/>
      <c r="J24" s="19"/>
      <c r="K24" s="19"/>
      <c r="L24" s="19"/>
      <c r="M24" s="19"/>
      <c r="N24" s="19"/>
      <c r="O24" s="19"/>
    </row>
    <row r="25" spans="1:15" ht="15" customHeight="1">
      <c r="A25" s="29" t="s">
        <v>58</v>
      </c>
      <c r="B25" s="19"/>
      <c r="C25" s="19"/>
      <c r="D25" s="19"/>
      <c r="E25" s="19"/>
      <c r="F25" s="19"/>
      <c r="G25" s="19"/>
      <c r="H25" s="19"/>
      <c r="I25" s="19"/>
      <c r="J25" s="19"/>
      <c r="K25" s="19"/>
      <c r="L25" s="19"/>
      <c r="M25" s="19"/>
      <c r="N25" s="19"/>
      <c r="O25" s="19"/>
    </row>
    <row r="26" spans="1:15" ht="15" customHeight="1">
      <c r="A26" s="22" t="s">
        <v>59</v>
      </c>
      <c r="B26" s="23">
        <v>379.62799999999999</v>
      </c>
      <c r="C26" s="23">
        <v>706.26499999999999</v>
      </c>
      <c r="D26" s="23">
        <v>177.98400000000001</v>
      </c>
      <c r="E26" s="23">
        <v>91.616</v>
      </c>
      <c r="F26" s="23">
        <v>94.244</v>
      </c>
      <c r="G26" s="23">
        <v>94.281999999999996</v>
      </c>
      <c r="H26" s="23">
        <v>94.58</v>
      </c>
      <c r="I26" s="23">
        <v>79.957999999999998</v>
      </c>
      <c r="J26" s="23">
        <v>79.938000000000002</v>
      </c>
      <c r="K26" s="23">
        <v>80.25</v>
      </c>
      <c r="L26" s="23">
        <v>80.641999999999996</v>
      </c>
      <c r="M26" s="23">
        <v>81.182000000000002</v>
      </c>
      <c r="N26" s="23">
        <v>552.70600000000002</v>
      </c>
      <c r="O26" s="23">
        <v>954.67600000000004</v>
      </c>
    </row>
    <row r="27" spans="1:15" ht="15" customHeight="1">
      <c r="A27" s="22" t="s">
        <v>60</v>
      </c>
      <c r="B27" s="23">
        <v>85.641000000000005</v>
      </c>
      <c r="C27" s="23">
        <v>144.75899999999999</v>
      </c>
      <c r="D27" s="23">
        <v>105.03</v>
      </c>
      <c r="E27" s="23">
        <v>79.042000000000002</v>
      </c>
      <c r="F27" s="23">
        <v>78.918000000000006</v>
      </c>
      <c r="G27" s="23">
        <v>80.024000000000001</v>
      </c>
      <c r="H27" s="23">
        <v>80.078999999999994</v>
      </c>
      <c r="I27" s="23">
        <v>79.649000000000001</v>
      </c>
      <c r="J27" s="23">
        <v>79.102999999999994</v>
      </c>
      <c r="K27" s="23">
        <v>78.364000000000004</v>
      </c>
      <c r="L27" s="23">
        <v>77.59</v>
      </c>
      <c r="M27" s="23">
        <v>76.703999999999994</v>
      </c>
      <c r="N27" s="23">
        <v>423.09300000000002</v>
      </c>
      <c r="O27" s="23">
        <v>814.50300000000004</v>
      </c>
    </row>
    <row r="28" spans="1:15" ht="15" customHeight="1">
      <c r="A28" s="22" t="s">
        <v>61</v>
      </c>
      <c r="B28" s="23">
        <v>56.573999999999998</v>
      </c>
      <c r="C28" s="23">
        <v>56.07</v>
      </c>
      <c r="D28" s="23">
        <v>62.71</v>
      </c>
      <c r="E28" s="23">
        <v>60.981000000000002</v>
      </c>
      <c r="F28" s="23">
        <v>57.832000000000001</v>
      </c>
      <c r="G28" s="23">
        <v>64.622</v>
      </c>
      <c r="H28" s="23">
        <v>66.382000000000005</v>
      </c>
      <c r="I28" s="23">
        <v>68.132999999999996</v>
      </c>
      <c r="J28" s="23">
        <v>75.423000000000002</v>
      </c>
      <c r="K28" s="23">
        <v>65.832999999999998</v>
      </c>
      <c r="L28" s="23">
        <v>73.192999999999998</v>
      </c>
      <c r="M28" s="23">
        <v>74.912999999999997</v>
      </c>
      <c r="N28" s="23">
        <v>312.52699999999999</v>
      </c>
      <c r="O28" s="23">
        <v>670.02200000000005</v>
      </c>
    </row>
    <row r="29" spans="1:15" ht="15" customHeight="1">
      <c r="A29" s="22" t="s">
        <v>62</v>
      </c>
      <c r="B29" s="23">
        <v>472.05399999999997</v>
      </c>
      <c r="C29" s="23">
        <v>380.25599999999997</v>
      </c>
      <c r="D29" s="23">
        <v>44.533000000000001</v>
      </c>
      <c r="E29" s="23">
        <v>29.824000000000002</v>
      </c>
      <c r="F29" s="23">
        <v>31.885000000000002</v>
      </c>
      <c r="G29" s="23">
        <v>34.185000000000002</v>
      </c>
      <c r="H29" s="23">
        <v>36.542999999999999</v>
      </c>
      <c r="I29" s="23">
        <v>37.801000000000002</v>
      </c>
      <c r="J29" s="23">
        <v>39.262</v>
      </c>
      <c r="K29" s="23">
        <v>41.442</v>
      </c>
      <c r="L29" s="23">
        <v>43.804000000000002</v>
      </c>
      <c r="M29" s="23">
        <v>45.64</v>
      </c>
      <c r="N29" s="23">
        <v>176.97</v>
      </c>
      <c r="O29" s="23">
        <v>384.91899999999998</v>
      </c>
    </row>
    <row r="30" spans="1:15" ht="15" customHeight="1">
      <c r="A30" s="22" t="s">
        <v>63</v>
      </c>
      <c r="B30" s="23">
        <v>33.463999999999999</v>
      </c>
      <c r="C30" s="23">
        <v>37.286000000000001</v>
      </c>
      <c r="D30" s="23">
        <v>53.904000000000003</v>
      </c>
      <c r="E30" s="23">
        <v>48.819000000000003</v>
      </c>
      <c r="F30" s="23">
        <v>34.61</v>
      </c>
      <c r="G30" s="23">
        <v>34.581000000000003</v>
      </c>
      <c r="H30" s="23">
        <v>34.853000000000002</v>
      </c>
      <c r="I30" s="23">
        <v>35.168999999999997</v>
      </c>
      <c r="J30" s="23">
        <v>35.357999999999997</v>
      </c>
      <c r="K30" s="23">
        <v>35.597000000000001</v>
      </c>
      <c r="L30" s="23">
        <v>35.808</v>
      </c>
      <c r="M30" s="23">
        <v>36.037999999999997</v>
      </c>
      <c r="N30" s="23">
        <v>206.767</v>
      </c>
      <c r="O30" s="23">
        <v>384.73700000000002</v>
      </c>
    </row>
    <row r="31" spans="1:15" ht="15" customHeight="1">
      <c r="A31" s="22" t="s">
        <v>64</v>
      </c>
      <c r="B31" s="23">
        <v>23.63</v>
      </c>
      <c r="C31" s="23">
        <v>26.835999999999999</v>
      </c>
      <c r="D31" s="23">
        <v>28.013999999999999</v>
      </c>
      <c r="E31" s="23">
        <v>28.244</v>
      </c>
      <c r="F31" s="23">
        <v>29.206</v>
      </c>
      <c r="G31" s="23">
        <v>30.408999999999999</v>
      </c>
      <c r="H31" s="23">
        <v>31.667999999999999</v>
      </c>
      <c r="I31" s="23">
        <v>32.981999999999999</v>
      </c>
      <c r="J31" s="23">
        <v>34.362000000000002</v>
      </c>
      <c r="K31" s="23">
        <v>35.814999999999998</v>
      </c>
      <c r="L31" s="23">
        <v>37.332000000000001</v>
      </c>
      <c r="M31" s="23">
        <v>38.914999999999999</v>
      </c>
      <c r="N31" s="23">
        <v>147.541</v>
      </c>
      <c r="O31" s="23">
        <v>326.947</v>
      </c>
    </row>
    <row r="32" spans="1:15" ht="4.1500000000000004" customHeight="1">
      <c r="A32" s="29"/>
      <c r="B32" s="24" t="s">
        <v>10</v>
      </c>
      <c r="C32" s="24" t="s">
        <v>10</v>
      </c>
      <c r="D32" s="24" t="s">
        <v>10</v>
      </c>
      <c r="E32" s="24" t="s">
        <v>10</v>
      </c>
      <c r="F32" s="24" t="s">
        <v>10</v>
      </c>
      <c r="G32" s="24" t="s">
        <v>10</v>
      </c>
      <c r="H32" s="24" t="s">
        <v>10</v>
      </c>
      <c r="I32" s="24" t="s">
        <v>10</v>
      </c>
      <c r="J32" s="24" t="s">
        <v>10</v>
      </c>
      <c r="K32" s="24" t="s">
        <v>10</v>
      </c>
      <c r="L32" s="24" t="s">
        <v>10</v>
      </c>
      <c r="M32" s="24" t="s">
        <v>10</v>
      </c>
      <c r="N32" s="24" t="s">
        <v>10</v>
      </c>
      <c r="O32" s="24" t="s">
        <v>10</v>
      </c>
    </row>
    <row r="33" spans="1:15" ht="15" customHeight="1">
      <c r="A33" s="25" t="s">
        <v>52</v>
      </c>
      <c r="B33" s="23">
        <v>1050.991</v>
      </c>
      <c r="C33" s="23">
        <v>1351.472</v>
      </c>
      <c r="D33" s="23">
        <v>472.17500000000001</v>
      </c>
      <c r="E33" s="23">
        <v>338.52600000000001</v>
      </c>
      <c r="F33" s="23">
        <v>326.69499999999999</v>
      </c>
      <c r="G33" s="23">
        <v>338.10300000000001</v>
      </c>
      <c r="H33" s="23">
        <v>344.10500000000002</v>
      </c>
      <c r="I33" s="23">
        <v>333.69200000000001</v>
      </c>
      <c r="J33" s="23">
        <v>343.44600000000003</v>
      </c>
      <c r="K33" s="23">
        <v>337.30099999999999</v>
      </c>
      <c r="L33" s="23">
        <v>348.36900000000003</v>
      </c>
      <c r="M33" s="23">
        <v>353.392</v>
      </c>
      <c r="N33" s="23">
        <v>1819.604</v>
      </c>
      <c r="O33" s="23">
        <v>3535.8040000000001</v>
      </c>
    </row>
    <row r="34" spans="1:15" ht="15" customHeight="1">
      <c r="A34" s="29"/>
      <c r="B34" s="19"/>
      <c r="C34" s="19"/>
      <c r="D34" s="19"/>
      <c r="E34" s="19"/>
      <c r="F34" s="19"/>
      <c r="G34" s="19"/>
      <c r="H34" s="19"/>
      <c r="I34" s="19"/>
      <c r="J34" s="19"/>
      <c r="K34" s="19"/>
      <c r="L34" s="19"/>
      <c r="M34" s="19"/>
      <c r="N34" s="19"/>
      <c r="O34" s="19"/>
    </row>
    <row r="35" spans="1:15" ht="15" customHeight="1">
      <c r="A35" s="29" t="s">
        <v>65</v>
      </c>
      <c r="B35" s="19"/>
      <c r="C35" s="19"/>
      <c r="D35" s="19"/>
      <c r="E35" s="19"/>
      <c r="F35" s="19"/>
      <c r="G35" s="19"/>
      <c r="H35" s="19"/>
      <c r="I35" s="19"/>
      <c r="J35" s="19"/>
      <c r="K35" s="19"/>
      <c r="L35" s="19"/>
      <c r="M35" s="19"/>
      <c r="N35" s="19"/>
      <c r="O35" s="19"/>
    </row>
    <row r="36" spans="1:15" ht="15" customHeight="1">
      <c r="A36" s="22" t="s">
        <v>66</v>
      </c>
      <c r="B36" s="23">
        <v>108.795</v>
      </c>
      <c r="C36" s="23">
        <v>109.67</v>
      </c>
      <c r="D36" s="23">
        <v>114.66500000000001</v>
      </c>
      <c r="E36" s="23">
        <v>118.824</v>
      </c>
      <c r="F36" s="23">
        <v>122.505</v>
      </c>
      <c r="G36" s="23">
        <v>126.22199999999999</v>
      </c>
      <c r="H36" s="23">
        <v>129.648</v>
      </c>
      <c r="I36" s="23">
        <v>133.393</v>
      </c>
      <c r="J36" s="23">
        <v>137.22300000000001</v>
      </c>
      <c r="K36" s="23">
        <v>140.846</v>
      </c>
      <c r="L36" s="23">
        <v>144.5</v>
      </c>
      <c r="M36" s="23">
        <v>149.43799999999999</v>
      </c>
      <c r="N36" s="23">
        <v>611.86400000000003</v>
      </c>
      <c r="O36" s="23">
        <v>1317.2639999999999</v>
      </c>
    </row>
    <row r="37" spans="1:15" ht="15" customHeight="1">
      <c r="A37" s="22" t="s">
        <v>67</v>
      </c>
      <c r="B37" s="23">
        <v>62.286000000000001</v>
      </c>
      <c r="C37" s="23">
        <v>63.1</v>
      </c>
      <c r="D37" s="23">
        <v>71.3</v>
      </c>
      <c r="E37" s="23">
        <v>69</v>
      </c>
      <c r="F37" s="23">
        <v>65.55</v>
      </c>
      <c r="G37" s="23">
        <v>72.95</v>
      </c>
      <c r="H37" s="23">
        <v>75.2</v>
      </c>
      <c r="I37" s="23">
        <v>77.55</v>
      </c>
      <c r="J37" s="23">
        <v>86.1</v>
      </c>
      <c r="K37" s="23">
        <v>76.7</v>
      </c>
      <c r="L37" s="23">
        <v>85.4</v>
      </c>
      <c r="M37" s="23">
        <v>88.2</v>
      </c>
      <c r="N37" s="23">
        <v>354</v>
      </c>
      <c r="O37" s="23">
        <v>767.95</v>
      </c>
    </row>
    <row r="38" spans="1:15" ht="15" customHeight="1">
      <c r="A38" s="22" t="s">
        <v>9</v>
      </c>
      <c r="B38" s="23">
        <v>0.22800000000000001</v>
      </c>
      <c r="C38" s="23">
        <v>4.3840000000000003</v>
      </c>
      <c r="D38" s="23">
        <v>40.973999999999997</v>
      </c>
      <c r="E38" s="23">
        <v>46.034999999999997</v>
      </c>
      <c r="F38" s="23">
        <v>12.721</v>
      </c>
      <c r="G38" s="23">
        <v>0.65400000000000003</v>
      </c>
      <c r="H38" s="23">
        <v>10.066000000000001</v>
      </c>
      <c r="I38" s="23">
        <v>5.7960000000000003</v>
      </c>
      <c r="J38" s="23">
        <v>5.8979999999999997</v>
      </c>
      <c r="K38" s="23">
        <v>5.8369999999999997</v>
      </c>
      <c r="L38" s="23">
        <v>5.8449999999999998</v>
      </c>
      <c r="M38" s="23">
        <v>6.0309999999999997</v>
      </c>
      <c r="N38" s="23">
        <v>110.45</v>
      </c>
      <c r="O38" s="23">
        <v>139.857</v>
      </c>
    </row>
    <row r="39" spans="1:15" ht="4.1500000000000004" customHeight="1">
      <c r="A39" s="29"/>
      <c r="B39" s="24" t="s">
        <v>10</v>
      </c>
      <c r="C39" s="24" t="s">
        <v>10</v>
      </c>
      <c r="D39" s="24" t="s">
        <v>10</v>
      </c>
      <c r="E39" s="24" t="s">
        <v>10</v>
      </c>
      <c r="F39" s="24" t="s">
        <v>10</v>
      </c>
      <c r="G39" s="24" t="s">
        <v>10</v>
      </c>
      <c r="H39" s="24" t="s">
        <v>10</v>
      </c>
      <c r="I39" s="24" t="s">
        <v>10</v>
      </c>
      <c r="J39" s="24" t="s">
        <v>10</v>
      </c>
      <c r="K39" s="24" t="s">
        <v>10</v>
      </c>
      <c r="L39" s="24" t="s">
        <v>10</v>
      </c>
      <c r="M39" s="24" t="s">
        <v>10</v>
      </c>
      <c r="N39" s="24" t="s">
        <v>10</v>
      </c>
      <c r="O39" s="24" t="s">
        <v>10</v>
      </c>
    </row>
    <row r="40" spans="1:15" ht="15" customHeight="1">
      <c r="A40" s="25" t="s">
        <v>52</v>
      </c>
      <c r="B40" s="23">
        <v>171.309</v>
      </c>
      <c r="C40" s="23">
        <v>177.154</v>
      </c>
      <c r="D40" s="23">
        <v>226.93899999999999</v>
      </c>
      <c r="E40" s="23">
        <v>233.85900000000001</v>
      </c>
      <c r="F40" s="23">
        <v>200.77600000000001</v>
      </c>
      <c r="G40" s="23">
        <v>199.82599999999999</v>
      </c>
      <c r="H40" s="23">
        <v>214.91399999999999</v>
      </c>
      <c r="I40" s="23">
        <v>216.739</v>
      </c>
      <c r="J40" s="23">
        <v>229.221</v>
      </c>
      <c r="K40" s="23">
        <v>223.38300000000001</v>
      </c>
      <c r="L40" s="23">
        <v>235.745</v>
      </c>
      <c r="M40" s="23">
        <v>243.66900000000001</v>
      </c>
      <c r="N40" s="23">
        <v>1076.3140000000001</v>
      </c>
      <c r="O40" s="23">
        <v>2225.0709999999999</v>
      </c>
    </row>
    <row r="41" spans="1:15" ht="15" customHeight="1">
      <c r="A41" s="29"/>
      <c r="B41" s="19"/>
      <c r="C41" s="19"/>
      <c r="D41" s="19"/>
      <c r="E41" s="19"/>
      <c r="F41" s="19"/>
      <c r="G41" s="19"/>
      <c r="H41" s="19"/>
      <c r="I41" s="19"/>
      <c r="J41" s="19"/>
      <c r="K41" s="19"/>
      <c r="L41" s="19"/>
      <c r="M41" s="19"/>
      <c r="N41" s="19"/>
      <c r="O41" s="19"/>
    </row>
    <row r="42" spans="1:15" ht="15" customHeight="1">
      <c r="A42" s="29" t="s">
        <v>68</v>
      </c>
      <c r="B42" s="19"/>
      <c r="C42" s="19"/>
      <c r="D42" s="19"/>
      <c r="E42" s="19"/>
      <c r="F42" s="19"/>
      <c r="G42" s="19"/>
      <c r="H42" s="19"/>
      <c r="I42" s="19"/>
      <c r="J42" s="19"/>
      <c r="K42" s="19"/>
      <c r="L42" s="19"/>
      <c r="M42" s="19"/>
      <c r="N42" s="19"/>
      <c r="O42" s="19"/>
    </row>
    <row r="43" spans="1:15" ht="15" customHeight="1">
      <c r="A43" s="22" t="s">
        <v>69</v>
      </c>
      <c r="B43" s="23">
        <v>110.042</v>
      </c>
      <c r="C43" s="23">
        <v>119.11499999999999</v>
      </c>
      <c r="D43" s="23">
        <v>136.684</v>
      </c>
      <c r="E43" s="23">
        <v>132.72300000000001</v>
      </c>
      <c r="F43" s="23">
        <v>125.88200000000001</v>
      </c>
      <c r="G43" s="23">
        <v>142.166</v>
      </c>
      <c r="H43" s="23">
        <v>146.85400000000001</v>
      </c>
      <c r="I43" s="23">
        <v>151.666</v>
      </c>
      <c r="J43" s="23">
        <v>170.11199999999999</v>
      </c>
      <c r="K43" s="23">
        <v>148.70699999999999</v>
      </c>
      <c r="L43" s="23">
        <v>167.346</v>
      </c>
      <c r="M43" s="23">
        <v>172.64</v>
      </c>
      <c r="N43" s="23">
        <v>684.30899999999997</v>
      </c>
      <c r="O43" s="23">
        <v>1494.78</v>
      </c>
    </row>
    <row r="44" spans="1:15" ht="15" customHeight="1">
      <c r="A44" s="22" t="s">
        <v>9</v>
      </c>
      <c r="B44" s="23">
        <v>11.746</v>
      </c>
      <c r="C44" s="23">
        <v>11.082000000000001</v>
      </c>
      <c r="D44" s="23">
        <v>28.83</v>
      </c>
      <c r="E44" s="23">
        <v>19.280999999999999</v>
      </c>
      <c r="F44" s="23">
        <v>18.004999999999999</v>
      </c>
      <c r="G44" s="23">
        <v>18.811</v>
      </c>
      <c r="H44" s="23">
        <v>18.850000000000001</v>
      </c>
      <c r="I44" s="23">
        <v>19.352</v>
      </c>
      <c r="J44" s="23">
        <v>20.751000000000001</v>
      </c>
      <c r="K44" s="23">
        <v>19.120999999999999</v>
      </c>
      <c r="L44" s="23">
        <v>20.893999999999998</v>
      </c>
      <c r="M44" s="23">
        <v>22.521999999999998</v>
      </c>
      <c r="N44" s="23">
        <v>103.777</v>
      </c>
      <c r="O44" s="23">
        <v>206.417</v>
      </c>
    </row>
    <row r="45" spans="1:15" ht="4.1500000000000004" customHeight="1">
      <c r="A45" s="29"/>
      <c r="B45" s="24" t="s">
        <v>10</v>
      </c>
      <c r="C45" s="24" t="s">
        <v>10</v>
      </c>
      <c r="D45" s="24" t="s">
        <v>10</v>
      </c>
      <c r="E45" s="24" t="s">
        <v>10</v>
      </c>
      <c r="F45" s="24" t="s">
        <v>10</v>
      </c>
      <c r="G45" s="24" t="s">
        <v>10</v>
      </c>
      <c r="H45" s="24" t="s">
        <v>10</v>
      </c>
      <c r="I45" s="24" t="s">
        <v>10</v>
      </c>
      <c r="J45" s="24" t="s">
        <v>10</v>
      </c>
      <c r="K45" s="24" t="s">
        <v>10</v>
      </c>
      <c r="L45" s="24" t="s">
        <v>10</v>
      </c>
      <c r="M45" s="24" t="s">
        <v>10</v>
      </c>
      <c r="N45" s="24" t="s">
        <v>10</v>
      </c>
      <c r="O45" s="24" t="s">
        <v>10</v>
      </c>
    </row>
    <row r="46" spans="1:15" ht="15" customHeight="1">
      <c r="A46" s="25" t="s">
        <v>52</v>
      </c>
      <c r="B46" s="23">
        <v>121.788</v>
      </c>
      <c r="C46" s="23">
        <v>130.197</v>
      </c>
      <c r="D46" s="23">
        <v>165.51400000000001</v>
      </c>
      <c r="E46" s="23">
        <v>152.00399999999999</v>
      </c>
      <c r="F46" s="23">
        <v>143.887</v>
      </c>
      <c r="G46" s="23">
        <v>160.977</v>
      </c>
      <c r="H46" s="23">
        <v>165.70400000000001</v>
      </c>
      <c r="I46" s="23">
        <v>171.018</v>
      </c>
      <c r="J46" s="23">
        <v>190.863</v>
      </c>
      <c r="K46" s="23">
        <v>167.828</v>
      </c>
      <c r="L46" s="23">
        <v>188.24</v>
      </c>
      <c r="M46" s="23">
        <v>195.16200000000001</v>
      </c>
      <c r="N46" s="23">
        <v>788.08600000000001</v>
      </c>
      <c r="O46" s="23">
        <v>1701.1969999999999</v>
      </c>
    </row>
    <row r="47" spans="1:15" ht="15" customHeight="1">
      <c r="A47" s="29"/>
      <c r="B47" s="19"/>
      <c r="C47" s="19"/>
      <c r="D47" s="19"/>
      <c r="E47" s="19"/>
      <c r="F47" s="19"/>
      <c r="G47" s="19"/>
      <c r="H47" s="19"/>
      <c r="I47" s="19"/>
      <c r="J47" s="19"/>
      <c r="K47" s="19"/>
      <c r="L47" s="19"/>
      <c r="M47" s="19"/>
      <c r="N47" s="19"/>
      <c r="O47" s="19"/>
    </row>
    <row r="48" spans="1:15" ht="15" customHeight="1">
      <c r="A48" s="29" t="s">
        <v>70</v>
      </c>
      <c r="B48" s="19"/>
      <c r="C48" s="19"/>
      <c r="D48" s="19"/>
      <c r="E48" s="19"/>
      <c r="F48" s="19"/>
      <c r="G48" s="19"/>
      <c r="H48" s="19"/>
      <c r="I48" s="19"/>
      <c r="J48" s="19"/>
      <c r="K48" s="19"/>
      <c r="L48" s="19"/>
      <c r="M48" s="19"/>
      <c r="N48" s="19"/>
      <c r="O48" s="19"/>
    </row>
    <row r="49" spans="1:15" ht="15" customHeight="1">
      <c r="A49" s="22" t="s">
        <v>71</v>
      </c>
      <c r="B49" s="23">
        <v>552.33299999999997</v>
      </c>
      <c r="C49" s="23">
        <v>323.12099999999998</v>
      </c>
      <c r="D49" s="23">
        <v>23.741</v>
      </c>
      <c r="E49" s="23">
        <v>9.9190000000000005</v>
      </c>
      <c r="F49" s="23">
        <v>1.9E-2</v>
      </c>
      <c r="G49" s="23">
        <v>8.0000000000000002E-3</v>
      </c>
      <c r="H49" s="23">
        <v>0</v>
      </c>
      <c r="I49" s="23">
        <v>0</v>
      </c>
      <c r="J49" s="23">
        <v>0</v>
      </c>
      <c r="K49" s="23">
        <v>0</v>
      </c>
      <c r="L49" s="23">
        <v>0</v>
      </c>
      <c r="M49" s="23">
        <v>0</v>
      </c>
      <c r="N49" s="23">
        <v>33.686999999999998</v>
      </c>
      <c r="O49" s="23">
        <v>33.686999999999998</v>
      </c>
    </row>
    <row r="50" spans="1:15" ht="15" customHeight="1">
      <c r="A50" s="22" t="s">
        <v>72</v>
      </c>
      <c r="B50" s="23">
        <v>149.46600000000001</v>
      </c>
      <c r="C50" s="23">
        <v>283.98399999999998</v>
      </c>
      <c r="D50" s="23">
        <v>77.091999999999999</v>
      </c>
      <c r="E50" s="23">
        <v>1</v>
      </c>
      <c r="F50" s="23">
        <v>0</v>
      </c>
      <c r="G50" s="23">
        <v>0</v>
      </c>
      <c r="H50" s="23">
        <v>0</v>
      </c>
      <c r="I50" s="23">
        <v>0</v>
      </c>
      <c r="J50" s="23">
        <v>0</v>
      </c>
      <c r="K50" s="23">
        <v>0</v>
      </c>
      <c r="L50" s="23">
        <v>0</v>
      </c>
      <c r="M50" s="23">
        <v>0</v>
      </c>
      <c r="N50" s="23">
        <v>78.091999999999999</v>
      </c>
      <c r="O50" s="23">
        <v>78.091999999999999</v>
      </c>
    </row>
    <row r="51" spans="1:15" ht="15" customHeight="1">
      <c r="A51" s="22" t="s">
        <v>73</v>
      </c>
      <c r="B51" s="23">
        <v>124.081</v>
      </c>
      <c r="C51" s="23">
        <v>108.119</v>
      </c>
      <c r="D51" s="23">
        <v>7.2210000000000001</v>
      </c>
      <c r="E51" s="23">
        <v>5.9930000000000003</v>
      </c>
      <c r="F51" s="23">
        <v>5.9240000000000004</v>
      </c>
      <c r="G51" s="23">
        <v>6.3940000000000001</v>
      </c>
      <c r="H51" s="23">
        <v>6.7649999999999997</v>
      </c>
      <c r="I51" s="23">
        <v>7.1059999999999999</v>
      </c>
      <c r="J51" s="23">
        <v>7.4109999999999996</v>
      </c>
      <c r="K51" s="23">
        <v>7.8129999999999997</v>
      </c>
      <c r="L51" s="23">
        <v>8.0380000000000003</v>
      </c>
      <c r="M51" s="23">
        <v>8.5310000000000006</v>
      </c>
      <c r="N51" s="23">
        <v>32.296999999999997</v>
      </c>
      <c r="O51" s="23">
        <v>71.195999999999998</v>
      </c>
    </row>
    <row r="52" spans="1:15" ht="15" customHeight="1">
      <c r="A52" s="22" t="s">
        <v>74</v>
      </c>
      <c r="B52" s="23">
        <v>30.827000000000002</v>
      </c>
      <c r="C52" s="23">
        <v>47.973999999999997</v>
      </c>
      <c r="D52" s="23">
        <v>17.419</v>
      </c>
      <c r="E52" s="23">
        <v>14.095000000000001</v>
      </c>
      <c r="F52" s="23">
        <v>14.641999999999999</v>
      </c>
      <c r="G52" s="23">
        <v>15.795999999999999</v>
      </c>
      <c r="H52" s="23">
        <v>16.183</v>
      </c>
      <c r="I52" s="23">
        <v>17.422000000000001</v>
      </c>
      <c r="J52" s="23">
        <v>17.425000000000001</v>
      </c>
      <c r="K52" s="23">
        <v>16.666</v>
      </c>
      <c r="L52" s="23">
        <v>16.62</v>
      </c>
      <c r="M52" s="23">
        <v>16.722000000000001</v>
      </c>
      <c r="N52" s="23">
        <v>78.135000000000005</v>
      </c>
      <c r="O52" s="23">
        <v>162.99</v>
      </c>
    </row>
    <row r="53" spans="1:15" ht="15" customHeight="1">
      <c r="A53" s="22" t="s">
        <v>75</v>
      </c>
      <c r="B53" s="23">
        <v>28.140999999999998</v>
      </c>
      <c r="C53" s="23">
        <v>31.18</v>
      </c>
      <c r="D53" s="23">
        <v>0.107</v>
      </c>
      <c r="E53" s="23">
        <v>4.0000000000000001E-3</v>
      </c>
      <c r="F53" s="23">
        <v>4.0000000000000001E-3</v>
      </c>
      <c r="G53" s="23">
        <v>4.0000000000000001E-3</v>
      </c>
      <c r="H53" s="23">
        <v>4.0000000000000001E-3</v>
      </c>
      <c r="I53" s="23">
        <v>4.0000000000000001E-3</v>
      </c>
      <c r="J53" s="23">
        <v>4.0000000000000001E-3</v>
      </c>
      <c r="K53" s="23">
        <v>4.0000000000000001E-3</v>
      </c>
      <c r="L53" s="23">
        <v>5.0000000000000001E-3</v>
      </c>
      <c r="M53" s="23">
        <v>5.0000000000000001E-3</v>
      </c>
      <c r="N53" s="23">
        <v>0.123</v>
      </c>
      <c r="O53" s="23">
        <v>0.14499999999999999</v>
      </c>
    </row>
    <row r="54" spans="1:15" ht="15" customHeight="1">
      <c r="A54" s="22" t="s">
        <v>76</v>
      </c>
      <c r="B54" s="23">
        <v>0</v>
      </c>
      <c r="C54" s="23">
        <v>12.226000000000001</v>
      </c>
      <c r="D54" s="23">
        <v>45.488999999999997</v>
      </c>
      <c r="E54" s="23">
        <v>37.612000000000002</v>
      </c>
      <c r="F54" s="23">
        <v>31.253</v>
      </c>
      <c r="G54" s="23">
        <v>22.866</v>
      </c>
      <c r="H54" s="23">
        <v>10.769</v>
      </c>
      <c r="I54" s="23">
        <v>4.0940000000000003</v>
      </c>
      <c r="J54" s="23">
        <v>1.651</v>
      </c>
      <c r="K54" s="23">
        <v>0</v>
      </c>
      <c r="L54" s="23">
        <v>0</v>
      </c>
      <c r="M54" s="23">
        <v>0</v>
      </c>
      <c r="N54" s="23">
        <v>147.989</v>
      </c>
      <c r="O54" s="23">
        <v>153.73400000000001</v>
      </c>
    </row>
    <row r="55" spans="1:15" ht="15" customHeight="1">
      <c r="A55" s="22" t="s">
        <v>77</v>
      </c>
      <c r="B55" s="23">
        <v>10.571</v>
      </c>
      <c r="C55" s="23">
        <v>11.257999999999999</v>
      </c>
      <c r="D55" s="23">
        <v>11.769</v>
      </c>
      <c r="E55" s="23">
        <v>12.484</v>
      </c>
      <c r="F55" s="23">
        <v>13.023999999999999</v>
      </c>
      <c r="G55" s="23">
        <v>13.693</v>
      </c>
      <c r="H55" s="23">
        <v>14.329000000000001</v>
      </c>
      <c r="I55" s="23">
        <v>15.101000000000001</v>
      </c>
      <c r="J55" s="23">
        <v>15.826000000000001</v>
      </c>
      <c r="K55" s="23">
        <v>16.62</v>
      </c>
      <c r="L55" s="23">
        <v>17.396999999999998</v>
      </c>
      <c r="M55" s="23">
        <v>18.181000000000001</v>
      </c>
      <c r="N55" s="23">
        <v>65.299000000000007</v>
      </c>
      <c r="O55" s="23">
        <v>148.42400000000001</v>
      </c>
    </row>
    <row r="56" spans="1:15" ht="15" customHeight="1">
      <c r="A56" s="22" t="s">
        <v>78</v>
      </c>
      <c r="B56" s="23">
        <v>0</v>
      </c>
      <c r="C56" s="23">
        <v>0</v>
      </c>
      <c r="D56" s="23">
        <v>5.5</v>
      </c>
      <c r="E56" s="23">
        <v>6.6</v>
      </c>
      <c r="F56" s="23">
        <v>8.1</v>
      </c>
      <c r="G56" s="23">
        <v>8.1</v>
      </c>
      <c r="H56" s="23">
        <v>8</v>
      </c>
      <c r="I56" s="23">
        <v>7.9</v>
      </c>
      <c r="J56" s="23">
        <v>7.7</v>
      </c>
      <c r="K56" s="23">
        <v>7.6</v>
      </c>
      <c r="L56" s="23">
        <v>8</v>
      </c>
      <c r="M56" s="23">
        <v>8.5</v>
      </c>
      <c r="N56" s="23">
        <v>36.299999999999997</v>
      </c>
      <c r="O56" s="23">
        <v>76</v>
      </c>
    </row>
    <row r="57" spans="1:15" ht="15" customHeight="1">
      <c r="A57" s="22" t="s">
        <v>79</v>
      </c>
      <c r="B57" s="23">
        <v>0</v>
      </c>
      <c r="C57" s="23">
        <v>16.876999999999999</v>
      </c>
      <c r="D57" s="23">
        <v>40.161000000000001</v>
      </c>
      <c r="E57" s="23">
        <v>7.84</v>
      </c>
      <c r="F57" s="23">
        <v>3.3180000000000001</v>
      </c>
      <c r="G57" s="23">
        <v>1.4359999999999999</v>
      </c>
      <c r="H57" s="23">
        <v>0</v>
      </c>
      <c r="I57" s="23">
        <v>0</v>
      </c>
      <c r="J57" s="23">
        <v>0</v>
      </c>
      <c r="K57" s="23">
        <v>0</v>
      </c>
      <c r="L57" s="23">
        <v>0</v>
      </c>
      <c r="M57" s="23">
        <v>0</v>
      </c>
      <c r="N57" s="23">
        <v>52.755000000000003</v>
      </c>
      <c r="O57" s="23">
        <v>52.755000000000003</v>
      </c>
    </row>
    <row r="58" spans="1:15" ht="15" customHeight="1">
      <c r="A58" s="22" t="s">
        <v>80</v>
      </c>
      <c r="B58" s="23">
        <v>0</v>
      </c>
      <c r="C58" s="23">
        <v>33.619</v>
      </c>
      <c r="D58" s="23">
        <v>12.928000000000001</v>
      </c>
      <c r="E58" s="23">
        <v>0</v>
      </c>
      <c r="F58" s="23">
        <v>0</v>
      </c>
      <c r="G58" s="23">
        <v>0</v>
      </c>
      <c r="H58" s="23">
        <v>0</v>
      </c>
      <c r="I58" s="23">
        <v>0</v>
      </c>
      <c r="J58" s="23">
        <v>0</v>
      </c>
      <c r="K58" s="23">
        <v>0</v>
      </c>
      <c r="L58" s="23">
        <v>0</v>
      </c>
      <c r="M58" s="23">
        <v>0</v>
      </c>
      <c r="N58" s="23">
        <v>12.928000000000001</v>
      </c>
      <c r="O58" s="23">
        <v>12.928000000000001</v>
      </c>
    </row>
    <row r="59" spans="1:15" ht="15" customHeight="1">
      <c r="A59" s="22" t="s">
        <v>81</v>
      </c>
      <c r="B59" s="23">
        <v>-7.2789999999999999</v>
      </c>
      <c r="C59" s="23">
        <v>-8.4429999999999996</v>
      </c>
      <c r="D59" s="23">
        <v>-6.04</v>
      </c>
      <c r="E59" s="23">
        <v>-5.8689999999999998</v>
      </c>
      <c r="F59" s="23">
        <v>-4.8470000000000004</v>
      </c>
      <c r="G59" s="23">
        <v>-4.7939999999999996</v>
      </c>
      <c r="H59" s="23">
        <v>-5.8140000000000001</v>
      </c>
      <c r="I59" s="23">
        <v>-6.7510000000000003</v>
      </c>
      <c r="J59" s="23">
        <v>-7.6180000000000003</v>
      </c>
      <c r="K59" s="23">
        <v>-8.3770000000000007</v>
      </c>
      <c r="L59" s="23">
        <v>-9.1329999999999991</v>
      </c>
      <c r="M59" s="23">
        <v>-9.83</v>
      </c>
      <c r="N59" s="23">
        <v>-27.364000000000001</v>
      </c>
      <c r="O59" s="23">
        <v>-69.072999999999993</v>
      </c>
    </row>
    <row r="60" spans="1:15" ht="15" customHeight="1">
      <c r="A60" s="22" t="s">
        <v>9</v>
      </c>
      <c r="B60" s="23">
        <v>87.736000000000004</v>
      </c>
      <c r="C60" s="23">
        <v>80.997</v>
      </c>
      <c r="D60" s="23">
        <v>143.49299999999999</v>
      </c>
      <c r="E60" s="23">
        <v>119.629</v>
      </c>
      <c r="F60" s="23">
        <v>97.667000000000002</v>
      </c>
      <c r="G60" s="23">
        <v>88.686000000000007</v>
      </c>
      <c r="H60" s="23">
        <v>83.441999999999993</v>
      </c>
      <c r="I60" s="23">
        <v>82.679000000000002</v>
      </c>
      <c r="J60" s="23">
        <v>83.912999999999997</v>
      </c>
      <c r="K60" s="23">
        <v>83.471000000000004</v>
      </c>
      <c r="L60" s="23">
        <v>82.328999999999994</v>
      </c>
      <c r="M60" s="23">
        <v>77.465000000000003</v>
      </c>
      <c r="N60" s="23">
        <v>532.91700000000003</v>
      </c>
      <c r="O60" s="23">
        <v>942.774</v>
      </c>
    </row>
    <row r="61" spans="1:15" ht="4.1500000000000004" customHeight="1">
      <c r="A61" s="29"/>
      <c r="B61" s="24" t="s">
        <v>10</v>
      </c>
      <c r="C61" s="24" t="s">
        <v>10</v>
      </c>
      <c r="D61" s="24" t="s">
        <v>10</v>
      </c>
      <c r="E61" s="24" t="s">
        <v>10</v>
      </c>
      <c r="F61" s="24" t="s">
        <v>10</v>
      </c>
      <c r="G61" s="24" t="s">
        <v>10</v>
      </c>
      <c r="H61" s="24" t="s">
        <v>10</v>
      </c>
      <c r="I61" s="24" t="s">
        <v>10</v>
      </c>
      <c r="J61" s="24" t="s">
        <v>10</v>
      </c>
      <c r="K61" s="24" t="s">
        <v>10</v>
      </c>
      <c r="L61" s="24" t="s">
        <v>10</v>
      </c>
      <c r="M61" s="24" t="s">
        <v>10</v>
      </c>
      <c r="N61" s="24" t="s">
        <v>10</v>
      </c>
      <c r="O61" s="24" t="s">
        <v>10</v>
      </c>
    </row>
    <row r="62" spans="1:15" ht="15" customHeight="1">
      <c r="A62" s="25" t="s">
        <v>52</v>
      </c>
      <c r="B62" s="23">
        <v>975.87599999999998</v>
      </c>
      <c r="C62" s="23">
        <v>940.91200000000003</v>
      </c>
      <c r="D62" s="23">
        <v>378.88</v>
      </c>
      <c r="E62" s="23">
        <v>209.30699999999999</v>
      </c>
      <c r="F62" s="23">
        <v>169.10400000000001</v>
      </c>
      <c r="G62" s="23">
        <v>152.18899999999999</v>
      </c>
      <c r="H62" s="23">
        <v>133.678</v>
      </c>
      <c r="I62" s="23">
        <v>127.55500000000001</v>
      </c>
      <c r="J62" s="23">
        <v>126.312</v>
      </c>
      <c r="K62" s="23">
        <v>123.797</v>
      </c>
      <c r="L62" s="23">
        <v>123.256</v>
      </c>
      <c r="M62" s="23">
        <v>119.574</v>
      </c>
      <c r="N62" s="23">
        <v>1043.1579999999999</v>
      </c>
      <c r="O62" s="23">
        <v>1663.652</v>
      </c>
    </row>
    <row r="63" spans="1:15" ht="15" customHeight="1">
      <c r="A63" s="29"/>
      <c r="B63" s="19"/>
      <c r="C63" s="19"/>
      <c r="D63" s="19"/>
      <c r="E63" s="20"/>
      <c r="F63" s="20"/>
      <c r="G63" s="20"/>
      <c r="H63" s="20"/>
      <c r="I63" s="20"/>
      <c r="J63" s="20"/>
      <c r="K63" s="21"/>
    </row>
    <row r="64" spans="1:15" ht="15" customHeight="1">
      <c r="A64" s="29" t="s">
        <v>82</v>
      </c>
      <c r="B64" s="19"/>
      <c r="C64" s="19"/>
      <c r="D64" s="19"/>
      <c r="E64" s="20"/>
      <c r="F64" s="20"/>
      <c r="G64" s="20"/>
      <c r="H64" s="20"/>
      <c r="I64" s="20"/>
      <c r="J64" s="20"/>
      <c r="K64" s="21"/>
    </row>
    <row r="65" spans="1:15" ht="15" customHeight="1">
      <c r="A65" s="29" t="s">
        <v>83</v>
      </c>
      <c r="B65" s="23">
        <v>4854.6499999999996</v>
      </c>
      <c r="C65" s="23">
        <v>5163.3180000000002</v>
      </c>
      <c r="D65" s="23">
        <v>3989.5549999999998</v>
      </c>
      <c r="E65" s="23">
        <v>3808.2550000000001</v>
      </c>
      <c r="F65" s="23">
        <v>3830.6610000000001</v>
      </c>
      <c r="G65" s="23">
        <v>4078.2930000000001</v>
      </c>
      <c r="H65" s="23">
        <v>4287.87</v>
      </c>
      <c r="I65" s="23">
        <v>4492.518</v>
      </c>
      <c r="J65" s="23">
        <v>4842.8450000000003</v>
      </c>
      <c r="K65" s="23">
        <v>4894.915</v>
      </c>
      <c r="L65" s="23">
        <v>5262.28</v>
      </c>
      <c r="M65" s="23">
        <v>5527.88</v>
      </c>
      <c r="N65" s="23">
        <v>19994.633999999998</v>
      </c>
      <c r="O65" s="23">
        <v>45015.072</v>
      </c>
    </row>
    <row r="66" spans="1:15" ht="15" customHeight="1">
      <c r="A66" s="29"/>
      <c r="B66" s="19"/>
      <c r="C66" s="19"/>
      <c r="D66" s="19"/>
      <c r="E66" s="20"/>
      <c r="F66" s="20"/>
      <c r="G66" s="20"/>
      <c r="H66" s="20"/>
      <c r="I66" s="20"/>
      <c r="J66" s="20"/>
      <c r="K66" s="21"/>
    </row>
    <row r="67" spans="1:15" ht="15" customHeight="1">
      <c r="A67" s="29" t="s">
        <v>84</v>
      </c>
      <c r="B67" s="19"/>
      <c r="C67" s="19"/>
      <c r="D67" s="19"/>
      <c r="E67" s="20"/>
      <c r="F67" s="20"/>
      <c r="G67" s="20"/>
      <c r="H67" s="20"/>
      <c r="I67" s="20"/>
      <c r="J67" s="20"/>
      <c r="K67" s="21"/>
    </row>
    <row r="68" spans="1:15" ht="15" customHeight="1">
      <c r="A68" s="22" t="s">
        <v>54</v>
      </c>
      <c r="B68" s="23">
        <v>-143.19200000000001</v>
      </c>
      <c r="C68" s="23">
        <v>-148.92500000000001</v>
      </c>
      <c r="D68" s="23">
        <v>-162.78700000000001</v>
      </c>
      <c r="E68" s="23">
        <v>-173.964</v>
      </c>
      <c r="F68" s="23">
        <v>-184.01499999999999</v>
      </c>
      <c r="G68" s="23">
        <v>-198.68100000000001</v>
      </c>
      <c r="H68" s="23">
        <v>-214.76499999999999</v>
      </c>
      <c r="I68" s="23">
        <v>-233.351</v>
      </c>
      <c r="J68" s="23">
        <v>-253.09399999999999</v>
      </c>
      <c r="K68" s="23">
        <v>-271.47199999999998</v>
      </c>
      <c r="L68" s="23">
        <v>-292.90199999999999</v>
      </c>
      <c r="M68" s="23">
        <v>-314.19600000000003</v>
      </c>
      <c r="N68" s="23">
        <v>-934.21199999999999</v>
      </c>
      <c r="O68" s="23">
        <v>-2299.2269999999999</v>
      </c>
    </row>
    <row r="69" spans="1:15" ht="15" customHeight="1">
      <c r="A69" s="22" t="s">
        <v>85</v>
      </c>
      <c r="B69" s="23"/>
      <c r="C69" s="23"/>
      <c r="D69" s="23"/>
      <c r="E69" s="23"/>
      <c r="F69" s="23"/>
      <c r="G69" s="23"/>
      <c r="H69" s="23"/>
      <c r="I69" s="23"/>
      <c r="J69" s="23"/>
      <c r="K69" s="23"/>
      <c r="L69" s="23"/>
      <c r="M69" s="23"/>
      <c r="N69" s="23"/>
      <c r="O69" s="23"/>
    </row>
    <row r="70" spans="1:15" ht="15" customHeight="1">
      <c r="A70" s="26" t="s">
        <v>86</v>
      </c>
      <c r="B70" s="23">
        <v>-42.52</v>
      </c>
      <c r="C70" s="23">
        <v>-47.137999999999998</v>
      </c>
      <c r="D70" s="23">
        <v>-51.438000000000002</v>
      </c>
      <c r="E70" s="23">
        <v>-52.765999999999998</v>
      </c>
      <c r="F70" s="23">
        <v>-54.137999999999998</v>
      </c>
      <c r="G70" s="23">
        <v>-55.753</v>
      </c>
      <c r="H70" s="23">
        <v>-57.521999999999998</v>
      </c>
      <c r="I70" s="23">
        <v>-59.4</v>
      </c>
      <c r="J70" s="23">
        <v>-61.414000000000001</v>
      </c>
      <c r="K70" s="23">
        <v>-63.497</v>
      </c>
      <c r="L70" s="23">
        <v>-65.622</v>
      </c>
      <c r="M70" s="23">
        <v>-67.792000000000002</v>
      </c>
      <c r="N70" s="23">
        <v>-271.61700000000002</v>
      </c>
      <c r="O70" s="23">
        <v>-589.34199999999998</v>
      </c>
    </row>
    <row r="71" spans="1:15" ht="15" customHeight="1">
      <c r="A71" s="26" t="s">
        <v>87</v>
      </c>
      <c r="B71" s="23">
        <v>-21.777999999999999</v>
      </c>
      <c r="C71" s="23">
        <v>-25.434999999999999</v>
      </c>
      <c r="D71" s="23">
        <v>-26.024000000000001</v>
      </c>
      <c r="E71" s="23">
        <v>-26.605</v>
      </c>
      <c r="F71" s="23">
        <v>-27.19</v>
      </c>
      <c r="G71" s="23">
        <v>-27.826000000000001</v>
      </c>
      <c r="H71" s="23">
        <v>-28.486000000000001</v>
      </c>
      <c r="I71" s="23">
        <v>-29.123000000000001</v>
      </c>
      <c r="J71" s="23">
        <v>-29.745999999999999</v>
      </c>
      <c r="K71" s="23">
        <v>-30.387</v>
      </c>
      <c r="L71" s="23">
        <v>-31.052</v>
      </c>
      <c r="M71" s="23">
        <v>-31.710999999999999</v>
      </c>
      <c r="N71" s="23">
        <v>-136.131</v>
      </c>
      <c r="O71" s="23">
        <v>-288.14999999999998</v>
      </c>
    </row>
    <row r="72" spans="1:15" ht="15" customHeight="1">
      <c r="A72" s="26" t="s">
        <v>49</v>
      </c>
      <c r="B72" s="23">
        <v>-19.134</v>
      </c>
      <c r="C72" s="23">
        <v>-20.646000000000001</v>
      </c>
      <c r="D72" s="23">
        <v>-21.89</v>
      </c>
      <c r="E72" s="23">
        <v>-22.824000000000002</v>
      </c>
      <c r="F72" s="23">
        <v>-23.673999999999999</v>
      </c>
      <c r="G72" s="23">
        <v>-24.568999999999999</v>
      </c>
      <c r="H72" s="23">
        <v>-25.527000000000001</v>
      </c>
      <c r="I72" s="23">
        <v>-26.568000000000001</v>
      </c>
      <c r="J72" s="23">
        <v>-27.625</v>
      </c>
      <c r="K72" s="23">
        <v>-28.68</v>
      </c>
      <c r="L72" s="23">
        <v>-29.733000000000001</v>
      </c>
      <c r="M72" s="23">
        <v>-30.834</v>
      </c>
      <c r="N72" s="23">
        <v>-118.48399999999999</v>
      </c>
      <c r="O72" s="23">
        <v>-261.92399999999998</v>
      </c>
    </row>
    <row r="73" spans="1:15" ht="4.1500000000000004" customHeight="1">
      <c r="A73" s="29"/>
      <c r="B73" s="24" t="s">
        <v>10</v>
      </c>
      <c r="C73" s="24" t="s">
        <v>10</v>
      </c>
      <c r="D73" s="24" t="s">
        <v>10</v>
      </c>
      <c r="E73" s="24" t="s">
        <v>10</v>
      </c>
      <c r="F73" s="24" t="s">
        <v>10</v>
      </c>
      <c r="G73" s="24" t="s">
        <v>10</v>
      </c>
      <c r="H73" s="24" t="s">
        <v>10</v>
      </c>
      <c r="I73" s="24" t="s">
        <v>10</v>
      </c>
      <c r="J73" s="24" t="s">
        <v>10</v>
      </c>
      <c r="K73" s="24" t="s">
        <v>10</v>
      </c>
      <c r="L73" s="24" t="s">
        <v>10</v>
      </c>
      <c r="M73" s="24" t="s">
        <v>10</v>
      </c>
      <c r="N73" s="24" t="s">
        <v>10</v>
      </c>
      <c r="O73" s="24" t="s">
        <v>10</v>
      </c>
    </row>
    <row r="74" spans="1:15" ht="15" customHeight="1">
      <c r="A74" s="44" t="s">
        <v>52</v>
      </c>
      <c r="B74" s="23">
        <v>-83.432000000000002</v>
      </c>
      <c r="C74" s="23">
        <v>-93.218999999999994</v>
      </c>
      <c r="D74" s="23">
        <v>-99.352000000000004</v>
      </c>
      <c r="E74" s="23">
        <v>-102.19499999999999</v>
      </c>
      <c r="F74" s="23">
        <v>-105.002</v>
      </c>
      <c r="G74" s="23">
        <v>-108.148</v>
      </c>
      <c r="H74" s="23">
        <v>-111.535</v>
      </c>
      <c r="I74" s="23">
        <v>-115.09099999999999</v>
      </c>
      <c r="J74" s="23">
        <v>-118.785</v>
      </c>
      <c r="K74" s="23">
        <v>-122.56399999999999</v>
      </c>
      <c r="L74" s="23">
        <v>-126.407</v>
      </c>
      <c r="M74" s="23">
        <v>-130.33699999999999</v>
      </c>
      <c r="N74" s="23">
        <v>-526.23199999999997</v>
      </c>
      <c r="O74" s="23">
        <v>-1139.4159999999999</v>
      </c>
    </row>
    <row r="75" spans="1:15" ht="15" customHeight="1">
      <c r="A75" s="29"/>
      <c r="B75" s="19"/>
      <c r="C75" s="19"/>
      <c r="D75" s="19"/>
      <c r="E75" s="20"/>
      <c r="F75" s="20"/>
      <c r="G75" s="20"/>
      <c r="H75" s="20"/>
      <c r="I75" s="20"/>
      <c r="J75" s="20"/>
      <c r="K75" s="21"/>
    </row>
    <row r="76" spans="1:15" ht="15" customHeight="1">
      <c r="A76" s="22" t="s">
        <v>88</v>
      </c>
      <c r="B76" s="23">
        <v>-9.7089999999999996</v>
      </c>
      <c r="C76" s="23">
        <v>-10.438000000000001</v>
      </c>
      <c r="D76" s="23">
        <v>-11.183</v>
      </c>
      <c r="E76" s="23">
        <v>-12.026</v>
      </c>
      <c r="F76" s="23">
        <v>-12.929</v>
      </c>
      <c r="G76" s="23">
        <v>-11.87</v>
      </c>
      <c r="H76" s="23">
        <v>-12.314</v>
      </c>
      <c r="I76" s="23">
        <v>-12.760999999999999</v>
      </c>
      <c r="J76" s="23">
        <v>-12.71</v>
      </c>
      <c r="K76" s="23">
        <v>-13.66</v>
      </c>
      <c r="L76" s="23">
        <v>-14.648</v>
      </c>
      <c r="M76" s="23">
        <v>-14.523</v>
      </c>
      <c r="N76" s="23">
        <v>-60.322000000000003</v>
      </c>
      <c r="O76" s="23">
        <v>-128.624</v>
      </c>
    </row>
    <row r="77" spans="1:15" ht="15" customHeight="1">
      <c r="A77" s="22" t="s">
        <v>89</v>
      </c>
      <c r="B77" s="23">
        <v>-8.0510000000000002</v>
      </c>
      <c r="C77" s="23">
        <v>-8.6219999999999999</v>
      </c>
      <c r="D77" s="23">
        <v>-9.6150000000000002</v>
      </c>
      <c r="E77" s="23">
        <v>-10.182</v>
      </c>
      <c r="F77" s="23">
        <v>-10.666</v>
      </c>
      <c r="G77" s="23">
        <v>-11.173</v>
      </c>
      <c r="H77" s="23">
        <v>-11.704000000000001</v>
      </c>
      <c r="I77" s="23">
        <v>-12.259</v>
      </c>
      <c r="J77" s="23">
        <v>-12.840999999999999</v>
      </c>
      <c r="K77" s="23">
        <v>-13.452</v>
      </c>
      <c r="L77" s="23">
        <v>-14.090999999999999</v>
      </c>
      <c r="M77" s="23">
        <v>-14.76</v>
      </c>
      <c r="N77" s="23">
        <v>-53.34</v>
      </c>
      <c r="O77" s="23">
        <v>-120.74299999999999</v>
      </c>
    </row>
    <row r="78" spans="1:15" ht="15" customHeight="1">
      <c r="A78" s="22" t="s">
        <v>78</v>
      </c>
      <c r="B78" s="23">
        <v>-4.2380000000000004</v>
      </c>
      <c r="C78" s="23">
        <v>-4.9000000000000004</v>
      </c>
      <c r="D78" s="23">
        <v>0</v>
      </c>
      <c r="E78" s="23">
        <v>0</v>
      </c>
      <c r="F78" s="23">
        <v>0</v>
      </c>
      <c r="G78" s="23">
        <v>0</v>
      </c>
      <c r="H78" s="23">
        <v>0</v>
      </c>
      <c r="I78" s="23">
        <v>0</v>
      </c>
      <c r="J78" s="23">
        <v>0</v>
      </c>
      <c r="K78" s="23">
        <v>0</v>
      </c>
      <c r="L78" s="23">
        <v>0</v>
      </c>
      <c r="M78" s="23">
        <v>0</v>
      </c>
      <c r="N78" s="23">
        <v>0</v>
      </c>
      <c r="O78" s="23">
        <v>0</v>
      </c>
    </row>
    <row r="79" spans="1:15" ht="15" customHeight="1">
      <c r="A79" s="22" t="s">
        <v>9</v>
      </c>
      <c r="B79" s="23">
        <v>-28.847999999999999</v>
      </c>
      <c r="C79" s="23">
        <v>-35.575000000000003</v>
      </c>
      <c r="D79" s="23">
        <v>-117.81</v>
      </c>
      <c r="E79" s="23">
        <v>-48.557000000000002</v>
      </c>
      <c r="F79" s="23">
        <v>-30.545000000000002</v>
      </c>
      <c r="G79" s="23">
        <v>-37.271999999999998</v>
      </c>
      <c r="H79" s="23">
        <v>-31.047999999999998</v>
      </c>
      <c r="I79" s="23">
        <v>-31.225999999999999</v>
      </c>
      <c r="J79" s="23">
        <v>-27.678000000000001</v>
      </c>
      <c r="K79" s="23">
        <v>-27.698</v>
      </c>
      <c r="L79" s="23">
        <v>-34.204000000000001</v>
      </c>
      <c r="M79" s="23">
        <v>-28.72</v>
      </c>
      <c r="N79" s="23">
        <v>-265.23200000000003</v>
      </c>
      <c r="O79" s="23">
        <v>-414.75799999999998</v>
      </c>
    </row>
    <row r="80" spans="1:15" ht="4.1500000000000004" customHeight="1">
      <c r="A80" s="29"/>
      <c r="B80" s="24" t="s">
        <v>10</v>
      </c>
      <c r="C80" s="24" t="s">
        <v>10</v>
      </c>
      <c r="D80" s="24" t="s">
        <v>10</v>
      </c>
      <c r="E80" s="24" t="s">
        <v>10</v>
      </c>
      <c r="F80" s="24" t="s">
        <v>10</v>
      </c>
      <c r="G80" s="24" t="s">
        <v>10</v>
      </c>
      <c r="H80" s="24" t="s">
        <v>10</v>
      </c>
      <c r="I80" s="24" t="s">
        <v>10</v>
      </c>
      <c r="J80" s="24" t="s">
        <v>10</v>
      </c>
      <c r="K80" s="24" t="s">
        <v>10</v>
      </c>
      <c r="L80" s="24" t="s">
        <v>10</v>
      </c>
      <c r="M80" s="24" t="s">
        <v>10</v>
      </c>
      <c r="N80" s="24" t="s">
        <v>10</v>
      </c>
      <c r="O80" s="24" t="s">
        <v>10</v>
      </c>
    </row>
    <row r="81" spans="1:15" ht="15" customHeight="1">
      <c r="A81" s="25" t="s">
        <v>52</v>
      </c>
      <c r="B81" s="23">
        <v>-277.47000000000003</v>
      </c>
      <c r="C81" s="23">
        <v>-301.67899999999997</v>
      </c>
      <c r="D81" s="23">
        <v>-400.74700000000001</v>
      </c>
      <c r="E81" s="23">
        <v>-346.92399999999998</v>
      </c>
      <c r="F81" s="23">
        <v>-343.15699999999998</v>
      </c>
      <c r="G81" s="23">
        <v>-367.14400000000001</v>
      </c>
      <c r="H81" s="23">
        <v>-381.36599999999999</v>
      </c>
      <c r="I81" s="23">
        <v>-404.68799999999999</v>
      </c>
      <c r="J81" s="23">
        <v>-425.108</v>
      </c>
      <c r="K81" s="23">
        <v>-448.846</v>
      </c>
      <c r="L81" s="23">
        <v>-482.25200000000001</v>
      </c>
      <c r="M81" s="23">
        <v>-502.536</v>
      </c>
      <c r="N81" s="23">
        <v>-1839.338</v>
      </c>
      <c r="O81" s="23">
        <v>-4102.768</v>
      </c>
    </row>
    <row r="82" spans="1:15" ht="15" customHeight="1">
      <c r="A82" s="29"/>
      <c r="B82" s="19"/>
      <c r="C82" s="19"/>
      <c r="D82" s="19"/>
      <c r="E82" s="20"/>
      <c r="F82" s="20"/>
      <c r="G82" s="20"/>
      <c r="H82" s="20"/>
      <c r="I82" s="20"/>
      <c r="J82" s="20"/>
      <c r="K82" s="21"/>
    </row>
    <row r="83" spans="1:15" ht="15" customHeight="1">
      <c r="A83" s="26" t="s">
        <v>90</v>
      </c>
      <c r="B83" s="19"/>
      <c r="C83" s="19"/>
      <c r="D83" s="19"/>
      <c r="E83" s="20"/>
      <c r="F83" s="20"/>
      <c r="G83" s="20"/>
      <c r="H83" s="20"/>
      <c r="I83" s="20"/>
      <c r="J83" s="20"/>
      <c r="K83" s="21"/>
    </row>
    <row r="84" spans="1:15" ht="15" customHeight="1">
      <c r="A84" s="26" t="s">
        <v>91</v>
      </c>
      <c r="B84" s="23">
        <v>4577.18</v>
      </c>
      <c r="C84" s="23">
        <v>4861.6390000000001</v>
      </c>
      <c r="D84" s="23">
        <v>3588.808</v>
      </c>
      <c r="E84" s="23">
        <v>3461.3310000000001</v>
      </c>
      <c r="F84" s="23">
        <v>3487.5039999999999</v>
      </c>
      <c r="G84" s="23">
        <v>3711.1489999999999</v>
      </c>
      <c r="H84" s="23">
        <v>3906.5039999999999</v>
      </c>
      <c r="I84" s="23">
        <v>4087.83</v>
      </c>
      <c r="J84" s="23">
        <v>4417.7370000000001</v>
      </c>
      <c r="K84" s="23">
        <v>4446.0690000000004</v>
      </c>
      <c r="L84" s="23">
        <v>4780.0280000000002</v>
      </c>
      <c r="M84" s="23">
        <v>5025.3440000000001</v>
      </c>
      <c r="N84" s="23">
        <v>18155.295999999998</v>
      </c>
      <c r="O84" s="23">
        <v>40912.303999999996</v>
      </c>
    </row>
    <row r="85" spans="1:15" ht="15" customHeight="1">
      <c r="A85" s="29"/>
      <c r="B85" s="19"/>
      <c r="C85" s="19"/>
      <c r="D85" s="19"/>
      <c r="E85" s="20"/>
      <c r="F85" s="20"/>
      <c r="G85" s="20"/>
      <c r="H85" s="20"/>
      <c r="I85" s="20"/>
      <c r="J85" s="20"/>
      <c r="K85" s="21"/>
    </row>
    <row r="86" spans="1:15" ht="15" customHeight="1">
      <c r="A86" s="45" t="s">
        <v>20</v>
      </c>
      <c r="B86" s="19"/>
      <c r="C86" s="19"/>
      <c r="D86" s="19"/>
      <c r="E86" s="20"/>
      <c r="F86" s="20"/>
      <c r="G86" s="20"/>
      <c r="H86" s="20"/>
      <c r="I86" s="20"/>
      <c r="J86" s="20"/>
      <c r="K86" s="21"/>
    </row>
    <row r="87" spans="1:15" ht="15" customHeight="1">
      <c r="A87" s="29" t="s">
        <v>92</v>
      </c>
      <c r="B87" s="19"/>
      <c r="C87" s="19"/>
      <c r="D87" s="19"/>
      <c r="E87" s="20"/>
      <c r="F87" s="20"/>
      <c r="G87" s="20"/>
      <c r="H87" s="20"/>
      <c r="I87" s="20"/>
      <c r="J87" s="20"/>
      <c r="K87" s="21"/>
    </row>
    <row r="88" spans="1:15" ht="15" customHeight="1">
      <c r="A88" s="22" t="s">
        <v>54</v>
      </c>
      <c r="B88" s="23">
        <v>768.92399999999998</v>
      </c>
      <c r="C88" s="23">
        <v>682.56</v>
      </c>
      <c r="D88" s="23">
        <v>741.51800000000003</v>
      </c>
      <c r="E88" s="23">
        <v>838.95899999999995</v>
      </c>
      <c r="F88" s="23">
        <v>857.41800000000001</v>
      </c>
      <c r="G88" s="23">
        <v>972.43</v>
      </c>
      <c r="H88" s="23">
        <v>1043.462</v>
      </c>
      <c r="I88" s="23">
        <v>1119.5920000000001</v>
      </c>
      <c r="J88" s="23">
        <v>1275.529</v>
      </c>
      <c r="K88" s="23">
        <v>1210.002</v>
      </c>
      <c r="L88" s="23">
        <v>1371.16</v>
      </c>
      <c r="M88" s="23">
        <v>1453.4090000000001</v>
      </c>
      <c r="N88" s="23">
        <v>4453.7870000000003</v>
      </c>
      <c r="O88" s="23">
        <v>10883.478999999999</v>
      </c>
    </row>
    <row r="89" spans="1:15" ht="15" customHeight="1">
      <c r="A89" s="46" t="s">
        <v>93</v>
      </c>
      <c r="B89" s="47">
        <v>1301.605</v>
      </c>
      <c r="C89" s="47">
        <v>1285.691</v>
      </c>
      <c r="D89" s="47">
        <v>1380.5309999999999</v>
      </c>
      <c r="E89" s="47">
        <v>1420.0630000000001</v>
      </c>
      <c r="F89" s="47">
        <v>1448.4570000000001</v>
      </c>
      <c r="G89" s="47">
        <v>1589.5619999999999</v>
      </c>
      <c r="H89" s="47">
        <v>1691.4449999999999</v>
      </c>
      <c r="I89" s="47">
        <v>1800.48</v>
      </c>
      <c r="J89" s="47">
        <v>1994.172</v>
      </c>
      <c r="K89" s="47">
        <v>1967.9179999999999</v>
      </c>
      <c r="L89" s="47">
        <v>2170.1770000000001</v>
      </c>
      <c r="M89" s="47">
        <v>2296.64</v>
      </c>
      <c r="N89" s="47">
        <v>7530.058</v>
      </c>
      <c r="O89" s="47">
        <v>17759.445</v>
      </c>
    </row>
    <row r="91" spans="1:15" ht="15" customHeight="1">
      <c r="A91" s="36" t="s">
        <v>23</v>
      </c>
    </row>
    <row r="93" spans="1:15" ht="15" customHeight="1">
      <c r="A93" s="29"/>
      <c r="B93" s="29"/>
      <c r="C93" s="29"/>
      <c r="D93" s="29"/>
    </row>
  </sheetData>
  <mergeCells count="2">
    <mergeCell ref="A5:M5"/>
    <mergeCell ref="N8:O8"/>
  </mergeCells>
  <hyperlinks>
    <hyperlink ref="A91" location="Contents!A1" display="Back to Table of Contents" xr:uid="{BAEAB9F1-A0AB-4F7D-A6F5-409E4ED114CC}"/>
    <hyperlink ref="A2" r:id="rId1" xr:uid="{B613BB40-A11D-41B1-9837-043E58CFF9FB}"/>
  </hyperlinks>
  <pageMargins left="0.5" right="0.5" top="0.5" bottom="0.5" header="0" footer="0"/>
  <pageSetup scale="92"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12B8A-DD61-4066-A597-018C079C78D6}">
  <sheetPr codeName="Sheet23">
    <pageSetUpPr fitToPage="1"/>
  </sheetPr>
  <dimension ref="A1:O112"/>
  <sheetViews>
    <sheetView zoomScaleNormal="100" workbookViewId="0"/>
  </sheetViews>
  <sheetFormatPr defaultColWidth="12.7109375" defaultRowHeight="15" customHeight="1"/>
  <cols>
    <col min="1" max="1" width="48.7109375" style="11" customWidth="1"/>
    <col min="2" max="15" width="8.85546875" style="11" customWidth="1"/>
    <col min="16" max="16384" width="12.7109375" style="11"/>
  </cols>
  <sheetData>
    <row r="1" spans="1:15" ht="15" customHeight="1">
      <c r="A1" s="1" t="s">
        <v>193</v>
      </c>
    </row>
    <row r="2" spans="1:15" ht="15" customHeight="1">
      <c r="A2" s="3" t="s">
        <v>155</v>
      </c>
    </row>
    <row r="5" spans="1:15" ht="30" customHeight="1">
      <c r="A5" s="70" t="s">
        <v>195</v>
      </c>
      <c r="B5" s="70"/>
      <c r="C5" s="70"/>
      <c r="D5" s="70"/>
      <c r="E5" s="70"/>
      <c r="F5" s="70"/>
      <c r="G5" s="70"/>
      <c r="H5" s="70"/>
      <c r="I5" s="70"/>
      <c r="J5" s="70"/>
      <c r="K5" s="70"/>
      <c r="L5" s="70"/>
      <c r="M5" s="70"/>
    </row>
    <row r="6" spans="1:15" ht="15" customHeight="1">
      <c r="A6" s="42" t="s">
        <v>48</v>
      </c>
      <c r="B6" s="39"/>
      <c r="C6" s="39"/>
      <c r="D6" s="39"/>
      <c r="E6" s="40"/>
      <c r="F6" s="40"/>
      <c r="G6" s="40"/>
      <c r="H6" s="40"/>
      <c r="I6" s="40"/>
      <c r="J6" s="40"/>
      <c r="K6" s="40"/>
      <c r="L6" s="40"/>
      <c r="M6" s="40"/>
      <c r="N6" s="40"/>
      <c r="O6" s="40"/>
    </row>
    <row r="7" spans="1:15" ht="15" customHeight="1">
      <c r="A7" s="13"/>
      <c r="B7" s="14"/>
      <c r="C7" s="14"/>
      <c r="D7" s="14"/>
      <c r="E7" s="12"/>
      <c r="F7" s="12"/>
      <c r="G7" s="12"/>
      <c r="H7" s="12"/>
      <c r="I7" s="12"/>
      <c r="J7" s="12"/>
      <c r="K7" s="12"/>
      <c r="L7" s="12"/>
      <c r="M7" s="12"/>
      <c r="N7" s="12"/>
      <c r="O7" s="12"/>
    </row>
    <row r="8" spans="1:15" ht="15" customHeight="1">
      <c r="A8" s="13"/>
      <c r="B8" s="14"/>
      <c r="C8" s="14"/>
      <c r="D8" s="14"/>
      <c r="E8" s="12"/>
      <c r="F8" s="12"/>
      <c r="G8" s="12"/>
      <c r="H8" s="12"/>
      <c r="I8" s="12"/>
      <c r="J8" s="12"/>
      <c r="K8" s="12"/>
      <c r="L8" s="12"/>
      <c r="M8" s="12"/>
      <c r="N8" s="71" t="s">
        <v>2</v>
      </c>
      <c r="O8" s="71"/>
    </row>
    <row r="9" spans="1:15" ht="15" customHeight="1">
      <c r="A9" s="13"/>
      <c r="B9" s="15" t="s">
        <v>3</v>
      </c>
      <c r="C9" s="41"/>
      <c r="D9" s="41"/>
      <c r="E9" s="30"/>
      <c r="F9" s="30"/>
      <c r="G9" s="30"/>
      <c r="H9" s="30"/>
      <c r="I9" s="30"/>
      <c r="J9" s="30"/>
      <c r="K9" s="30"/>
      <c r="L9" s="30"/>
      <c r="M9" s="30"/>
      <c r="N9" s="43">
        <v>-2022</v>
      </c>
      <c r="O9" s="43">
        <v>-2022</v>
      </c>
    </row>
    <row r="10" spans="1:15" ht="15" customHeight="1">
      <c r="A10" s="17"/>
      <c r="B10" s="48">
        <v>2020</v>
      </c>
      <c r="C10" s="48">
        <v>2021</v>
      </c>
      <c r="D10" s="48">
        <v>2022</v>
      </c>
      <c r="E10" s="48">
        <v>2023</v>
      </c>
      <c r="F10" s="48">
        <v>2024</v>
      </c>
      <c r="G10" s="48">
        <v>2025</v>
      </c>
      <c r="H10" s="48">
        <v>2026</v>
      </c>
      <c r="I10" s="48">
        <v>2027</v>
      </c>
      <c r="J10" s="48">
        <v>2028</v>
      </c>
      <c r="K10" s="48">
        <v>2029</v>
      </c>
      <c r="L10" s="48">
        <v>2030</v>
      </c>
      <c r="M10" s="48">
        <v>2031</v>
      </c>
      <c r="N10" s="18">
        <v>2026</v>
      </c>
      <c r="O10" s="18">
        <v>2031</v>
      </c>
    </row>
    <row r="11" spans="1:15" ht="15" customHeight="1">
      <c r="A11" s="29" t="s">
        <v>49</v>
      </c>
      <c r="B11" s="19"/>
      <c r="C11" s="19"/>
      <c r="D11" s="19"/>
      <c r="E11" s="19"/>
      <c r="F11" s="19"/>
      <c r="G11" s="19"/>
      <c r="H11" s="19"/>
      <c r="I11" s="19"/>
      <c r="J11" s="19"/>
      <c r="K11" s="19"/>
      <c r="L11" s="19"/>
      <c r="M11" s="19"/>
      <c r="N11" s="19"/>
      <c r="O11" s="19"/>
    </row>
    <row r="12" spans="1:15" ht="15" customHeight="1">
      <c r="A12" s="22" t="s">
        <v>50</v>
      </c>
      <c r="B12" s="23">
        <v>945.45500000000004</v>
      </c>
      <c r="C12" s="23">
        <v>987.32899999999995</v>
      </c>
      <c r="D12" s="23">
        <v>1052.721</v>
      </c>
      <c r="E12" s="23">
        <v>1121.67</v>
      </c>
      <c r="F12" s="23">
        <v>1190.7829999999999</v>
      </c>
      <c r="G12" s="23">
        <v>1264.415</v>
      </c>
      <c r="H12" s="23">
        <v>1340.4179999999999</v>
      </c>
      <c r="I12" s="23">
        <v>1418.4290000000001</v>
      </c>
      <c r="J12" s="23">
        <v>1510.4659999999999</v>
      </c>
      <c r="K12" s="23">
        <v>1601.5219999999999</v>
      </c>
      <c r="L12" s="23">
        <v>1694.9770000000001</v>
      </c>
      <c r="M12" s="23">
        <v>1789.6130000000001</v>
      </c>
      <c r="N12" s="23">
        <v>5970.0069999999996</v>
      </c>
      <c r="O12" s="23">
        <v>13985.013999999999</v>
      </c>
    </row>
    <row r="13" spans="1:15" ht="15" customHeight="1">
      <c r="A13" s="22" t="s">
        <v>51</v>
      </c>
      <c r="B13" s="23">
        <v>144.434</v>
      </c>
      <c r="C13" s="23">
        <v>141.63800000000001</v>
      </c>
      <c r="D13" s="23">
        <v>150.00800000000001</v>
      </c>
      <c r="E13" s="23">
        <v>158.86199999999999</v>
      </c>
      <c r="F13" s="23">
        <v>166.94399999999999</v>
      </c>
      <c r="G13" s="23">
        <v>174.54</v>
      </c>
      <c r="H13" s="23">
        <v>182.84100000000001</v>
      </c>
      <c r="I13" s="23">
        <v>191.25399999999999</v>
      </c>
      <c r="J13" s="23">
        <v>195.27099999999999</v>
      </c>
      <c r="K13" s="23">
        <v>201.69399999999999</v>
      </c>
      <c r="L13" s="23">
        <v>208.614</v>
      </c>
      <c r="M13" s="23">
        <v>215.63399999999999</v>
      </c>
      <c r="N13" s="23">
        <v>833.19500000000005</v>
      </c>
      <c r="O13" s="23">
        <v>1845.662</v>
      </c>
    </row>
    <row r="14" spans="1:15" ht="4.1500000000000004" customHeight="1">
      <c r="A14" s="29"/>
      <c r="B14" s="24" t="s">
        <v>10</v>
      </c>
      <c r="C14" s="24" t="s">
        <v>10</v>
      </c>
      <c r="D14" s="24" t="s">
        <v>10</v>
      </c>
      <c r="E14" s="24" t="s">
        <v>10</v>
      </c>
      <c r="F14" s="24" t="s">
        <v>10</v>
      </c>
      <c r="G14" s="24" t="s">
        <v>10</v>
      </c>
      <c r="H14" s="24" t="s">
        <v>10</v>
      </c>
      <c r="I14" s="24" t="s">
        <v>10</v>
      </c>
      <c r="J14" s="24" t="s">
        <v>10</v>
      </c>
      <c r="K14" s="24" t="s">
        <v>10</v>
      </c>
      <c r="L14" s="24" t="s">
        <v>10</v>
      </c>
      <c r="M14" s="24" t="s">
        <v>10</v>
      </c>
      <c r="N14" s="24" t="s">
        <v>10</v>
      </c>
      <c r="O14" s="24" t="s">
        <v>10</v>
      </c>
    </row>
    <row r="15" spans="1:15" ht="15" customHeight="1">
      <c r="A15" s="25" t="s">
        <v>52</v>
      </c>
      <c r="B15" s="23">
        <v>1089.8889999999999</v>
      </c>
      <c r="C15" s="23">
        <v>1128.9670000000001</v>
      </c>
      <c r="D15" s="23">
        <v>1202.729</v>
      </c>
      <c r="E15" s="23">
        <v>1280.5319999999999</v>
      </c>
      <c r="F15" s="23">
        <v>1357.7270000000001</v>
      </c>
      <c r="G15" s="23">
        <v>1438.9549999999999</v>
      </c>
      <c r="H15" s="23">
        <v>1523.259</v>
      </c>
      <c r="I15" s="23">
        <v>1609.683</v>
      </c>
      <c r="J15" s="23">
        <v>1705.7370000000001</v>
      </c>
      <c r="K15" s="23">
        <v>1803.2159999999999</v>
      </c>
      <c r="L15" s="23">
        <v>1903.5909999999999</v>
      </c>
      <c r="M15" s="23">
        <v>2005.2470000000001</v>
      </c>
      <c r="N15" s="23">
        <v>6803.2020000000002</v>
      </c>
      <c r="O15" s="23">
        <v>15830.675999999999</v>
      </c>
    </row>
    <row r="16" spans="1:15" ht="15" customHeight="1">
      <c r="A16" s="29"/>
      <c r="B16" s="19"/>
      <c r="C16" s="19"/>
      <c r="D16" s="19"/>
      <c r="E16" s="19"/>
      <c r="F16" s="19"/>
      <c r="G16" s="19"/>
      <c r="H16" s="19"/>
      <c r="I16" s="19"/>
      <c r="J16" s="19"/>
      <c r="K16" s="19"/>
      <c r="L16" s="19"/>
      <c r="M16" s="19"/>
      <c r="N16" s="19"/>
      <c r="O16" s="19"/>
    </row>
    <row r="17" spans="1:15" ht="15" customHeight="1">
      <c r="A17" s="29" t="s">
        <v>53</v>
      </c>
      <c r="B17" s="19"/>
      <c r="C17" s="19"/>
      <c r="D17" s="19"/>
      <c r="E17" s="19"/>
      <c r="F17" s="19"/>
      <c r="G17" s="19"/>
      <c r="H17" s="19"/>
      <c r="I17" s="19"/>
      <c r="J17" s="19"/>
      <c r="K17" s="19"/>
      <c r="L17" s="19"/>
      <c r="M17" s="19"/>
      <c r="N17" s="19"/>
      <c r="O17" s="19"/>
    </row>
    <row r="18" spans="1:15" ht="15" customHeight="1">
      <c r="A18" s="22" t="s">
        <v>94</v>
      </c>
      <c r="B18" s="23">
        <v>912.11599999999999</v>
      </c>
      <c r="C18" s="23">
        <v>831.48500000000001</v>
      </c>
      <c r="D18" s="23">
        <v>862.72400000000005</v>
      </c>
      <c r="E18" s="23">
        <v>1007.266</v>
      </c>
      <c r="F18" s="23">
        <v>1088.671</v>
      </c>
      <c r="G18" s="23">
        <v>1171.1110000000001</v>
      </c>
      <c r="H18" s="23">
        <v>1258.2270000000001</v>
      </c>
      <c r="I18" s="23">
        <v>1352.943</v>
      </c>
      <c r="J18" s="23">
        <v>1452.9359999999999</v>
      </c>
      <c r="K18" s="23">
        <v>1557.1610000000001</v>
      </c>
      <c r="L18" s="23">
        <v>1664.0619999999999</v>
      </c>
      <c r="M18" s="23">
        <v>1767.605</v>
      </c>
      <c r="N18" s="23">
        <v>5387.9989999999998</v>
      </c>
      <c r="O18" s="23">
        <v>13182.706</v>
      </c>
    </row>
    <row r="19" spans="1:15" ht="15" customHeight="1">
      <c r="A19" s="22" t="s">
        <v>55</v>
      </c>
      <c r="B19" s="23">
        <v>458.46800000000002</v>
      </c>
      <c r="C19" s="23">
        <v>519.15800000000002</v>
      </c>
      <c r="D19" s="23">
        <v>545.428</v>
      </c>
      <c r="E19" s="23">
        <v>512.61800000000005</v>
      </c>
      <c r="F19" s="23">
        <v>519.86800000000005</v>
      </c>
      <c r="G19" s="23">
        <v>542.36900000000003</v>
      </c>
      <c r="H19" s="23">
        <v>570.56899999999996</v>
      </c>
      <c r="I19" s="23">
        <v>601.92600000000004</v>
      </c>
      <c r="J19" s="23">
        <v>635.63099999999997</v>
      </c>
      <c r="K19" s="23">
        <v>671.22299999999996</v>
      </c>
      <c r="L19" s="23">
        <v>708.80700000000002</v>
      </c>
      <c r="M19" s="23">
        <v>748.5</v>
      </c>
      <c r="N19" s="23">
        <v>2690.8519999999999</v>
      </c>
      <c r="O19" s="23">
        <v>6056.9390000000003</v>
      </c>
    </row>
    <row r="20" spans="1:15" ht="15" customHeight="1">
      <c r="A20" s="22" t="s">
        <v>56</v>
      </c>
      <c r="B20" s="23">
        <v>57.332999999999998</v>
      </c>
      <c r="C20" s="23">
        <v>68.067999999999998</v>
      </c>
      <c r="D20" s="23">
        <v>77.525999999999996</v>
      </c>
      <c r="E20" s="23">
        <v>53.207999999999998</v>
      </c>
      <c r="F20" s="23">
        <v>55.518999999999998</v>
      </c>
      <c r="G20" s="23">
        <v>58.509</v>
      </c>
      <c r="H20" s="23">
        <v>60.54</v>
      </c>
      <c r="I20" s="23">
        <v>61.439</v>
      </c>
      <c r="J20" s="23">
        <v>65.081999999999994</v>
      </c>
      <c r="K20" s="23">
        <v>68.087000000000003</v>
      </c>
      <c r="L20" s="23">
        <v>70.882999999999996</v>
      </c>
      <c r="M20" s="23">
        <v>74.608999999999995</v>
      </c>
      <c r="N20" s="23">
        <v>305.30200000000002</v>
      </c>
      <c r="O20" s="23">
        <v>645.40200000000004</v>
      </c>
    </row>
    <row r="21" spans="1:15" ht="15" customHeight="1">
      <c r="A21" s="22" t="s">
        <v>57</v>
      </c>
      <c r="B21" s="23">
        <v>16.88</v>
      </c>
      <c r="C21" s="23">
        <v>15.904999999999999</v>
      </c>
      <c r="D21" s="23">
        <v>16.059000000000001</v>
      </c>
      <c r="E21" s="23">
        <v>15.278</v>
      </c>
      <c r="F21" s="23">
        <v>15.651999999999999</v>
      </c>
      <c r="G21" s="23">
        <v>16.254000000000001</v>
      </c>
      <c r="H21" s="23">
        <v>16.873999999999999</v>
      </c>
      <c r="I21" s="23">
        <v>17.523</v>
      </c>
      <c r="J21" s="23">
        <v>17.93</v>
      </c>
      <c r="K21" s="23">
        <v>18.606000000000002</v>
      </c>
      <c r="L21" s="23">
        <v>19.327000000000002</v>
      </c>
      <c r="M21" s="23">
        <v>20.122</v>
      </c>
      <c r="N21" s="23">
        <v>80.117000000000004</v>
      </c>
      <c r="O21" s="23">
        <v>173.625</v>
      </c>
    </row>
    <row r="22" spans="1:15" ht="4.1500000000000004" customHeight="1">
      <c r="A22" s="29"/>
      <c r="B22" s="24" t="s">
        <v>10</v>
      </c>
      <c r="C22" s="24" t="s">
        <v>10</v>
      </c>
      <c r="D22" s="24" t="s">
        <v>10</v>
      </c>
      <c r="E22" s="24" t="s">
        <v>10</v>
      </c>
      <c r="F22" s="24" t="s">
        <v>10</v>
      </c>
      <c r="G22" s="24" t="s">
        <v>10</v>
      </c>
      <c r="H22" s="24" t="s">
        <v>10</v>
      </c>
      <c r="I22" s="24" t="s">
        <v>10</v>
      </c>
      <c r="J22" s="24" t="s">
        <v>10</v>
      </c>
      <c r="K22" s="24" t="s">
        <v>10</v>
      </c>
      <c r="L22" s="24" t="s">
        <v>10</v>
      </c>
      <c r="M22" s="24" t="s">
        <v>10</v>
      </c>
      <c r="N22" s="24" t="s">
        <v>10</v>
      </c>
      <c r="O22" s="24" t="s">
        <v>10</v>
      </c>
    </row>
    <row r="23" spans="1:15" ht="15" customHeight="1">
      <c r="A23" s="25" t="s">
        <v>95</v>
      </c>
      <c r="B23" s="23">
        <v>1444.797</v>
      </c>
      <c r="C23" s="23">
        <v>1434.616</v>
      </c>
      <c r="D23" s="23">
        <v>1501.7370000000001</v>
      </c>
      <c r="E23" s="23">
        <v>1588.37</v>
      </c>
      <c r="F23" s="23">
        <v>1679.71</v>
      </c>
      <c r="G23" s="23">
        <v>1788.2429999999999</v>
      </c>
      <c r="H23" s="23">
        <v>1906.21</v>
      </c>
      <c r="I23" s="23">
        <v>2033.8309999999999</v>
      </c>
      <c r="J23" s="23">
        <v>2171.5790000000002</v>
      </c>
      <c r="K23" s="23">
        <v>2315.0770000000002</v>
      </c>
      <c r="L23" s="23">
        <v>2463.0790000000002</v>
      </c>
      <c r="M23" s="23">
        <v>2610.8359999999998</v>
      </c>
      <c r="N23" s="23">
        <v>8464.27</v>
      </c>
      <c r="O23" s="23">
        <v>20058.671999999999</v>
      </c>
    </row>
    <row r="24" spans="1:15" ht="15" customHeight="1">
      <c r="A24" s="29"/>
      <c r="B24" s="19"/>
      <c r="C24" s="19"/>
      <c r="D24" s="19"/>
      <c r="E24" s="19"/>
      <c r="F24" s="19"/>
      <c r="G24" s="19"/>
      <c r="H24" s="19"/>
      <c r="I24" s="19"/>
      <c r="J24" s="19"/>
      <c r="K24" s="19"/>
      <c r="L24" s="19"/>
      <c r="M24" s="19"/>
      <c r="N24" s="19"/>
      <c r="O24" s="19"/>
    </row>
    <row r="25" spans="1:15" ht="15" customHeight="1">
      <c r="A25" s="29" t="s">
        <v>58</v>
      </c>
      <c r="B25" s="19"/>
      <c r="C25" s="19"/>
      <c r="D25" s="19"/>
      <c r="E25" s="19"/>
      <c r="F25" s="19"/>
      <c r="G25" s="19"/>
      <c r="H25" s="19"/>
      <c r="I25" s="19"/>
      <c r="J25" s="19"/>
      <c r="K25" s="19"/>
      <c r="L25" s="19"/>
      <c r="M25" s="19"/>
      <c r="N25" s="19"/>
      <c r="O25" s="19"/>
    </row>
    <row r="26" spans="1:15" ht="15" customHeight="1">
      <c r="A26" s="22" t="s">
        <v>59</v>
      </c>
      <c r="B26" s="23">
        <v>379.62799999999999</v>
      </c>
      <c r="C26" s="23">
        <v>706.26499999999999</v>
      </c>
      <c r="D26" s="23">
        <v>177.98400000000001</v>
      </c>
      <c r="E26" s="23">
        <v>91.616</v>
      </c>
      <c r="F26" s="23">
        <v>94.244</v>
      </c>
      <c r="G26" s="23">
        <v>94.281999999999996</v>
      </c>
      <c r="H26" s="23">
        <v>94.58</v>
      </c>
      <c r="I26" s="23">
        <v>79.957999999999998</v>
      </c>
      <c r="J26" s="23">
        <v>79.938000000000002</v>
      </c>
      <c r="K26" s="23">
        <v>80.25</v>
      </c>
      <c r="L26" s="23">
        <v>80.641999999999996</v>
      </c>
      <c r="M26" s="23">
        <v>81.182000000000002</v>
      </c>
      <c r="N26" s="23">
        <v>552.70600000000002</v>
      </c>
      <c r="O26" s="23">
        <v>954.67600000000004</v>
      </c>
    </row>
    <row r="27" spans="1:15" ht="15" customHeight="1">
      <c r="A27" s="22" t="s">
        <v>60</v>
      </c>
      <c r="B27" s="23">
        <v>85.641000000000005</v>
      </c>
      <c r="C27" s="23">
        <v>144.75899999999999</v>
      </c>
      <c r="D27" s="23">
        <v>105.03</v>
      </c>
      <c r="E27" s="23">
        <v>79.042000000000002</v>
      </c>
      <c r="F27" s="23">
        <v>78.918000000000006</v>
      </c>
      <c r="G27" s="23">
        <v>80.024000000000001</v>
      </c>
      <c r="H27" s="23">
        <v>80.078999999999994</v>
      </c>
      <c r="I27" s="23">
        <v>79.649000000000001</v>
      </c>
      <c r="J27" s="23">
        <v>79.102999999999994</v>
      </c>
      <c r="K27" s="23">
        <v>78.364000000000004</v>
      </c>
      <c r="L27" s="23">
        <v>77.59</v>
      </c>
      <c r="M27" s="23">
        <v>76.703999999999994</v>
      </c>
      <c r="N27" s="23">
        <v>423.09300000000002</v>
      </c>
      <c r="O27" s="23">
        <v>814.50300000000004</v>
      </c>
    </row>
    <row r="28" spans="1:15" ht="15" customHeight="1">
      <c r="A28" s="22" t="s">
        <v>96</v>
      </c>
      <c r="B28" s="23">
        <v>56.573999999999998</v>
      </c>
      <c r="C28" s="23">
        <v>56.07</v>
      </c>
      <c r="D28" s="23">
        <v>58.103000000000002</v>
      </c>
      <c r="E28" s="23">
        <v>60.59</v>
      </c>
      <c r="F28" s="23">
        <v>62.83</v>
      </c>
      <c r="G28" s="23">
        <v>64.622</v>
      </c>
      <c r="H28" s="23">
        <v>66.382000000000005</v>
      </c>
      <c r="I28" s="23">
        <v>68.132999999999996</v>
      </c>
      <c r="J28" s="23">
        <v>69.927000000000007</v>
      </c>
      <c r="K28" s="23">
        <v>71.328999999999994</v>
      </c>
      <c r="L28" s="23">
        <v>73.192999999999998</v>
      </c>
      <c r="M28" s="23">
        <v>74.912999999999997</v>
      </c>
      <c r="N28" s="23">
        <v>312.52699999999999</v>
      </c>
      <c r="O28" s="23">
        <v>670.02200000000005</v>
      </c>
    </row>
    <row r="29" spans="1:15" ht="15" customHeight="1">
      <c r="A29" s="22" t="s">
        <v>62</v>
      </c>
      <c r="B29" s="23">
        <v>472.05399999999997</v>
      </c>
      <c r="C29" s="23">
        <v>380.25599999999997</v>
      </c>
      <c r="D29" s="23">
        <v>44.533000000000001</v>
      </c>
      <c r="E29" s="23">
        <v>29.824000000000002</v>
      </c>
      <c r="F29" s="23">
        <v>31.885000000000002</v>
      </c>
      <c r="G29" s="23">
        <v>34.185000000000002</v>
      </c>
      <c r="H29" s="23">
        <v>36.542999999999999</v>
      </c>
      <c r="I29" s="23">
        <v>37.801000000000002</v>
      </c>
      <c r="J29" s="23">
        <v>39.262</v>
      </c>
      <c r="K29" s="23">
        <v>41.442</v>
      </c>
      <c r="L29" s="23">
        <v>43.804000000000002</v>
      </c>
      <c r="M29" s="23">
        <v>45.64</v>
      </c>
      <c r="N29" s="23">
        <v>176.97</v>
      </c>
      <c r="O29" s="23">
        <v>384.91899999999998</v>
      </c>
    </row>
    <row r="30" spans="1:15" ht="15" customHeight="1">
      <c r="A30" s="22" t="s">
        <v>63</v>
      </c>
      <c r="B30" s="23">
        <v>33.463999999999999</v>
      </c>
      <c r="C30" s="23">
        <v>37.286000000000001</v>
      </c>
      <c r="D30" s="23">
        <v>53.904000000000003</v>
      </c>
      <c r="E30" s="23">
        <v>48.819000000000003</v>
      </c>
      <c r="F30" s="23">
        <v>34.61</v>
      </c>
      <c r="G30" s="23">
        <v>34.581000000000003</v>
      </c>
      <c r="H30" s="23">
        <v>34.853000000000002</v>
      </c>
      <c r="I30" s="23">
        <v>35.168999999999997</v>
      </c>
      <c r="J30" s="23">
        <v>35.357999999999997</v>
      </c>
      <c r="K30" s="23">
        <v>35.597000000000001</v>
      </c>
      <c r="L30" s="23">
        <v>35.808</v>
      </c>
      <c r="M30" s="23">
        <v>36.037999999999997</v>
      </c>
      <c r="N30" s="23">
        <v>206.767</v>
      </c>
      <c r="O30" s="23">
        <v>384.73700000000002</v>
      </c>
    </row>
    <row r="31" spans="1:15" ht="15" customHeight="1">
      <c r="A31" s="22" t="s">
        <v>64</v>
      </c>
      <c r="B31" s="23">
        <v>23.63</v>
      </c>
      <c r="C31" s="23">
        <v>26.835999999999999</v>
      </c>
      <c r="D31" s="23">
        <v>28.013999999999999</v>
      </c>
      <c r="E31" s="23">
        <v>28.244</v>
      </c>
      <c r="F31" s="23">
        <v>29.206</v>
      </c>
      <c r="G31" s="23">
        <v>30.408999999999999</v>
      </c>
      <c r="H31" s="23">
        <v>31.667999999999999</v>
      </c>
      <c r="I31" s="23">
        <v>32.981999999999999</v>
      </c>
      <c r="J31" s="23">
        <v>34.362000000000002</v>
      </c>
      <c r="K31" s="23">
        <v>35.814999999999998</v>
      </c>
      <c r="L31" s="23">
        <v>37.332000000000001</v>
      </c>
      <c r="M31" s="23">
        <v>38.914999999999999</v>
      </c>
      <c r="N31" s="23">
        <v>147.541</v>
      </c>
      <c r="O31" s="23">
        <v>326.947</v>
      </c>
    </row>
    <row r="32" spans="1:15" ht="4.1500000000000004" customHeight="1">
      <c r="A32" s="29"/>
      <c r="B32" s="24" t="s">
        <v>10</v>
      </c>
      <c r="C32" s="24" t="s">
        <v>10</v>
      </c>
      <c r="D32" s="24" t="s">
        <v>10</v>
      </c>
      <c r="E32" s="24" t="s">
        <v>10</v>
      </c>
      <c r="F32" s="24" t="s">
        <v>10</v>
      </c>
      <c r="G32" s="24" t="s">
        <v>10</v>
      </c>
      <c r="H32" s="24" t="s">
        <v>10</v>
      </c>
      <c r="I32" s="24" t="s">
        <v>10</v>
      </c>
      <c r="J32" s="24" t="s">
        <v>10</v>
      </c>
      <c r="K32" s="24" t="s">
        <v>10</v>
      </c>
      <c r="L32" s="24" t="s">
        <v>10</v>
      </c>
      <c r="M32" s="24" t="s">
        <v>10</v>
      </c>
      <c r="N32" s="24" t="s">
        <v>10</v>
      </c>
      <c r="O32" s="24" t="s">
        <v>10</v>
      </c>
    </row>
    <row r="33" spans="1:15" ht="15" customHeight="1">
      <c r="A33" s="25" t="s">
        <v>95</v>
      </c>
      <c r="B33" s="23">
        <v>1050.991</v>
      </c>
      <c r="C33" s="23">
        <v>1351.472</v>
      </c>
      <c r="D33" s="23">
        <v>467.56799999999998</v>
      </c>
      <c r="E33" s="23">
        <v>338.13499999999999</v>
      </c>
      <c r="F33" s="23">
        <v>331.69299999999998</v>
      </c>
      <c r="G33" s="23">
        <v>338.10300000000001</v>
      </c>
      <c r="H33" s="23">
        <v>344.10500000000002</v>
      </c>
      <c r="I33" s="23">
        <v>333.69200000000001</v>
      </c>
      <c r="J33" s="23">
        <v>337.95</v>
      </c>
      <c r="K33" s="23">
        <v>342.79700000000003</v>
      </c>
      <c r="L33" s="23">
        <v>348.36900000000003</v>
      </c>
      <c r="M33" s="23">
        <v>353.392</v>
      </c>
      <c r="N33" s="23">
        <v>1819.604</v>
      </c>
      <c r="O33" s="23">
        <v>3535.8040000000001</v>
      </c>
    </row>
    <row r="34" spans="1:15" ht="15" customHeight="1">
      <c r="A34" s="29"/>
      <c r="B34" s="19"/>
      <c r="C34" s="19"/>
      <c r="D34" s="19"/>
      <c r="E34" s="19"/>
      <c r="F34" s="19"/>
      <c r="G34" s="19"/>
      <c r="H34" s="19"/>
      <c r="I34" s="19"/>
      <c r="J34" s="19"/>
      <c r="K34" s="19"/>
      <c r="L34" s="19"/>
      <c r="M34" s="19"/>
      <c r="N34" s="19"/>
      <c r="O34" s="19"/>
    </row>
    <row r="35" spans="1:15" ht="15" customHeight="1">
      <c r="A35" s="29" t="s">
        <v>65</v>
      </c>
      <c r="B35" s="19"/>
      <c r="C35" s="19"/>
      <c r="D35" s="19"/>
      <c r="E35" s="19"/>
      <c r="F35" s="19"/>
      <c r="G35" s="19"/>
      <c r="H35" s="19"/>
      <c r="I35" s="19"/>
      <c r="J35" s="19"/>
      <c r="K35" s="19"/>
      <c r="L35" s="19"/>
      <c r="M35" s="19"/>
      <c r="N35" s="19"/>
      <c r="O35" s="19"/>
    </row>
    <row r="36" spans="1:15" ht="15" customHeight="1">
      <c r="A36" s="22" t="s">
        <v>66</v>
      </c>
      <c r="B36" s="23">
        <v>108.795</v>
      </c>
      <c r="C36" s="23">
        <v>109.67</v>
      </c>
      <c r="D36" s="23">
        <v>114.66500000000001</v>
      </c>
      <c r="E36" s="23">
        <v>118.824</v>
      </c>
      <c r="F36" s="23">
        <v>122.505</v>
      </c>
      <c r="G36" s="23">
        <v>126.22199999999999</v>
      </c>
      <c r="H36" s="23">
        <v>129.648</v>
      </c>
      <c r="I36" s="23">
        <v>133.393</v>
      </c>
      <c r="J36" s="23">
        <v>137.22300000000001</v>
      </c>
      <c r="K36" s="23">
        <v>140.846</v>
      </c>
      <c r="L36" s="23">
        <v>144.5</v>
      </c>
      <c r="M36" s="23">
        <v>149.43799999999999</v>
      </c>
      <c r="N36" s="23">
        <v>611.86400000000003</v>
      </c>
      <c r="O36" s="23">
        <v>1317.2639999999999</v>
      </c>
    </row>
    <row r="37" spans="1:15" ht="15" customHeight="1">
      <c r="A37" s="22" t="s">
        <v>97</v>
      </c>
      <c r="B37" s="23">
        <v>62.286000000000001</v>
      </c>
      <c r="C37" s="23">
        <v>63.1</v>
      </c>
      <c r="D37" s="23">
        <v>66.2</v>
      </c>
      <c r="E37" s="23">
        <v>68.8</v>
      </c>
      <c r="F37" s="23">
        <v>70.849999999999994</v>
      </c>
      <c r="G37" s="23">
        <v>72.95</v>
      </c>
      <c r="H37" s="23">
        <v>75.2</v>
      </c>
      <c r="I37" s="23">
        <v>77.55</v>
      </c>
      <c r="J37" s="23">
        <v>80.099999999999994</v>
      </c>
      <c r="K37" s="23">
        <v>82.7</v>
      </c>
      <c r="L37" s="23">
        <v>85.4</v>
      </c>
      <c r="M37" s="23">
        <v>88.2</v>
      </c>
      <c r="N37" s="23">
        <v>354</v>
      </c>
      <c r="O37" s="23">
        <v>767.95</v>
      </c>
    </row>
    <row r="38" spans="1:15" ht="15" customHeight="1">
      <c r="A38" s="22" t="s">
        <v>9</v>
      </c>
      <c r="B38" s="23">
        <v>0.22800000000000001</v>
      </c>
      <c r="C38" s="23">
        <v>4.3840000000000003</v>
      </c>
      <c r="D38" s="23">
        <v>40.973999999999997</v>
      </c>
      <c r="E38" s="23">
        <v>46.034999999999997</v>
      </c>
      <c r="F38" s="23">
        <v>12.721</v>
      </c>
      <c r="G38" s="23">
        <v>0.65400000000000003</v>
      </c>
      <c r="H38" s="23">
        <v>10.066000000000001</v>
      </c>
      <c r="I38" s="23">
        <v>5.7960000000000003</v>
      </c>
      <c r="J38" s="23">
        <v>5.8979999999999997</v>
      </c>
      <c r="K38" s="23">
        <v>5.8369999999999997</v>
      </c>
      <c r="L38" s="23">
        <v>5.8449999999999998</v>
      </c>
      <c r="M38" s="23">
        <v>6.0309999999999997</v>
      </c>
      <c r="N38" s="23">
        <v>110.45</v>
      </c>
      <c r="O38" s="23">
        <v>139.857</v>
      </c>
    </row>
    <row r="39" spans="1:15" ht="4.1500000000000004" customHeight="1">
      <c r="A39" s="29"/>
      <c r="B39" s="24" t="s">
        <v>10</v>
      </c>
      <c r="C39" s="24" t="s">
        <v>10</v>
      </c>
      <c r="D39" s="24" t="s">
        <v>10</v>
      </c>
      <c r="E39" s="24" t="s">
        <v>10</v>
      </c>
      <c r="F39" s="24" t="s">
        <v>10</v>
      </c>
      <c r="G39" s="24" t="s">
        <v>10</v>
      </c>
      <c r="H39" s="24" t="s">
        <v>10</v>
      </c>
      <c r="I39" s="24" t="s">
        <v>10</v>
      </c>
      <c r="J39" s="24" t="s">
        <v>10</v>
      </c>
      <c r="K39" s="24" t="s">
        <v>10</v>
      </c>
      <c r="L39" s="24" t="s">
        <v>10</v>
      </c>
      <c r="M39" s="24" t="s">
        <v>10</v>
      </c>
      <c r="N39" s="24" t="s">
        <v>10</v>
      </c>
      <c r="O39" s="24" t="s">
        <v>10</v>
      </c>
    </row>
    <row r="40" spans="1:15" ht="15" customHeight="1">
      <c r="A40" s="25" t="s">
        <v>95</v>
      </c>
      <c r="B40" s="23">
        <v>171.309</v>
      </c>
      <c r="C40" s="23">
        <v>177.154</v>
      </c>
      <c r="D40" s="23">
        <v>221.839</v>
      </c>
      <c r="E40" s="23">
        <v>233.65899999999999</v>
      </c>
      <c r="F40" s="23">
        <v>206.07599999999999</v>
      </c>
      <c r="G40" s="23">
        <v>199.82599999999999</v>
      </c>
      <c r="H40" s="23">
        <v>214.91399999999999</v>
      </c>
      <c r="I40" s="23">
        <v>216.739</v>
      </c>
      <c r="J40" s="23">
        <v>223.221</v>
      </c>
      <c r="K40" s="23">
        <v>229.38300000000001</v>
      </c>
      <c r="L40" s="23">
        <v>235.745</v>
      </c>
      <c r="M40" s="23">
        <v>243.66900000000001</v>
      </c>
      <c r="N40" s="23">
        <v>1076.3140000000001</v>
      </c>
      <c r="O40" s="23">
        <v>2225.0709999999999</v>
      </c>
    </row>
    <row r="41" spans="1:15" ht="15" customHeight="1">
      <c r="A41" s="29"/>
      <c r="B41" s="19"/>
      <c r="C41" s="19"/>
      <c r="D41" s="19"/>
      <c r="E41" s="19"/>
      <c r="F41" s="19"/>
      <c r="G41" s="19"/>
      <c r="H41" s="19"/>
      <c r="I41" s="19"/>
      <c r="J41" s="19"/>
      <c r="K41" s="19"/>
      <c r="L41" s="19"/>
      <c r="M41" s="19"/>
      <c r="N41" s="19"/>
      <c r="O41" s="19"/>
    </row>
    <row r="42" spans="1:15" ht="15" customHeight="1">
      <c r="A42" s="29" t="s">
        <v>98</v>
      </c>
      <c r="B42" s="19"/>
      <c r="C42" s="19"/>
      <c r="D42" s="19"/>
      <c r="E42" s="19"/>
      <c r="F42" s="19"/>
      <c r="G42" s="19"/>
      <c r="H42" s="19"/>
      <c r="I42" s="19"/>
      <c r="J42" s="19"/>
      <c r="K42" s="19"/>
      <c r="L42" s="19"/>
      <c r="M42" s="19"/>
      <c r="N42" s="19"/>
      <c r="O42" s="19"/>
    </row>
    <row r="43" spans="1:15" ht="15" customHeight="1">
      <c r="A43" s="22" t="s">
        <v>69</v>
      </c>
      <c r="B43" s="23">
        <v>110.042</v>
      </c>
      <c r="C43" s="23">
        <v>119.11499999999999</v>
      </c>
      <c r="D43" s="23">
        <v>126.318</v>
      </c>
      <c r="E43" s="23">
        <v>131.798</v>
      </c>
      <c r="F43" s="23">
        <v>137.173</v>
      </c>
      <c r="G43" s="23">
        <v>142.166</v>
      </c>
      <c r="H43" s="23">
        <v>146.85400000000001</v>
      </c>
      <c r="I43" s="23">
        <v>151.666</v>
      </c>
      <c r="J43" s="23">
        <v>156.74700000000001</v>
      </c>
      <c r="K43" s="23">
        <v>162.072</v>
      </c>
      <c r="L43" s="23">
        <v>167.346</v>
      </c>
      <c r="M43" s="23">
        <v>172.64</v>
      </c>
      <c r="N43" s="23">
        <v>684.30899999999997</v>
      </c>
      <c r="O43" s="23">
        <v>1494.78</v>
      </c>
    </row>
    <row r="44" spans="1:15" ht="15" customHeight="1">
      <c r="A44" s="22" t="s">
        <v>9</v>
      </c>
      <c r="B44" s="23">
        <v>11.746</v>
      </c>
      <c r="C44" s="23">
        <v>11.082000000000001</v>
      </c>
      <c r="D44" s="23">
        <v>27.898</v>
      </c>
      <c r="E44" s="23">
        <v>19.251000000000001</v>
      </c>
      <c r="F44" s="23">
        <v>18.966999999999999</v>
      </c>
      <c r="G44" s="23">
        <v>18.811</v>
      </c>
      <c r="H44" s="23">
        <v>18.850000000000001</v>
      </c>
      <c r="I44" s="23">
        <v>19.352</v>
      </c>
      <c r="J44" s="23">
        <v>19.629000000000001</v>
      </c>
      <c r="K44" s="23">
        <v>20.242999999999999</v>
      </c>
      <c r="L44" s="23">
        <v>20.893999999999998</v>
      </c>
      <c r="M44" s="23">
        <v>22.521999999999998</v>
      </c>
      <c r="N44" s="23">
        <v>103.777</v>
      </c>
      <c r="O44" s="23">
        <v>206.417</v>
      </c>
    </row>
    <row r="45" spans="1:15" ht="4.1500000000000004" customHeight="1">
      <c r="A45" s="29"/>
      <c r="B45" s="24" t="s">
        <v>10</v>
      </c>
      <c r="C45" s="24" t="s">
        <v>10</v>
      </c>
      <c r="D45" s="24" t="s">
        <v>10</v>
      </c>
      <c r="E45" s="24" t="s">
        <v>10</v>
      </c>
      <c r="F45" s="24" t="s">
        <v>10</v>
      </c>
      <c r="G45" s="24" t="s">
        <v>10</v>
      </c>
      <c r="H45" s="24" t="s">
        <v>10</v>
      </c>
      <c r="I45" s="24" t="s">
        <v>10</v>
      </c>
      <c r="J45" s="24" t="s">
        <v>10</v>
      </c>
      <c r="K45" s="24" t="s">
        <v>10</v>
      </c>
      <c r="L45" s="24" t="s">
        <v>10</v>
      </c>
      <c r="M45" s="24" t="s">
        <v>10</v>
      </c>
      <c r="N45" s="24" t="s">
        <v>10</v>
      </c>
      <c r="O45" s="24" t="s">
        <v>10</v>
      </c>
    </row>
    <row r="46" spans="1:15" ht="15" customHeight="1">
      <c r="A46" s="25" t="s">
        <v>52</v>
      </c>
      <c r="B46" s="23">
        <v>121.788</v>
      </c>
      <c r="C46" s="23">
        <v>130.197</v>
      </c>
      <c r="D46" s="23">
        <v>154.21600000000001</v>
      </c>
      <c r="E46" s="23">
        <v>151.04900000000001</v>
      </c>
      <c r="F46" s="23">
        <v>156.13999999999999</v>
      </c>
      <c r="G46" s="23">
        <v>160.977</v>
      </c>
      <c r="H46" s="23">
        <v>165.70400000000001</v>
      </c>
      <c r="I46" s="23">
        <v>171.018</v>
      </c>
      <c r="J46" s="23">
        <v>176.376</v>
      </c>
      <c r="K46" s="23">
        <v>182.315</v>
      </c>
      <c r="L46" s="23">
        <v>188.24</v>
      </c>
      <c r="M46" s="23">
        <v>195.16200000000001</v>
      </c>
      <c r="N46" s="23">
        <v>788.08600000000001</v>
      </c>
      <c r="O46" s="23">
        <v>1701.1969999999999</v>
      </c>
    </row>
    <row r="47" spans="1:15" ht="15" customHeight="1">
      <c r="A47" s="29"/>
      <c r="B47" s="19"/>
      <c r="C47" s="19"/>
      <c r="D47" s="19"/>
      <c r="E47" s="19"/>
      <c r="F47" s="19"/>
      <c r="G47" s="19"/>
      <c r="H47" s="19"/>
      <c r="I47" s="19"/>
      <c r="J47" s="19"/>
      <c r="K47" s="19"/>
      <c r="L47" s="19"/>
      <c r="M47" s="19"/>
      <c r="N47" s="19"/>
      <c r="O47" s="19"/>
    </row>
    <row r="48" spans="1:15" ht="15" customHeight="1">
      <c r="A48" s="29" t="s">
        <v>70</v>
      </c>
      <c r="B48" s="19"/>
      <c r="C48" s="19"/>
      <c r="D48" s="19"/>
      <c r="E48" s="19"/>
      <c r="F48" s="19"/>
      <c r="G48" s="19"/>
      <c r="H48" s="19"/>
      <c r="I48" s="19"/>
      <c r="J48" s="19"/>
      <c r="K48" s="19"/>
      <c r="L48" s="19"/>
      <c r="M48" s="19"/>
      <c r="N48" s="19"/>
      <c r="O48" s="19"/>
    </row>
    <row r="49" spans="1:15" ht="15" customHeight="1">
      <c r="A49" s="22" t="s">
        <v>71</v>
      </c>
      <c r="B49" s="23">
        <v>552.33299999999997</v>
      </c>
      <c r="C49" s="23">
        <v>323.12099999999998</v>
      </c>
      <c r="D49" s="23">
        <v>23.741</v>
      </c>
      <c r="E49" s="23">
        <v>9.9190000000000005</v>
      </c>
      <c r="F49" s="23">
        <v>1.9E-2</v>
      </c>
      <c r="G49" s="23">
        <v>8.0000000000000002E-3</v>
      </c>
      <c r="H49" s="23">
        <v>0</v>
      </c>
      <c r="I49" s="23">
        <v>0</v>
      </c>
      <c r="J49" s="23">
        <v>0</v>
      </c>
      <c r="K49" s="23">
        <v>0</v>
      </c>
      <c r="L49" s="23">
        <v>0</v>
      </c>
      <c r="M49" s="23">
        <v>0</v>
      </c>
      <c r="N49" s="23">
        <v>33.686999999999998</v>
      </c>
      <c r="O49" s="23">
        <v>33.686999999999998</v>
      </c>
    </row>
    <row r="50" spans="1:15" ht="15" customHeight="1">
      <c r="A50" s="22" t="s">
        <v>72</v>
      </c>
      <c r="B50" s="23">
        <v>149.46600000000001</v>
      </c>
      <c r="C50" s="23">
        <v>283.98399999999998</v>
      </c>
      <c r="D50" s="23">
        <v>77.091999999999999</v>
      </c>
      <c r="E50" s="23">
        <v>1</v>
      </c>
      <c r="F50" s="23">
        <v>0</v>
      </c>
      <c r="G50" s="23">
        <v>0</v>
      </c>
      <c r="H50" s="23">
        <v>0</v>
      </c>
      <c r="I50" s="23">
        <v>0</v>
      </c>
      <c r="J50" s="23">
        <v>0</v>
      </c>
      <c r="K50" s="23">
        <v>0</v>
      </c>
      <c r="L50" s="23">
        <v>0</v>
      </c>
      <c r="M50" s="23">
        <v>0</v>
      </c>
      <c r="N50" s="23">
        <v>78.091999999999999</v>
      </c>
      <c r="O50" s="23">
        <v>78.091999999999999</v>
      </c>
    </row>
    <row r="51" spans="1:15" ht="15" customHeight="1">
      <c r="A51" s="22" t="s">
        <v>73</v>
      </c>
      <c r="B51" s="23">
        <v>124.081</v>
      </c>
      <c r="C51" s="23">
        <v>108.119</v>
      </c>
      <c r="D51" s="23">
        <v>7.2210000000000001</v>
      </c>
      <c r="E51" s="23">
        <v>5.9930000000000003</v>
      </c>
      <c r="F51" s="23">
        <v>5.9240000000000004</v>
      </c>
      <c r="G51" s="23">
        <v>6.3940000000000001</v>
      </c>
      <c r="H51" s="23">
        <v>6.7649999999999997</v>
      </c>
      <c r="I51" s="23">
        <v>7.1059999999999999</v>
      </c>
      <c r="J51" s="23">
        <v>7.4109999999999996</v>
      </c>
      <c r="K51" s="23">
        <v>7.8129999999999997</v>
      </c>
      <c r="L51" s="23">
        <v>8.0380000000000003</v>
      </c>
      <c r="M51" s="23">
        <v>8.5310000000000006</v>
      </c>
      <c r="N51" s="23">
        <v>32.296999999999997</v>
      </c>
      <c r="O51" s="23">
        <v>71.195999999999998</v>
      </c>
    </row>
    <row r="52" spans="1:15" ht="15" customHeight="1">
      <c r="A52" s="22" t="s">
        <v>74</v>
      </c>
      <c r="B52" s="23">
        <v>30.827000000000002</v>
      </c>
      <c r="C52" s="23">
        <v>47.973999999999997</v>
      </c>
      <c r="D52" s="23">
        <v>17.419</v>
      </c>
      <c r="E52" s="23">
        <v>14.095000000000001</v>
      </c>
      <c r="F52" s="23">
        <v>14.641999999999999</v>
      </c>
      <c r="G52" s="23">
        <v>15.795999999999999</v>
      </c>
      <c r="H52" s="23">
        <v>16.183</v>
      </c>
      <c r="I52" s="23">
        <v>17.422000000000001</v>
      </c>
      <c r="J52" s="23">
        <v>17.425000000000001</v>
      </c>
      <c r="K52" s="23">
        <v>16.666</v>
      </c>
      <c r="L52" s="23">
        <v>16.62</v>
      </c>
      <c r="M52" s="23">
        <v>16.722000000000001</v>
      </c>
      <c r="N52" s="23">
        <v>78.135000000000005</v>
      </c>
      <c r="O52" s="23">
        <v>162.99</v>
      </c>
    </row>
    <row r="53" spans="1:15" ht="15" customHeight="1">
      <c r="A53" s="22" t="s">
        <v>75</v>
      </c>
      <c r="B53" s="23">
        <v>28.140999999999998</v>
      </c>
      <c r="C53" s="23">
        <v>31.18</v>
      </c>
      <c r="D53" s="23">
        <v>0.107</v>
      </c>
      <c r="E53" s="23">
        <v>4.0000000000000001E-3</v>
      </c>
      <c r="F53" s="23">
        <v>4.0000000000000001E-3</v>
      </c>
      <c r="G53" s="23">
        <v>4.0000000000000001E-3</v>
      </c>
      <c r="H53" s="23">
        <v>4.0000000000000001E-3</v>
      </c>
      <c r="I53" s="23">
        <v>4.0000000000000001E-3</v>
      </c>
      <c r="J53" s="23">
        <v>4.0000000000000001E-3</v>
      </c>
      <c r="K53" s="23">
        <v>4.0000000000000001E-3</v>
      </c>
      <c r="L53" s="23">
        <v>5.0000000000000001E-3</v>
      </c>
      <c r="M53" s="23">
        <v>5.0000000000000001E-3</v>
      </c>
      <c r="N53" s="23">
        <v>0.123</v>
      </c>
      <c r="O53" s="23">
        <v>0.14499999999999999</v>
      </c>
    </row>
    <row r="54" spans="1:15" ht="15" customHeight="1">
      <c r="A54" s="22" t="s">
        <v>76</v>
      </c>
      <c r="B54" s="23">
        <v>0</v>
      </c>
      <c r="C54" s="23">
        <v>12.226000000000001</v>
      </c>
      <c r="D54" s="23">
        <v>45.488999999999997</v>
      </c>
      <c r="E54" s="23">
        <v>37.612000000000002</v>
      </c>
      <c r="F54" s="23">
        <v>31.253</v>
      </c>
      <c r="G54" s="23">
        <v>22.866</v>
      </c>
      <c r="H54" s="23">
        <v>10.769</v>
      </c>
      <c r="I54" s="23">
        <v>4.0940000000000003</v>
      </c>
      <c r="J54" s="23">
        <v>1.651</v>
      </c>
      <c r="K54" s="23">
        <v>0</v>
      </c>
      <c r="L54" s="23">
        <v>0</v>
      </c>
      <c r="M54" s="23">
        <v>0</v>
      </c>
      <c r="N54" s="23">
        <v>147.989</v>
      </c>
      <c r="O54" s="23">
        <v>153.73400000000001</v>
      </c>
    </row>
    <row r="55" spans="1:15" ht="15" customHeight="1">
      <c r="A55" s="22" t="s">
        <v>77</v>
      </c>
      <c r="B55" s="23">
        <v>10.571</v>
      </c>
      <c r="C55" s="23">
        <v>11.257999999999999</v>
      </c>
      <c r="D55" s="23">
        <v>11.769</v>
      </c>
      <c r="E55" s="23">
        <v>12.484</v>
      </c>
      <c r="F55" s="23">
        <v>13.023999999999999</v>
      </c>
      <c r="G55" s="23">
        <v>13.693</v>
      </c>
      <c r="H55" s="23">
        <v>14.329000000000001</v>
      </c>
      <c r="I55" s="23">
        <v>15.101000000000001</v>
      </c>
      <c r="J55" s="23">
        <v>15.826000000000001</v>
      </c>
      <c r="K55" s="23">
        <v>16.62</v>
      </c>
      <c r="L55" s="23">
        <v>17.396999999999998</v>
      </c>
      <c r="M55" s="23">
        <v>18.181000000000001</v>
      </c>
      <c r="N55" s="23">
        <v>65.299000000000007</v>
      </c>
      <c r="O55" s="23">
        <v>148.42400000000001</v>
      </c>
    </row>
    <row r="56" spans="1:15" ht="15" customHeight="1">
      <c r="A56" s="22" t="s">
        <v>78</v>
      </c>
      <c r="B56" s="23">
        <v>0</v>
      </c>
      <c r="C56" s="23">
        <v>0</v>
      </c>
      <c r="D56" s="23">
        <v>5.5</v>
      </c>
      <c r="E56" s="23">
        <v>6.6</v>
      </c>
      <c r="F56" s="23">
        <v>8.1</v>
      </c>
      <c r="G56" s="23">
        <v>8.1</v>
      </c>
      <c r="H56" s="23">
        <v>8</v>
      </c>
      <c r="I56" s="23">
        <v>7.9</v>
      </c>
      <c r="J56" s="23">
        <v>7.7</v>
      </c>
      <c r="K56" s="23">
        <v>7.6</v>
      </c>
      <c r="L56" s="23">
        <v>8</v>
      </c>
      <c r="M56" s="23">
        <v>8.5</v>
      </c>
      <c r="N56" s="23">
        <v>36.299999999999997</v>
      </c>
      <c r="O56" s="23">
        <v>76</v>
      </c>
    </row>
    <row r="57" spans="1:15" ht="15" customHeight="1">
      <c r="A57" s="22" t="s">
        <v>99</v>
      </c>
      <c r="B57" s="23">
        <v>0</v>
      </c>
      <c r="C57" s="23">
        <v>16.876999999999999</v>
      </c>
      <c r="D57" s="23">
        <v>40.161000000000001</v>
      </c>
      <c r="E57" s="23">
        <v>7.84</v>
      </c>
      <c r="F57" s="23">
        <v>3.3180000000000001</v>
      </c>
      <c r="G57" s="23">
        <v>1.4359999999999999</v>
      </c>
      <c r="H57" s="23">
        <v>0</v>
      </c>
      <c r="I57" s="23">
        <v>0</v>
      </c>
      <c r="J57" s="23">
        <v>0</v>
      </c>
      <c r="K57" s="23">
        <v>0</v>
      </c>
      <c r="L57" s="23">
        <v>0</v>
      </c>
      <c r="M57" s="23">
        <v>0</v>
      </c>
      <c r="N57" s="23">
        <v>52.755000000000003</v>
      </c>
      <c r="O57" s="23">
        <v>52.755000000000003</v>
      </c>
    </row>
    <row r="58" spans="1:15" ht="15" customHeight="1">
      <c r="A58" s="22" t="s">
        <v>80</v>
      </c>
      <c r="B58" s="23">
        <v>0</v>
      </c>
      <c r="C58" s="23">
        <v>33.619</v>
      </c>
      <c r="D58" s="23">
        <v>12.928000000000001</v>
      </c>
      <c r="E58" s="23">
        <v>0</v>
      </c>
      <c r="F58" s="23">
        <v>0</v>
      </c>
      <c r="G58" s="23">
        <v>0</v>
      </c>
      <c r="H58" s="23">
        <v>0</v>
      </c>
      <c r="I58" s="23">
        <v>0</v>
      </c>
      <c r="J58" s="23">
        <v>0</v>
      </c>
      <c r="K58" s="23">
        <v>0</v>
      </c>
      <c r="L58" s="23">
        <v>0</v>
      </c>
      <c r="M58" s="23">
        <v>0</v>
      </c>
      <c r="N58" s="23">
        <v>12.928000000000001</v>
      </c>
      <c r="O58" s="23">
        <v>12.928000000000001</v>
      </c>
    </row>
    <row r="59" spans="1:15" ht="15" customHeight="1">
      <c r="A59" s="22" t="s">
        <v>81</v>
      </c>
      <c r="B59" s="23">
        <v>-7.2789999999999999</v>
      </c>
      <c r="C59" s="23">
        <v>-8.4429999999999996</v>
      </c>
      <c r="D59" s="23">
        <v>-6.04</v>
      </c>
      <c r="E59" s="23">
        <v>-5.8689999999999998</v>
      </c>
      <c r="F59" s="23">
        <v>-4.8470000000000004</v>
      </c>
      <c r="G59" s="23">
        <v>-4.7939999999999996</v>
      </c>
      <c r="H59" s="23">
        <v>-5.8140000000000001</v>
      </c>
      <c r="I59" s="23">
        <v>-6.7510000000000003</v>
      </c>
      <c r="J59" s="23">
        <v>-7.6180000000000003</v>
      </c>
      <c r="K59" s="23">
        <v>-8.3770000000000007</v>
      </c>
      <c r="L59" s="23">
        <v>-9.1329999999999991</v>
      </c>
      <c r="M59" s="23">
        <v>-9.83</v>
      </c>
      <c r="N59" s="23">
        <v>-27.364000000000001</v>
      </c>
      <c r="O59" s="23">
        <v>-69.072999999999993</v>
      </c>
    </row>
    <row r="60" spans="1:15" ht="15" customHeight="1">
      <c r="A60" s="22" t="s">
        <v>9</v>
      </c>
      <c r="B60" s="23">
        <v>87.736000000000004</v>
      </c>
      <c r="C60" s="23">
        <v>80.997</v>
      </c>
      <c r="D60" s="23">
        <v>143.49299999999999</v>
      </c>
      <c r="E60" s="23">
        <v>119.629</v>
      </c>
      <c r="F60" s="23">
        <v>97.667000000000002</v>
      </c>
      <c r="G60" s="23">
        <v>88.686000000000007</v>
      </c>
      <c r="H60" s="23">
        <v>83.441999999999993</v>
      </c>
      <c r="I60" s="23">
        <v>82.679000000000002</v>
      </c>
      <c r="J60" s="23">
        <v>83.912999999999997</v>
      </c>
      <c r="K60" s="23">
        <v>83.471000000000004</v>
      </c>
      <c r="L60" s="23">
        <v>82.328999999999994</v>
      </c>
      <c r="M60" s="23">
        <v>77.465000000000003</v>
      </c>
      <c r="N60" s="23">
        <v>532.91700000000003</v>
      </c>
      <c r="O60" s="23">
        <v>942.774</v>
      </c>
    </row>
    <row r="61" spans="1:15" ht="4.1500000000000004" customHeight="1">
      <c r="A61" s="29"/>
      <c r="B61" s="24" t="s">
        <v>10</v>
      </c>
      <c r="C61" s="24" t="s">
        <v>10</v>
      </c>
      <c r="D61" s="24" t="s">
        <v>10</v>
      </c>
      <c r="E61" s="24" t="s">
        <v>10</v>
      </c>
      <c r="F61" s="24" t="s">
        <v>10</v>
      </c>
      <c r="G61" s="24" t="s">
        <v>10</v>
      </c>
      <c r="H61" s="24" t="s">
        <v>10</v>
      </c>
      <c r="I61" s="24" t="s">
        <v>10</v>
      </c>
      <c r="J61" s="24" t="s">
        <v>10</v>
      </c>
      <c r="K61" s="24" t="s">
        <v>10</v>
      </c>
      <c r="L61" s="24" t="s">
        <v>10</v>
      </c>
      <c r="M61" s="24" t="s">
        <v>10</v>
      </c>
      <c r="N61" s="24" t="s">
        <v>10</v>
      </c>
      <c r="O61" s="24" t="s">
        <v>10</v>
      </c>
    </row>
    <row r="62" spans="1:15" ht="15" customHeight="1">
      <c r="A62" s="25" t="s">
        <v>52</v>
      </c>
      <c r="B62" s="23">
        <v>975.87599999999998</v>
      </c>
      <c r="C62" s="23">
        <v>940.91200000000003</v>
      </c>
      <c r="D62" s="23">
        <v>378.88</v>
      </c>
      <c r="E62" s="23">
        <v>209.30699999999999</v>
      </c>
      <c r="F62" s="23">
        <v>169.10400000000001</v>
      </c>
      <c r="G62" s="23">
        <v>152.18899999999999</v>
      </c>
      <c r="H62" s="23">
        <v>133.678</v>
      </c>
      <c r="I62" s="23">
        <v>127.55500000000001</v>
      </c>
      <c r="J62" s="23">
        <v>126.312</v>
      </c>
      <c r="K62" s="23">
        <v>123.797</v>
      </c>
      <c r="L62" s="23">
        <v>123.256</v>
      </c>
      <c r="M62" s="23">
        <v>119.574</v>
      </c>
      <c r="N62" s="23">
        <v>1043.1579999999999</v>
      </c>
      <c r="O62" s="23">
        <v>1663.652</v>
      </c>
    </row>
    <row r="63" spans="1:15" ht="15" customHeight="1">
      <c r="A63" s="29"/>
      <c r="B63" s="19"/>
      <c r="C63" s="19"/>
      <c r="D63" s="19"/>
      <c r="E63" s="20"/>
      <c r="F63" s="20"/>
      <c r="G63" s="20"/>
      <c r="H63" s="20"/>
      <c r="I63" s="20"/>
      <c r="J63" s="20"/>
      <c r="K63" s="21"/>
    </row>
    <row r="64" spans="1:15" ht="15" customHeight="1">
      <c r="A64" s="29" t="s">
        <v>82</v>
      </c>
      <c r="B64" s="19"/>
      <c r="C64" s="19"/>
      <c r="D64" s="19"/>
      <c r="E64" s="20"/>
      <c r="F64" s="20"/>
      <c r="G64" s="20"/>
      <c r="H64" s="20"/>
      <c r="I64" s="20"/>
      <c r="J64" s="20"/>
      <c r="K64" s="21"/>
    </row>
    <row r="65" spans="1:15" ht="15" customHeight="1">
      <c r="A65" s="29" t="s">
        <v>100</v>
      </c>
      <c r="B65" s="23">
        <v>4854.6499999999996</v>
      </c>
      <c r="C65" s="23">
        <v>5163.3180000000002</v>
      </c>
      <c r="D65" s="23">
        <v>3926.9690000000001</v>
      </c>
      <c r="E65" s="23">
        <v>3801.0520000000001</v>
      </c>
      <c r="F65" s="23">
        <v>3900.45</v>
      </c>
      <c r="G65" s="23">
        <v>4078.2930000000001</v>
      </c>
      <c r="H65" s="23">
        <v>4287.87</v>
      </c>
      <c r="I65" s="23">
        <v>4492.518</v>
      </c>
      <c r="J65" s="23">
        <v>4741.1750000000002</v>
      </c>
      <c r="K65" s="23">
        <v>4996.585</v>
      </c>
      <c r="L65" s="23">
        <v>5262.28</v>
      </c>
      <c r="M65" s="23">
        <v>5527.88</v>
      </c>
      <c r="N65" s="23">
        <v>19994.633999999998</v>
      </c>
      <c r="O65" s="23">
        <v>45015.072</v>
      </c>
    </row>
    <row r="66" spans="1:15" ht="15" customHeight="1">
      <c r="A66" s="29"/>
      <c r="B66" s="49"/>
      <c r="C66" s="49"/>
      <c r="D66" s="49"/>
      <c r="E66" s="49"/>
      <c r="F66" s="49"/>
      <c r="G66" s="49"/>
      <c r="H66" s="49"/>
      <c r="I66" s="49"/>
      <c r="J66" s="49"/>
      <c r="K66" s="49"/>
      <c r="L66" s="49"/>
      <c r="M66" s="49"/>
      <c r="N66" s="49"/>
      <c r="O66" s="49"/>
    </row>
    <row r="67" spans="1:15" ht="15" customHeight="1">
      <c r="A67" s="29" t="s">
        <v>84</v>
      </c>
      <c r="B67" s="19"/>
      <c r="C67" s="19"/>
      <c r="D67" s="19"/>
      <c r="E67" s="20"/>
      <c r="F67" s="20"/>
      <c r="G67" s="20"/>
      <c r="H67" s="20"/>
      <c r="I67" s="20"/>
      <c r="J67" s="20"/>
      <c r="K67" s="21"/>
    </row>
    <row r="68" spans="1:15" ht="15" customHeight="1">
      <c r="A68" s="22" t="s">
        <v>54</v>
      </c>
      <c r="B68" s="23">
        <v>-143.19200000000001</v>
      </c>
      <c r="C68" s="23">
        <v>-148.92500000000001</v>
      </c>
      <c r="D68" s="23">
        <v>-162.78700000000001</v>
      </c>
      <c r="E68" s="23">
        <v>-173.964</v>
      </c>
      <c r="F68" s="23">
        <v>-184.01499999999999</v>
      </c>
      <c r="G68" s="23">
        <v>-198.68100000000001</v>
      </c>
      <c r="H68" s="23">
        <v>-214.76499999999999</v>
      </c>
      <c r="I68" s="23">
        <v>-233.351</v>
      </c>
      <c r="J68" s="23">
        <v>-253.09399999999999</v>
      </c>
      <c r="K68" s="23">
        <v>-271.47199999999998</v>
      </c>
      <c r="L68" s="23">
        <v>-292.90199999999999</v>
      </c>
      <c r="M68" s="23">
        <v>-314.19600000000003</v>
      </c>
      <c r="N68" s="23">
        <v>-934.21199999999999</v>
      </c>
      <c r="O68" s="23">
        <v>-2299.2269999999999</v>
      </c>
    </row>
    <row r="69" spans="1:15" ht="15" customHeight="1">
      <c r="A69" s="22" t="s">
        <v>85</v>
      </c>
      <c r="B69" s="23"/>
      <c r="C69" s="23"/>
      <c r="D69" s="23"/>
      <c r="E69" s="23"/>
      <c r="F69" s="23"/>
      <c r="G69" s="23"/>
      <c r="H69" s="23"/>
      <c r="I69" s="23"/>
      <c r="J69" s="23"/>
      <c r="K69" s="23"/>
      <c r="L69" s="23"/>
      <c r="M69" s="23"/>
      <c r="N69" s="23"/>
      <c r="O69" s="23"/>
    </row>
    <row r="70" spans="1:15" ht="15" customHeight="1">
      <c r="A70" s="26" t="s">
        <v>86</v>
      </c>
      <c r="B70" s="23">
        <v>-42.52</v>
      </c>
      <c r="C70" s="23">
        <v>-47.137999999999998</v>
      </c>
      <c r="D70" s="23">
        <v>-51.438000000000002</v>
      </c>
      <c r="E70" s="23">
        <v>-52.765999999999998</v>
      </c>
      <c r="F70" s="23">
        <v>-54.137999999999998</v>
      </c>
      <c r="G70" s="23">
        <v>-55.753</v>
      </c>
      <c r="H70" s="23">
        <v>-57.521999999999998</v>
      </c>
      <c r="I70" s="23">
        <v>-59.4</v>
      </c>
      <c r="J70" s="23">
        <v>-61.414000000000001</v>
      </c>
      <c r="K70" s="23">
        <v>-63.497</v>
      </c>
      <c r="L70" s="23">
        <v>-65.622</v>
      </c>
      <c r="M70" s="23">
        <v>-67.792000000000002</v>
      </c>
      <c r="N70" s="23">
        <v>-271.61700000000002</v>
      </c>
      <c r="O70" s="23">
        <v>-589.34199999999998</v>
      </c>
    </row>
    <row r="71" spans="1:15" ht="15" customHeight="1">
      <c r="A71" s="26" t="s">
        <v>87</v>
      </c>
      <c r="B71" s="23">
        <v>-21.777999999999999</v>
      </c>
      <c r="C71" s="23">
        <v>-25.434999999999999</v>
      </c>
      <c r="D71" s="23">
        <v>-26.024000000000001</v>
      </c>
      <c r="E71" s="23">
        <v>-26.605</v>
      </c>
      <c r="F71" s="23">
        <v>-27.19</v>
      </c>
      <c r="G71" s="23">
        <v>-27.826000000000001</v>
      </c>
      <c r="H71" s="23">
        <v>-28.486000000000001</v>
      </c>
      <c r="I71" s="23">
        <v>-29.123000000000001</v>
      </c>
      <c r="J71" s="23">
        <v>-29.745999999999999</v>
      </c>
      <c r="K71" s="23">
        <v>-30.387</v>
      </c>
      <c r="L71" s="23">
        <v>-31.052</v>
      </c>
      <c r="M71" s="23">
        <v>-31.710999999999999</v>
      </c>
      <c r="N71" s="23">
        <v>-136.131</v>
      </c>
      <c r="O71" s="23">
        <v>-288.14999999999998</v>
      </c>
    </row>
    <row r="72" spans="1:15" ht="15" customHeight="1">
      <c r="A72" s="26" t="s">
        <v>49</v>
      </c>
      <c r="B72" s="23">
        <v>-19.134</v>
      </c>
      <c r="C72" s="23">
        <v>-20.646000000000001</v>
      </c>
      <c r="D72" s="23">
        <v>-21.89</v>
      </c>
      <c r="E72" s="23">
        <v>-22.824000000000002</v>
      </c>
      <c r="F72" s="23">
        <v>-23.673999999999999</v>
      </c>
      <c r="G72" s="23">
        <v>-24.568999999999999</v>
      </c>
      <c r="H72" s="23">
        <v>-25.527000000000001</v>
      </c>
      <c r="I72" s="23">
        <v>-26.568000000000001</v>
      </c>
      <c r="J72" s="23">
        <v>-27.625</v>
      </c>
      <c r="K72" s="23">
        <v>-28.68</v>
      </c>
      <c r="L72" s="23">
        <v>-29.733000000000001</v>
      </c>
      <c r="M72" s="23">
        <v>-30.834</v>
      </c>
      <c r="N72" s="23">
        <v>-118.48399999999999</v>
      </c>
      <c r="O72" s="23">
        <v>-261.92399999999998</v>
      </c>
    </row>
    <row r="73" spans="1:15" ht="4.1500000000000004" customHeight="1">
      <c r="A73" s="29"/>
      <c r="B73" s="24" t="s">
        <v>10</v>
      </c>
      <c r="C73" s="24" t="s">
        <v>10</v>
      </c>
      <c r="D73" s="24" t="s">
        <v>10</v>
      </c>
      <c r="E73" s="24" t="s">
        <v>10</v>
      </c>
      <c r="F73" s="24" t="s">
        <v>10</v>
      </c>
      <c r="G73" s="24" t="s">
        <v>10</v>
      </c>
      <c r="H73" s="24" t="s">
        <v>10</v>
      </c>
      <c r="I73" s="24" t="s">
        <v>10</v>
      </c>
      <c r="J73" s="24" t="s">
        <v>10</v>
      </c>
      <c r="K73" s="24" t="s">
        <v>10</v>
      </c>
      <c r="L73" s="24" t="s">
        <v>10</v>
      </c>
      <c r="M73" s="24" t="s">
        <v>10</v>
      </c>
      <c r="N73" s="24" t="s">
        <v>10</v>
      </c>
      <c r="O73" s="24" t="s">
        <v>10</v>
      </c>
    </row>
    <row r="74" spans="1:15" ht="15" customHeight="1">
      <c r="A74" s="44" t="s">
        <v>52</v>
      </c>
      <c r="B74" s="23">
        <v>-83.432000000000002</v>
      </c>
      <c r="C74" s="23">
        <v>-93.218999999999994</v>
      </c>
      <c r="D74" s="23">
        <v>-99.352000000000004</v>
      </c>
      <c r="E74" s="23">
        <v>-102.19499999999999</v>
      </c>
      <c r="F74" s="23">
        <v>-105.002</v>
      </c>
      <c r="G74" s="23">
        <v>-108.148</v>
      </c>
      <c r="H74" s="23">
        <v>-111.535</v>
      </c>
      <c r="I74" s="23">
        <v>-115.09099999999999</v>
      </c>
      <c r="J74" s="23">
        <v>-118.785</v>
      </c>
      <c r="K74" s="23">
        <v>-122.56399999999999</v>
      </c>
      <c r="L74" s="23">
        <v>-126.407</v>
      </c>
      <c r="M74" s="23">
        <v>-130.33699999999999</v>
      </c>
      <c r="N74" s="23">
        <v>-526.23199999999997</v>
      </c>
      <c r="O74" s="23">
        <v>-1139.4159999999999</v>
      </c>
    </row>
    <row r="75" spans="1:15" ht="15" customHeight="1">
      <c r="A75" s="29"/>
      <c r="B75" s="19"/>
      <c r="C75" s="19"/>
      <c r="D75" s="19"/>
      <c r="E75" s="20"/>
      <c r="F75" s="20"/>
      <c r="G75" s="20"/>
      <c r="H75" s="20"/>
      <c r="I75" s="20"/>
      <c r="J75" s="20"/>
      <c r="K75" s="21"/>
    </row>
    <row r="76" spans="1:15" ht="15" customHeight="1">
      <c r="A76" s="22" t="s">
        <v>101</v>
      </c>
      <c r="B76" s="23">
        <v>-9.7089999999999996</v>
      </c>
      <c r="C76" s="23">
        <v>-10.438000000000001</v>
      </c>
      <c r="D76" s="23">
        <v>-11.183</v>
      </c>
      <c r="E76" s="23">
        <v>-12.371</v>
      </c>
      <c r="F76" s="23">
        <v>-12.584</v>
      </c>
      <c r="G76" s="23">
        <v>-11.87</v>
      </c>
      <c r="H76" s="23">
        <v>-12.314</v>
      </c>
      <c r="I76" s="23">
        <v>-12.760999999999999</v>
      </c>
      <c r="J76" s="23">
        <v>-13.17</v>
      </c>
      <c r="K76" s="23">
        <v>-13.69</v>
      </c>
      <c r="L76" s="23">
        <v>-14.157999999999999</v>
      </c>
      <c r="M76" s="23">
        <v>-14.523</v>
      </c>
      <c r="N76" s="23">
        <v>-60.322000000000003</v>
      </c>
      <c r="O76" s="23">
        <v>-128.624</v>
      </c>
    </row>
    <row r="77" spans="1:15" ht="15" customHeight="1">
      <c r="A77" s="22" t="s">
        <v>89</v>
      </c>
      <c r="B77" s="23">
        <v>-8.0510000000000002</v>
      </c>
      <c r="C77" s="23">
        <v>-8.6219999999999999</v>
      </c>
      <c r="D77" s="23">
        <v>-9.6150000000000002</v>
      </c>
      <c r="E77" s="23">
        <v>-10.182</v>
      </c>
      <c r="F77" s="23">
        <v>-10.666</v>
      </c>
      <c r="G77" s="23">
        <v>-11.173</v>
      </c>
      <c r="H77" s="23">
        <v>-11.704000000000001</v>
      </c>
      <c r="I77" s="23">
        <v>-12.259</v>
      </c>
      <c r="J77" s="23">
        <v>-12.840999999999999</v>
      </c>
      <c r="K77" s="23">
        <v>-13.452</v>
      </c>
      <c r="L77" s="23">
        <v>-14.090999999999999</v>
      </c>
      <c r="M77" s="23">
        <v>-14.76</v>
      </c>
      <c r="N77" s="23">
        <v>-53.34</v>
      </c>
      <c r="O77" s="23">
        <v>-120.74299999999999</v>
      </c>
    </row>
    <row r="78" spans="1:15" ht="15" customHeight="1">
      <c r="A78" s="22" t="s">
        <v>78</v>
      </c>
      <c r="B78" s="23">
        <v>-4.2380000000000004</v>
      </c>
      <c r="C78" s="23">
        <v>-4.9000000000000004</v>
      </c>
      <c r="D78" s="23">
        <v>0</v>
      </c>
      <c r="E78" s="23">
        <v>0</v>
      </c>
      <c r="F78" s="23">
        <v>0</v>
      </c>
      <c r="G78" s="23">
        <v>0</v>
      </c>
      <c r="H78" s="23">
        <v>0</v>
      </c>
      <c r="I78" s="23">
        <v>0</v>
      </c>
      <c r="J78" s="23">
        <v>0</v>
      </c>
      <c r="K78" s="23">
        <v>0</v>
      </c>
      <c r="L78" s="23">
        <v>0</v>
      </c>
      <c r="M78" s="23">
        <v>0</v>
      </c>
      <c r="N78" s="23">
        <v>0</v>
      </c>
      <c r="O78" s="23">
        <v>0</v>
      </c>
    </row>
    <row r="79" spans="1:15" ht="15" customHeight="1">
      <c r="A79" s="22" t="s">
        <v>9</v>
      </c>
      <c r="B79" s="23">
        <v>-28.847999999999999</v>
      </c>
      <c r="C79" s="23">
        <v>-35.575000000000003</v>
      </c>
      <c r="D79" s="23">
        <v>-117.81</v>
      </c>
      <c r="E79" s="23">
        <v>-48.557000000000002</v>
      </c>
      <c r="F79" s="23">
        <v>-30.545000000000002</v>
      </c>
      <c r="G79" s="23">
        <v>-37.271999999999998</v>
      </c>
      <c r="H79" s="23">
        <v>-31.047999999999998</v>
      </c>
      <c r="I79" s="23">
        <v>-31.225999999999999</v>
      </c>
      <c r="J79" s="23">
        <v>-27.678000000000001</v>
      </c>
      <c r="K79" s="23">
        <v>-27.698</v>
      </c>
      <c r="L79" s="23">
        <v>-34.204000000000001</v>
      </c>
      <c r="M79" s="23">
        <v>-28.72</v>
      </c>
      <c r="N79" s="23">
        <v>-265.23200000000003</v>
      </c>
      <c r="O79" s="23">
        <v>-414.75799999999998</v>
      </c>
    </row>
    <row r="80" spans="1:15" ht="4.1500000000000004" customHeight="1">
      <c r="A80" s="29"/>
      <c r="B80" s="24" t="s">
        <v>10</v>
      </c>
      <c r="C80" s="24" t="s">
        <v>10</v>
      </c>
      <c r="D80" s="24" t="s">
        <v>10</v>
      </c>
      <c r="E80" s="24" t="s">
        <v>10</v>
      </c>
      <c r="F80" s="24" t="s">
        <v>10</v>
      </c>
      <c r="G80" s="24" t="s">
        <v>10</v>
      </c>
      <c r="H80" s="24" t="s">
        <v>10</v>
      </c>
      <c r="I80" s="24" t="s">
        <v>10</v>
      </c>
      <c r="J80" s="24" t="s">
        <v>10</v>
      </c>
      <c r="K80" s="24" t="s">
        <v>10</v>
      </c>
      <c r="L80" s="24" t="s">
        <v>10</v>
      </c>
      <c r="M80" s="24" t="s">
        <v>10</v>
      </c>
      <c r="N80" s="24" t="s">
        <v>10</v>
      </c>
      <c r="O80" s="24" t="s">
        <v>10</v>
      </c>
    </row>
    <row r="81" spans="1:15" ht="15" customHeight="1">
      <c r="A81" s="25" t="s">
        <v>95</v>
      </c>
      <c r="B81" s="23">
        <v>-277.47000000000003</v>
      </c>
      <c r="C81" s="23">
        <v>-301.67899999999997</v>
      </c>
      <c r="D81" s="23">
        <v>-400.74700000000001</v>
      </c>
      <c r="E81" s="23">
        <v>-347.26900000000001</v>
      </c>
      <c r="F81" s="23">
        <v>-342.81200000000001</v>
      </c>
      <c r="G81" s="23">
        <v>-367.14400000000001</v>
      </c>
      <c r="H81" s="23">
        <v>-381.36599999999999</v>
      </c>
      <c r="I81" s="23">
        <v>-404.68799999999999</v>
      </c>
      <c r="J81" s="23">
        <v>-425.56799999999998</v>
      </c>
      <c r="K81" s="23">
        <v>-448.87599999999998</v>
      </c>
      <c r="L81" s="23">
        <v>-481.762</v>
      </c>
      <c r="M81" s="23">
        <v>-502.536</v>
      </c>
      <c r="N81" s="23">
        <v>-1839.338</v>
      </c>
      <c r="O81" s="23">
        <v>-4102.768</v>
      </c>
    </row>
    <row r="82" spans="1:15" ht="15" customHeight="1">
      <c r="A82" s="29"/>
      <c r="B82" s="19"/>
      <c r="C82" s="19"/>
      <c r="D82" s="19"/>
      <c r="E82" s="20"/>
      <c r="F82" s="20"/>
      <c r="G82" s="20"/>
      <c r="H82" s="20"/>
      <c r="I82" s="20"/>
      <c r="J82" s="20"/>
      <c r="K82" s="21"/>
    </row>
    <row r="83" spans="1:15" ht="15" customHeight="1">
      <c r="A83" s="26" t="s">
        <v>90</v>
      </c>
      <c r="B83" s="19"/>
      <c r="C83" s="19"/>
      <c r="D83" s="19"/>
      <c r="E83" s="20"/>
      <c r="F83" s="20"/>
      <c r="G83" s="20"/>
      <c r="H83" s="20"/>
      <c r="I83" s="20"/>
      <c r="J83" s="20"/>
      <c r="K83" s="21"/>
    </row>
    <row r="84" spans="1:15" ht="15" customHeight="1">
      <c r="A84" s="26" t="s">
        <v>102</v>
      </c>
      <c r="B84" s="23">
        <v>4577.18</v>
      </c>
      <c r="C84" s="23">
        <v>4861.6390000000001</v>
      </c>
      <c r="D84" s="23">
        <v>3526.2220000000002</v>
      </c>
      <c r="E84" s="23">
        <v>3453.7829999999999</v>
      </c>
      <c r="F84" s="23">
        <v>3557.6379999999999</v>
      </c>
      <c r="G84" s="23">
        <v>3711.1489999999999</v>
      </c>
      <c r="H84" s="23">
        <v>3906.5039999999999</v>
      </c>
      <c r="I84" s="23">
        <v>4087.83</v>
      </c>
      <c r="J84" s="23">
        <v>4315.607</v>
      </c>
      <c r="K84" s="23">
        <v>4547.7089999999998</v>
      </c>
      <c r="L84" s="23">
        <v>4780.518</v>
      </c>
      <c r="M84" s="23">
        <v>5025.3440000000001</v>
      </c>
      <c r="N84" s="23">
        <v>18155.295999999998</v>
      </c>
      <c r="O84" s="23">
        <v>40912.303999999996</v>
      </c>
    </row>
    <row r="85" spans="1:15" ht="15" customHeight="1">
      <c r="A85" s="29"/>
      <c r="B85" s="23"/>
      <c r="C85" s="23"/>
      <c r="D85" s="23"/>
      <c r="E85" s="23"/>
      <c r="F85" s="23"/>
      <c r="G85" s="23"/>
      <c r="H85" s="23"/>
      <c r="I85" s="23"/>
      <c r="J85" s="23"/>
      <c r="K85" s="23"/>
      <c r="L85" s="23"/>
      <c r="M85" s="23"/>
      <c r="N85" s="23"/>
      <c r="O85" s="23"/>
    </row>
    <row r="86" spans="1:15" ht="15" customHeight="1">
      <c r="A86" s="29" t="s">
        <v>103</v>
      </c>
      <c r="B86" s="23"/>
      <c r="C86" s="23"/>
      <c r="D86" s="23"/>
      <c r="E86" s="23"/>
      <c r="F86" s="23"/>
      <c r="G86" s="23"/>
      <c r="H86" s="23"/>
      <c r="I86" s="23"/>
      <c r="J86" s="23"/>
      <c r="K86" s="23"/>
      <c r="L86" s="23"/>
      <c r="M86" s="23"/>
      <c r="N86" s="23"/>
      <c r="O86" s="23"/>
    </row>
    <row r="87" spans="1:15" ht="15" customHeight="1">
      <c r="A87" s="29" t="s">
        <v>104</v>
      </c>
      <c r="B87" s="23"/>
      <c r="C87" s="23"/>
      <c r="D87" s="23"/>
      <c r="E87" s="23"/>
      <c r="F87" s="23"/>
      <c r="G87" s="23"/>
      <c r="H87" s="23"/>
      <c r="I87" s="23"/>
      <c r="J87" s="23"/>
      <c r="K87" s="23"/>
      <c r="L87" s="23"/>
      <c r="M87" s="23"/>
      <c r="N87" s="23"/>
      <c r="O87" s="23"/>
    </row>
    <row r="88" spans="1:15" ht="15" customHeight="1">
      <c r="A88" s="22" t="s">
        <v>54</v>
      </c>
      <c r="B88" s="23">
        <v>0</v>
      </c>
      <c r="C88" s="23">
        <v>0</v>
      </c>
      <c r="D88" s="23">
        <v>41.581000000000003</v>
      </c>
      <c r="E88" s="23">
        <v>5.657</v>
      </c>
      <c r="F88" s="23">
        <v>-47.238</v>
      </c>
      <c r="G88" s="23">
        <v>0</v>
      </c>
      <c r="H88" s="23">
        <v>0</v>
      </c>
      <c r="I88" s="23">
        <v>0</v>
      </c>
      <c r="J88" s="23">
        <v>75.686999999999998</v>
      </c>
      <c r="K88" s="23">
        <v>-75.686999999999998</v>
      </c>
      <c r="L88" s="23">
        <v>0</v>
      </c>
      <c r="M88" s="23">
        <v>0</v>
      </c>
      <c r="N88" s="23">
        <v>0</v>
      </c>
      <c r="O88" s="23">
        <v>0</v>
      </c>
    </row>
    <row r="89" spans="1:15" ht="15" customHeight="1">
      <c r="A89" s="22" t="s">
        <v>61</v>
      </c>
      <c r="B89" s="23">
        <v>0</v>
      </c>
      <c r="C89" s="23">
        <v>0</v>
      </c>
      <c r="D89" s="23">
        <v>4.6070000000000002</v>
      </c>
      <c r="E89" s="23">
        <v>0.39100000000000001</v>
      </c>
      <c r="F89" s="23">
        <v>-4.9980000000000002</v>
      </c>
      <c r="G89" s="23">
        <v>0</v>
      </c>
      <c r="H89" s="23">
        <v>0</v>
      </c>
      <c r="I89" s="23">
        <v>0</v>
      </c>
      <c r="J89" s="23">
        <v>5.4960000000000004</v>
      </c>
      <c r="K89" s="23">
        <v>-5.4960000000000004</v>
      </c>
      <c r="L89" s="23">
        <v>0</v>
      </c>
      <c r="M89" s="23">
        <v>0</v>
      </c>
      <c r="N89" s="23">
        <v>0</v>
      </c>
      <c r="O89" s="23">
        <v>0</v>
      </c>
    </row>
    <row r="90" spans="1:15" ht="15" customHeight="1">
      <c r="A90" s="22" t="s">
        <v>87</v>
      </c>
      <c r="B90" s="23">
        <v>0</v>
      </c>
      <c r="C90" s="23">
        <v>0</v>
      </c>
      <c r="D90" s="23">
        <v>5.0999999999999996</v>
      </c>
      <c r="E90" s="23">
        <v>0.2</v>
      </c>
      <c r="F90" s="23">
        <v>-5.3</v>
      </c>
      <c r="G90" s="23">
        <v>0</v>
      </c>
      <c r="H90" s="23">
        <v>0</v>
      </c>
      <c r="I90" s="23">
        <v>0</v>
      </c>
      <c r="J90" s="23">
        <v>6</v>
      </c>
      <c r="K90" s="23">
        <v>-6</v>
      </c>
      <c r="L90" s="23">
        <v>0</v>
      </c>
      <c r="M90" s="23">
        <v>0</v>
      </c>
      <c r="N90" s="23">
        <v>0</v>
      </c>
      <c r="O90" s="23">
        <v>0</v>
      </c>
    </row>
    <row r="91" spans="1:15" ht="15" customHeight="1">
      <c r="A91" s="22" t="s">
        <v>105</v>
      </c>
      <c r="B91" s="23">
        <v>0</v>
      </c>
      <c r="C91" s="23">
        <v>0</v>
      </c>
      <c r="D91" s="23">
        <v>10.366</v>
      </c>
      <c r="E91" s="23">
        <v>0.92500000000000004</v>
      </c>
      <c r="F91" s="23">
        <v>-11.291</v>
      </c>
      <c r="G91" s="23">
        <v>0</v>
      </c>
      <c r="H91" s="23">
        <v>0</v>
      </c>
      <c r="I91" s="23">
        <v>0</v>
      </c>
      <c r="J91" s="23">
        <v>13.365</v>
      </c>
      <c r="K91" s="23">
        <v>-13.365</v>
      </c>
      <c r="L91" s="23">
        <v>0</v>
      </c>
      <c r="M91" s="23">
        <v>0</v>
      </c>
      <c r="N91" s="23">
        <v>0</v>
      </c>
      <c r="O91" s="23">
        <v>0</v>
      </c>
    </row>
    <row r="92" spans="1:15" ht="15" customHeight="1">
      <c r="A92" s="22" t="s">
        <v>106</v>
      </c>
      <c r="B92" s="23">
        <v>0</v>
      </c>
      <c r="C92" s="23">
        <v>0</v>
      </c>
      <c r="D92" s="23">
        <v>0.93200000000000005</v>
      </c>
      <c r="E92" s="23">
        <v>0.03</v>
      </c>
      <c r="F92" s="23">
        <v>-0.96199999999999997</v>
      </c>
      <c r="G92" s="23">
        <v>0</v>
      </c>
      <c r="H92" s="23">
        <v>0</v>
      </c>
      <c r="I92" s="23">
        <v>0</v>
      </c>
      <c r="J92" s="23">
        <v>1.1220000000000001</v>
      </c>
      <c r="K92" s="23">
        <v>-1.1220000000000001</v>
      </c>
      <c r="L92" s="23">
        <v>0</v>
      </c>
      <c r="M92" s="23">
        <v>0</v>
      </c>
      <c r="N92" s="23">
        <v>0</v>
      </c>
      <c r="O92" s="23">
        <v>0</v>
      </c>
    </row>
    <row r="93" spans="1:15" ht="15" customHeight="1">
      <c r="A93" s="22" t="s">
        <v>203</v>
      </c>
      <c r="B93" s="23">
        <v>0</v>
      </c>
      <c r="C93" s="23">
        <v>0</v>
      </c>
      <c r="D93" s="23">
        <v>0</v>
      </c>
      <c r="E93" s="23">
        <v>0.34499999999999997</v>
      </c>
      <c r="F93" s="23">
        <v>-0.34499999999999997</v>
      </c>
      <c r="G93" s="23">
        <v>0</v>
      </c>
      <c r="H93" s="23">
        <v>0</v>
      </c>
      <c r="I93" s="23">
        <v>0</v>
      </c>
      <c r="J93" s="23">
        <v>0.46</v>
      </c>
      <c r="K93" s="23">
        <v>0.03</v>
      </c>
      <c r="L93" s="23">
        <v>-0.49</v>
      </c>
      <c r="M93" s="23">
        <v>0</v>
      </c>
      <c r="N93" s="23">
        <v>0</v>
      </c>
      <c r="O93" s="23">
        <v>0</v>
      </c>
    </row>
    <row r="94" spans="1:15" ht="4.1500000000000004" customHeight="1">
      <c r="A94" s="22"/>
      <c r="B94" s="24" t="s">
        <v>10</v>
      </c>
      <c r="C94" s="24" t="s">
        <v>10</v>
      </c>
      <c r="D94" s="24" t="s">
        <v>10</v>
      </c>
      <c r="E94" s="24" t="s">
        <v>10</v>
      </c>
      <c r="F94" s="24" t="s">
        <v>10</v>
      </c>
      <c r="G94" s="24" t="s">
        <v>10</v>
      </c>
      <c r="H94" s="24" t="s">
        <v>10</v>
      </c>
      <c r="I94" s="24" t="s">
        <v>10</v>
      </c>
      <c r="J94" s="24" t="s">
        <v>10</v>
      </c>
      <c r="K94" s="24" t="s">
        <v>10</v>
      </c>
      <c r="L94" s="24" t="s">
        <v>10</v>
      </c>
      <c r="M94" s="24" t="s">
        <v>10</v>
      </c>
      <c r="N94" s="24" t="s">
        <v>10</v>
      </c>
      <c r="O94" s="24" t="s">
        <v>10</v>
      </c>
    </row>
    <row r="95" spans="1:15" ht="15" customHeight="1">
      <c r="A95" s="25" t="s">
        <v>2</v>
      </c>
      <c r="B95" s="23">
        <v>0</v>
      </c>
      <c r="C95" s="23">
        <v>0</v>
      </c>
      <c r="D95" s="23">
        <v>62.585999999999999</v>
      </c>
      <c r="E95" s="23">
        <v>7.548</v>
      </c>
      <c r="F95" s="23">
        <v>-70.134</v>
      </c>
      <c r="G95" s="23">
        <v>0</v>
      </c>
      <c r="H95" s="23">
        <v>0</v>
      </c>
      <c r="I95" s="23">
        <v>0</v>
      </c>
      <c r="J95" s="23">
        <v>102.13</v>
      </c>
      <c r="K95" s="23">
        <v>-101.64</v>
      </c>
      <c r="L95" s="23">
        <v>-0.49</v>
      </c>
      <c r="M95" s="23">
        <v>0</v>
      </c>
      <c r="N95" s="23">
        <v>0</v>
      </c>
      <c r="O95" s="23">
        <v>0</v>
      </c>
    </row>
    <row r="96" spans="1:15" ht="15" customHeight="1">
      <c r="A96" s="29"/>
      <c r="B96" s="23"/>
      <c r="C96" s="23"/>
      <c r="D96" s="23"/>
      <c r="E96" s="23"/>
      <c r="F96" s="23"/>
      <c r="G96" s="23"/>
      <c r="H96" s="23"/>
      <c r="I96" s="23"/>
      <c r="J96" s="23"/>
      <c r="K96" s="23"/>
      <c r="L96" s="23"/>
      <c r="M96" s="23"/>
      <c r="N96" s="23"/>
      <c r="O96" s="23"/>
    </row>
    <row r="97" spans="1:15" ht="15" customHeight="1">
      <c r="A97" s="26" t="s">
        <v>107</v>
      </c>
      <c r="B97" s="23"/>
      <c r="C97" s="23"/>
      <c r="D97" s="23"/>
      <c r="E97" s="23"/>
      <c r="F97" s="23"/>
      <c r="G97" s="23"/>
      <c r="H97" s="23"/>
      <c r="I97" s="23"/>
      <c r="J97" s="23"/>
      <c r="K97" s="23"/>
      <c r="L97" s="23"/>
      <c r="M97" s="23"/>
      <c r="N97" s="23"/>
      <c r="O97" s="23"/>
    </row>
    <row r="98" spans="1:15" ht="15" customHeight="1">
      <c r="A98" s="26" t="s">
        <v>108</v>
      </c>
      <c r="B98" s="23">
        <v>4577.18</v>
      </c>
      <c r="C98" s="23">
        <v>4861.6390000000001</v>
      </c>
      <c r="D98" s="23">
        <v>3588.808</v>
      </c>
      <c r="E98" s="23">
        <v>3461.3310000000001</v>
      </c>
      <c r="F98" s="23">
        <v>3487.5039999999999</v>
      </c>
      <c r="G98" s="23">
        <v>3711.1489999999999</v>
      </c>
      <c r="H98" s="23">
        <v>3906.5039999999999</v>
      </c>
      <c r="I98" s="23">
        <v>4087.83</v>
      </c>
      <c r="J98" s="23">
        <v>4417.7370000000001</v>
      </c>
      <c r="K98" s="23">
        <v>4446.0690000000004</v>
      </c>
      <c r="L98" s="23">
        <v>4780.0280000000002</v>
      </c>
      <c r="M98" s="23">
        <v>5025.3440000000001</v>
      </c>
      <c r="N98" s="23">
        <v>18155.295999999998</v>
      </c>
      <c r="O98" s="23">
        <v>40912.303999999996</v>
      </c>
    </row>
    <row r="99" spans="1:15" ht="15" customHeight="1">
      <c r="A99" s="29"/>
      <c r="B99" s="49"/>
      <c r="C99" s="49"/>
      <c r="D99" s="49"/>
      <c r="E99" s="49"/>
      <c r="F99" s="49"/>
      <c r="G99" s="49"/>
      <c r="H99" s="49"/>
      <c r="I99" s="49"/>
      <c r="J99" s="49"/>
      <c r="K99" s="49"/>
      <c r="L99" s="49"/>
      <c r="M99" s="49"/>
      <c r="N99" s="49"/>
      <c r="O99" s="49"/>
    </row>
    <row r="100" spans="1:15" ht="15" customHeight="1">
      <c r="A100" s="45" t="s">
        <v>20</v>
      </c>
      <c r="B100" s="19"/>
      <c r="C100" s="19"/>
      <c r="D100" s="19"/>
      <c r="E100" s="20"/>
      <c r="F100" s="20"/>
      <c r="G100" s="20"/>
      <c r="H100" s="20"/>
      <c r="I100" s="20"/>
      <c r="J100" s="20"/>
      <c r="K100" s="21"/>
    </row>
    <row r="101" spans="1:15" ht="15" customHeight="1">
      <c r="A101" s="29" t="s">
        <v>92</v>
      </c>
      <c r="B101" s="19"/>
      <c r="C101" s="19"/>
      <c r="D101" s="19"/>
      <c r="E101" s="20"/>
      <c r="F101" s="20"/>
      <c r="G101" s="20"/>
      <c r="H101" s="20"/>
      <c r="I101" s="20"/>
      <c r="J101" s="20"/>
      <c r="K101" s="21"/>
    </row>
    <row r="102" spans="1:15" ht="15" customHeight="1">
      <c r="A102" s="22" t="s">
        <v>94</v>
      </c>
      <c r="B102" s="23">
        <v>768.92399999999998</v>
      </c>
      <c r="C102" s="23">
        <v>682.56</v>
      </c>
      <c r="D102" s="23">
        <v>699.93700000000001</v>
      </c>
      <c r="E102" s="23">
        <v>833.30200000000002</v>
      </c>
      <c r="F102" s="23">
        <v>904.65599999999995</v>
      </c>
      <c r="G102" s="23">
        <v>972.43</v>
      </c>
      <c r="H102" s="23">
        <v>1043.462</v>
      </c>
      <c r="I102" s="23">
        <v>1119.5920000000001</v>
      </c>
      <c r="J102" s="23">
        <v>1199.8420000000001</v>
      </c>
      <c r="K102" s="23">
        <v>1285.6890000000001</v>
      </c>
      <c r="L102" s="23">
        <v>1371.16</v>
      </c>
      <c r="M102" s="23">
        <v>1453.4090000000001</v>
      </c>
      <c r="N102" s="23">
        <v>4453.7870000000003</v>
      </c>
      <c r="O102" s="23">
        <v>10883.478999999999</v>
      </c>
    </row>
    <row r="103" spans="1:15" ht="15" customHeight="1">
      <c r="A103" s="46" t="s">
        <v>109</v>
      </c>
      <c r="B103" s="47">
        <v>1301.605</v>
      </c>
      <c r="C103" s="47">
        <v>1285.691</v>
      </c>
      <c r="D103" s="47">
        <v>1338.95</v>
      </c>
      <c r="E103" s="47">
        <v>1414.4059999999999</v>
      </c>
      <c r="F103" s="47">
        <v>1495.6949999999999</v>
      </c>
      <c r="G103" s="47">
        <v>1589.5619999999999</v>
      </c>
      <c r="H103" s="47">
        <v>1691.4449999999999</v>
      </c>
      <c r="I103" s="47">
        <v>1800.48</v>
      </c>
      <c r="J103" s="47">
        <v>1918.4849999999999</v>
      </c>
      <c r="K103" s="47">
        <v>2043.605</v>
      </c>
      <c r="L103" s="47">
        <v>2170.1770000000001</v>
      </c>
      <c r="M103" s="47">
        <v>2296.64</v>
      </c>
      <c r="N103" s="47">
        <v>7530.058</v>
      </c>
      <c r="O103" s="47">
        <v>17759.445</v>
      </c>
    </row>
    <row r="105" spans="1:15" ht="15" customHeight="1">
      <c r="A105" s="11" t="s">
        <v>31</v>
      </c>
    </row>
    <row r="107" spans="1:15" ht="15" customHeight="1">
      <c r="A107" s="69" t="s">
        <v>32</v>
      </c>
      <c r="B107" s="69"/>
      <c r="C107" s="69"/>
      <c r="D107" s="69"/>
      <c r="E107" s="69"/>
      <c r="F107" s="69"/>
      <c r="G107" s="69"/>
      <c r="H107" s="69"/>
      <c r="I107" s="69"/>
      <c r="J107" s="69"/>
      <c r="K107" s="69"/>
      <c r="L107" s="69"/>
      <c r="M107" s="69"/>
      <c r="N107" s="69"/>
      <c r="O107" s="69"/>
    </row>
    <row r="108" spans="1:15" ht="15" customHeight="1">
      <c r="A108" s="69"/>
      <c r="B108" s="69"/>
      <c r="C108" s="69"/>
      <c r="D108" s="69"/>
      <c r="E108" s="69"/>
      <c r="F108" s="69"/>
      <c r="G108" s="69"/>
      <c r="H108" s="69"/>
      <c r="I108" s="69"/>
      <c r="J108" s="69"/>
      <c r="K108" s="69"/>
      <c r="L108" s="69"/>
      <c r="M108" s="69"/>
      <c r="N108" s="69"/>
      <c r="O108" s="69"/>
    </row>
    <row r="110" spans="1:15" ht="15" customHeight="1">
      <c r="A110" s="36" t="s">
        <v>23</v>
      </c>
    </row>
    <row r="112" spans="1:15" ht="15" customHeight="1">
      <c r="A112" s="29"/>
      <c r="B112" s="29"/>
      <c r="C112" s="29"/>
      <c r="D112" s="29"/>
    </row>
  </sheetData>
  <mergeCells count="3">
    <mergeCell ref="A5:M5"/>
    <mergeCell ref="N8:O8"/>
    <mergeCell ref="A107:O108"/>
  </mergeCells>
  <hyperlinks>
    <hyperlink ref="A110" location="Contents!A1" display="Back to Table of Contents" xr:uid="{BA68FE71-468A-4DF4-88FC-1D34525D4B9E}"/>
    <hyperlink ref="A2" r:id="rId1" xr:uid="{E467FEC5-52E3-4ECD-8337-8663812DDE1C}"/>
  </hyperlinks>
  <pageMargins left="0.5" right="0.5" top="0.5" bottom="0.5" header="0" footer="0"/>
  <pageSetup scale="92"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A26CB-D887-4472-959C-F41CA211FB00}">
  <sheetPr codeName="Sheet2">
    <pageSetUpPr fitToPage="1"/>
  </sheetPr>
  <dimension ref="A1:O42"/>
  <sheetViews>
    <sheetView zoomScaleNormal="100" workbookViewId="0"/>
  </sheetViews>
  <sheetFormatPr defaultColWidth="12.7109375" defaultRowHeight="15" customHeight="1"/>
  <cols>
    <col min="1" max="1" width="35.28515625" style="11" customWidth="1"/>
    <col min="2" max="15" width="8.85546875" style="11" customWidth="1"/>
    <col min="16" max="16384" width="12.7109375" style="11"/>
  </cols>
  <sheetData>
    <row r="1" spans="1:15" s="2" customFormat="1" ht="15" customHeight="1">
      <c r="A1" s="1" t="s">
        <v>193</v>
      </c>
    </row>
    <row r="2" spans="1:15" ht="15" customHeight="1">
      <c r="A2" s="3" t="s">
        <v>155</v>
      </c>
    </row>
    <row r="5" spans="1:15" ht="30" customHeight="1">
      <c r="A5" s="70" t="s">
        <v>110</v>
      </c>
      <c r="B5" s="70"/>
      <c r="C5" s="70"/>
      <c r="D5" s="70"/>
      <c r="E5" s="70"/>
      <c r="F5" s="70"/>
      <c r="G5" s="70"/>
      <c r="H5" s="70"/>
      <c r="I5" s="70"/>
      <c r="J5" s="70"/>
      <c r="K5" s="70"/>
      <c r="L5" s="70"/>
      <c r="M5" s="70"/>
    </row>
    <row r="6" spans="1:15" ht="15" customHeight="1">
      <c r="A6" s="42" t="s">
        <v>48</v>
      </c>
      <c r="B6" s="39"/>
      <c r="C6" s="39"/>
      <c r="D6" s="39"/>
      <c r="E6" s="40"/>
      <c r="F6" s="40"/>
      <c r="G6" s="40"/>
      <c r="H6" s="40"/>
      <c r="I6" s="40"/>
      <c r="J6" s="40"/>
      <c r="K6" s="40"/>
      <c r="L6" s="40"/>
      <c r="M6" s="40"/>
      <c r="N6" s="40"/>
      <c r="O6" s="40"/>
    </row>
    <row r="7" spans="1:15" ht="15" customHeight="1">
      <c r="A7" s="13"/>
      <c r="B7" s="14"/>
      <c r="C7" s="14"/>
      <c r="D7" s="14"/>
      <c r="E7" s="12"/>
      <c r="F7" s="12"/>
      <c r="G7" s="12"/>
      <c r="H7" s="12"/>
      <c r="I7" s="12"/>
      <c r="J7" s="12"/>
      <c r="K7" s="12"/>
      <c r="L7" s="12"/>
      <c r="M7" s="12"/>
      <c r="N7" s="12"/>
      <c r="O7" s="12"/>
    </row>
    <row r="8" spans="1:15" ht="15" customHeight="1">
      <c r="A8" s="13"/>
      <c r="B8" s="14"/>
      <c r="C8" s="14"/>
      <c r="D8" s="14"/>
      <c r="E8" s="12"/>
      <c r="F8" s="12"/>
      <c r="G8" s="12"/>
      <c r="H8" s="12"/>
      <c r="I8" s="12"/>
      <c r="J8" s="12"/>
      <c r="K8" s="12"/>
      <c r="L8" s="12"/>
      <c r="M8" s="12"/>
      <c r="N8" s="72" t="s">
        <v>2</v>
      </c>
      <c r="O8" s="72"/>
    </row>
    <row r="9" spans="1:15" ht="15" customHeight="1">
      <c r="A9" s="13"/>
      <c r="B9" s="15" t="s">
        <v>3</v>
      </c>
      <c r="C9" s="41"/>
      <c r="D9" s="41"/>
      <c r="E9" s="30"/>
      <c r="F9" s="30"/>
      <c r="G9" s="30"/>
      <c r="H9" s="30"/>
      <c r="I9" s="30"/>
      <c r="J9" s="30"/>
      <c r="K9" s="30"/>
      <c r="L9" s="30"/>
      <c r="M9" s="30"/>
      <c r="N9" s="43">
        <v>-2022</v>
      </c>
      <c r="O9" s="43">
        <v>-2022</v>
      </c>
    </row>
    <row r="10" spans="1:15" ht="15" customHeight="1">
      <c r="A10" s="17"/>
      <c r="B10" s="18">
        <v>2020</v>
      </c>
      <c r="C10" s="18">
        <v>2021</v>
      </c>
      <c r="D10" s="18">
        <v>2022</v>
      </c>
      <c r="E10" s="18">
        <v>2023</v>
      </c>
      <c r="F10" s="18">
        <v>2024</v>
      </c>
      <c r="G10" s="18">
        <v>2025</v>
      </c>
      <c r="H10" s="18">
        <v>2026</v>
      </c>
      <c r="I10" s="18">
        <v>2027</v>
      </c>
      <c r="J10" s="18">
        <v>2028</v>
      </c>
      <c r="K10" s="18">
        <v>2029</v>
      </c>
      <c r="L10" s="18">
        <v>2030</v>
      </c>
      <c r="M10" s="18">
        <v>2031</v>
      </c>
      <c r="N10" s="18">
        <v>2026</v>
      </c>
      <c r="O10" s="18">
        <v>2031</v>
      </c>
    </row>
    <row r="11" spans="1:15" ht="15" customHeight="1">
      <c r="A11" s="11" t="s">
        <v>111</v>
      </c>
      <c r="B11" s="19"/>
      <c r="C11" s="19"/>
      <c r="D11" s="19"/>
      <c r="E11" s="20"/>
      <c r="F11" s="20"/>
      <c r="G11" s="20"/>
      <c r="H11" s="20"/>
      <c r="I11" s="20"/>
      <c r="J11" s="20"/>
      <c r="K11" s="21"/>
    </row>
    <row r="12" spans="1:15" ht="15" customHeight="1">
      <c r="A12" s="22" t="s">
        <v>112</v>
      </c>
      <c r="B12" s="23">
        <v>756.61</v>
      </c>
      <c r="C12" s="23">
        <v>740.78</v>
      </c>
      <c r="D12" s="23">
        <v>762.61400000000003</v>
      </c>
      <c r="E12" s="23">
        <v>782.24199999999996</v>
      </c>
      <c r="F12" s="23">
        <v>802.87800000000004</v>
      </c>
      <c r="G12" s="23">
        <v>823.34699999999998</v>
      </c>
      <c r="H12" s="23">
        <v>843.928</v>
      </c>
      <c r="I12" s="23">
        <v>865.15800000000002</v>
      </c>
      <c r="J12" s="23">
        <v>886.70399999999995</v>
      </c>
      <c r="K12" s="23">
        <v>908.79700000000003</v>
      </c>
      <c r="L12" s="23">
        <v>931.19299999999998</v>
      </c>
      <c r="M12" s="23">
        <v>953.87800000000004</v>
      </c>
      <c r="N12" s="23">
        <v>4015.009</v>
      </c>
      <c r="O12" s="23">
        <v>8560.7389999999996</v>
      </c>
    </row>
    <row r="13" spans="1:15" ht="15" customHeight="1">
      <c r="A13" s="22" t="s">
        <v>113</v>
      </c>
      <c r="B13" s="23">
        <v>1142.171</v>
      </c>
      <c r="C13" s="23">
        <v>873.71199999999999</v>
      </c>
      <c r="D13" s="23">
        <v>714.16600000000005</v>
      </c>
      <c r="E13" s="23">
        <v>733.83600000000001</v>
      </c>
      <c r="F13" s="23">
        <v>754.36199999999997</v>
      </c>
      <c r="G13" s="23">
        <v>775.27800000000002</v>
      </c>
      <c r="H13" s="23">
        <v>795.03499999999997</v>
      </c>
      <c r="I13" s="23">
        <v>815.62099999999998</v>
      </c>
      <c r="J13" s="23">
        <v>834.70899999999995</v>
      </c>
      <c r="K13" s="23">
        <v>855.73800000000006</v>
      </c>
      <c r="L13" s="23">
        <v>876.86500000000001</v>
      </c>
      <c r="M13" s="23">
        <v>898.77599999999995</v>
      </c>
      <c r="N13" s="23">
        <v>3772.6770000000001</v>
      </c>
      <c r="O13" s="23">
        <v>8054.3860000000004</v>
      </c>
    </row>
    <row r="14" spans="1:15" ht="4.1500000000000004" customHeight="1">
      <c r="B14" s="24" t="s">
        <v>10</v>
      </c>
      <c r="C14" s="24" t="s">
        <v>10</v>
      </c>
      <c r="D14" s="24" t="s">
        <v>10</v>
      </c>
      <c r="E14" s="24" t="s">
        <v>10</v>
      </c>
      <c r="F14" s="24" t="s">
        <v>10</v>
      </c>
      <c r="G14" s="24" t="s">
        <v>10</v>
      </c>
      <c r="H14" s="24" t="s">
        <v>10</v>
      </c>
      <c r="I14" s="24" t="s">
        <v>10</v>
      </c>
      <c r="J14" s="24" t="s">
        <v>10</v>
      </c>
      <c r="K14" s="24" t="s">
        <v>10</v>
      </c>
      <c r="L14" s="24" t="s">
        <v>10</v>
      </c>
      <c r="M14" s="24" t="s">
        <v>10</v>
      </c>
      <c r="N14" s="24" t="s">
        <v>10</v>
      </c>
      <c r="O14" s="24" t="s">
        <v>10</v>
      </c>
    </row>
    <row r="15" spans="1:15" ht="15" customHeight="1">
      <c r="A15" s="25" t="s">
        <v>2</v>
      </c>
      <c r="B15" s="23">
        <v>1898.7809999999999</v>
      </c>
      <c r="C15" s="23">
        <v>1614.492</v>
      </c>
      <c r="D15" s="23">
        <v>1476.78</v>
      </c>
      <c r="E15" s="23">
        <v>1516.078</v>
      </c>
      <c r="F15" s="23">
        <v>1557.24</v>
      </c>
      <c r="G15" s="23">
        <v>1598.625</v>
      </c>
      <c r="H15" s="23">
        <v>1638.963</v>
      </c>
      <c r="I15" s="23">
        <v>1680.779</v>
      </c>
      <c r="J15" s="23">
        <v>1721.413</v>
      </c>
      <c r="K15" s="23">
        <v>1764.5350000000001</v>
      </c>
      <c r="L15" s="23">
        <v>1808.058</v>
      </c>
      <c r="M15" s="23">
        <v>1852.654</v>
      </c>
      <c r="N15" s="23">
        <v>7787.6859999999997</v>
      </c>
      <c r="O15" s="23">
        <v>16615.125</v>
      </c>
    </row>
    <row r="16" spans="1:15" ht="15" customHeight="1">
      <c r="B16" s="19"/>
      <c r="C16" s="19"/>
      <c r="D16" s="19"/>
      <c r="E16" s="20"/>
      <c r="F16" s="20"/>
      <c r="G16" s="20"/>
      <c r="H16" s="20"/>
      <c r="I16" s="20"/>
      <c r="J16" s="20"/>
      <c r="K16" s="21"/>
    </row>
    <row r="17" spans="1:15" ht="15" customHeight="1">
      <c r="A17" s="11" t="s">
        <v>13</v>
      </c>
      <c r="B17" s="19"/>
      <c r="C17" s="19"/>
      <c r="D17" s="19"/>
      <c r="E17" s="20"/>
      <c r="F17" s="20"/>
      <c r="G17" s="20"/>
      <c r="H17" s="20"/>
      <c r="I17" s="20"/>
      <c r="J17" s="20"/>
      <c r="K17" s="21"/>
    </row>
    <row r="18" spans="1:15" ht="15" customHeight="1">
      <c r="A18" s="22" t="s">
        <v>112</v>
      </c>
      <c r="B18" s="23">
        <v>713.81299999999999</v>
      </c>
      <c r="C18" s="23">
        <v>738.95399999999995</v>
      </c>
      <c r="D18" s="23">
        <v>750.65499999999997</v>
      </c>
      <c r="E18" s="23">
        <v>762.44799999999998</v>
      </c>
      <c r="F18" s="23">
        <v>774.35900000000004</v>
      </c>
      <c r="G18" s="23">
        <v>797.78300000000002</v>
      </c>
      <c r="H18" s="23">
        <v>816.85500000000002</v>
      </c>
      <c r="I18" s="23">
        <v>836.87699999999995</v>
      </c>
      <c r="J18" s="23">
        <v>863.71299999999997</v>
      </c>
      <c r="K18" s="23">
        <v>873.24699999999996</v>
      </c>
      <c r="L18" s="23">
        <v>900.91700000000003</v>
      </c>
      <c r="M18" s="23">
        <v>923.04899999999998</v>
      </c>
      <c r="N18" s="23">
        <v>3902.1</v>
      </c>
      <c r="O18" s="23">
        <v>8299.9030000000002</v>
      </c>
    </row>
    <row r="19" spans="1:15" ht="15" customHeight="1">
      <c r="A19" s="22" t="s">
        <v>113</v>
      </c>
      <c r="B19" s="23">
        <v>913.92399999999998</v>
      </c>
      <c r="C19" s="23">
        <v>913.50699999999995</v>
      </c>
      <c r="D19" s="23">
        <v>898.74699999999996</v>
      </c>
      <c r="E19" s="23">
        <v>847.44200000000001</v>
      </c>
      <c r="F19" s="23">
        <v>817.80700000000002</v>
      </c>
      <c r="G19" s="23">
        <v>826.76</v>
      </c>
      <c r="H19" s="23">
        <v>843.13</v>
      </c>
      <c r="I19" s="23">
        <v>863.69299999999998</v>
      </c>
      <c r="J19" s="23">
        <v>882.47299999999996</v>
      </c>
      <c r="K19" s="23">
        <v>904.45600000000002</v>
      </c>
      <c r="L19" s="23">
        <v>926.18499999999995</v>
      </c>
      <c r="M19" s="23">
        <v>954.19899999999996</v>
      </c>
      <c r="N19" s="23">
        <v>4233.8860000000004</v>
      </c>
      <c r="O19" s="23">
        <v>8764.8919999999998</v>
      </c>
    </row>
    <row r="20" spans="1:15" ht="4.1500000000000004" customHeight="1">
      <c r="B20" s="24" t="s">
        <v>10</v>
      </c>
      <c r="C20" s="24" t="s">
        <v>10</v>
      </c>
      <c r="D20" s="24" t="s">
        <v>10</v>
      </c>
      <c r="E20" s="24" t="s">
        <v>10</v>
      </c>
      <c r="F20" s="24" t="s">
        <v>10</v>
      </c>
      <c r="G20" s="24" t="s">
        <v>10</v>
      </c>
      <c r="H20" s="24" t="s">
        <v>10</v>
      </c>
      <c r="I20" s="24" t="s">
        <v>10</v>
      </c>
      <c r="J20" s="24" t="s">
        <v>10</v>
      </c>
      <c r="K20" s="24" t="s">
        <v>10</v>
      </c>
      <c r="L20" s="24" t="s">
        <v>10</v>
      </c>
      <c r="M20" s="24" t="s">
        <v>10</v>
      </c>
      <c r="N20" s="24" t="s">
        <v>10</v>
      </c>
      <c r="O20" s="24" t="s">
        <v>10</v>
      </c>
    </row>
    <row r="21" spans="1:15" ht="15" customHeight="1">
      <c r="A21" s="25" t="s">
        <v>2</v>
      </c>
      <c r="B21" s="23">
        <v>1627.7370000000001</v>
      </c>
      <c r="C21" s="23">
        <v>1652.461</v>
      </c>
      <c r="D21" s="23">
        <v>1649.402</v>
      </c>
      <c r="E21" s="23">
        <v>1609.89</v>
      </c>
      <c r="F21" s="23">
        <v>1592.1659999999999</v>
      </c>
      <c r="G21" s="23">
        <v>1624.5429999999999</v>
      </c>
      <c r="H21" s="23">
        <v>1659.9849999999999</v>
      </c>
      <c r="I21" s="23">
        <v>1700.57</v>
      </c>
      <c r="J21" s="23">
        <v>1746.1859999999999</v>
      </c>
      <c r="K21" s="23">
        <v>1777.703</v>
      </c>
      <c r="L21" s="23">
        <v>1827.1020000000001</v>
      </c>
      <c r="M21" s="23">
        <v>1877.248</v>
      </c>
      <c r="N21" s="23">
        <v>8135.9859999999999</v>
      </c>
      <c r="O21" s="23">
        <v>17064.794999999998</v>
      </c>
    </row>
    <row r="22" spans="1:15" ht="15" customHeight="1">
      <c r="A22" s="25"/>
      <c r="B22" s="23"/>
      <c r="C22" s="23"/>
      <c r="D22" s="23"/>
      <c r="E22" s="23"/>
      <c r="F22" s="23"/>
      <c r="G22" s="23"/>
      <c r="H22" s="23"/>
      <c r="I22" s="23"/>
      <c r="J22" s="23"/>
      <c r="K22" s="23"/>
      <c r="L22" s="23"/>
      <c r="M22" s="23"/>
      <c r="N22" s="23"/>
      <c r="O22" s="23"/>
    </row>
    <row r="23" spans="1:15" ht="15" customHeight="1">
      <c r="A23" s="45" t="s">
        <v>20</v>
      </c>
      <c r="B23" s="23"/>
      <c r="C23" s="23"/>
      <c r="D23" s="23"/>
      <c r="E23" s="23"/>
      <c r="F23" s="23"/>
      <c r="G23" s="23"/>
      <c r="H23" s="23"/>
      <c r="I23" s="23"/>
      <c r="J23" s="23"/>
      <c r="K23" s="23"/>
      <c r="L23" s="23"/>
      <c r="M23" s="23"/>
      <c r="N23" s="23"/>
      <c r="O23" s="23"/>
    </row>
    <row r="24" spans="1:15" ht="15" customHeight="1">
      <c r="A24" s="29" t="s">
        <v>114</v>
      </c>
      <c r="B24" s="23"/>
      <c r="C24" s="23"/>
      <c r="D24" s="23"/>
      <c r="E24" s="23"/>
      <c r="F24" s="23"/>
      <c r="G24" s="23"/>
      <c r="H24" s="23"/>
      <c r="I24" s="23"/>
      <c r="J24" s="23"/>
      <c r="K24" s="23"/>
      <c r="L24" s="23"/>
      <c r="M24" s="23"/>
      <c r="N24" s="23"/>
      <c r="O24" s="23"/>
    </row>
    <row r="25" spans="1:15" ht="15" customHeight="1">
      <c r="A25" s="29" t="s">
        <v>115</v>
      </c>
      <c r="B25" s="23"/>
      <c r="C25" s="23"/>
      <c r="D25" s="23"/>
      <c r="E25" s="23"/>
      <c r="F25" s="23"/>
      <c r="G25" s="23"/>
      <c r="H25" s="23"/>
      <c r="I25" s="23"/>
      <c r="J25" s="23"/>
      <c r="K25" s="23"/>
      <c r="L25" s="23"/>
      <c r="M25" s="23"/>
      <c r="N25" s="23"/>
      <c r="O25" s="23"/>
    </row>
    <row r="26" spans="1:15" ht="15" customHeight="1">
      <c r="A26" s="29" t="s">
        <v>116</v>
      </c>
      <c r="B26" s="23"/>
      <c r="C26" s="23"/>
      <c r="D26" s="23"/>
      <c r="E26" s="23"/>
      <c r="F26" s="23"/>
      <c r="G26" s="23"/>
      <c r="H26" s="23"/>
      <c r="I26" s="23"/>
      <c r="J26" s="23"/>
      <c r="K26" s="23"/>
      <c r="L26" s="23"/>
      <c r="M26" s="23"/>
      <c r="N26" s="23"/>
      <c r="O26" s="23"/>
    </row>
    <row r="27" spans="1:15" ht="15" customHeight="1">
      <c r="A27" s="29" t="s">
        <v>117</v>
      </c>
      <c r="B27" s="23"/>
      <c r="C27" s="23"/>
      <c r="D27" s="23"/>
      <c r="E27" s="23"/>
      <c r="F27" s="23"/>
      <c r="G27" s="23"/>
      <c r="H27" s="23"/>
      <c r="I27" s="23"/>
      <c r="J27" s="23"/>
      <c r="K27" s="23"/>
      <c r="L27" s="23"/>
      <c r="M27" s="23"/>
      <c r="N27" s="23"/>
      <c r="O27" s="23"/>
    </row>
    <row r="28" spans="1:15" ht="15" customHeight="1">
      <c r="A28" s="25" t="s">
        <v>112</v>
      </c>
      <c r="B28" s="23">
        <v>666.5</v>
      </c>
      <c r="C28" s="23">
        <v>671.5</v>
      </c>
      <c r="D28" s="23" t="s">
        <v>19</v>
      </c>
      <c r="E28" s="23" t="s">
        <v>19</v>
      </c>
      <c r="F28" s="23" t="s">
        <v>19</v>
      </c>
      <c r="G28" s="23" t="s">
        <v>19</v>
      </c>
      <c r="H28" s="23" t="s">
        <v>19</v>
      </c>
      <c r="I28" s="23" t="s">
        <v>19</v>
      </c>
      <c r="J28" s="23" t="s">
        <v>19</v>
      </c>
      <c r="K28" s="23" t="s">
        <v>19</v>
      </c>
      <c r="L28" s="23" t="s">
        <v>19</v>
      </c>
      <c r="M28" s="23" t="s">
        <v>19</v>
      </c>
      <c r="N28" s="23" t="s">
        <v>19</v>
      </c>
      <c r="O28" s="23" t="s">
        <v>19</v>
      </c>
    </row>
    <row r="29" spans="1:15" ht="15" customHeight="1">
      <c r="A29" s="25" t="s">
        <v>113</v>
      </c>
      <c r="B29" s="23">
        <v>621.5</v>
      </c>
      <c r="C29" s="23">
        <v>626.5</v>
      </c>
      <c r="D29" s="23" t="s">
        <v>19</v>
      </c>
      <c r="E29" s="23" t="s">
        <v>19</v>
      </c>
      <c r="F29" s="23" t="s">
        <v>19</v>
      </c>
      <c r="G29" s="23" t="s">
        <v>19</v>
      </c>
      <c r="H29" s="23" t="s">
        <v>19</v>
      </c>
      <c r="I29" s="23" t="s">
        <v>19</v>
      </c>
      <c r="J29" s="23" t="s">
        <v>19</v>
      </c>
      <c r="K29" s="23" t="s">
        <v>19</v>
      </c>
      <c r="L29" s="23" t="s">
        <v>19</v>
      </c>
      <c r="M29" s="23" t="s">
        <v>19</v>
      </c>
      <c r="N29" s="23" t="s">
        <v>19</v>
      </c>
      <c r="O29" s="23" t="s">
        <v>19</v>
      </c>
    </row>
    <row r="30" spans="1:15" ht="4.1500000000000004" customHeight="1">
      <c r="A30" s="29"/>
      <c r="B30" s="24" t="s">
        <v>10</v>
      </c>
      <c r="C30" s="24" t="s">
        <v>10</v>
      </c>
      <c r="D30" s="24" t="s">
        <v>10</v>
      </c>
      <c r="E30" s="24" t="s">
        <v>10</v>
      </c>
      <c r="F30" s="24" t="s">
        <v>10</v>
      </c>
      <c r="G30" s="24" t="s">
        <v>10</v>
      </c>
      <c r="H30" s="24" t="s">
        <v>10</v>
      </c>
      <c r="I30" s="24" t="s">
        <v>10</v>
      </c>
      <c r="J30" s="24" t="s">
        <v>10</v>
      </c>
      <c r="K30" s="24" t="s">
        <v>10</v>
      </c>
      <c r="L30" s="24" t="s">
        <v>10</v>
      </c>
      <c r="M30" s="24" t="s">
        <v>10</v>
      </c>
      <c r="N30" s="24" t="s">
        <v>10</v>
      </c>
      <c r="O30" s="24" t="s">
        <v>10</v>
      </c>
    </row>
    <row r="31" spans="1:15" ht="15" customHeight="1">
      <c r="A31" s="26" t="s">
        <v>2</v>
      </c>
      <c r="B31" s="23">
        <v>1288</v>
      </c>
      <c r="C31" s="23">
        <v>1298</v>
      </c>
      <c r="D31" s="23" t="s">
        <v>19</v>
      </c>
      <c r="E31" s="23" t="s">
        <v>19</v>
      </c>
      <c r="F31" s="23" t="s">
        <v>19</v>
      </c>
      <c r="G31" s="23" t="s">
        <v>19</v>
      </c>
      <c r="H31" s="23" t="s">
        <v>19</v>
      </c>
      <c r="I31" s="23" t="s">
        <v>19</v>
      </c>
      <c r="J31" s="23" t="s">
        <v>19</v>
      </c>
      <c r="K31" s="23" t="s">
        <v>19</v>
      </c>
      <c r="L31" s="23" t="s">
        <v>19</v>
      </c>
      <c r="M31" s="23" t="s">
        <v>19</v>
      </c>
      <c r="N31" s="23" t="s">
        <v>19</v>
      </c>
      <c r="O31" s="23" t="s">
        <v>19</v>
      </c>
    </row>
    <row r="32" spans="1:15" ht="15" customHeight="1">
      <c r="A32" s="29"/>
      <c r="B32" s="23"/>
      <c r="C32" s="23"/>
      <c r="D32" s="23"/>
      <c r="E32" s="23"/>
      <c r="F32" s="23"/>
      <c r="G32" s="23"/>
      <c r="H32" s="23"/>
      <c r="I32" s="23"/>
      <c r="J32" s="23"/>
      <c r="K32" s="23"/>
      <c r="L32" s="23"/>
      <c r="M32" s="23"/>
      <c r="N32" s="23"/>
      <c r="O32" s="23"/>
    </row>
    <row r="33" spans="1:15" ht="15" customHeight="1">
      <c r="A33" s="29" t="s">
        <v>118</v>
      </c>
      <c r="B33" s="23"/>
      <c r="C33" s="23"/>
      <c r="D33" s="23"/>
      <c r="E33" s="23"/>
      <c r="F33" s="23"/>
      <c r="G33" s="23"/>
      <c r="H33" s="23"/>
      <c r="I33" s="23"/>
      <c r="J33" s="23"/>
      <c r="K33" s="23"/>
      <c r="L33" s="23"/>
      <c r="M33" s="23"/>
      <c r="N33" s="23"/>
      <c r="O33" s="23"/>
    </row>
    <row r="34" spans="1:15" ht="15" customHeight="1">
      <c r="A34" s="29" t="s">
        <v>117</v>
      </c>
      <c r="B34" s="23"/>
      <c r="C34" s="23"/>
      <c r="D34" s="23"/>
      <c r="E34" s="23"/>
      <c r="F34" s="23"/>
      <c r="G34" s="23"/>
      <c r="H34" s="23"/>
      <c r="I34" s="23"/>
      <c r="J34" s="23"/>
      <c r="K34" s="23"/>
      <c r="L34" s="23"/>
      <c r="M34" s="23"/>
      <c r="N34" s="23"/>
      <c r="O34" s="23"/>
    </row>
    <row r="35" spans="1:15" ht="15" customHeight="1">
      <c r="A35" s="22" t="s">
        <v>112</v>
      </c>
      <c r="B35" s="23">
        <v>90.108000000000004</v>
      </c>
      <c r="C35" s="23">
        <v>69.106999999999999</v>
      </c>
      <c r="D35" s="23" t="s">
        <v>19</v>
      </c>
      <c r="E35" s="23" t="s">
        <v>19</v>
      </c>
      <c r="F35" s="23" t="s">
        <v>19</v>
      </c>
      <c r="G35" s="23" t="s">
        <v>19</v>
      </c>
      <c r="H35" s="23" t="s">
        <v>19</v>
      </c>
      <c r="I35" s="23" t="s">
        <v>19</v>
      </c>
      <c r="J35" s="23" t="s">
        <v>19</v>
      </c>
      <c r="K35" s="23" t="s">
        <v>19</v>
      </c>
      <c r="L35" s="23" t="s">
        <v>19</v>
      </c>
      <c r="M35" s="23" t="s">
        <v>19</v>
      </c>
      <c r="N35" s="23" t="s">
        <v>19</v>
      </c>
      <c r="O35" s="23" t="s">
        <v>19</v>
      </c>
    </row>
    <row r="36" spans="1:15" ht="15" customHeight="1">
      <c r="A36" s="22" t="s">
        <v>113</v>
      </c>
      <c r="B36" s="23">
        <v>502.63900000000001</v>
      </c>
      <c r="C36" s="23">
        <v>225.40100000000001</v>
      </c>
      <c r="D36" s="23" t="s">
        <v>19</v>
      </c>
      <c r="E36" s="23" t="s">
        <v>19</v>
      </c>
      <c r="F36" s="23" t="s">
        <v>19</v>
      </c>
      <c r="G36" s="23" t="s">
        <v>19</v>
      </c>
      <c r="H36" s="23" t="s">
        <v>19</v>
      </c>
      <c r="I36" s="23" t="s">
        <v>19</v>
      </c>
      <c r="J36" s="23" t="s">
        <v>19</v>
      </c>
      <c r="K36" s="23" t="s">
        <v>19</v>
      </c>
      <c r="L36" s="23" t="s">
        <v>19</v>
      </c>
      <c r="M36" s="23" t="s">
        <v>19</v>
      </c>
      <c r="N36" s="23" t="s">
        <v>19</v>
      </c>
      <c r="O36" s="23" t="s">
        <v>19</v>
      </c>
    </row>
    <row r="37" spans="1:15" ht="4.1500000000000004" customHeight="1">
      <c r="A37" s="29"/>
      <c r="B37" s="24" t="s">
        <v>10</v>
      </c>
      <c r="C37" s="24" t="s">
        <v>10</v>
      </c>
      <c r="D37" s="24" t="s">
        <v>10</v>
      </c>
      <c r="E37" s="24" t="s">
        <v>10</v>
      </c>
      <c r="F37" s="24" t="s">
        <v>10</v>
      </c>
      <c r="G37" s="24" t="s">
        <v>10</v>
      </c>
      <c r="H37" s="24" t="s">
        <v>10</v>
      </c>
      <c r="I37" s="24" t="s">
        <v>10</v>
      </c>
      <c r="J37" s="24" t="s">
        <v>10</v>
      </c>
      <c r="K37" s="24" t="s">
        <v>10</v>
      </c>
      <c r="L37" s="24" t="s">
        <v>10</v>
      </c>
      <c r="M37" s="24" t="s">
        <v>10</v>
      </c>
      <c r="N37" s="24" t="s">
        <v>10</v>
      </c>
      <c r="O37" s="24" t="s">
        <v>10</v>
      </c>
    </row>
    <row r="38" spans="1:15" ht="15" customHeight="1">
      <c r="A38" s="50" t="s">
        <v>2</v>
      </c>
      <c r="B38" s="47">
        <v>592.74699999999996</v>
      </c>
      <c r="C38" s="47">
        <v>294.50799999999998</v>
      </c>
      <c r="D38" s="47" t="s">
        <v>19</v>
      </c>
      <c r="E38" s="47" t="s">
        <v>19</v>
      </c>
      <c r="F38" s="47" t="s">
        <v>19</v>
      </c>
      <c r="G38" s="47" t="s">
        <v>19</v>
      </c>
      <c r="H38" s="47" t="s">
        <v>19</v>
      </c>
      <c r="I38" s="47" t="s">
        <v>19</v>
      </c>
      <c r="J38" s="47" t="s">
        <v>19</v>
      </c>
      <c r="K38" s="47" t="s">
        <v>19</v>
      </c>
      <c r="L38" s="47" t="s">
        <v>19</v>
      </c>
      <c r="M38" s="47" t="s">
        <v>19</v>
      </c>
      <c r="N38" s="47" t="s">
        <v>19</v>
      </c>
      <c r="O38" s="47" t="s">
        <v>19</v>
      </c>
    </row>
    <row r="40" spans="1:15" ht="15" customHeight="1">
      <c r="A40" s="36" t="s">
        <v>23</v>
      </c>
    </row>
    <row r="42" spans="1:15" ht="15" customHeight="1">
      <c r="A42" s="29"/>
      <c r="B42" s="29"/>
      <c r="C42" s="29"/>
      <c r="D42" s="29"/>
    </row>
  </sheetData>
  <mergeCells count="2">
    <mergeCell ref="A5:M5"/>
    <mergeCell ref="N8:O8"/>
  </mergeCells>
  <hyperlinks>
    <hyperlink ref="A40" location="Contents!A1" display="Back to Table of Contents" xr:uid="{25595201-4338-4DE0-A13A-3BA5828026B3}"/>
    <hyperlink ref="A2" r:id="rId1" xr:uid="{BBBE0054-8F40-446A-B72C-FDD3EFDDEE3C}"/>
  </hyperlinks>
  <pageMargins left="0.5" right="0.5" top="0.5" bottom="0.5" header="0" footer="0"/>
  <pageSetup scale="9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FA24A-6D49-46E8-8C6D-9C16BBA95A04}">
  <sheetPr codeName="Sheet25">
    <pageSetUpPr fitToPage="1"/>
  </sheetPr>
  <dimension ref="A1:O50"/>
  <sheetViews>
    <sheetView zoomScaleNormal="100" workbookViewId="0"/>
  </sheetViews>
  <sheetFormatPr defaultColWidth="12.7109375" defaultRowHeight="15" customHeight="1"/>
  <cols>
    <col min="1" max="1" width="35.28515625" style="11" customWidth="1"/>
    <col min="2" max="15" width="8.85546875" style="11" customWidth="1"/>
    <col min="16" max="16384" width="12.7109375" style="11"/>
  </cols>
  <sheetData>
    <row r="1" spans="1:15" s="2" customFormat="1" ht="15" customHeight="1">
      <c r="A1" s="1" t="s">
        <v>193</v>
      </c>
    </row>
    <row r="2" spans="1:15" ht="15" customHeight="1">
      <c r="A2" s="3" t="s">
        <v>155</v>
      </c>
    </row>
    <row r="5" spans="1:15" ht="30" customHeight="1">
      <c r="A5" s="70" t="s">
        <v>119</v>
      </c>
      <c r="B5" s="70"/>
      <c r="C5" s="70"/>
      <c r="D5" s="70"/>
      <c r="E5" s="70"/>
      <c r="F5" s="70"/>
      <c r="G5" s="70"/>
      <c r="H5" s="70"/>
      <c r="I5" s="70"/>
      <c r="J5" s="70"/>
      <c r="K5" s="70"/>
      <c r="L5" s="70"/>
      <c r="M5" s="70"/>
    </row>
    <row r="6" spans="1:15" ht="15" customHeight="1">
      <c r="A6" s="42" t="s">
        <v>48</v>
      </c>
      <c r="B6" s="39"/>
      <c r="C6" s="39"/>
      <c r="D6" s="39"/>
      <c r="E6" s="40"/>
      <c r="F6" s="40"/>
      <c r="G6" s="40"/>
      <c r="H6" s="40"/>
      <c r="I6" s="40"/>
      <c r="J6" s="40"/>
      <c r="K6" s="40"/>
      <c r="L6" s="40"/>
      <c r="M6" s="40"/>
      <c r="N6" s="40"/>
      <c r="O6" s="40"/>
    </row>
    <row r="7" spans="1:15" ht="15" customHeight="1">
      <c r="A7" s="13"/>
      <c r="B7" s="14"/>
      <c r="C7" s="14"/>
      <c r="D7" s="14"/>
      <c r="E7" s="12"/>
      <c r="F7" s="12"/>
      <c r="G7" s="12"/>
      <c r="H7" s="12"/>
      <c r="I7" s="12"/>
      <c r="J7" s="12"/>
      <c r="K7" s="12"/>
      <c r="L7" s="12"/>
      <c r="M7" s="12"/>
      <c r="N7" s="12"/>
      <c r="O7" s="12"/>
    </row>
    <row r="8" spans="1:15" ht="15" customHeight="1">
      <c r="A8" s="13"/>
      <c r="B8" s="14"/>
      <c r="C8" s="14"/>
      <c r="D8" s="14"/>
      <c r="E8" s="12"/>
      <c r="F8" s="12"/>
      <c r="G8" s="12"/>
      <c r="H8" s="12"/>
      <c r="I8" s="12"/>
      <c r="J8" s="12"/>
      <c r="K8" s="12"/>
      <c r="L8" s="12"/>
      <c r="M8" s="12"/>
      <c r="N8" s="72" t="s">
        <v>2</v>
      </c>
      <c r="O8" s="72"/>
    </row>
    <row r="9" spans="1:15" ht="15" customHeight="1">
      <c r="A9" s="13"/>
      <c r="B9" s="15" t="s">
        <v>3</v>
      </c>
      <c r="C9" s="41"/>
      <c r="D9" s="41"/>
      <c r="E9" s="30"/>
      <c r="F9" s="30"/>
      <c r="G9" s="30"/>
      <c r="H9" s="30"/>
      <c r="I9" s="30"/>
      <c r="J9" s="30"/>
      <c r="K9" s="30"/>
      <c r="L9" s="30"/>
      <c r="M9" s="30"/>
      <c r="N9" s="43">
        <v>-2022</v>
      </c>
      <c r="O9" s="43">
        <v>-2022</v>
      </c>
    </row>
    <row r="10" spans="1:15" ht="15" customHeight="1">
      <c r="A10" s="17"/>
      <c r="B10" s="18">
        <v>2020</v>
      </c>
      <c r="C10" s="18">
        <v>2021</v>
      </c>
      <c r="D10" s="18">
        <v>2022</v>
      </c>
      <c r="E10" s="18">
        <v>2023</v>
      </c>
      <c r="F10" s="18">
        <v>2024</v>
      </c>
      <c r="G10" s="18">
        <v>2025</v>
      </c>
      <c r="H10" s="18">
        <v>2026</v>
      </c>
      <c r="I10" s="18">
        <v>2027</v>
      </c>
      <c r="J10" s="18">
        <v>2028</v>
      </c>
      <c r="K10" s="18">
        <v>2029</v>
      </c>
      <c r="L10" s="18">
        <v>2030</v>
      </c>
      <c r="M10" s="18">
        <v>2031</v>
      </c>
      <c r="N10" s="18">
        <v>2026</v>
      </c>
      <c r="O10" s="18">
        <v>2031</v>
      </c>
    </row>
    <row r="11" spans="1:15" ht="15" customHeight="1">
      <c r="A11" s="11" t="s">
        <v>111</v>
      </c>
      <c r="B11" s="19"/>
      <c r="C11" s="19"/>
      <c r="D11" s="19"/>
      <c r="E11" s="20"/>
      <c r="F11" s="20"/>
      <c r="G11" s="20"/>
      <c r="H11" s="20"/>
      <c r="I11" s="20"/>
      <c r="J11" s="20"/>
      <c r="K11" s="21"/>
    </row>
    <row r="12" spans="1:15" ht="15" customHeight="1">
      <c r="A12" s="22" t="s">
        <v>112</v>
      </c>
      <c r="B12" s="23">
        <v>756.61</v>
      </c>
      <c r="C12" s="23">
        <v>740.78</v>
      </c>
      <c r="D12" s="23">
        <v>762.61400000000003</v>
      </c>
      <c r="E12" s="23">
        <v>782.24199999999996</v>
      </c>
      <c r="F12" s="23">
        <v>802.87800000000004</v>
      </c>
      <c r="G12" s="23">
        <v>823.34699999999998</v>
      </c>
      <c r="H12" s="23">
        <v>843.928</v>
      </c>
      <c r="I12" s="23">
        <v>865.15800000000002</v>
      </c>
      <c r="J12" s="23">
        <v>886.70399999999995</v>
      </c>
      <c r="K12" s="23">
        <v>908.79700000000003</v>
      </c>
      <c r="L12" s="23">
        <v>931.19299999999998</v>
      </c>
      <c r="M12" s="23">
        <v>953.87800000000004</v>
      </c>
      <c r="N12" s="23">
        <v>4015.009</v>
      </c>
      <c r="O12" s="23">
        <v>8560.7389999999996</v>
      </c>
    </row>
    <row r="13" spans="1:15" ht="15" customHeight="1">
      <c r="A13" s="22" t="s">
        <v>113</v>
      </c>
      <c r="B13" s="23">
        <v>1142.171</v>
      </c>
      <c r="C13" s="23">
        <v>873.71199999999999</v>
      </c>
      <c r="D13" s="23">
        <v>714.16600000000005</v>
      </c>
      <c r="E13" s="23">
        <v>733.83600000000001</v>
      </c>
      <c r="F13" s="23">
        <v>754.36199999999997</v>
      </c>
      <c r="G13" s="23">
        <v>775.27800000000002</v>
      </c>
      <c r="H13" s="23">
        <v>795.03499999999997</v>
      </c>
      <c r="I13" s="23">
        <v>815.62099999999998</v>
      </c>
      <c r="J13" s="23">
        <v>834.70899999999995</v>
      </c>
      <c r="K13" s="23">
        <v>855.73800000000006</v>
      </c>
      <c r="L13" s="23">
        <v>876.86500000000001</v>
      </c>
      <c r="M13" s="23">
        <v>898.77599999999995</v>
      </c>
      <c r="N13" s="23">
        <v>3772.6770000000001</v>
      </c>
      <c r="O13" s="23">
        <v>8054.3860000000004</v>
      </c>
    </row>
    <row r="14" spans="1:15" ht="4.1500000000000004" customHeight="1">
      <c r="B14" s="24" t="s">
        <v>10</v>
      </c>
      <c r="C14" s="24" t="s">
        <v>10</v>
      </c>
      <c r="D14" s="24" t="s">
        <v>10</v>
      </c>
      <c r="E14" s="24" t="s">
        <v>10</v>
      </c>
      <c r="F14" s="24" t="s">
        <v>10</v>
      </c>
      <c r="G14" s="24" t="s">
        <v>10</v>
      </c>
      <c r="H14" s="24" t="s">
        <v>10</v>
      </c>
      <c r="I14" s="24" t="s">
        <v>10</v>
      </c>
      <c r="J14" s="24" t="s">
        <v>10</v>
      </c>
      <c r="K14" s="24" t="s">
        <v>10</v>
      </c>
      <c r="L14" s="24" t="s">
        <v>10</v>
      </c>
      <c r="M14" s="24" t="s">
        <v>10</v>
      </c>
      <c r="N14" s="24" t="s">
        <v>10</v>
      </c>
      <c r="O14" s="24" t="s">
        <v>10</v>
      </c>
    </row>
    <row r="15" spans="1:15" ht="15" customHeight="1">
      <c r="A15" s="25" t="s">
        <v>2</v>
      </c>
      <c r="B15" s="23">
        <v>1898.7809999999999</v>
      </c>
      <c r="C15" s="23">
        <v>1614.492</v>
      </c>
      <c r="D15" s="23">
        <v>1476.78</v>
      </c>
      <c r="E15" s="23">
        <v>1516.078</v>
      </c>
      <c r="F15" s="23">
        <v>1557.24</v>
      </c>
      <c r="G15" s="23">
        <v>1598.625</v>
      </c>
      <c r="H15" s="23">
        <v>1638.963</v>
      </c>
      <c r="I15" s="23">
        <v>1680.779</v>
      </c>
      <c r="J15" s="23">
        <v>1721.413</v>
      </c>
      <c r="K15" s="23">
        <v>1764.5350000000001</v>
      </c>
      <c r="L15" s="23">
        <v>1808.058</v>
      </c>
      <c r="M15" s="23">
        <v>1852.654</v>
      </c>
      <c r="N15" s="23">
        <v>7787.6859999999997</v>
      </c>
      <c r="O15" s="23">
        <v>16615.125</v>
      </c>
    </row>
    <row r="16" spans="1:15" ht="15" customHeight="1">
      <c r="B16" s="19"/>
      <c r="C16" s="19"/>
      <c r="D16" s="19"/>
      <c r="E16" s="20"/>
      <c r="F16" s="20"/>
      <c r="G16" s="20"/>
      <c r="H16" s="20"/>
      <c r="I16" s="20"/>
      <c r="J16" s="20"/>
      <c r="K16" s="21"/>
    </row>
    <row r="17" spans="1:15" ht="15" customHeight="1">
      <c r="A17" s="11" t="s">
        <v>13</v>
      </c>
      <c r="B17" s="19"/>
      <c r="C17" s="19"/>
      <c r="D17" s="19"/>
      <c r="E17" s="20"/>
      <c r="F17" s="20"/>
      <c r="G17" s="20"/>
      <c r="H17" s="20"/>
      <c r="I17" s="20"/>
      <c r="J17" s="20"/>
      <c r="K17" s="21"/>
    </row>
    <row r="18" spans="1:15" ht="15" customHeight="1">
      <c r="A18" s="22" t="s">
        <v>120</v>
      </c>
      <c r="B18" s="23">
        <v>713.81299999999999</v>
      </c>
      <c r="C18" s="23">
        <v>738.95399999999995</v>
      </c>
      <c r="D18" s="23">
        <v>745.68499999999995</v>
      </c>
      <c r="E18" s="23">
        <v>762.298</v>
      </c>
      <c r="F18" s="23">
        <v>779.47900000000004</v>
      </c>
      <c r="G18" s="23">
        <v>797.78300000000002</v>
      </c>
      <c r="H18" s="23">
        <v>816.85500000000002</v>
      </c>
      <c r="I18" s="23">
        <v>836.87699999999995</v>
      </c>
      <c r="J18" s="23">
        <v>857.82299999999998</v>
      </c>
      <c r="K18" s="23">
        <v>879.13699999999994</v>
      </c>
      <c r="L18" s="23">
        <v>900.91700000000003</v>
      </c>
      <c r="M18" s="23">
        <v>923.04899999999998</v>
      </c>
      <c r="N18" s="23">
        <v>3902.1</v>
      </c>
      <c r="O18" s="23">
        <v>8299.9030000000002</v>
      </c>
    </row>
    <row r="19" spans="1:15" ht="15" customHeight="1">
      <c r="A19" s="22" t="s">
        <v>113</v>
      </c>
      <c r="B19" s="23">
        <v>913.92399999999998</v>
      </c>
      <c r="C19" s="23">
        <v>913.50699999999995</v>
      </c>
      <c r="D19" s="23">
        <v>898.74699999999996</v>
      </c>
      <c r="E19" s="23">
        <v>847.44200000000001</v>
      </c>
      <c r="F19" s="23">
        <v>817.80700000000002</v>
      </c>
      <c r="G19" s="23">
        <v>826.76</v>
      </c>
      <c r="H19" s="23">
        <v>843.13</v>
      </c>
      <c r="I19" s="23">
        <v>863.69299999999998</v>
      </c>
      <c r="J19" s="23">
        <v>882.47299999999996</v>
      </c>
      <c r="K19" s="23">
        <v>904.45600000000002</v>
      </c>
      <c r="L19" s="23">
        <v>926.18499999999995</v>
      </c>
      <c r="M19" s="23">
        <v>954.19899999999996</v>
      </c>
      <c r="N19" s="23">
        <v>4233.8860000000004</v>
      </c>
      <c r="O19" s="23">
        <v>8764.8919999999998</v>
      </c>
    </row>
    <row r="20" spans="1:15" ht="4.1500000000000004" customHeight="1">
      <c r="B20" s="24" t="s">
        <v>10</v>
      </c>
      <c r="C20" s="24" t="s">
        <v>10</v>
      </c>
      <c r="D20" s="24" t="s">
        <v>10</v>
      </c>
      <c r="E20" s="24" t="s">
        <v>10</v>
      </c>
      <c r="F20" s="24" t="s">
        <v>10</v>
      </c>
      <c r="G20" s="24" t="s">
        <v>10</v>
      </c>
      <c r="H20" s="24" t="s">
        <v>10</v>
      </c>
      <c r="I20" s="24" t="s">
        <v>10</v>
      </c>
      <c r="J20" s="24" t="s">
        <v>10</v>
      </c>
      <c r="K20" s="24" t="s">
        <v>10</v>
      </c>
      <c r="L20" s="24" t="s">
        <v>10</v>
      </c>
      <c r="M20" s="24" t="s">
        <v>10</v>
      </c>
      <c r="N20" s="24" t="s">
        <v>10</v>
      </c>
      <c r="O20" s="24" t="s">
        <v>10</v>
      </c>
    </row>
    <row r="21" spans="1:15" ht="15" customHeight="1">
      <c r="A21" s="25" t="s">
        <v>29</v>
      </c>
      <c r="B21" s="23">
        <v>1627.7370000000001</v>
      </c>
      <c r="C21" s="23">
        <v>1652.461</v>
      </c>
      <c r="D21" s="23">
        <v>1644.432</v>
      </c>
      <c r="E21" s="23">
        <v>1609.74</v>
      </c>
      <c r="F21" s="23">
        <v>1597.2860000000001</v>
      </c>
      <c r="G21" s="23">
        <v>1624.5429999999999</v>
      </c>
      <c r="H21" s="23">
        <v>1659.9849999999999</v>
      </c>
      <c r="I21" s="23">
        <v>1700.57</v>
      </c>
      <c r="J21" s="23">
        <v>1740.296</v>
      </c>
      <c r="K21" s="23">
        <v>1783.5930000000001</v>
      </c>
      <c r="L21" s="23">
        <v>1827.1020000000001</v>
      </c>
      <c r="M21" s="23">
        <v>1877.248</v>
      </c>
      <c r="N21" s="23">
        <v>8135.9859999999999</v>
      </c>
      <c r="O21" s="23">
        <v>17064.794999999998</v>
      </c>
    </row>
    <row r="22" spans="1:15" ht="15" customHeight="1">
      <c r="A22" s="25"/>
      <c r="B22" s="23"/>
      <c r="C22" s="23"/>
      <c r="D22" s="23"/>
      <c r="E22" s="23"/>
      <c r="F22" s="23"/>
      <c r="G22" s="23"/>
      <c r="H22" s="23"/>
      <c r="I22" s="23"/>
      <c r="J22" s="23"/>
      <c r="K22" s="23"/>
      <c r="L22" s="23"/>
      <c r="M22" s="23"/>
      <c r="N22" s="23"/>
      <c r="O22" s="23"/>
    </row>
    <row r="23" spans="1:15" ht="15" customHeight="1">
      <c r="A23" s="45" t="s">
        <v>20</v>
      </c>
      <c r="B23" s="23"/>
      <c r="C23" s="23"/>
      <c r="D23" s="23"/>
      <c r="E23" s="23"/>
      <c r="F23" s="23"/>
      <c r="G23" s="23"/>
      <c r="H23" s="23"/>
      <c r="I23" s="23"/>
      <c r="J23" s="23"/>
      <c r="K23" s="23"/>
      <c r="L23" s="23"/>
      <c r="M23" s="23"/>
      <c r="N23" s="23"/>
      <c r="O23" s="23"/>
    </row>
    <row r="24" spans="1:15" ht="15" customHeight="1">
      <c r="A24" s="29" t="s">
        <v>114</v>
      </c>
      <c r="B24" s="23"/>
      <c r="C24" s="23"/>
      <c r="D24" s="23"/>
      <c r="E24" s="23"/>
      <c r="F24" s="23"/>
      <c r="G24" s="23"/>
      <c r="H24" s="23"/>
      <c r="I24" s="23"/>
      <c r="J24" s="23"/>
      <c r="K24" s="23"/>
      <c r="L24" s="23"/>
      <c r="M24" s="23"/>
      <c r="N24" s="23"/>
      <c r="O24" s="23"/>
    </row>
    <row r="25" spans="1:15" ht="15" customHeight="1">
      <c r="A25" s="29" t="s">
        <v>115</v>
      </c>
      <c r="B25" s="23"/>
      <c r="C25" s="23"/>
      <c r="D25" s="23"/>
      <c r="E25" s="23"/>
      <c r="F25" s="23"/>
      <c r="G25" s="23"/>
      <c r="H25" s="23"/>
      <c r="I25" s="23"/>
      <c r="J25" s="23"/>
      <c r="K25" s="23"/>
      <c r="L25" s="23"/>
      <c r="M25" s="23"/>
      <c r="N25" s="23"/>
      <c r="O25" s="23"/>
    </row>
    <row r="26" spans="1:15" ht="15" customHeight="1">
      <c r="A26" s="29" t="s">
        <v>116</v>
      </c>
      <c r="B26" s="23"/>
      <c r="C26" s="23"/>
      <c r="D26" s="23"/>
      <c r="E26" s="23"/>
      <c r="F26" s="23"/>
      <c r="G26" s="23"/>
      <c r="H26" s="23"/>
      <c r="I26" s="23"/>
      <c r="J26" s="23"/>
      <c r="K26" s="23"/>
      <c r="L26" s="23"/>
      <c r="M26" s="23"/>
      <c r="N26" s="23"/>
      <c r="O26" s="23"/>
    </row>
    <row r="27" spans="1:15" ht="15" customHeight="1">
      <c r="A27" s="29" t="s">
        <v>117</v>
      </c>
      <c r="B27" s="23"/>
      <c r="C27" s="23"/>
      <c r="D27" s="23"/>
      <c r="E27" s="23"/>
      <c r="F27" s="23"/>
      <c r="G27" s="23"/>
      <c r="H27" s="23"/>
      <c r="I27" s="23"/>
      <c r="J27" s="23"/>
      <c r="K27" s="23"/>
      <c r="L27" s="23"/>
      <c r="M27" s="23"/>
      <c r="N27" s="23"/>
      <c r="O27" s="23"/>
    </row>
    <row r="28" spans="1:15" ht="15" customHeight="1">
      <c r="A28" s="22" t="s">
        <v>112</v>
      </c>
      <c r="B28" s="23">
        <v>666.5</v>
      </c>
      <c r="C28" s="23">
        <v>671.5</v>
      </c>
      <c r="D28" s="23" t="s">
        <v>19</v>
      </c>
      <c r="E28" s="23" t="s">
        <v>19</v>
      </c>
      <c r="F28" s="23" t="s">
        <v>19</v>
      </c>
      <c r="G28" s="23" t="s">
        <v>19</v>
      </c>
      <c r="H28" s="23" t="s">
        <v>19</v>
      </c>
      <c r="I28" s="23" t="s">
        <v>19</v>
      </c>
      <c r="J28" s="23" t="s">
        <v>19</v>
      </c>
      <c r="K28" s="23" t="s">
        <v>19</v>
      </c>
      <c r="L28" s="23" t="s">
        <v>19</v>
      </c>
      <c r="M28" s="23" t="s">
        <v>19</v>
      </c>
      <c r="N28" s="23" t="s">
        <v>19</v>
      </c>
      <c r="O28" s="23" t="s">
        <v>19</v>
      </c>
    </row>
    <row r="29" spans="1:15" ht="15" customHeight="1">
      <c r="A29" s="22" t="s">
        <v>113</v>
      </c>
      <c r="B29" s="23">
        <v>621.5</v>
      </c>
      <c r="C29" s="23">
        <v>626.5</v>
      </c>
      <c r="D29" s="23" t="s">
        <v>19</v>
      </c>
      <c r="E29" s="23" t="s">
        <v>19</v>
      </c>
      <c r="F29" s="23" t="s">
        <v>19</v>
      </c>
      <c r="G29" s="23" t="s">
        <v>19</v>
      </c>
      <c r="H29" s="23" t="s">
        <v>19</v>
      </c>
      <c r="I29" s="23" t="s">
        <v>19</v>
      </c>
      <c r="J29" s="23" t="s">
        <v>19</v>
      </c>
      <c r="K29" s="23" t="s">
        <v>19</v>
      </c>
      <c r="L29" s="23" t="s">
        <v>19</v>
      </c>
      <c r="M29" s="23" t="s">
        <v>19</v>
      </c>
      <c r="N29" s="23" t="s">
        <v>19</v>
      </c>
      <c r="O29" s="23" t="s">
        <v>19</v>
      </c>
    </row>
    <row r="30" spans="1:15" ht="4.1500000000000004" customHeight="1">
      <c r="A30" s="29"/>
      <c r="B30" s="24" t="s">
        <v>10</v>
      </c>
      <c r="C30" s="24" t="s">
        <v>10</v>
      </c>
      <c r="D30" s="24" t="s">
        <v>10</v>
      </c>
      <c r="E30" s="24" t="s">
        <v>10</v>
      </c>
      <c r="F30" s="24" t="s">
        <v>10</v>
      </c>
      <c r="G30" s="24" t="s">
        <v>10</v>
      </c>
      <c r="H30" s="24" t="s">
        <v>10</v>
      </c>
      <c r="I30" s="24" t="s">
        <v>10</v>
      </c>
      <c r="J30" s="24" t="s">
        <v>10</v>
      </c>
      <c r="K30" s="24" t="s">
        <v>10</v>
      </c>
      <c r="L30" s="24" t="s">
        <v>10</v>
      </c>
      <c r="M30" s="24" t="s">
        <v>10</v>
      </c>
      <c r="N30" s="24" t="s">
        <v>10</v>
      </c>
      <c r="O30" s="24" t="s">
        <v>10</v>
      </c>
    </row>
    <row r="31" spans="1:15" ht="15" customHeight="1">
      <c r="A31" s="25" t="s">
        <v>2</v>
      </c>
      <c r="B31" s="23">
        <v>1288</v>
      </c>
      <c r="C31" s="23">
        <v>1298</v>
      </c>
      <c r="D31" s="23" t="s">
        <v>19</v>
      </c>
      <c r="E31" s="23" t="s">
        <v>19</v>
      </c>
      <c r="F31" s="23" t="s">
        <v>19</v>
      </c>
      <c r="G31" s="23" t="s">
        <v>19</v>
      </c>
      <c r="H31" s="23" t="s">
        <v>19</v>
      </c>
      <c r="I31" s="23" t="s">
        <v>19</v>
      </c>
      <c r="J31" s="23" t="s">
        <v>19</v>
      </c>
      <c r="K31" s="23" t="s">
        <v>19</v>
      </c>
      <c r="L31" s="23" t="s">
        <v>19</v>
      </c>
      <c r="M31" s="23" t="s">
        <v>19</v>
      </c>
      <c r="N31" s="23" t="s">
        <v>19</v>
      </c>
      <c r="O31" s="23" t="s">
        <v>19</v>
      </c>
    </row>
    <row r="32" spans="1:15" ht="15" customHeight="1">
      <c r="A32" s="29"/>
      <c r="B32" s="23"/>
      <c r="C32" s="23"/>
      <c r="D32" s="23"/>
      <c r="E32" s="23"/>
      <c r="F32" s="23"/>
      <c r="G32" s="23"/>
      <c r="H32" s="23"/>
      <c r="I32" s="23"/>
      <c r="J32" s="23"/>
      <c r="K32" s="23"/>
      <c r="L32" s="23"/>
      <c r="M32" s="23"/>
      <c r="N32" s="23"/>
      <c r="O32" s="23"/>
    </row>
    <row r="33" spans="1:15" ht="15" customHeight="1">
      <c r="A33" s="29" t="s">
        <v>118</v>
      </c>
      <c r="B33" s="23"/>
      <c r="C33" s="23"/>
      <c r="D33" s="23"/>
      <c r="E33" s="23"/>
      <c r="F33" s="23"/>
      <c r="G33" s="23"/>
      <c r="H33" s="23"/>
      <c r="I33" s="23"/>
      <c r="J33" s="23"/>
      <c r="K33" s="23"/>
      <c r="L33" s="23"/>
      <c r="M33" s="23"/>
      <c r="N33" s="23"/>
      <c r="O33" s="23"/>
    </row>
    <row r="34" spans="1:15" ht="15" customHeight="1">
      <c r="A34" s="29" t="s">
        <v>117</v>
      </c>
      <c r="B34" s="23"/>
      <c r="C34" s="23"/>
      <c r="D34" s="23"/>
      <c r="E34" s="23"/>
      <c r="F34" s="23"/>
      <c r="G34" s="23"/>
      <c r="H34" s="23"/>
      <c r="I34" s="23"/>
      <c r="J34" s="23"/>
      <c r="K34" s="23"/>
      <c r="L34" s="23"/>
      <c r="M34" s="23"/>
      <c r="N34" s="23"/>
      <c r="O34" s="23"/>
    </row>
    <row r="35" spans="1:15" ht="15" customHeight="1">
      <c r="A35" s="22" t="s">
        <v>112</v>
      </c>
      <c r="B35" s="23">
        <v>90.108000000000004</v>
      </c>
      <c r="C35" s="23">
        <v>69.106999999999999</v>
      </c>
      <c r="D35" s="23" t="s">
        <v>19</v>
      </c>
      <c r="E35" s="23" t="s">
        <v>19</v>
      </c>
      <c r="F35" s="23" t="s">
        <v>19</v>
      </c>
      <c r="G35" s="23" t="s">
        <v>19</v>
      </c>
      <c r="H35" s="23" t="s">
        <v>19</v>
      </c>
      <c r="I35" s="23" t="s">
        <v>19</v>
      </c>
      <c r="J35" s="23" t="s">
        <v>19</v>
      </c>
      <c r="K35" s="23" t="s">
        <v>19</v>
      </c>
      <c r="L35" s="23" t="s">
        <v>19</v>
      </c>
      <c r="M35" s="23" t="s">
        <v>19</v>
      </c>
      <c r="N35" s="23" t="s">
        <v>19</v>
      </c>
      <c r="O35" s="23" t="s">
        <v>19</v>
      </c>
    </row>
    <row r="36" spans="1:15" ht="15" customHeight="1">
      <c r="A36" s="22" t="s">
        <v>113</v>
      </c>
      <c r="B36" s="23">
        <v>502.63900000000001</v>
      </c>
      <c r="C36" s="23">
        <v>225.40100000000001</v>
      </c>
      <c r="D36" s="23" t="s">
        <v>19</v>
      </c>
      <c r="E36" s="23" t="s">
        <v>19</v>
      </c>
      <c r="F36" s="23" t="s">
        <v>19</v>
      </c>
      <c r="G36" s="23" t="s">
        <v>19</v>
      </c>
      <c r="H36" s="23" t="s">
        <v>19</v>
      </c>
      <c r="I36" s="23" t="s">
        <v>19</v>
      </c>
      <c r="J36" s="23" t="s">
        <v>19</v>
      </c>
      <c r="K36" s="23" t="s">
        <v>19</v>
      </c>
      <c r="L36" s="23" t="s">
        <v>19</v>
      </c>
      <c r="M36" s="23" t="s">
        <v>19</v>
      </c>
      <c r="N36" s="23" t="s">
        <v>19</v>
      </c>
      <c r="O36" s="23" t="s">
        <v>19</v>
      </c>
    </row>
    <row r="37" spans="1:15" ht="4.1500000000000004" customHeight="1">
      <c r="A37" s="29"/>
      <c r="B37" s="24" t="s">
        <v>10</v>
      </c>
      <c r="C37" s="24" t="s">
        <v>10</v>
      </c>
      <c r="D37" s="24" t="s">
        <v>10</v>
      </c>
      <c r="E37" s="24" t="s">
        <v>10</v>
      </c>
      <c r="F37" s="24" t="s">
        <v>10</v>
      </c>
      <c r="G37" s="24" t="s">
        <v>10</v>
      </c>
      <c r="H37" s="24" t="s">
        <v>10</v>
      </c>
      <c r="I37" s="24" t="s">
        <v>10</v>
      </c>
      <c r="J37" s="24" t="s">
        <v>10</v>
      </c>
      <c r="K37" s="24" t="s">
        <v>10</v>
      </c>
      <c r="L37" s="24" t="s">
        <v>10</v>
      </c>
      <c r="M37" s="24" t="s">
        <v>10</v>
      </c>
      <c r="N37" s="24" t="s">
        <v>10</v>
      </c>
      <c r="O37" s="24" t="s">
        <v>10</v>
      </c>
    </row>
    <row r="38" spans="1:15" ht="15" customHeight="1">
      <c r="A38" s="25" t="s">
        <v>2</v>
      </c>
      <c r="B38" s="23">
        <v>592.74699999999996</v>
      </c>
      <c r="C38" s="23">
        <v>294.50799999999998</v>
      </c>
      <c r="D38" s="23" t="s">
        <v>19</v>
      </c>
      <c r="E38" s="23" t="s">
        <v>19</v>
      </c>
      <c r="F38" s="23" t="s">
        <v>19</v>
      </c>
      <c r="G38" s="23" t="s">
        <v>19</v>
      </c>
      <c r="H38" s="23" t="s">
        <v>19</v>
      </c>
      <c r="I38" s="23" t="s">
        <v>19</v>
      </c>
      <c r="J38" s="23" t="s">
        <v>19</v>
      </c>
      <c r="K38" s="23" t="s">
        <v>19</v>
      </c>
      <c r="L38" s="23" t="s">
        <v>19</v>
      </c>
      <c r="M38" s="23" t="s">
        <v>19</v>
      </c>
      <c r="N38" s="23" t="s">
        <v>19</v>
      </c>
      <c r="O38" s="23" t="s">
        <v>19</v>
      </c>
    </row>
    <row r="39" spans="1:15" ht="15" customHeight="1">
      <c r="A39" s="26"/>
      <c r="B39" s="23"/>
      <c r="C39" s="23"/>
      <c r="D39" s="23"/>
      <c r="E39" s="23"/>
      <c r="F39" s="23"/>
      <c r="G39" s="23"/>
      <c r="H39" s="23"/>
      <c r="I39" s="23"/>
      <c r="J39" s="23"/>
      <c r="K39" s="23"/>
      <c r="L39" s="23"/>
      <c r="M39" s="23"/>
      <c r="N39" s="23"/>
      <c r="O39" s="23"/>
    </row>
    <row r="40" spans="1:15" ht="15" customHeight="1">
      <c r="A40" s="29" t="s">
        <v>121</v>
      </c>
      <c r="B40" s="23"/>
      <c r="C40" s="23"/>
      <c r="D40" s="23"/>
      <c r="E40" s="23"/>
      <c r="F40" s="23"/>
      <c r="G40" s="23"/>
      <c r="H40" s="23"/>
      <c r="I40" s="23"/>
      <c r="J40" s="23"/>
      <c r="K40" s="23"/>
      <c r="L40" s="23"/>
      <c r="M40" s="23"/>
      <c r="N40" s="23"/>
      <c r="O40" s="23"/>
    </row>
    <row r="41" spans="1:15" ht="15" customHeight="1">
      <c r="A41" s="38" t="s">
        <v>122</v>
      </c>
      <c r="B41" s="47">
        <v>0</v>
      </c>
      <c r="C41" s="47">
        <v>0</v>
      </c>
      <c r="D41" s="47">
        <v>4.97</v>
      </c>
      <c r="E41" s="47">
        <v>0.15</v>
      </c>
      <c r="F41" s="47">
        <v>-5.12</v>
      </c>
      <c r="G41" s="47">
        <v>0</v>
      </c>
      <c r="H41" s="47">
        <v>0</v>
      </c>
      <c r="I41" s="47">
        <v>0</v>
      </c>
      <c r="J41" s="47">
        <v>5.89</v>
      </c>
      <c r="K41" s="47">
        <v>-5.89</v>
      </c>
      <c r="L41" s="47">
        <v>0</v>
      </c>
      <c r="M41" s="47">
        <v>0</v>
      </c>
      <c r="N41" s="47">
        <v>0</v>
      </c>
      <c r="O41" s="47">
        <v>0</v>
      </c>
    </row>
    <row r="43" spans="1:15" ht="15" customHeight="1">
      <c r="A43" s="11" t="s">
        <v>31</v>
      </c>
    </row>
    <row r="45" spans="1:15" ht="15" customHeight="1">
      <c r="A45" s="69" t="s">
        <v>32</v>
      </c>
      <c r="B45" s="69"/>
      <c r="C45" s="69"/>
      <c r="D45" s="69"/>
      <c r="E45" s="69"/>
      <c r="F45" s="69"/>
      <c r="G45" s="69"/>
      <c r="H45" s="69"/>
      <c r="I45" s="69"/>
      <c r="J45" s="69"/>
      <c r="K45" s="69"/>
      <c r="L45" s="69"/>
      <c r="M45" s="69"/>
      <c r="N45" s="69"/>
      <c r="O45" s="69"/>
    </row>
    <row r="46" spans="1:15" ht="15" customHeight="1">
      <c r="A46" s="69"/>
      <c r="B46" s="69"/>
      <c r="C46" s="69"/>
      <c r="D46" s="69"/>
      <c r="E46" s="69"/>
      <c r="F46" s="69"/>
      <c r="G46" s="69"/>
      <c r="H46" s="69"/>
      <c r="I46" s="69"/>
      <c r="J46" s="69"/>
      <c r="K46" s="69"/>
      <c r="L46" s="69"/>
      <c r="M46" s="69"/>
      <c r="N46" s="69"/>
      <c r="O46" s="69"/>
    </row>
    <row r="48" spans="1:15" ht="15" customHeight="1">
      <c r="A48" s="36" t="s">
        <v>23</v>
      </c>
    </row>
    <row r="50" spans="1:4" ht="15" customHeight="1">
      <c r="A50" s="29"/>
      <c r="B50" s="29"/>
      <c r="C50" s="29"/>
      <c r="D50" s="29"/>
    </row>
  </sheetData>
  <mergeCells count="3">
    <mergeCell ref="A5:M5"/>
    <mergeCell ref="N8:O8"/>
    <mergeCell ref="A45:O46"/>
  </mergeCells>
  <hyperlinks>
    <hyperlink ref="A48" location="Contents!A1" display="Back to Table of Contents" xr:uid="{B728170C-6AEE-4C70-A636-65F392335647}"/>
    <hyperlink ref="A2" r:id="rId1" xr:uid="{8599337B-7814-4F6B-8DED-DFB09B3E280E}"/>
  </hyperlinks>
  <pageMargins left="0.5" right="0.5" top="0.5" bottom="0.5" header="0" footer="0"/>
  <pageSetup scale="9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393E4-DC12-472D-A8A2-0D3E431EF421}">
  <sheetPr codeName="Sheet5">
    <pageSetUpPr autoPageBreaks="0" fitToPage="1"/>
  </sheetPr>
  <dimension ref="A1:E51"/>
  <sheetViews>
    <sheetView zoomScaleNormal="100" workbookViewId="0"/>
  </sheetViews>
  <sheetFormatPr defaultColWidth="12.7109375" defaultRowHeight="15" customHeight="1"/>
  <cols>
    <col min="1" max="1" width="62.140625" style="51" customWidth="1"/>
    <col min="2" max="5" width="15.7109375" style="51" customWidth="1"/>
    <col min="6" max="16384" width="12.7109375" style="51"/>
  </cols>
  <sheetData>
    <row r="1" spans="1:5" s="2" customFormat="1" ht="15" customHeight="1">
      <c r="A1" s="1" t="s">
        <v>193</v>
      </c>
    </row>
    <row r="2" spans="1:5" ht="15" customHeight="1">
      <c r="A2" s="3" t="s">
        <v>155</v>
      </c>
    </row>
    <row r="5" spans="1:5" s="52" customFormat="1" ht="30" customHeight="1">
      <c r="A5" s="73" t="s">
        <v>123</v>
      </c>
      <c r="B5" s="73"/>
      <c r="C5" s="73"/>
      <c r="D5" s="73"/>
      <c r="E5" s="73"/>
    </row>
    <row r="6" spans="1:5" s="11" customFormat="1" ht="15" customHeight="1">
      <c r="A6" s="38" t="s">
        <v>124</v>
      </c>
      <c r="B6" s="39"/>
      <c r="C6" s="39"/>
      <c r="D6" s="14"/>
      <c r="E6" s="12"/>
    </row>
    <row r="7" spans="1:5" s="11" customFormat="1" ht="15" customHeight="1">
      <c r="A7" s="13"/>
      <c r="B7" s="14"/>
      <c r="C7" s="14"/>
      <c r="D7" s="74" t="s">
        <v>205</v>
      </c>
      <c r="E7" s="74"/>
    </row>
    <row r="8" spans="1:5" s="11" customFormat="1" ht="15" customHeight="1">
      <c r="A8" s="17"/>
      <c r="B8" s="17">
        <v>2021</v>
      </c>
      <c r="C8" s="17">
        <v>2022</v>
      </c>
      <c r="D8" s="17" t="str">
        <f>'Table 1-1'!E9 &amp; "-" &amp;'Table 1-1'!H9</f>
        <v>2023-2026</v>
      </c>
      <c r="E8" s="53" t="str">
        <f>'Table 1-1'!I9 &amp; "-" &amp;'Table 1-1'!M9</f>
        <v>2027-2031</v>
      </c>
    </row>
    <row r="9" spans="1:5" s="11" customFormat="1" ht="15" customHeight="1">
      <c r="A9" s="11" t="s">
        <v>5</v>
      </c>
      <c r="B9" s="19"/>
      <c r="C9" s="19"/>
      <c r="D9" s="19"/>
      <c r="E9" s="20"/>
    </row>
    <row r="10" spans="1:5" s="11" customFormat="1" ht="15" customHeight="1">
      <c r="A10" s="22" t="s">
        <v>6</v>
      </c>
      <c r="B10" s="24">
        <v>8.7129999999999992</v>
      </c>
      <c r="C10" s="24">
        <v>9.57</v>
      </c>
      <c r="D10" s="24">
        <v>9.0530000000000008</v>
      </c>
      <c r="E10" s="24">
        <v>9.5340000000000007</v>
      </c>
    </row>
    <row r="11" spans="1:5" s="11" customFormat="1" ht="15" customHeight="1">
      <c r="A11" s="22" t="s">
        <v>7</v>
      </c>
      <c r="B11" s="24">
        <v>6.0069999999999997</v>
      </c>
      <c r="C11" s="24">
        <v>5.72</v>
      </c>
      <c r="D11" s="24">
        <v>5.8929999999999998</v>
      </c>
      <c r="E11" s="24">
        <v>5.8529999999999998</v>
      </c>
    </row>
    <row r="12" spans="1:5" s="11" customFormat="1" ht="15" customHeight="1">
      <c r="A12" s="22" t="s">
        <v>8</v>
      </c>
      <c r="B12" s="24">
        <v>1.0640000000000001</v>
      </c>
      <c r="C12" s="24">
        <v>1.302</v>
      </c>
      <c r="D12" s="24">
        <v>1.474</v>
      </c>
      <c r="E12" s="24">
        <v>1.2549999999999999</v>
      </c>
    </row>
    <row r="13" spans="1:5" s="11" customFormat="1" ht="15" customHeight="1">
      <c r="A13" s="22" t="s">
        <v>9</v>
      </c>
      <c r="B13" s="24">
        <v>1.367</v>
      </c>
      <c r="C13" s="24">
        <v>1.458</v>
      </c>
      <c r="D13" s="24">
        <v>1.38</v>
      </c>
      <c r="E13" s="24">
        <v>1.18</v>
      </c>
    </row>
    <row r="14" spans="1:5" s="11" customFormat="1" ht="4.1500000000000004" customHeight="1">
      <c r="A14" s="29"/>
      <c r="B14" s="24" t="s">
        <v>10</v>
      </c>
      <c r="C14" s="24" t="s">
        <v>10</v>
      </c>
      <c r="D14" s="24" t="s">
        <v>10</v>
      </c>
      <c r="E14" s="24" t="s">
        <v>10</v>
      </c>
    </row>
    <row r="15" spans="1:5" s="11" customFormat="1" ht="15" customHeight="1">
      <c r="A15" s="25" t="s">
        <v>125</v>
      </c>
      <c r="B15" s="24">
        <v>17.149999999999999</v>
      </c>
      <c r="C15" s="24">
        <v>18.05</v>
      </c>
      <c r="D15" s="24">
        <v>17.800999999999998</v>
      </c>
      <c r="E15" s="24">
        <v>17.823</v>
      </c>
    </row>
    <row r="16" spans="1:5" s="11" customFormat="1" ht="15" customHeight="1">
      <c r="B16" s="19"/>
      <c r="C16" s="19"/>
      <c r="D16" s="19"/>
      <c r="E16" s="20"/>
    </row>
    <row r="17" spans="1:5" s="11" customFormat="1" ht="15" customHeight="1">
      <c r="A17" s="11" t="s">
        <v>13</v>
      </c>
      <c r="B17" s="19"/>
      <c r="C17" s="19"/>
      <c r="D17" s="19"/>
      <c r="E17" s="20"/>
    </row>
    <row r="18" spans="1:5" s="11" customFormat="1" ht="15" customHeight="1">
      <c r="A18" s="22" t="s">
        <v>14</v>
      </c>
      <c r="B18" s="24"/>
      <c r="C18" s="24"/>
      <c r="D18" s="24"/>
      <c r="E18" s="24"/>
    </row>
    <row r="19" spans="1:5" s="11" customFormat="1" ht="15" customHeight="1">
      <c r="A19" s="25" t="s">
        <v>49</v>
      </c>
      <c r="B19" s="24">
        <v>5.04</v>
      </c>
      <c r="C19" s="24">
        <v>4.9450000000000003</v>
      </c>
      <c r="D19" s="24">
        <v>5.2510000000000003</v>
      </c>
      <c r="E19" s="24">
        <v>5.76</v>
      </c>
    </row>
    <row r="20" spans="1:5" s="11" customFormat="1" ht="15" customHeight="1">
      <c r="A20" s="25" t="s">
        <v>93</v>
      </c>
      <c r="B20" s="24">
        <v>5.74</v>
      </c>
      <c r="C20" s="24">
        <v>5.6760000000000002</v>
      </c>
      <c r="D20" s="24">
        <v>5.766</v>
      </c>
      <c r="E20" s="24">
        <v>6.5270000000000001</v>
      </c>
    </row>
    <row r="21" spans="1:5" s="11" customFormat="1" ht="15" customHeight="1">
      <c r="A21" s="25" t="s">
        <v>9</v>
      </c>
      <c r="B21" s="24">
        <v>10.923999999999999</v>
      </c>
      <c r="C21" s="24">
        <v>4.1340000000000003</v>
      </c>
      <c r="D21" s="24">
        <v>2.641</v>
      </c>
      <c r="E21" s="24">
        <v>2.2330000000000001</v>
      </c>
    </row>
    <row r="22" spans="1:5" s="11" customFormat="1" ht="4.1500000000000004" customHeight="1">
      <c r="B22" s="24" t="s">
        <v>10</v>
      </c>
      <c r="C22" s="24" t="s">
        <v>10</v>
      </c>
      <c r="D22" s="24" t="s">
        <v>10</v>
      </c>
      <c r="E22" s="24" t="s">
        <v>10</v>
      </c>
    </row>
    <row r="23" spans="1:5" s="11" customFormat="1" ht="15" customHeight="1">
      <c r="A23" s="26" t="s">
        <v>52</v>
      </c>
      <c r="B23" s="24">
        <v>21.702999999999999</v>
      </c>
      <c r="C23" s="24">
        <v>14.755000000000001</v>
      </c>
      <c r="D23" s="24">
        <v>13.657</v>
      </c>
      <c r="E23" s="24">
        <v>14.521000000000001</v>
      </c>
    </row>
    <row r="24" spans="1:5" s="11" customFormat="1" ht="15" customHeight="1">
      <c r="A24" s="22" t="s">
        <v>15</v>
      </c>
      <c r="B24" s="24">
        <v>7.3769999999999998</v>
      </c>
      <c r="C24" s="24">
        <v>6.7809999999999997</v>
      </c>
      <c r="D24" s="24">
        <v>6.0819999999999999</v>
      </c>
      <c r="E24" s="24">
        <v>5.6970000000000001</v>
      </c>
    </row>
    <row r="25" spans="1:5" s="11" customFormat="1" ht="15" customHeight="1">
      <c r="A25" s="22" t="s">
        <v>16</v>
      </c>
      <c r="B25" s="24">
        <v>1.4770000000000001</v>
      </c>
      <c r="C25" s="24">
        <v>1.256</v>
      </c>
      <c r="D25" s="24">
        <v>1.4259999999999999</v>
      </c>
      <c r="E25" s="24">
        <v>2.2959999999999998</v>
      </c>
    </row>
    <row r="26" spans="1:5" s="11" customFormat="1" ht="4.1500000000000004" customHeight="1">
      <c r="B26" s="24" t="s">
        <v>10</v>
      </c>
      <c r="C26" s="24" t="s">
        <v>10</v>
      </c>
      <c r="D26" s="24" t="s">
        <v>10</v>
      </c>
      <c r="E26" s="24" t="s">
        <v>10</v>
      </c>
    </row>
    <row r="27" spans="1:5" s="11" customFormat="1" ht="15" customHeight="1">
      <c r="A27" s="25" t="s">
        <v>126</v>
      </c>
      <c r="B27" s="24">
        <v>30.556999999999999</v>
      </c>
      <c r="C27" s="24">
        <v>22.792000000000002</v>
      </c>
      <c r="D27" s="24">
        <v>21.164999999999999</v>
      </c>
      <c r="E27" s="24">
        <v>22.513999999999999</v>
      </c>
    </row>
    <row r="28" spans="1:5" s="11" customFormat="1" ht="15" customHeight="1">
      <c r="B28" s="19"/>
      <c r="C28" s="19"/>
      <c r="D28" s="19"/>
      <c r="E28" s="20"/>
    </row>
    <row r="29" spans="1:5" s="11" customFormat="1" ht="15" customHeight="1">
      <c r="A29" s="11" t="s">
        <v>38</v>
      </c>
      <c r="B29" s="24">
        <v>-13.407</v>
      </c>
      <c r="C29" s="24">
        <v>-4.742</v>
      </c>
      <c r="D29" s="24">
        <v>-3.3639999999999999</v>
      </c>
      <c r="E29" s="24">
        <v>-4.6909999999999998</v>
      </c>
    </row>
    <row r="30" spans="1:5" s="11" customFormat="1" ht="15" customHeight="1">
      <c r="B30" s="24"/>
      <c r="C30" s="24"/>
      <c r="D30" s="24"/>
      <c r="E30" s="24"/>
    </row>
    <row r="31" spans="1:5" s="11" customFormat="1" ht="15" customHeight="1">
      <c r="A31" s="11" t="s">
        <v>127</v>
      </c>
      <c r="B31" s="54">
        <v>102.72799999999999</v>
      </c>
      <c r="C31" s="54">
        <v>100.28400000000001</v>
      </c>
      <c r="D31" s="54">
        <v>100.10299999999999</v>
      </c>
      <c r="E31" s="54">
        <v>106.40600000000001</v>
      </c>
    </row>
    <row r="32" spans="1:5" s="11" customFormat="1" ht="15" customHeight="1">
      <c r="B32" s="19"/>
      <c r="C32" s="19"/>
      <c r="D32" s="19"/>
      <c r="E32" s="20"/>
    </row>
    <row r="33" spans="1:5" s="11" customFormat="1" ht="15" customHeight="1">
      <c r="A33" s="12" t="s">
        <v>20</v>
      </c>
      <c r="B33" s="19"/>
      <c r="C33" s="19"/>
      <c r="D33" s="19"/>
      <c r="E33" s="20"/>
    </row>
    <row r="34" spans="1:5" s="11" customFormat="1" ht="15" customHeight="1">
      <c r="A34" s="11" t="s">
        <v>49</v>
      </c>
      <c r="B34" s="24"/>
      <c r="C34" s="24"/>
      <c r="D34" s="24"/>
      <c r="E34" s="24"/>
    </row>
    <row r="35" spans="1:5" s="11" customFormat="1" ht="15" customHeight="1">
      <c r="A35" s="22" t="s">
        <v>5</v>
      </c>
      <c r="B35" s="24">
        <v>4.5670000000000002</v>
      </c>
      <c r="C35" s="24">
        <v>4.2590000000000003</v>
      </c>
      <c r="D35" s="24">
        <v>4.5199999999999996</v>
      </c>
      <c r="E35" s="24">
        <v>4.5890000000000004</v>
      </c>
    </row>
    <row r="36" spans="1:5" s="11" customFormat="1" ht="15" customHeight="1">
      <c r="A36" s="22" t="s">
        <v>13</v>
      </c>
      <c r="B36" s="24">
        <v>5.04</v>
      </c>
      <c r="C36" s="24">
        <v>4.9450000000000003</v>
      </c>
      <c r="D36" s="24">
        <v>5.2510000000000003</v>
      </c>
      <c r="E36" s="24">
        <v>5.76</v>
      </c>
    </row>
    <row r="37" spans="1:5" s="11" customFormat="1" ht="4.1500000000000004" customHeight="1">
      <c r="B37" s="24" t="s">
        <v>10</v>
      </c>
      <c r="C37" s="24" t="s">
        <v>10</v>
      </c>
      <c r="D37" s="24" t="s">
        <v>10</v>
      </c>
      <c r="E37" s="24" t="s">
        <v>10</v>
      </c>
    </row>
    <row r="38" spans="1:5" s="11" customFormat="1" ht="15" customHeight="1">
      <c r="A38" s="25" t="s">
        <v>128</v>
      </c>
      <c r="B38" s="24">
        <v>-0.47299999999999998</v>
      </c>
      <c r="C38" s="24">
        <v>-0.68600000000000005</v>
      </c>
      <c r="D38" s="24">
        <v>-0.73099999999999998</v>
      </c>
      <c r="E38" s="24">
        <v>-1.171</v>
      </c>
    </row>
    <row r="39" spans="1:5" s="11" customFormat="1" ht="15" customHeight="1">
      <c r="B39" s="19"/>
      <c r="C39" s="19"/>
      <c r="D39" s="19"/>
      <c r="E39" s="20"/>
    </row>
    <row r="40" spans="1:5" s="11" customFormat="1" ht="15" customHeight="1">
      <c r="A40" s="11" t="s">
        <v>54</v>
      </c>
      <c r="B40" s="19"/>
      <c r="C40" s="19"/>
      <c r="D40" s="19"/>
      <c r="E40" s="20"/>
    </row>
    <row r="41" spans="1:5" s="11" customFormat="1" ht="15" customHeight="1">
      <c r="A41" s="22" t="s">
        <v>5</v>
      </c>
      <c r="B41" s="24">
        <v>1.4670000000000001</v>
      </c>
      <c r="C41" s="24">
        <v>1.397</v>
      </c>
      <c r="D41" s="24">
        <v>1.476</v>
      </c>
      <c r="E41" s="24">
        <v>1.534</v>
      </c>
    </row>
    <row r="42" spans="1:5" s="11" customFormat="1" ht="15" customHeight="1">
      <c r="A42" s="22" t="s">
        <v>13</v>
      </c>
      <c r="B42" s="24">
        <v>3.7120000000000002</v>
      </c>
      <c r="C42" s="24">
        <v>3.718</v>
      </c>
      <c r="D42" s="24">
        <v>4.2039999999999997</v>
      </c>
      <c r="E42" s="24">
        <v>4.9740000000000002</v>
      </c>
    </row>
    <row r="43" spans="1:5" s="11" customFormat="1" ht="15" customHeight="1">
      <c r="A43" s="22" t="s">
        <v>129</v>
      </c>
      <c r="B43" s="24">
        <v>-0.66500000000000004</v>
      </c>
      <c r="C43" s="24">
        <v>-0.66900000000000004</v>
      </c>
      <c r="D43" s="24">
        <v>-0.72299999999999998</v>
      </c>
      <c r="E43" s="24">
        <v>-0.871</v>
      </c>
    </row>
    <row r="44" spans="1:5" s="11" customFormat="1" ht="4.1500000000000004" customHeight="1">
      <c r="B44" s="24" t="s">
        <v>10</v>
      </c>
      <c r="C44" s="24" t="s">
        <v>10</v>
      </c>
      <c r="D44" s="24" t="s">
        <v>10</v>
      </c>
      <c r="E44" s="24" t="s">
        <v>10</v>
      </c>
    </row>
    <row r="45" spans="1:5" s="11" customFormat="1" ht="15" customHeight="1">
      <c r="A45" s="25" t="s">
        <v>128</v>
      </c>
      <c r="B45" s="24">
        <v>-1.58</v>
      </c>
      <c r="C45" s="24">
        <v>-1.6519999999999999</v>
      </c>
      <c r="D45" s="24">
        <v>-2.0049999999999999</v>
      </c>
      <c r="E45" s="24">
        <v>-2.569</v>
      </c>
    </row>
    <row r="46" spans="1:5" s="11" customFormat="1" ht="15" customHeight="1">
      <c r="B46" s="19"/>
      <c r="C46" s="19"/>
      <c r="D46" s="19"/>
      <c r="E46" s="20"/>
    </row>
    <row r="47" spans="1:5" s="11" customFormat="1" ht="15" customHeight="1">
      <c r="A47" s="34" t="s">
        <v>130</v>
      </c>
      <c r="B47" s="55">
        <v>22.401</v>
      </c>
      <c r="C47" s="55">
        <v>24.323</v>
      </c>
      <c r="D47" s="55">
        <v>28.033000000000001</v>
      </c>
      <c r="E47" s="55">
        <v>33.67</v>
      </c>
    </row>
    <row r="48" spans="1:5" s="11" customFormat="1" ht="15" customHeight="1"/>
    <row r="49" spans="1:4" s="11" customFormat="1" ht="15" customHeight="1">
      <c r="A49" s="36" t="s">
        <v>23</v>
      </c>
    </row>
    <row r="51" spans="1:4" ht="15" customHeight="1">
      <c r="A51" s="29"/>
      <c r="B51" s="29"/>
      <c r="C51" s="29"/>
      <c r="D51" s="29"/>
    </row>
  </sheetData>
  <mergeCells count="2">
    <mergeCell ref="A5:E5"/>
    <mergeCell ref="D7:E7"/>
  </mergeCells>
  <hyperlinks>
    <hyperlink ref="A49" location="Contents!A1" display="Back to Table of Contents" xr:uid="{F6E5D447-96E9-4B9A-93E0-DD4EBC8E760C}"/>
    <hyperlink ref="A2" r:id="rId1" xr:uid="{FF54C387-5F1E-4AC8-874A-947D0812042F}"/>
  </hyperlinks>
  <pageMargins left="0.75" right="0.75" top="1" bottom="1" header="0.5" footer="0.5"/>
  <pageSetup scale="46"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1-1</vt:lpstr>
      <vt:lpstr>Table 1-1, adjusted</vt:lpstr>
      <vt:lpstr>Table 1-2</vt:lpstr>
      <vt:lpstr>Table 1-3</vt:lpstr>
      <vt:lpstr>Table 1-3, adjusted</vt:lpstr>
      <vt:lpstr>Table 1-4</vt:lpstr>
      <vt:lpstr>Table 1-4, adjusted</vt:lpstr>
      <vt:lpstr>Table 1-5</vt:lpstr>
      <vt:lpstr>Table A-1</vt:lpstr>
      <vt:lpstr>Supplemental 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2021-07-20T19:49:43Z</dcterms:created>
  <dcterms:modified xsi:type="dcterms:W3CDTF">2021-07-20T22:42:07Z</dcterms:modified>
</cp:coreProperties>
</file>