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codeName="ThisWorkbook" defaultThemeVersion="124226"/>
  <xr:revisionPtr revIDLastSave="0" documentId="13_ncr:1_{5D1F7876-F1AA-4468-AE0A-BC7977D49F04}" xr6:coauthVersionLast="46" xr6:coauthVersionMax="47" xr10:uidLastSave="{00000000-0000-0000-0000-000000000000}"/>
  <bookViews>
    <workbookView xWindow="-110" yWindow="-110" windowWidth="18190" windowHeight="11020" tabRatio="965" xr2:uid="{00000000-000D-0000-FFFF-FFFF00000000}"/>
  </bookViews>
  <sheets>
    <sheet name="Contents" sheetId="132" r:id="rId1"/>
    <sheet name="Table 2" sheetId="118" r:id="rId2"/>
    <sheet name="Figure 3" sheetId="137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132" l="1"/>
  <c r="A8" i="132" l="1"/>
</calcChain>
</file>

<file path=xl/sharedStrings.xml><?xml version="1.0" encoding="utf-8"?>
<sst xmlns="http://schemas.openxmlformats.org/spreadsheetml/2006/main" count="31" uniqueCount="26">
  <si>
    <t>Contents</t>
  </si>
  <si>
    <t>Tables</t>
  </si>
  <si>
    <t>Figures</t>
  </si>
  <si>
    <t>Back to Table of Contents</t>
  </si>
  <si>
    <t>www.cbo.gov/publication/57176</t>
  </si>
  <si>
    <t>Billions of Dollars </t>
  </si>
  <si>
    <t>CBO’s Baseline </t>
  </si>
  <si>
    <t>Ginnie Mae’s Cash Flows From MBSs Newly Guaranteed in 2022</t>
  </si>
  <si>
    <t>Ginnie Mae’s Subsidy Rate (Per dollar of new guarantees)</t>
  </si>
  <si>
    <t>Ginnie Mae’s Subsidy Cost (Billions of dollars)</t>
  </si>
  <si>
    <t>FHA</t>
  </si>
  <si>
    <t>VA</t>
  </si>
  <si>
    <t>Other</t>
  </si>
  <si>
    <t>Table 2. 
Estimates of Ginnie Mae’s Cash Flows and Budgetary Cost in 2022 Under CBO’s Baseline and a Stress Scenario</t>
  </si>
  <si>
    <t>Severe Economic Stress Scenario</t>
  </si>
  <si>
    <r>
      <t xml:space="preserve">This file presents the data from tables and figures in CBO's January 2022 report </t>
    </r>
    <r>
      <rPr>
        <i/>
        <sz val="11"/>
        <rFont val="Arial"/>
        <family val="2"/>
      </rPr>
      <t>Ginnie Mae and the 
Securitization of Federally Guaranteed Mortgages.</t>
    </r>
  </si>
  <si>
    <r>
      <t xml:space="preserve">This file presents the data from tables and figures in CBO's January 2022 report </t>
    </r>
    <r>
      <rPr>
        <i/>
        <sz val="11"/>
        <rFont val="Arial"/>
        <family val="2"/>
      </rPr>
      <t>Ginnie Mae and the Securitization of Federally Guaranteed Mortgages.</t>
    </r>
  </si>
  <si>
    <t>Figure 3. 
Amount of New Mortgage-Backed Securities Guaranteed by Ginnie Mae, Calendar Years 2000 to 2020, by the Mortgages’ Primary Guarantor</t>
  </si>
  <si>
    <t>balance of MBSs)</t>
  </si>
  <si>
    <t>Recoveries on defaulted mortgages (Percentage of default costs)</t>
  </si>
  <si>
    <t xml:space="preserve">Present value of net default costs (Percentage of original principal </t>
  </si>
  <si>
    <t>of MBSs)</t>
  </si>
  <si>
    <t xml:space="preserve">Lifetime default costs (Percentage of original principal balance </t>
  </si>
  <si>
    <t>original principal balance of MBSs)</t>
  </si>
  <si>
    <t xml:space="preserve">Present value of income from guarantee fees (Percentage of </t>
  </si>
  <si>
    <t xml:space="preserve">Present value of miscellaneous cash flows (Percentage of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</si>
</sst>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9"/>
      <color rgb="FF211D1E"/>
      <name val="Helvetic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7">
    <xf numFmtId="0" fontId="0" fillId="0" borderId="0" xfId="0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0" xfId="0" applyFont="1" applyAlignment="1">
      <alignment horizontal="left"/>
    </xf>
    <xf numFmtId="3" fontId="40" fillId="0" borderId="0" xfId="0" applyNumberFormat="1" applyFont="1" applyFill="1" applyBorder="1" applyAlignment="1"/>
    <xf numFmtId="3" fontId="40" fillId="0" borderId="0" xfId="0" applyNumberFormat="1" applyFont="1" applyBorder="1" applyAlignment="1"/>
    <xf numFmtId="164" fontId="40" fillId="0" borderId="0" xfId="0" applyNumberFormat="1" applyFont="1" applyFill="1" applyBorder="1" applyAlignment="1"/>
    <xf numFmtId="0" fontId="8" fillId="0" borderId="0" xfId="9" applyFont="1" applyBorder="1" applyAlignment="1">
      <alignment horizontal="left" wrapText="1"/>
    </xf>
    <xf numFmtId="0" fontId="8" fillId="0" borderId="0" xfId="9" applyNumberFormat="1" applyFont="1" applyFill="1" applyBorder="1" applyAlignment="1">
      <alignment horizontal="left" wrapText="1"/>
    </xf>
    <xf numFmtId="0" fontId="9" fillId="0" borderId="0" xfId="9" applyNumberFormat="1" applyFont="1" applyFill="1" applyBorder="1" applyAlignment="1">
      <alignment horizontal="left" wrapText="1"/>
    </xf>
    <xf numFmtId="0" fontId="9" fillId="0" borderId="0" xfId="9" applyNumberFormat="1" applyFont="1" applyFill="1" applyBorder="1" applyAlignment="1"/>
    <xf numFmtId="0" fontId="8" fillId="0" borderId="0" xfId="9" applyNumberFormat="1" applyFont="1" applyFill="1" applyBorder="1" applyAlignment="1"/>
    <xf numFmtId="0" fontId="0" fillId="0" borderId="0" xfId="0" applyFill="1"/>
    <xf numFmtId="0" fontId="8" fillId="0" borderId="0" xfId="9" applyFont="1" applyFill="1" applyAlignment="1"/>
    <xf numFmtId="0" fontId="0" fillId="0" borderId="0" xfId="0" applyFill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2" fillId="0" borderId="1" xfId="0" applyFont="1" applyBorder="1"/>
    <xf numFmtId="164" fontId="0" fillId="0" borderId="0" xfId="0" applyNumberFormat="1" applyFill="1"/>
    <xf numFmtId="1" fontId="9" fillId="0" borderId="0" xfId="9" applyNumberFormat="1" applyFont="1" applyBorder="1" applyAlignment="1">
      <alignment wrapText="1"/>
    </xf>
    <xf numFmtId="0" fontId="44" fillId="0" borderId="1" xfId="9" applyFont="1" applyBorder="1" applyAlignment="1">
      <alignment horizontal="center"/>
    </xf>
    <xf numFmtId="0" fontId="45" fillId="0" borderId="1" xfId="9" applyFont="1" applyBorder="1" applyAlignment="1">
      <alignment horizontal="center"/>
    </xf>
    <xf numFmtId="0" fontId="45" fillId="0" borderId="1" xfId="9" applyFont="1" applyBorder="1" applyAlignment="1">
      <alignment horizontal="center" wrapText="1"/>
    </xf>
    <xf numFmtId="0" fontId="44" fillId="0" borderId="0" xfId="9" applyFont="1" applyBorder="1" applyAlignment="1">
      <alignment horizontal="right" indent="6"/>
    </xf>
    <xf numFmtId="0" fontId="44" fillId="0" borderId="0" xfId="9" applyFont="1" applyBorder="1" applyAlignment="1">
      <alignment horizontal="left" indent="1"/>
    </xf>
    <xf numFmtId="0" fontId="44" fillId="0" borderId="0" xfId="9" applyFont="1" applyBorder="1" applyAlignment="1">
      <alignment horizontal="left" indent="2"/>
    </xf>
    <xf numFmtId="0" fontId="44" fillId="0" borderId="1" xfId="9" applyFont="1" applyBorder="1" applyAlignment="1">
      <alignment horizontal="right" wrapText="1" indent="6"/>
    </xf>
    <xf numFmtId="164" fontId="44" fillId="0" borderId="1" xfId="9" applyNumberFormat="1" applyFont="1" applyBorder="1" applyAlignment="1">
      <alignment horizontal="right" wrapText="1" indent="6"/>
    </xf>
    <xf numFmtId="0" fontId="44" fillId="0" borderId="0" xfId="9" applyFont="1" applyBorder="1" applyAlignment="1">
      <alignment vertical="center"/>
    </xf>
    <xf numFmtId="0" fontId="44" fillId="0" borderId="1" xfId="9" applyFont="1" applyBorder="1" applyAlignment="1">
      <alignment horizontal="left" vertical="center" wrapText="1"/>
    </xf>
    <xf numFmtId="1" fontId="9" fillId="0" borderId="0" xfId="9" applyNumberFormat="1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38099</xdr:rowOff>
    </xdr:from>
    <xdr:to>
      <xdr:col>12</xdr:col>
      <xdr:colOff>451568</xdr:colOff>
      <xdr:row>35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7DE842-A0E5-844D-899F-BD95EEAE3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50" y="800099"/>
          <a:ext cx="7512768" cy="6991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12701</xdr:rowOff>
    </xdr:from>
    <xdr:to>
      <xdr:col>17</xdr:col>
      <xdr:colOff>76200</xdr:colOff>
      <xdr:row>31</xdr:row>
      <xdr:rowOff>103441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8B909-7857-7741-8231-56F956ED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4800" y="774701"/>
          <a:ext cx="7645400" cy="5577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17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176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17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5"/>
  <sheetViews>
    <sheetView tabSelected="1" zoomScaleNormal="100" workbookViewId="0">
      <selection activeCell="A11" sqref="A11"/>
    </sheetView>
  </sheetViews>
  <sheetFormatPr defaultColWidth="9.36328125" defaultRowHeight="15" customHeight="1"/>
  <cols>
    <col min="1" max="1" width="134.1796875" style="7" customWidth="1"/>
    <col min="2" max="16384" width="9.36328125" style="7"/>
  </cols>
  <sheetData>
    <row r="1" spans="1:1" s="23" customFormat="1" ht="15" customHeight="1">
      <c r="A1" s="28" t="s">
        <v>15</v>
      </c>
    </row>
    <row r="2" spans="1:1" s="23" customFormat="1" ht="15" customHeight="1">
      <c r="A2" s="16" t="s">
        <v>4</v>
      </c>
    </row>
    <row r="3" spans="1:1" s="23" customFormat="1" ht="15" customHeight="1"/>
    <row r="4" spans="1:1" s="23" customFormat="1" ht="15" customHeight="1"/>
    <row r="5" spans="1:1" ht="15" customHeight="1">
      <c r="A5" s="22" t="s">
        <v>0</v>
      </c>
    </row>
    <row r="6" spans="1:1" ht="15" customHeight="1">
      <c r="A6" s="22"/>
    </row>
    <row r="7" spans="1:1" ht="15" customHeight="1">
      <c r="A7" s="24" t="s">
        <v>1</v>
      </c>
    </row>
    <row r="8" spans="1:1" ht="15" customHeight="1">
      <c r="A8" s="17" t="str">
        <f>'Table 2'!A5</f>
        <v>Table 2. 
Estimates of Ginnie Mae’s Cash Flows and Budgetary Cost in 2022 Under CBO’s Baseline and a Stress Scenario</v>
      </c>
    </row>
    <row r="9" spans="1:1" ht="15" customHeight="1">
      <c r="A9" s="17"/>
    </row>
    <row r="10" spans="1:1" ht="15" customHeight="1">
      <c r="A10" s="25" t="s">
        <v>2</v>
      </c>
    </row>
    <row r="11" spans="1:1" ht="15" customHeight="1">
      <c r="A11" s="17" t="str">
        <f>'Figure 3'!A5</f>
        <v>Figure 3. 
Amount of New Mortgage-Backed Securities Guaranteed by Ginnie Mae, Calendar Years 2000 to 2020, by the Mortgages’ Primary Guarantor</v>
      </c>
    </row>
    <row r="14" spans="1:1" ht="15" customHeight="1">
      <c r="A14" s="16"/>
    </row>
    <row r="15" spans="1:1" ht="15" customHeight="1">
      <c r="A15" s="16"/>
    </row>
    <row r="16" spans="1:1" ht="15" customHeight="1">
      <c r="A16" s="16"/>
    </row>
    <row r="17" spans="1:1" ht="15" customHeight="1">
      <c r="A17" s="16"/>
    </row>
    <row r="18" spans="1:1" ht="15" customHeight="1">
      <c r="A18" s="16"/>
    </row>
    <row r="21" spans="1:1" ht="15" customHeight="1">
      <c r="A21" s="17"/>
    </row>
    <row r="23" spans="1:1" ht="15" customHeight="1">
      <c r="A23" s="16"/>
    </row>
    <row r="24" spans="1:1" ht="15" customHeight="1">
      <c r="A24" s="16"/>
    </row>
    <row r="25" spans="1:1" ht="15" customHeight="1">
      <c r="A25" s="16"/>
    </row>
    <row r="26" spans="1:1" ht="15" customHeight="1">
      <c r="A26" s="16"/>
    </row>
    <row r="27" spans="1:1" ht="15" customHeight="1">
      <c r="A27" s="16"/>
    </row>
    <row r="28" spans="1:1" ht="15" customHeight="1">
      <c r="A28" s="16"/>
    </row>
    <row r="29" spans="1:1" ht="15" customHeight="1">
      <c r="A29" s="16"/>
    </row>
    <row r="30" spans="1:1" ht="15" customHeight="1">
      <c r="A30" s="16"/>
    </row>
    <row r="31" spans="1:1" ht="15" customHeight="1">
      <c r="A31" s="16"/>
    </row>
    <row r="32" spans="1:1" ht="15" customHeight="1">
      <c r="A32" s="10"/>
    </row>
    <row r="34" spans="1:1" ht="15" customHeight="1">
      <c r="A34" s="8"/>
    </row>
    <row r="35" spans="1:1" ht="15" customHeight="1">
      <c r="A35" s="12"/>
    </row>
  </sheetData>
  <hyperlinks>
    <hyperlink ref="A8" location="'Table 2'!A1" display="'Table 2'!A1" xr:uid="{00000000-0004-0000-0000-000001000000}"/>
    <hyperlink ref="A2" r:id="rId1" xr:uid="{00000000-0004-0000-0000-000007000000}"/>
    <hyperlink ref="A11" location="'Figure 3'!A1" display="'Figure 3'!A1" xr:uid="{3D73FAFF-7008-4E24-9C30-1FCF5FA8F8F1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M22"/>
  <sheetViews>
    <sheetView zoomScaleNormal="100" workbookViewId="0">
      <selection activeCell="D29" sqref="D29"/>
    </sheetView>
  </sheetViews>
  <sheetFormatPr defaultColWidth="12.6328125" defaultRowHeight="15" customHeight="1"/>
  <cols>
    <col min="1" max="1" width="60.36328125" style="2" bestFit="1" customWidth="1"/>
    <col min="2" max="3" width="19.1796875" style="2" customWidth="1"/>
    <col min="4" max="13" width="12.6328125" style="1"/>
    <col min="14" max="16384" width="12.6328125" style="2"/>
  </cols>
  <sheetData>
    <row r="1" spans="1:13" s="14" customFormat="1" ht="15" customHeight="1">
      <c r="A1" s="55" t="s">
        <v>16</v>
      </c>
      <c r="B1" s="55"/>
      <c r="C1" s="55"/>
      <c r="D1" s="55"/>
      <c r="E1" s="55"/>
      <c r="F1" s="55"/>
      <c r="G1" s="55"/>
      <c r="H1" s="1"/>
      <c r="I1" s="1"/>
      <c r="J1" s="1"/>
      <c r="K1" s="1"/>
      <c r="L1" s="1"/>
      <c r="M1" s="1"/>
    </row>
    <row r="2" spans="1:13" s="14" customFormat="1" ht="15" customHeight="1">
      <c r="A2" s="16" t="s">
        <v>4</v>
      </c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s="14" customFormat="1" ht="15" customHeight="1"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s="1" customFormat="1" ht="15" customHeight="1"/>
    <row r="5" spans="1:13" ht="30" customHeight="1">
      <c r="A5" s="54" t="s">
        <v>13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</row>
    <row r="6" spans="1:13" s="1" customFormat="1" ht="15" customHeight="1">
      <c r="A6" s="19"/>
      <c r="B6" s="13"/>
      <c r="C6" s="13"/>
      <c r="D6" s="27"/>
      <c r="E6" s="18"/>
      <c r="F6" s="18"/>
      <c r="G6" s="18"/>
      <c r="H6" s="18"/>
      <c r="I6" s="18"/>
      <c r="J6" s="18"/>
      <c r="K6" s="18"/>
      <c r="L6" s="18"/>
      <c r="M6" s="18"/>
    </row>
    <row r="7" spans="1:13" s="1" customFormat="1" ht="15" customHeight="1">
      <c r="A7" s="20"/>
      <c r="B7" s="26"/>
      <c r="C7" s="26"/>
      <c r="D7" s="27"/>
      <c r="E7" s="18"/>
      <c r="F7" s="18"/>
      <c r="G7" s="18"/>
      <c r="H7" s="18"/>
      <c r="I7" s="18"/>
      <c r="J7" s="18"/>
      <c r="K7" s="18"/>
      <c r="L7" s="18"/>
      <c r="M7" s="18"/>
    </row>
    <row r="8" spans="1:13" s="6" customFormat="1" ht="37" customHeight="1">
      <c r="A8" s="44"/>
      <c r="B8" s="45" t="s">
        <v>6</v>
      </c>
      <c r="C8" s="46" t="s">
        <v>14</v>
      </c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3" s="6" customFormat="1" ht="24" customHeight="1">
      <c r="A9" s="52" t="s">
        <v>7</v>
      </c>
      <c r="B9" s="47"/>
      <c r="C9" s="47"/>
      <c r="D9" s="21"/>
      <c r="E9" s="29"/>
      <c r="F9" s="30"/>
      <c r="G9" s="30"/>
      <c r="H9" s="29"/>
      <c r="I9" s="30"/>
      <c r="J9" s="30"/>
      <c r="K9" s="31"/>
      <c r="L9" s="9"/>
      <c r="M9" s="9"/>
    </row>
    <row r="10" spans="1:13" s="6" customFormat="1" ht="17" customHeight="1">
      <c r="A10" s="48" t="s">
        <v>22</v>
      </c>
      <c r="B10" s="47"/>
      <c r="C10" s="47"/>
      <c r="D10" s="21"/>
      <c r="E10" s="29"/>
      <c r="F10" s="30"/>
      <c r="G10" s="30"/>
      <c r="H10" s="29"/>
      <c r="I10" s="30"/>
      <c r="J10" s="30"/>
      <c r="K10" s="31"/>
      <c r="L10" s="9"/>
      <c r="M10" s="9"/>
    </row>
    <row r="11" spans="1:13" s="6" customFormat="1" ht="17" customHeight="1">
      <c r="A11" s="49" t="s">
        <v>21</v>
      </c>
      <c r="B11" s="47">
        <v>0.19</v>
      </c>
      <c r="C11" s="47">
        <v>3.76</v>
      </c>
      <c r="D11" s="21"/>
      <c r="E11" s="29"/>
      <c r="F11" s="30"/>
      <c r="G11" s="30"/>
      <c r="H11" s="29"/>
      <c r="I11" s="30"/>
      <c r="J11" s="30"/>
      <c r="K11" s="31"/>
      <c r="L11" s="9"/>
      <c r="M11" s="9"/>
    </row>
    <row r="12" spans="1:13" s="6" customFormat="1" ht="17" customHeight="1">
      <c r="A12" s="48" t="s">
        <v>19</v>
      </c>
      <c r="B12" s="47">
        <v>96.17</v>
      </c>
      <c r="C12" s="47">
        <v>69.72</v>
      </c>
      <c r="D12" s="21"/>
      <c r="E12" s="29"/>
      <c r="F12" s="30"/>
      <c r="G12" s="30"/>
      <c r="H12" s="29"/>
      <c r="I12" s="30"/>
      <c r="J12" s="30"/>
      <c r="K12" s="31"/>
      <c r="L12" s="9"/>
      <c r="M12" s="9"/>
    </row>
    <row r="13" spans="1:13" s="6" customFormat="1" ht="17" customHeight="1">
      <c r="A13" s="48" t="s">
        <v>20</v>
      </c>
      <c r="B13" s="47"/>
      <c r="C13" s="47"/>
      <c r="D13" s="21"/>
      <c r="E13" s="29"/>
      <c r="F13" s="30"/>
      <c r="G13" s="30"/>
      <c r="H13" s="29"/>
      <c r="I13" s="30"/>
      <c r="J13" s="30"/>
      <c r="K13" s="31"/>
      <c r="L13" s="9"/>
      <c r="M13" s="9"/>
    </row>
    <row r="14" spans="1:13" s="6" customFormat="1" ht="17" customHeight="1">
      <c r="A14" s="49" t="s">
        <v>18</v>
      </c>
      <c r="B14" s="47">
        <v>0.01</v>
      </c>
      <c r="C14" s="47">
        <v>1.07</v>
      </c>
      <c r="D14" s="21"/>
      <c r="E14" s="29"/>
      <c r="F14" s="30"/>
      <c r="G14" s="30"/>
      <c r="H14" s="29"/>
      <c r="I14" s="30"/>
      <c r="J14" s="30"/>
      <c r="K14" s="31"/>
      <c r="L14" s="9"/>
      <c r="M14" s="9"/>
    </row>
    <row r="15" spans="1:13" s="6" customFormat="1" ht="17" customHeight="1">
      <c r="A15" s="48" t="s">
        <v>24</v>
      </c>
      <c r="B15" s="47"/>
      <c r="C15" s="47"/>
      <c r="D15" s="21"/>
      <c r="E15" s="29"/>
      <c r="F15" s="30"/>
      <c r="G15" s="30"/>
      <c r="H15" s="29"/>
      <c r="I15" s="30"/>
      <c r="J15" s="30"/>
      <c r="K15" s="31"/>
      <c r="L15" s="9"/>
      <c r="M15" s="9"/>
    </row>
    <row r="16" spans="1:13" s="6" customFormat="1" ht="17" customHeight="1">
      <c r="A16" s="49" t="s">
        <v>23</v>
      </c>
      <c r="B16" s="47">
        <v>-0.37</v>
      </c>
      <c r="C16" s="47">
        <v>-0.52</v>
      </c>
      <c r="D16" s="21"/>
      <c r="E16" s="29"/>
      <c r="F16" s="30"/>
      <c r="G16" s="30"/>
      <c r="H16" s="29"/>
      <c r="I16" s="30"/>
      <c r="J16" s="30"/>
      <c r="K16" s="31"/>
      <c r="L16" s="9"/>
      <c r="M16" s="9"/>
    </row>
    <row r="17" spans="1:13" s="6" customFormat="1" ht="17" customHeight="1">
      <c r="A17" s="48" t="s">
        <v>25</v>
      </c>
      <c r="B17" s="47"/>
      <c r="C17" s="47"/>
      <c r="D17" s="21"/>
      <c r="E17" s="29"/>
      <c r="F17" s="30"/>
      <c r="G17" s="30"/>
      <c r="H17" s="29"/>
      <c r="I17" s="30"/>
      <c r="J17" s="30"/>
      <c r="K17" s="31"/>
      <c r="L17" s="9"/>
      <c r="M17" s="9"/>
    </row>
    <row r="18" spans="1:13" s="6" customFormat="1" ht="17" customHeight="1">
      <c r="A18" s="49" t="s">
        <v>23</v>
      </c>
      <c r="B18" s="47">
        <v>-0.02</v>
      </c>
      <c r="C18" s="47">
        <v>-0.02</v>
      </c>
      <c r="D18" s="21"/>
      <c r="E18" s="29"/>
      <c r="F18" s="30"/>
      <c r="G18" s="30"/>
      <c r="H18" s="29"/>
      <c r="I18" s="30"/>
      <c r="J18" s="30"/>
      <c r="K18" s="31"/>
      <c r="L18" s="9"/>
      <c r="M18" s="9"/>
    </row>
    <row r="19" spans="1:13" s="6" customFormat="1" ht="24" customHeight="1">
      <c r="A19" s="52" t="s">
        <v>8</v>
      </c>
      <c r="B19" s="47">
        <v>-0.38</v>
      </c>
      <c r="C19" s="47">
        <v>0.53</v>
      </c>
      <c r="D19" s="21"/>
      <c r="E19" s="29"/>
      <c r="F19" s="30"/>
      <c r="G19" s="30"/>
      <c r="H19" s="29"/>
      <c r="I19" s="30"/>
      <c r="J19" s="30"/>
      <c r="K19" s="31"/>
      <c r="L19" s="9"/>
      <c r="M19" s="9"/>
    </row>
    <row r="20" spans="1:13" s="6" customFormat="1" ht="24" customHeight="1">
      <c r="A20" s="53" t="s">
        <v>9</v>
      </c>
      <c r="B20" s="50">
        <v>-2.2000000000000002</v>
      </c>
      <c r="C20" s="51">
        <v>3</v>
      </c>
      <c r="D20" s="32"/>
      <c r="E20" s="9"/>
      <c r="F20" s="9"/>
      <c r="G20" s="9"/>
      <c r="H20" s="9"/>
      <c r="I20" s="9"/>
      <c r="J20" s="9"/>
      <c r="K20" s="9"/>
      <c r="L20" s="9"/>
      <c r="M20" s="9"/>
    </row>
    <row r="21" spans="1:13" s="6" customFormat="1" ht="1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3" s="14" customFormat="1" ht="15" customHeight="1">
      <c r="A22" s="11" t="s">
        <v>3</v>
      </c>
      <c r="D22" s="1"/>
      <c r="E22" s="1"/>
      <c r="F22" s="1"/>
      <c r="G22" s="1"/>
      <c r="H22" s="1"/>
      <c r="I22" s="1"/>
      <c r="J22" s="1"/>
      <c r="K22" s="1"/>
      <c r="L22" s="1"/>
      <c r="M22" s="1"/>
    </row>
  </sheetData>
  <mergeCells count="2">
    <mergeCell ref="A5:M5"/>
    <mergeCell ref="A1:G1"/>
  </mergeCells>
  <hyperlinks>
    <hyperlink ref="A22" location="Contents!A1" display="Back to Table of Contents" xr:uid="{00000000-0004-0000-0200-000001000000}"/>
    <hyperlink ref="A2" r:id="rId1" xr:uid="{05EC42CE-9008-3240-9B06-0045E8D14AA1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32"/>
  <sheetViews>
    <sheetView topLeftCell="A12" zoomScaleNormal="100" workbookViewId="0">
      <selection sqref="A1:M1"/>
    </sheetView>
  </sheetViews>
  <sheetFormatPr defaultColWidth="12.453125" defaultRowHeight="15" customHeight="1"/>
  <cols>
    <col min="1" max="1" width="24.6328125" style="14" customWidth="1"/>
    <col min="2" max="4" width="14.6328125" style="14" customWidth="1"/>
    <col min="5" max="15" width="8.36328125" style="14" customWidth="1"/>
    <col min="16" max="16384" width="12.453125" style="14"/>
  </cols>
  <sheetData>
    <row r="1" spans="1:22" ht="15" customHeight="1">
      <c r="A1" s="56" t="s">
        <v>16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22" ht="15" customHeight="1">
      <c r="A2" s="16" t="s">
        <v>4</v>
      </c>
    </row>
    <row r="4" spans="1:22" s="1" customFormat="1" ht="15" customHeight="1"/>
    <row r="5" spans="1:22" ht="42" customHeight="1">
      <c r="A5" s="54" t="s">
        <v>17</v>
      </c>
      <c r="B5" s="54"/>
      <c r="C5" s="54"/>
      <c r="D5" s="54"/>
      <c r="E5" s="43"/>
      <c r="F5" s="43"/>
      <c r="G5" s="43"/>
      <c r="H5" s="43"/>
      <c r="I5" s="43"/>
      <c r="J5" s="43"/>
      <c r="K5" s="43"/>
      <c r="L5" s="43"/>
      <c r="M5" s="15"/>
      <c r="N5" s="15"/>
      <c r="O5" s="15"/>
      <c r="P5" s="1"/>
      <c r="Q5" s="1"/>
      <c r="R5" s="1"/>
      <c r="S5" s="1"/>
      <c r="T5" s="1"/>
      <c r="U5" s="1"/>
      <c r="V5" s="1"/>
    </row>
    <row r="6" spans="1:22" s="1" customFormat="1" ht="15" customHeight="1">
      <c r="A6" s="41" t="s">
        <v>5</v>
      </c>
      <c r="B6" s="13"/>
      <c r="C6" s="13"/>
      <c r="D6" s="13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22" s="36" customFormat="1" ht="15" customHeight="1">
      <c r="A7" s="33"/>
      <c r="B7" s="34"/>
      <c r="C7" s="34"/>
      <c r="D7" s="34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22" s="38" customFormat="1" ht="15" customHeight="1">
      <c r="A8" s="40"/>
      <c r="B8" s="40" t="s">
        <v>10</v>
      </c>
      <c r="C8" s="40" t="s">
        <v>11</v>
      </c>
      <c r="D8" s="40" t="s">
        <v>12</v>
      </c>
    </row>
    <row r="9" spans="1:22" s="38" customFormat="1" ht="15" customHeight="1">
      <c r="A9" s="39">
        <v>2000</v>
      </c>
      <c r="B9" s="37">
        <v>80.2</v>
      </c>
      <c r="C9" s="37">
        <v>18.8</v>
      </c>
      <c r="D9" s="37">
        <v>3.2</v>
      </c>
    </row>
    <row r="10" spans="1:22" s="38" customFormat="1" ht="15" customHeight="1">
      <c r="A10" s="39">
        <v>2001</v>
      </c>
      <c r="B10" s="37">
        <v>133.80000000000001</v>
      </c>
      <c r="C10" s="37">
        <v>34.700000000000003</v>
      </c>
      <c r="D10" s="37">
        <v>3.1</v>
      </c>
    </row>
    <row r="11" spans="1:22" s="38" customFormat="1" ht="15" customHeight="1">
      <c r="A11" s="39">
        <v>2002</v>
      </c>
      <c r="B11" s="37">
        <v>128.6</v>
      </c>
      <c r="C11" s="37">
        <v>37.9</v>
      </c>
      <c r="D11" s="37">
        <v>2.5</v>
      </c>
    </row>
    <row r="12" spans="1:22" s="38" customFormat="1" ht="15" customHeight="1">
      <c r="A12" s="39">
        <v>2003</v>
      </c>
      <c r="B12" s="37">
        <v>147.9</v>
      </c>
      <c r="C12" s="37">
        <v>62.7</v>
      </c>
      <c r="D12" s="37">
        <v>2.5</v>
      </c>
    </row>
    <row r="13" spans="1:22" s="38" customFormat="1" ht="15" customHeight="1">
      <c r="A13" s="39">
        <v>2004</v>
      </c>
      <c r="B13" s="42">
        <v>85</v>
      </c>
      <c r="C13" s="37">
        <v>31.8</v>
      </c>
      <c r="D13" s="37">
        <v>2.5</v>
      </c>
    </row>
    <row r="14" spans="1:22" s="38" customFormat="1" ht="15" customHeight="1">
      <c r="A14" s="39">
        <v>2005</v>
      </c>
      <c r="B14" s="37">
        <v>55.7</v>
      </c>
      <c r="C14" s="37">
        <v>23.5</v>
      </c>
      <c r="D14" s="37">
        <v>2.1</v>
      </c>
    </row>
    <row r="15" spans="1:22" s="38" customFormat="1" ht="15" customHeight="1">
      <c r="A15" s="39">
        <v>2006</v>
      </c>
      <c r="B15" s="37">
        <v>51.2</v>
      </c>
      <c r="C15" s="37">
        <v>23.2</v>
      </c>
      <c r="D15" s="37">
        <v>2.2999999999999998</v>
      </c>
    </row>
    <row r="16" spans="1:22" s="38" customFormat="1" ht="15" customHeight="1">
      <c r="A16" s="39">
        <v>2007</v>
      </c>
      <c r="B16" s="37">
        <v>67.7</v>
      </c>
      <c r="C16" s="37">
        <v>24.2</v>
      </c>
      <c r="D16" s="42">
        <v>3</v>
      </c>
    </row>
    <row r="17" spans="1:11" s="38" customFormat="1" ht="15" customHeight="1">
      <c r="A17" s="39">
        <v>2008</v>
      </c>
      <c r="B17" s="37">
        <v>221.7</v>
      </c>
      <c r="C17" s="42">
        <v>39</v>
      </c>
      <c r="D17" s="37">
        <v>6.9</v>
      </c>
    </row>
    <row r="18" spans="1:11" s="38" customFormat="1" ht="15" customHeight="1">
      <c r="A18" s="39">
        <v>2009</v>
      </c>
      <c r="B18" s="37">
        <v>359.9</v>
      </c>
      <c r="C18" s="37">
        <v>74.599999999999994</v>
      </c>
      <c r="D18" s="37">
        <v>16.8</v>
      </c>
    </row>
    <row r="19" spans="1:11" s="38" customFormat="1" ht="15" customHeight="1">
      <c r="A19" s="39">
        <v>2010</v>
      </c>
      <c r="B19" s="37">
        <v>304.89999999999998</v>
      </c>
      <c r="C19" s="37">
        <v>70.599999999999994</v>
      </c>
      <c r="D19" s="37">
        <v>15.3</v>
      </c>
    </row>
    <row r="20" spans="1:11" s="38" customFormat="1" ht="15" customHeight="1">
      <c r="A20" s="39">
        <v>2011</v>
      </c>
      <c r="B20" s="37">
        <v>216.1</v>
      </c>
      <c r="C20" s="37">
        <v>82.3</v>
      </c>
      <c r="D20" s="37">
        <v>16.899999999999999</v>
      </c>
    </row>
    <row r="21" spans="1:11" s="38" customFormat="1" ht="15" customHeight="1">
      <c r="A21" s="39">
        <v>2012</v>
      </c>
      <c r="B21" s="37">
        <v>253.4</v>
      </c>
      <c r="C21" s="37">
        <v>131.30000000000001</v>
      </c>
      <c r="D21" s="37">
        <v>20.3</v>
      </c>
    </row>
    <row r="22" spans="1:11" s="38" customFormat="1" ht="15" customHeight="1">
      <c r="A22" s="39">
        <v>2013</v>
      </c>
      <c r="B22" s="37">
        <v>239.2</v>
      </c>
      <c r="C22" s="37">
        <v>132.19999999999999</v>
      </c>
      <c r="D22" s="37">
        <v>22.2</v>
      </c>
    </row>
    <row r="23" spans="1:11" s="38" customFormat="1" ht="15" customHeight="1">
      <c r="A23" s="39">
        <v>2014</v>
      </c>
      <c r="B23" s="37">
        <v>163.9</v>
      </c>
      <c r="C23" s="37">
        <v>111.4</v>
      </c>
      <c r="D23" s="42">
        <v>21</v>
      </c>
    </row>
    <row r="24" spans="1:11" s="38" customFormat="1" ht="15" customHeight="1">
      <c r="A24" s="39">
        <v>2015</v>
      </c>
      <c r="B24" s="37">
        <v>261.5</v>
      </c>
      <c r="C24" s="37">
        <v>155.6</v>
      </c>
      <c r="D24" s="37">
        <v>19.2</v>
      </c>
    </row>
    <row r="25" spans="1:11" s="38" customFormat="1" ht="15" customHeight="1">
      <c r="A25" s="39">
        <v>2016</v>
      </c>
      <c r="B25" s="37">
        <v>281.8</v>
      </c>
      <c r="C25" s="37">
        <v>206.5</v>
      </c>
      <c r="D25" s="37">
        <v>19.899999999999999</v>
      </c>
    </row>
    <row r="26" spans="1:11" s="38" customFormat="1" ht="15" customHeight="1">
      <c r="A26" s="39">
        <v>2017</v>
      </c>
      <c r="B26" s="37">
        <v>257.60000000000002</v>
      </c>
      <c r="C26" s="37">
        <v>177.8</v>
      </c>
      <c r="D26" s="37">
        <v>20.2</v>
      </c>
    </row>
    <row r="27" spans="1:11" s="38" customFormat="1" ht="15" customHeight="1">
      <c r="A27" s="39">
        <v>2018</v>
      </c>
      <c r="B27" s="37">
        <v>222.6</v>
      </c>
      <c r="C27" s="37">
        <v>160.80000000000001</v>
      </c>
      <c r="D27" s="37">
        <v>17.2</v>
      </c>
    </row>
    <row r="28" spans="1:11" s="38" customFormat="1" ht="15" customHeight="1">
      <c r="A28" s="39">
        <v>2019</v>
      </c>
      <c r="B28" s="37">
        <v>266.89999999999998</v>
      </c>
      <c r="C28" s="37">
        <v>225.7</v>
      </c>
      <c r="D28" s="42">
        <v>16</v>
      </c>
      <c r="E28" s="4"/>
      <c r="F28" s="4"/>
      <c r="G28" s="4"/>
      <c r="H28" s="4"/>
      <c r="I28" s="4"/>
      <c r="J28" s="4"/>
      <c r="K28" s="5"/>
    </row>
    <row r="29" spans="1:11" s="38" customFormat="1" ht="15" customHeight="1">
      <c r="A29" s="39">
        <v>2020</v>
      </c>
      <c r="B29" s="42">
        <v>327</v>
      </c>
      <c r="C29" s="37">
        <v>423.5</v>
      </c>
      <c r="D29" s="37">
        <v>24.9</v>
      </c>
      <c r="E29" s="4"/>
      <c r="F29" s="4"/>
      <c r="G29" s="4"/>
      <c r="H29" s="4"/>
      <c r="I29" s="4"/>
      <c r="J29" s="4"/>
      <c r="K29" s="5"/>
    </row>
    <row r="30" spans="1:11" s="6" customFormat="1" ht="15" customHeight="1">
      <c r="A30" s="3"/>
      <c r="B30" s="3"/>
      <c r="C30" s="3"/>
      <c r="D30" s="3"/>
    </row>
    <row r="31" spans="1:11" s="6" customFormat="1" ht="15" customHeight="1">
      <c r="A31" s="9"/>
      <c r="B31" s="9"/>
      <c r="C31" s="9"/>
      <c r="D31" s="9"/>
    </row>
    <row r="32" spans="1:11" ht="15" customHeight="1">
      <c r="A32" s="11" t="s">
        <v>3</v>
      </c>
    </row>
  </sheetData>
  <mergeCells count="2">
    <mergeCell ref="A1:M1"/>
    <mergeCell ref="A5:D5"/>
  </mergeCells>
  <hyperlinks>
    <hyperlink ref="A32" location="Contents!A1" display="Back to Table of Contents" xr:uid="{00000000-0004-0000-0D00-000001000000}"/>
    <hyperlink ref="A2" r:id="rId1" xr:uid="{BBC00E0C-ADF7-3146-998D-B74BF0E2F166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2</vt:lpstr>
      <vt:lpstr>Figure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2022-01-12T16:35:19Z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