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ink/ink1.xml" ContentType="application/inkml+xml"/>
  <Override PartName="/xl/drawings/drawing3.xml" ContentType="application/vnd.openxmlformats-officedocument.drawing+xml"/>
  <Override PartName="/xl/ink/ink2.xml" ContentType="application/inkml+xml"/>
  <Override PartName="/xl/ink/ink3.xml" ContentType="application/inkml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211"/>
  <workbookPr filterPrivacy="1" codeName="ThisWorkbook" defaultThemeVersion="124226"/>
  <xr:revisionPtr revIDLastSave="0" documentId="13_ncr:1_{7DF7A27B-1263-EA46-8020-56482AAB1CE2}" xr6:coauthVersionLast="47" xr6:coauthVersionMax="47" xr10:uidLastSave="{00000000-0000-0000-0000-000000000000}"/>
  <bookViews>
    <workbookView xWindow="0" yWindow="460" windowWidth="22720" windowHeight="16660" tabRatio="965" xr2:uid="{00000000-000D-0000-FFFF-FFFF00000000}"/>
  </bookViews>
  <sheets>
    <sheet name="Contents" sheetId="132" r:id="rId1"/>
    <sheet name="Table 2" sheetId="118" r:id="rId2"/>
    <sheet name="Figure 1" sheetId="135" r:id="rId3"/>
    <sheet name="Figure 2" sheetId="136" r:id="rId4"/>
    <sheet name="Figure 3" sheetId="137" r:id="rId5"/>
    <sheet name="Figure 4" sheetId="138" r:id="rId6"/>
    <sheet name="Box Figure" sheetId="143" r:id="rId7"/>
    <sheet name="Supplemental Data" sheetId="144" r:id="rId8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6" i="132" l="1"/>
  <c r="A15" i="132"/>
  <c r="A14" i="132"/>
  <c r="A13" i="132"/>
  <c r="A12" i="132"/>
  <c r="A11" i="132"/>
  <c r="A8" i="132"/>
</calcChain>
</file>

<file path=xl/sharedStrings.xml><?xml version="1.0" encoding="utf-8"?>
<sst xmlns="http://schemas.openxmlformats.org/spreadsheetml/2006/main" count="103" uniqueCount="60">
  <si>
    <t>Contents</t>
  </si>
  <si>
    <t>Tables</t>
  </si>
  <si>
    <t>Figures</t>
  </si>
  <si>
    <t>Back to Table of Contents</t>
  </si>
  <si>
    <t>Acquisition</t>
  </si>
  <si>
    <t>Military Construction</t>
  </si>
  <si>
    <t>Military Personnel</t>
  </si>
  <si>
    <t>Military compensation</t>
  </si>
  <si>
    <t>TRICARE for Life accrual payments</t>
  </si>
  <si>
    <t>Total</t>
  </si>
  <si>
    <t>Civilian compensation</t>
  </si>
  <si>
    <t>Total Appropriations for Operation and Support</t>
  </si>
  <si>
    <t>Military personnel</t>
  </si>
  <si>
    <t>CBO's Projections Based on DoD's Plans, 2031</t>
  </si>
  <si>
    <t>By Appropriation Title</t>
  </si>
  <si>
    <t>By CBO Category</t>
  </si>
  <si>
    <t xml:space="preserve">Supplemental Data 
</t>
  </si>
  <si>
    <t>Billions of 2022 Dollars</t>
  </si>
  <si>
    <t>Total Budget</t>
  </si>
  <si>
    <t>Operation &amp; Maintenance</t>
  </si>
  <si>
    <t>Procurement</t>
  </si>
  <si>
    <t>Family Housing</t>
  </si>
  <si>
    <t>Deflator</t>
  </si>
  <si>
    <t>Fiscal Year</t>
  </si>
  <si>
    <t>Base Budget</t>
  </si>
  <si>
    <t>Infrastructure</t>
  </si>
  <si>
    <t>Operation and Support</t>
  </si>
  <si>
    <t>Direct Care and Administration</t>
  </si>
  <si>
    <t>Purchased Care and Contracts</t>
  </si>
  <si>
    <t>Pharmaceuticals</t>
  </si>
  <si>
    <t>TRICARE for Life Accrual Payments</t>
  </si>
  <si>
    <t>Army</t>
  </si>
  <si>
    <t>Other DoD Organizations</t>
  </si>
  <si>
    <t>Billions of 2022 dollars</t>
  </si>
  <si>
    <t>Figure 1. 
Historical Funding for DoD’s Activties and Projected Costs Through 2031</t>
  </si>
  <si>
    <t>Table 2. 
DoD’s Operation and Support Costs, by Appropriation Title and as Categorized by CBO</t>
  </si>
  <si>
    <t>2012 FYDP and CBO's Extension of That Plan (Excluding OCO)</t>
  </si>
  <si>
    <t>www.cbo.gov/publication/57541</t>
  </si>
  <si>
    <t>Operation and Maintenance</t>
  </si>
  <si>
    <t>Compensation</t>
  </si>
  <si>
    <t>Civilian personnel</t>
  </si>
  <si>
    <t>Military Health System</t>
  </si>
  <si>
    <t>Figure 2. 
DoD’s Costs for Operation and Support, Acquisition, and Infrastructure, 1980 to 2031</t>
  </si>
  <si>
    <t>Figure 3. 
Costs of the Military Health System, 1980 to 2031</t>
  </si>
  <si>
    <t>Figure 4. 
DoD’s Acquisition Costs, by Military Department, 2010 to 2031</t>
  </si>
  <si>
    <t>Box Figure. 
Planned and Actual Funding Under the Budget Control Act: 2013 to 2021</t>
  </si>
  <si>
    <t>Administration's Budget Request, 2022</t>
  </si>
  <si>
    <r>
      <t>This file presents the data from the table and figures in CBO's January 2022 report</t>
    </r>
    <r>
      <rPr>
        <i/>
        <sz val="11"/>
        <rFont val="Arial"/>
        <family val="2"/>
      </rPr>
      <t xml:space="preserve"> Long-Term Costs of the Administration's 2022 Defense Budget.</t>
    </r>
  </si>
  <si>
    <t>Navy (Including the Marine Corps)</t>
  </si>
  <si>
    <t>Air Force (Including the Space Force)</t>
  </si>
  <si>
    <t>Estimate of the BCA's Caps on DoD's Funding Before Amendments</t>
  </si>
  <si>
    <t>Actual Total Budget</t>
  </si>
  <si>
    <t>Actual Base Budget</t>
  </si>
  <si>
    <t xml:space="preserve">O&amp;M in the MHS </t>
  </si>
  <si>
    <t>Other O&amp;M</t>
  </si>
  <si>
    <t>Military pay in the MHS</t>
  </si>
  <si>
    <t>Civilian pay in the MHS</t>
  </si>
  <si>
    <t>O&amp;M in the MHS</t>
  </si>
  <si>
    <t>Research, Development, Test, and Evaluation</t>
  </si>
  <si>
    <t>Gross Domestic Product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</si>
</sst>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#,##0.0"/>
  </numFmts>
  <fonts count="43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  <font>
      <u/>
      <sz val="1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7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89">
    <xf numFmtId="0" fontId="0" fillId="0" borderId="0" xfId="0"/>
    <xf numFmtId="0" fontId="8" fillId="0" borderId="0" xfId="10" applyFont="1"/>
    <xf numFmtId="0" fontId="8" fillId="0" borderId="0" xfId="0" applyFont="1" applyAlignment="1"/>
    <xf numFmtId="0" fontId="8" fillId="0" borderId="0" xfId="9" applyNumberFormat="1" applyFont="1" applyBorder="1" applyAlignment="1"/>
    <xf numFmtId="0" fontId="8" fillId="0" borderId="0" xfId="9" applyNumberFormat="1" applyFont="1" applyAlignment="1"/>
    <xf numFmtId="0" fontId="8" fillId="0" borderId="1" xfId="9" applyFont="1" applyBorder="1" applyAlignment="1"/>
    <xf numFmtId="0" fontId="8" fillId="0" borderId="1" xfId="9" applyFont="1" applyBorder="1" applyAlignment="1">
      <alignment horizontal="center"/>
    </xf>
    <xf numFmtId="0" fontId="8" fillId="0" borderId="0" xfId="9" applyFont="1" applyAlignment="1">
      <alignment horizontal="center"/>
    </xf>
    <xf numFmtId="3" fontId="40" fillId="0" borderId="0" xfId="0" applyNumberFormat="1" applyFont="1" applyFill="1" applyAlignment="1"/>
    <xf numFmtId="3" fontId="40" fillId="0" borderId="0" xfId="0" applyNumberFormat="1" applyFont="1" applyAlignment="1"/>
    <xf numFmtId="0" fontId="8" fillId="0" borderId="0" xfId="9" applyFont="1" applyAlignment="1"/>
    <xf numFmtId="0" fontId="1" fillId="0" borderId="0" xfId="0" applyFont="1"/>
    <xf numFmtId="0" fontId="13" fillId="0" borderId="0" xfId="502" applyFont="1"/>
    <xf numFmtId="0" fontId="8" fillId="0" borderId="0" xfId="9" applyFont="1" applyBorder="1" applyAlignment="1"/>
    <xf numFmtId="0" fontId="6" fillId="0" borderId="0" xfId="5" applyAlignment="1">
      <alignment horizontal="left" indent="1"/>
    </xf>
    <xf numFmtId="0" fontId="6" fillId="0" borderId="0" xfId="5" applyNumberFormat="1" applyAlignment="1">
      <alignment horizontal="left"/>
    </xf>
    <xf numFmtId="0" fontId="8" fillId="0" borderId="0" xfId="10" applyFont="1" applyAlignment="1"/>
    <xf numFmtId="3" fontId="6" fillId="0" borderId="0" xfId="5" applyNumberFormat="1" applyAlignment="1">
      <alignment horizontal="left" indent="1"/>
    </xf>
    <xf numFmtId="0" fontId="9" fillId="0" borderId="1" xfId="9" applyNumberFormat="1" applyFont="1" applyBorder="1" applyAlignment="1">
      <alignment horizontal="left" wrapText="1"/>
    </xf>
    <xf numFmtId="0" fontId="8" fillId="0" borderId="0" xfId="9" applyNumberFormat="1" applyFont="1" applyAlignment="1"/>
    <xf numFmtId="1" fontId="9" fillId="0" borderId="0" xfId="9" applyNumberFormat="1" applyFont="1" applyBorder="1" applyAlignment="1">
      <alignment horizontal="left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8" fillId="0" borderId="1" xfId="9" applyNumberFormat="1" applyFont="1" applyBorder="1" applyAlignment="1">
      <alignment horizontal="left" wrapText="1"/>
    </xf>
    <xf numFmtId="0" fontId="8" fillId="0" borderId="0" xfId="9" applyNumberFormat="1" applyFont="1" applyBorder="1" applyAlignment="1">
      <alignment horizontal="left" wrapText="1"/>
    </xf>
    <xf numFmtId="1" fontId="9" fillId="0" borderId="0" xfId="9" applyNumberFormat="1" applyFont="1" applyBorder="1" applyAlignment="1">
      <alignment wrapText="1"/>
    </xf>
    <xf numFmtId="0" fontId="8" fillId="0" borderId="0" xfId="9" applyFont="1" applyBorder="1" applyAlignment="1">
      <alignment horizontal="center"/>
    </xf>
    <xf numFmtId="0" fontId="7" fillId="0" borderId="0" xfId="0" applyFont="1" applyAlignment="1">
      <alignment wrapText="1"/>
    </xf>
    <xf numFmtId="0" fontId="1" fillId="0" borderId="0" xfId="0" applyFont="1" applyAlignment="1"/>
    <xf numFmtId="0" fontId="8" fillId="0" borderId="1" xfId="9" applyFont="1" applyBorder="1" applyAlignment="1">
      <alignment horizontal="left" wrapText="1"/>
    </xf>
    <xf numFmtId="0" fontId="0" fillId="0" borderId="0" xfId="0" applyFont="1"/>
    <xf numFmtId="0" fontId="8" fillId="0" borderId="0" xfId="0" applyNumberFormat="1" applyFont="1" applyBorder="1" applyAlignment="1"/>
    <xf numFmtId="0" fontId="0" fillId="0" borderId="0" xfId="0" applyFont="1" applyAlignment="1"/>
    <xf numFmtId="0" fontId="13" fillId="0" borderId="0" xfId="0" applyFont="1" applyAlignment="1">
      <alignment wrapText="1"/>
    </xf>
    <xf numFmtId="0" fontId="13" fillId="0" borderId="0" xfId="5" applyFont="1" applyAlignment="1">
      <alignment horizontal="left"/>
    </xf>
    <xf numFmtId="0" fontId="9" fillId="0" borderId="0" xfId="9" applyNumberFormat="1" applyFont="1" applyBorder="1" applyAlignment="1">
      <alignment horizontal="left" wrapText="1"/>
    </xf>
    <xf numFmtId="0" fontId="9" fillId="0" borderId="0" xfId="0" applyFont="1" applyAlignment="1">
      <alignment horizontal="left"/>
    </xf>
    <xf numFmtId="0" fontId="8" fillId="0" borderId="0" xfId="9" applyFont="1" applyBorder="1" applyAlignment="1">
      <alignment horizontal="left"/>
    </xf>
    <xf numFmtId="0" fontId="9" fillId="0" borderId="1" xfId="9" applyFont="1" applyBorder="1" applyAlignment="1">
      <alignment horizontal="center"/>
    </xf>
    <xf numFmtId="0" fontId="8" fillId="0" borderId="0" xfId="9" applyFont="1"/>
    <xf numFmtId="0" fontId="8" fillId="0" borderId="0" xfId="9" applyFont="1" applyAlignment="1">
      <alignment horizontal="left" indent="2"/>
    </xf>
    <xf numFmtId="0" fontId="9" fillId="0" borderId="0" xfId="9" applyFont="1" applyAlignment="1">
      <alignment horizontal="left" indent="4"/>
    </xf>
    <xf numFmtId="0" fontId="9" fillId="0" borderId="0" xfId="9" applyFont="1" applyAlignment="1">
      <alignment horizontal="left" indent="6"/>
    </xf>
    <xf numFmtId="0" fontId="9" fillId="0" borderId="1" xfId="9" applyFont="1" applyBorder="1" applyAlignment="1">
      <alignment horizontal="center" wrapText="1"/>
    </xf>
    <xf numFmtId="0" fontId="9" fillId="0" borderId="0" xfId="9" applyFont="1" applyAlignment="1">
      <alignment horizontal="center"/>
    </xf>
    <xf numFmtId="0" fontId="9" fillId="0" borderId="0" xfId="9" applyFont="1" applyBorder="1" applyAlignment="1">
      <alignment horizontal="center" wrapText="1"/>
    </xf>
    <xf numFmtId="0" fontId="9" fillId="0" borderId="0" xfId="9" applyFont="1" applyBorder="1" applyAlignment="1">
      <alignment horizontal="center"/>
    </xf>
    <xf numFmtId="1" fontId="8" fillId="0" borderId="0" xfId="9" applyNumberFormat="1" applyFont="1"/>
    <xf numFmtId="1" fontId="42" fillId="0" borderId="0" xfId="9" applyNumberFormat="1" applyFont="1"/>
    <xf numFmtId="1" fontId="9" fillId="0" borderId="0" xfId="9" applyNumberFormat="1" applyFont="1"/>
    <xf numFmtId="1" fontId="8" fillId="0" borderId="0" xfId="9" applyNumberFormat="1" applyFont="1" applyAlignment="1">
      <alignment horizontal="right"/>
    </xf>
    <xf numFmtId="1" fontId="42" fillId="0" borderId="0" xfId="9" applyNumberFormat="1" applyFont="1" applyAlignment="1">
      <alignment horizontal="right"/>
    </xf>
    <xf numFmtId="1" fontId="9" fillId="0" borderId="0" xfId="9" applyNumberFormat="1" applyFont="1" applyAlignment="1">
      <alignment horizontal="right"/>
    </xf>
    <xf numFmtId="0" fontId="8" fillId="0" borderId="0" xfId="9" applyFont="1" applyAlignment="1">
      <alignment horizontal="right"/>
    </xf>
    <xf numFmtId="0" fontId="8" fillId="0" borderId="1" xfId="0" applyFont="1" applyBorder="1"/>
    <xf numFmtId="0" fontId="1" fillId="0" borderId="1" xfId="0" applyFont="1" applyBorder="1"/>
    <xf numFmtId="0" fontId="8" fillId="0" borderId="0" xfId="0" applyFont="1"/>
    <xf numFmtId="165" fontId="1" fillId="0" borderId="1" xfId="0" applyNumberFormat="1" applyFont="1" applyBorder="1" applyAlignment="1">
      <alignment horizontal="center" wrapText="1"/>
    </xf>
    <xf numFmtId="0" fontId="1" fillId="0" borderId="1" xfId="0" applyFont="1" applyBorder="1" applyAlignment="1">
      <alignment horizontal="left" wrapText="1"/>
    </xf>
    <xf numFmtId="0" fontId="1" fillId="0" borderId="0" xfId="0" applyFont="1" applyAlignment="1">
      <alignment horizontal="left"/>
    </xf>
    <xf numFmtId="164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left"/>
    </xf>
    <xf numFmtId="164" fontId="1" fillId="0" borderId="1" xfId="0" applyNumberFormat="1" applyFont="1" applyBorder="1" applyAlignment="1">
      <alignment horizontal="center"/>
    </xf>
    <xf numFmtId="166" fontId="1" fillId="0" borderId="1" xfId="0" applyNumberFormat="1" applyFont="1" applyBorder="1" applyAlignment="1">
      <alignment horizontal="center"/>
    </xf>
    <xf numFmtId="165" fontId="1" fillId="0" borderId="0" xfId="0" applyNumberFormat="1" applyFont="1" applyAlignment="1">
      <alignment horizontal="center" wrapText="1"/>
    </xf>
    <xf numFmtId="0" fontId="1" fillId="0" borderId="0" xfId="0" applyFont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164" fontId="8" fillId="0" borderId="0" xfId="9" applyNumberFormat="1" applyFont="1" applyBorder="1" applyAlignment="1">
      <alignment horizontal="center"/>
    </xf>
    <xf numFmtId="0" fontId="8" fillId="0" borderId="1" xfId="9" applyFont="1" applyBorder="1" applyAlignment="1">
      <alignment horizontal="center" wrapText="1"/>
    </xf>
    <xf numFmtId="164" fontId="8" fillId="0" borderId="1" xfId="9" applyNumberFormat="1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8" fillId="0" borderId="1" xfId="9" applyFont="1" applyBorder="1" applyAlignment="1">
      <alignment horizontal="left"/>
    </xf>
    <xf numFmtId="164" fontId="8" fillId="0" borderId="0" xfId="9" applyNumberFormat="1" applyFont="1" applyAlignment="1">
      <alignment horizontal="center"/>
    </xf>
    <xf numFmtId="164" fontId="8" fillId="0" borderId="1" xfId="9" applyNumberFormat="1" applyFont="1" applyBorder="1" applyAlignment="1">
      <alignment horizontal="center"/>
    </xf>
    <xf numFmtId="0" fontId="9" fillId="0" borderId="0" xfId="9" applyFont="1" applyBorder="1" applyAlignment="1">
      <alignment horizontal="left"/>
    </xf>
    <xf numFmtId="167" fontId="8" fillId="0" borderId="0" xfId="9" applyNumberFormat="1" applyFont="1" applyBorder="1" applyAlignment="1">
      <alignment horizontal="center"/>
    </xf>
    <xf numFmtId="3" fontId="9" fillId="0" borderId="0" xfId="9" applyNumberFormat="1" applyFont="1" applyBorder="1" applyAlignment="1">
      <alignment horizontal="center"/>
    </xf>
    <xf numFmtId="167" fontId="40" fillId="0" borderId="0" xfId="0" applyNumberFormat="1" applyFont="1" applyAlignment="1"/>
    <xf numFmtId="164" fontId="8" fillId="0" borderId="0" xfId="0" applyNumberFormat="1" applyFont="1" applyFill="1" applyAlignment="1"/>
    <xf numFmtId="164" fontId="8" fillId="0" borderId="0" xfId="0" applyNumberFormat="1" applyFont="1" applyAlignment="1"/>
    <xf numFmtId="165" fontId="8" fillId="0" borderId="0" xfId="9" applyNumberFormat="1" applyFont="1" applyAlignment="1">
      <alignment horizontal="center"/>
    </xf>
    <xf numFmtId="1" fontId="9" fillId="0" borderId="0" xfId="9" applyNumberFormat="1" applyFont="1" applyBorder="1" applyAlignment="1">
      <alignment horizontal="left" wrapText="1"/>
    </xf>
    <xf numFmtId="0" fontId="9" fillId="0" borderId="0" xfId="9" applyNumberFormat="1" applyFont="1" applyBorder="1" applyAlignment="1">
      <alignment horizontal="left" wrapText="1"/>
    </xf>
    <xf numFmtId="0" fontId="9" fillId="0" borderId="0" xfId="0" applyNumberFormat="1" applyFont="1" applyBorder="1" applyAlignment="1">
      <alignment horizontal="left" wrapText="1"/>
    </xf>
    <xf numFmtId="0" fontId="9" fillId="0" borderId="0" xfId="0" applyFont="1" applyAlignment="1">
      <alignment horizontal="left" wrapText="1"/>
    </xf>
    <xf numFmtId="0" fontId="9" fillId="0" borderId="0" xfId="9" applyFont="1" applyAlignment="1">
      <alignment horizontal="left" wrapText="1"/>
    </xf>
    <xf numFmtId="0" fontId="1" fillId="0" borderId="1" xfId="0" applyFont="1" applyBorder="1" applyAlignment="1">
      <alignment horizontal="center"/>
    </xf>
  </cellXfs>
  <cellStyles count="507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1" Type="http://schemas.openxmlformats.org/officeDocument/2006/relationships/customXml" Target="../ink/ink1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ustomXml" Target="../ink/ink3.xml"/><Relationship Id="rId2" Type="http://schemas.openxmlformats.org/officeDocument/2006/relationships/image" Target="../media/image10.png"/><Relationship Id="rId1" Type="http://schemas.openxmlformats.org/officeDocument/2006/relationships/customXml" Target="../ink/ink2.xml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15</xdr:col>
      <xdr:colOff>279400</xdr:colOff>
      <xdr:row>57</xdr:row>
      <xdr:rowOff>50800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BAC6EB-D5A1-584F-BA96-6AFDE4A25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18600" y="762000"/>
          <a:ext cx="9931400" cy="10706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11</xdr:row>
      <xdr:rowOff>0</xdr:rowOff>
    </xdr:from>
    <xdr:to>
      <xdr:col>3</xdr:col>
      <xdr:colOff>360</xdr:colOff>
      <xdr:row>11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5FFCAA7A-A374-BC47-8974-189DD9752967}"/>
                </a:ext>
              </a:extLst>
            </xdr14:cNvPr>
            <xdr14:cNvContentPartPr/>
          </xdr14:nvContentPartPr>
          <xdr14:nvPr macro=""/>
          <xdr14:xfrm>
            <a:off x="16295040" y="2286000"/>
            <a:ext cx="360" cy="360"/>
          </xdr14:xfrm>
        </xdr:contentPart>
      </mc:Choice>
      <mc:Fallback xmlns="">
        <xdr:pic>
          <xdr:nvPicPr>
            <xdr:cNvPr id="5" name="Ink 4">
              <a:extLst>
                <a:ext uri="{FF2B5EF4-FFF2-40B4-BE49-F238E27FC236}">
                  <a16:creationId xmlns:a16="http://schemas.microsoft.com/office/drawing/2014/main" id="{5FFCAA7A-A374-BC47-8974-189DD9752967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16286400" y="227736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4</xdr:col>
      <xdr:colOff>0</xdr:colOff>
      <xdr:row>4</xdr:row>
      <xdr:rowOff>0</xdr:rowOff>
    </xdr:from>
    <xdr:to>
      <xdr:col>17</xdr:col>
      <xdr:colOff>76200</xdr:colOff>
      <xdr:row>45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783CD3-9F9A-DE4E-B710-63C416D0A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32500" y="762000"/>
          <a:ext cx="12458700" cy="8280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190440</xdr:colOff>
      <xdr:row>4</xdr:row>
      <xdr:rowOff>220440</xdr:rowOff>
    </xdr:from>
    <xdr:to>
      <xdr:col>0</xdr:col>
      <xdr:colOff>190800</xdr:colOff>
      <xdr:row>4</xdr:row>
      <xdr:rowOff>220800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DFCC0944-AFA8-2846-BC9F-CD51B9499ED1}"/>
                </a:ext>
              </a:extLst>
            </xdr14:cNvPr>
            <xdr14:cNvContentPartPr/>
          </xdr14:nvContentPartPr>
          <xdr14:nvPr macro=""/>
          <xdr14:xfrm>
            <a:off x="190440" y="98244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DFCC0944-AFA8-2846-BC9F-CD51B9499ED1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181440" y="9734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86760</xdr:colOff>
      <xdr:row>4</xdr:row>
      <xdr:rowOff>109920</xdr:rowOff>
    </xdr:from>
    <xdr:to>
      <xdr:col>0</xdr:col>
      <xdr:colOff>87120</xdr:colOff>
      <xdr:row>4</xdr:row>
      <xdr:rowOff>110280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3EE7C1DC-B201-2941-857F-9AE0543981F5}"/>
                </a:ext>
              </a:extLst>
            </xdr14:cNvPr>
            <xdr14:cNvContentPartPr/>
          </xdr14:nvContentPartPr>
          <xdr14:nvPr macro=""/>
          <xdr14:xfrm>
            <a:off x="86760" y="871920"/>
            <a:ext cx="360" cy="360"/>
          </xdr14:xfrm>
        </xdr:contentPart>
      </mc:Choice>
      <mc:Fallback xmlns="">
        <xdr:pic>
          <xdr:nvPicPr>
            <xdr:cNvPr id="3" name="Ink 2">
              <a:extLst>
                <a:ext uri="{FF2B5EF4-FFF2-40B4-BE49-F238E27FC236}">
                  <a16:creationId xmlns:a16="http://schemas.microsoft.com/office/drawing/2014/main" id="{3EE7C1DC-B201-2941-857F-9AE0543981F5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8120" y="86292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9</xdr:col>
      <xdr:colOff>0</xdr:colOff>
      <xdr:row>4</xdr:row>
      <xdr:rowOff>0</xdr:rowOff>
    </xdr:from>
    <xdr:to>
      <xdr:col>22</xdr:col>
      <xdr:colOff>38100</xdr:colOff>
      <xdr:row>51</xdr:row>
      <xdr:rowOff>50800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3A09A4F-0F9C-1843-9707-00A138ED5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611100" y="762000"/>
          <a:ext cx="12420600" cy="9194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20</xdr:col>
      <xdr:colOff>38100</xdr:colOff>
      <xdr:row>44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C3DE76-6CB4-4441-971D-13AEFB71D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00" y="762000"/>
          <a:ext cx="12420600" cy="80899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23</xdr:col>
      <xdr:colOff>330200</xdr:colOff>
      <xdr:row>43</xdr:row>
      <xdr:rowOff>101600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C45025-662F-8949-9B4F-53E4CE135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00" y="762000"/>
          <a:ext cx="12420600" cy="79121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14</xdr:col>
      <xdr:colOff>1092200</xdr:colOff>
      <xdr:row>41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2653B0-095E-394D-B2B7-308BF5A58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83800" y="762000"/>
          <a:ext cx="11938000" cy="8064500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8:07:27.95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8:09:01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0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1-09-14T18:09:02.98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1 0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754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7541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7541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7541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7541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57541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57541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cbo.gov/publication/5754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22"/>
  <sheetViews>
    <sheetView tabSelected="1" zoomScaleNormal="100" workbookViewId="0"/>
  </sheetViews>
  <sheetFormatPr baseColWidth="10" defaultColWidth="9.33203125" defaultRowHeight="15" customHeight="1"/>
  <cols>
    <col min="1" max="1" width="118.33203125" style="11" customWidth="1"/>
    <col min="2" max="16384" width="9.33203125" style="11"/>
  </cols>
  <sheetData>
    <row r="1" spans="1:1" s="28" customFormat="1" ht="15" customHeight="1">
      <c r="A1" s="2" t="s">
        <v>47</v>
      </c>
    </row>
    <row r="2" spans="1:1" s="28" customFormat="1" ht="15" customHeight="1">
      <c r="A2" s="21" t="s">
        <v>37</v>
      </c>
    </row>
    <row r="3" spans="1:1" s="28" customFormat="1" ht="15" customHeight="1"/>
    <row r="4" spans="1:1" s="28" customFormat="1" ht="15" customHeight="1"/>
    <row r="5" spans="1:1" ht="15" customHeight="1">
      <c r="A5" s="27" t="s">
        <v>0</v>
      </c>
    </row>
    <row r="6" spans="1:1" ht="15" customHeight="1">
      <c r="A6" s="27"/>
    </row>
    <row r="7" spans="1:1" ht="15" customHeight="1">
      <c r="A7" s="33" t="s">
        <v>1</v>
      </c>
    </row>
    <row r="8" spans="1:1" ht="15" customHeight="1">
      <c r="A8" s="22" t="str">
        <f>'Table 2'!A5</f>
        <v>Table 2. 
DoD’s Operation and Support Costs, by Appropriation Title and as Categorized by CBO</v>
      </c>
    </row>
    <row r="9" spans="1:1" ht="15" customHeight="1">
      <c r="A9" s="21"/>
    </row>
    <row r="10" spans="1:1" ht="15" customHeight="1">
      <c r="A10" s="34" t="s">
        <v>2</v>
      </c>
    </row>
    <row r="11" spans="1:1" ht="15" customHeight="1">
      <c r="A11" s="21" t="str">
        <f>'Figure 1'!A5</f>
        <v>Figure 1. 
Historical Funding for DoD’s Activties and Projected Costs Through 2031</v>
      </c>
    </row>
    <row r="12" spans="1:1" ht="15" customHeight="1">
      <c r="A12" s="22" t="str">
        <f>'Figure 2'!A5</f>
        <v>Figure 2. 
DoD’s Costs for Operation and Support, Acquisition, and Infrastructure, 1980 to 2031</v>
      </c>
    </row>
    <row r="13" spans="1:1" ht="15" customHeight="1">
      <c r="A13" s="22" t="str">
        <f>'Figure 3'!A5</f>
        <v>Figure 3. 
Costs of the Military Health System, 1980 to 2031</v>
      </c>
    </row>
    <row r="14" spans="1:1" ht="15" customHeight="1">
      <c r="A14" s="21" t="str">
        <f>'Figure 4'!A5</f>
        <v>Figure 4. 
DoD’s Acquisition Costs, by Military Department, 2010 to 2031</v>
      </c>
    </row>
    <row r="15" spans="1:1" ht="15" customHeight="1">
      <c r="A15" s="21" t="str">
        <f>'Box Figure'!A5</f>
        <v>Box Figure. 
Planned and Actual Funding Under the Budget Control Act: 2013 to 2021</v>
      </c>
    </row>
    <row r="16" spans="1:1" ht="15" customHeight="1">
      <c r="A16" s="21" t="str">
        <f>'Supplemental Data'!A5</f>
        <v xml:space="preserve">Supplemental Data 
</v>
      </c>
    </row>
    <row r="17" spans="1:1" ht="15" customHeight="1">
      <c r="A17" s="21"/>
    </row>
    <row r="18" spans="1:1" ht="15" customHeight="1">
      <c r="A18" s="21"/>
    </row>
    <row r="19" spans="1:1" ht="15" customHeight="1">
      <c r="A19" s="14"/>
    </row>
    <row r="21" spans="1:1" ht="15" customHeight="1">
      <c r="A21" s="12"/>
    </row>
    <row r="22" spans="1:1" ht="15" customHeight="1">
      <c r="A22" s="17"/>
    </row>
  </sheetData>
  <hyperlinks>
    <hyperlink ref="A8" location="'Table 2'!A1" display="'Table 2'!A1" xr:uid="{00000000-0004-0000-0000-000001000000}"/>
    <hyperlink ref="A11" location="'Figure 1'!A1" display="'Figure 1'!A1" xr:uid="{00000000-0004-0000-0000-00000B000000}"/>
    <hyperlink ref="A12" location="'Figure 2'!A1" display="'Figure 2'!A1" xr:uid="{D8CAE60A-7129-429E-B249-D4555CE6AAE2}"/>
    <hyperlink ref="A13" location="'Figure 3'!A1" display="'Figure 3'!A1" xr:uid="{3D73FAFF-7008-4E24-9C30-1FCF5FA8F8F1}"/>
    <hyperlink ref="A14" location="'Figure 4'!A1" display="'Figure 4'!A1" xr:uid="{A11BFABF-5F6F-4811-94A9-DE5844B92F25}"/>
    <hyperlink ref="A15" location="'Box Figure'!A1" display="'Box Figure'!A1" xr:uid="{FA6B2B48-362D-4967-AEEC-08C11F829581}"/>
    <hyperlink ref="A16" location="'Supplemental Data'!A1" display="'Supplemental Data'!A1" xr:uid="{995CFAA4-782F-439F-9E2B-FCA0B793BABB}"/>
    <hyperlink ref="A2" r:id="rId1" xr:uid="{085A0375-7F44-0844-9C58-8157167DF25A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>
    <pageSetUpPr autoPageBreaks="0"/>
  </sheetPr>
  <dimension ref="A1:D39"/>
  <sheetViews>
    <sheetView zoomScaleNormal="100" workbookViewId="0"/>
  </sheetViews>
  <sheetFormatPr baseColWidth="10" defaultColWidth="12.6640625" defaultRowHeight="15" customHeight="1"/>
  <cols>
    <col min="1" max="1" width="60.6640625" style="4" customWidth="1"/>
    <col min="2" max="2" width="21.5" style="4" customWidth="1"/>
    <col min="3" max="3" width="5.5" style="4" customWidth="1"/>
    <col min="4" max="4" width="19.33203125" style="4" customWidth="1"/>
    <col min="5" max="16384" width="12.6640625" style="4"/>
  </cols>
  <sheetData>
    <row r="1" spans="1:4" s="19" customFormat="1" ht="15" customHeight="1">
      <c r="A1" s="2" t="s">
        <v>47</v>
      </c>
    </row>
    <row r="2" spans="1:4" s="19" customFormat="1" ht="15" customHeight="1">
      <c r="A2" s="21" t="s">
        <v>37</v>
      </c>
    </row>
    <row r="3" spans="1:4" s="19" customFormat="1" ht="15" customHeight="1"/>
    <row r="4" spans="1:4" s="3" customFormat="1" ht="15" customHeight="1"/>
    <row r="5" spans="1:4" ht="30" customHeight="1">
      <c r="A5" s="83" t="s">
        <v>35</v>
      </c>
      <c r="B5" s="83"/>
      <c r="C5" s="83"/>
      <c r="D5" s="83"/>
    </row>
    <row r="6" spans="1:4" s="3" customFormat="1" ht="15" customHeight="1">
      <c r="A6" s="23" t="s">
        <v>17</v>
      </c>
      <c r="B6" s="18"/>
      <c r="C6" s="18"/>
      <c r="D6" s="18"/>
    </row>
    <row r="7" spans="1:4" s="3" customFormat="1" ht="15" customHeight="1">
      <c r="A7" s="24"/>
      <c r="B7" s="35"/>
      <c r="C7" s="35"/>
      <c r="D7" s="35"/>
    </row>
    <row r="8" spans="1:4" s="10" customFormat="1" ht="45">
      <c r="A8" s="6"/>
      <c r="B8" s="43" t="s">
        <v>46</v>
      </c>
      <c r="C8" s="38"/>
      <c r="D8" s="43" t="s">
        <v>13</v>
      </c>
    </row>
    <row r="9" spans="1:4" s="10" customFormat="1" ht="14">
      <c r="A9" s="26"/>
      <c r="B9" s="45"/>
      <c r="C9" s="46"/>
      <c r="D9" s="45"/>
    </row>
    <row r="10" spans="1:4" s="10" customFormat="1" ht="15" customHeight="1">
      <c r="A10" s="13"/>
      <c r="B10" s="26"/>
      <c r="C10" s="44" t="s">
        <v>14</v>
      </c>
      <c r="D10" s="7"/>
    </row>
    <row r="11" spans="1:4" s="10" customFormat="1" ht="15" customHeight="1">
      <c r="A11" s="39" t="s">
        <v>6</v>
      </c>
      <c r="B11" s="47"/>
      <c r="C11" s="47"/>
      <c r="D11" s="47"/>
    </row>
    <row r="12" spans="1:4" s="10" customFormat="1" ht="15" customHeight="1">
      <c r="A12" s="40" t="s">
        <v>7</v>
      </c>
      <c r="B12" s="47">
        <v>158</v>
      </c>
      <c r="C12" s="47"/>
      <c r="D12" s="47">
        <v>169</v>
      </c>
    </row>
    <row r="13" spans="1:4" s="10" customFormat="1" ht="15" customHeight="1">
      <c r="A13" s="40" t="s">
        <v>8</v>
      </c>
      <c r="B13" s="48">
        <v>9</v>
      </c>
      <c r="C13" s="48"/>
      <c r="D13" s="48">
        <v>11</v>
      </c>
    </row>
    <row r="14" spans="1:4" s="10" customFormat="1" ht="15" customHeight="1">
      <c r="A14" s="41" t="s">
        <v>9</v>
      </c>
      <c r="B14" s="49">
        <v>167</v>
      </c>
      <c r="C14" s="49"/>
      <c r="D14" s="49">
        <v>180</v>
      </c>
    </row>
    <row r="15" spans="1:4" s="10" customFormat="1" ht="15" customHeight="1">
      <c r="A15" s="39"/>
      <c r="B15" s="7"/>
      <c r="C15" s="7"/>
      <c r="D15" s="7"/>
    </row>
    <row r="16" spans="1:4" s="10" customFormat="1" ht="15" customHeight="1">
      <c r="A16" s="39" t="s">
        <v>38</v>
      </c>
    </row>
    <row r="17" spans="1:4" s="10" customFormat="1" ht="15" customHeight="1">
      <c r="A17" s="40" t="s">
        <v>10</v>
      </c>
      <c r="B17" s="50">
        <v>84</v>
      </c>
      <c r="C17" s="50"/>
      <c r="D17" s="50">
        <v>89</v>
      </c>
    </row>
    <row r="18" spans="1:4" s="10" customFormat="1" ht="15" customHeight="1">
      <c r="A18" s="40" t="s">
        <v>53</v>
      </c>
      <c r="B18" s="50">
        <v>27</v>
      </c>
      <c r="C18" s="50"/>
      <c r="D18" s="50">
        <v>33</v>
      </c>
    </row>
    <row r="19" spans="1:4" s="10" customFormat="1" ht="15" customHeight="1">
      <c r="A19" s="40" t="s">
        <v>54</v>
      </c>
      <c r="B19" s="51">
        <v>181</v>
      </c>
      <c r="C19" s="51"/>
      <c r="D19" s="51">
        <v>201</v>
      </c>
    </row>
    <row r="20" spans="1:4" s="10" customFormat="1" ht="15" customHeight="1">
      <c r="A20" s="41" t="s">
        <v>9</v>
      </c>
      <c r="B20" s="52">
        <v>292</v>
      </c>
      <c r="C20" s="52"/>
      <c r="D20" s="52">
        <v>323</v>
      </c>
    </row>
    <row r="21" spans="1:4" s="10" customFormat="1" ht="15" customHeight="1">
      <c r="A21" s="42" t="s">
        <v>11</v>
      </c>
      <c r="B21" s="52">
        <v>460</v>
      </c>
      <c r="C21" s="52"/>
      <c r="D21" s="52">
        <v>502</v>
      </c>
    </row>
    <row r="22" spans="1:4" s="10" customFormat="1" ht="15" customHeight="1">
      <c r="A22" s="41"/>
      <c r="B22" s="26"/>
      <c r="C22" s="26"/>
      <c r="D22" s="7"/>
    </row>
    <row r="23" spans="1:4" s="10" customFormat="1" ht="15" customHeight="1">
      <c r="A23" s="41"/>
      <c r="B23" s="26"/>
      <c r="C23" s="44" t="s">
        <v>15</v>
      </c>
      <c r="D23" s="7"/>
    </row>
    <row r="24" spans="1:4" s="10" customFormat="1" ht="15" customHeight="1">
      <c r="A24" s="39" t="s">
        <v>39</v>
      </c>
      <c r="B24" s="26"/>
      <c r="C24" s="26"/>
      <c r="D24" s="7"/>
    </row>
    <row r="25" spans="1:4" s="10" customFormat="1" ht="15" customHeight="1">
      <c r="A25" s="40" t="s">
        <v>12</v>
      </c>
      <c r="B25" s="50">
        <v>167</v>
      </c>
      <c r="C25" s="50"/>
      <c r="D25" s="50">
        <v>180</v>
      </c>
    </row>
    <row r="26" spans="1:4" s="10" customFormat="1" ht="15" customHeight="1">
      <c r="A26" s="40" t="s">
        <v>40</v>
      </c>
      <c r="B26" s="51">
        <v>84</v>
      </c>
      <c r="C26" s="51"/>
      <c r="D26" s="51">
        <v>89</v>
      </c>
    </row>
    <row r="27" spans="1:4" s="10" customFormat="1" ht="15" customHeight="1">
      <c r="A27" s="41" t="s">
        <v>9</v>
      </c>
      <c r="B27" s="52">
        <v>251</v>
      </c>
      <c r="C27" s="52"/>
      <c r="D27" s="52">
        <v>268</v>
      </c>
    </row>
    <row r="28" spans="1:4" s="10" customFormat="1" ht="15" customHeight="1">
      <c r="A28" s="39"/>
      <c r="B28" s="7"/>
      <c r="C28" s="7"/>
      <c r="D28" s="7"/>
    </row>
    <row r="29" spans="1:4" s="10" customFormat="1" ht="15" customHeight="1">
      <c r="A29" s="39" t="s">
        <v>41</v>
      </c>
      <c r="B29" s="7"/>
      <c r="C29" s="7"/>
      <c r="D29" s="7"/>
    </row>
    <row r="30" spans="1:4" s="10" customFormat="1" ht="15" customHeight="1">
      <c r="A30" s="40" t="s">
        <v>55</v>
      </c>
      <c r="B30" s="50">
        <v>8</v>
      </c>
      <c r="C30" s="50"/>
      <c r="D30" s="50">
        <v>8</v>
      </c>
    </row>
    <row r="31" spans="1:4" s="10" customFormat="1" ht="15" customHeight="1">
      <c r="A31" s="40" t="s">
        <v>56</v>
      </c>
      <c r="B31" s="50">
        <v>7</v>
      </c>
      <c r="C31" s="50"/>
      <c r="D31" s="50">
        <v>7</v>
      </c>
    </row>
    <row r="32" spans="1:4" s="10" customFormat="1" ht="15" customHeight="1">
      <c r="A32" s="40" t="s">
        <v>57</v>
      </c>
      <c r="B32" s="50">
        <v>27</v>
      </c>
      <c r="C32" s="50"/>
      <c r="D32" s="50">
        <v>33</v>
      </c>
    </row>
    <row r="33" spans="1:4" s="10" customFormat="1" ht="15" customHeight="1">
      <c r="A33" s="40" t="s">
        <v>8</v>
      </c>
      <c r="B33" s="51">
        <v>9</v>
      </c>
      <c r="C33" s="51"/>
      <c r="D33" s="51">
        <v>11</v>
      </c>
    </row>
    <row r="34" spans="1:4" s="10" customFormat="1" ht="15" customHeight="1">
      <c r="A34" s="41" t="s">
        <v>9</v>
      </c>
      <c r="B34" s="52">
        <v>52</v>
      </c>
      <c r="C34" s="52"/>
      <c r="D34" s="52">
        <v>59</v>
      </c>
    </row>
    <row r="35" spans="1:4" s="10" customFormat="1" ht="15" customHeight="1">
      <c r="A35" s="39"/>
      <c r="B35" s="53"/>
      <c r="C35" s="53"/>
      <c r="D35" s="53"/>
    </row>
    <row r="36" spans="1:4" s="10" customFormat="1" ht="15" customHeight="1">
      <c r="A36" s="39" t="s">
        <v>54</v>
      </c>
      <c r="B36" s="50">
        <v>181</v>
      </c>
      <c r="C36" s="50"/>
      <c r="D36" s="50">
        <v>201</v>
      </c>
    </row>
    <row r="37" spans="1:4" s="10" customFormat="1" ht="15" customHeight="1">
      <c r="A37" s="29"/>
      <c r="B37" s="29"/>
      <c r="C37" s="29"/>
      <c r="D37" s="29"/>
    </row>
    <row r="38" spans="1:4" s="10" customFormat="1" ht="15" customHeight="1">
      <c r="A38" s="13"/>
      <c r="B38" s="13"/>
      <c r="C38" s="13"/>
      <c r="D38" s="13"/>
    </row>
    <row r="39" spans="1:4" s="19" customFormat="1" ht="15" customHeight="1">
      <c r="A39" s="15" t="s">
        <v>3</v>
      </c>
    </row>
  </sheetData>
  <mergeCells count="1">
    <mergeCell ref="A5:D5"/>
  </mergeCells>
  <hyperlinks>
    <hyperlink ref="A39" location="Contents!A1" display="Back to Table of Contents" xr:uid="{00000000-0004-0000-0200-000001000000}"/>
    <hyperlink ref="A2" r:id="rId1" xr:uid="{2588F71B-3C1A-8B46-8ADA-69EE65940EDB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C62"/>
  <sheetViews>
    <sheetView zoomScaleNormal="100" workbookViewId="0"/>
  </sheetViews>
  <sheetFormatPr baseColWidth="10" defaultColWidth="12.5" defaultRowHeight="15" customHeight="1"/>
  <cols>
    <col min="1" max="1" width="25" style="19" customWidth="1"/>
    <col min="2" max="3" width="20.83203125" style="19" customWidth="1"/>
    <col min="4" max="16384" width="12.5" style="19"/>
  </cols>
  <sheetData>
    <row r="1" spans="1:3" ht="15" customHeight="1">
      <c r="A1" s="2" t="s">
        <v>47</v>
      </c>
    </row>
    <row r="2" spans="1:3" ht="15" customHeight="1">
      <c r="A2" s="21" t="s">
        <v>37</v>
      </c>
    </row>
    <row r="5" spans="1:3" s="3" customFormat="1" ht="45" customHeight="1">
      <c r="A5" s="84" t="s">
        <v>34</v>
      </c>
      <c r="B5" s="84"/>
      <c r="C5" s="84"/>
    </row>
    <row r="6" spans="1:3" s="3" customFormat="1" ht="15" customHeight="1">
      <c r="A6" s="54" t="s">
        <v>17</v>
      </c>
      <c r="B6" s="18"/>
      <c r="C6" s="18"/>
    </row>
    <row r="7" spans="1:3" s="3" customFormat="1" ht="15" customHeight="1">
      <c r="A7" s="56"/>
      <c r="B7" s="65"/>
      <c r="C7" s="66"/>
    </row>
    <row r="8" spans="1:3" s="10" customFormat="1" ht="15" customHeight="1">
      <c r="A8" s="58" t="s">
        <v>23</v>
      </c>
      <c r="B8" s="67" t="s">
        <v>24</v>
      </c>
      <c r="C8" s="67" t="s">
        <v>18</v>
      </c>
    </row>
    <row r="9" spans="1:3" s="10" customFormat="1" ht="15" customHeight="1">
      <c r="A9" s="59">
        <v>1980</v>
      </c>
      <c r="B9" s="68">
        <v>408.3</v>
      </c>
      <c r="C9" s="68">
        <v>408.3</v>
      </c>
    </row>
    <row r="10" spans="1:3" s="10" customFormat="1" ht="15" customHeight="1">
      <c r="A10" s="59">
        <v>1981</v>
      </c>
      <c r="B10" s="68">
        <v>459.59999999999991</v>
      </c>
      <c r="C10" s="68">
        <v>459.59999999999991</v>
      </c>
    </row>
    <row r="11" spans="1:3" s="10" customFormat="1" ht="15" customHeight="1">
      <c r="A11" s="59">
        <v>1982</v>
      </c>
      <c r="B11" s="68">
        <v>515.79999999999995</v>
      </c>
      <c r="C11" s="68">
        <v>515.79999999999995</v>
      </c>
    </row>
    <row r="12" spans="1:3" s="10" customFormat="1" ht="15" customHeight="1">
      <c r="A12" s="59">
        <v>1983</v>
      </c>
      <c r="B12" s="68">
        <v>552.5</v>
      </c>
      <c r="C12" s="68">
        <v>552.5</v>
      </c>
    </row>
    <row r="13" spans="1:3" s="10" customFormat="1" ht="15" customHeight="1">
      <c r="A13" s="59">
        <v>1984</v>
      </c>
      <c r="B13" s="68">
        <v>578.1</v>
      </c>
      <c r="C13" s="68">
        <v>578.1</v>
      </c>
    </row>
    <row r="14" spans="1:3" s="10" customFormat="1" ht="15" customHeight="1">
      <c r="A14" s="59">
        <v>1985</v>
      </c>
      <c r="B14" s="68">
        <v>605.29999999999995</v>
      </c>
      <c r="C14" s="68">
        <v>605.29999999999995</v>
      </c>
    </row>
    <row r="15" spans="1:3" s="10" customFormat="1" ht="15" customHeight="1">
      <c r="A15" s="59">
        <v>1986</v>
      </c>
      <c r="B15" s="68">
        <v>596.1</v>
      </c>
      <c r="C15" s="68">
        <v>596.1</v>
      </c>
    </row>
    <row r="16" spans="1:3" s="10" customFormat="1" ht="15" customHeight="1">
      <c r="A16" s="59">
        <v>1987</v>
      </c>
      <c r="B16" s="68">
        <v>592.79999999999995</v>
      </c>
      <c r="C16" s="68">
        <v>592.79999999999995</v>
      </c>
    </row>
    <row r="17" spans="1:3" s="10" customFormat="1" ht="15" customHeight="1">
      <c r="A17" s="59">
        <v>1988</v>
      </c>
      <c r="B17" s="68">
        <v>584.5</v>
      </c>
      <c r="C17" s="68">
        <v>584.5</v>
      </c>
    </row>
    <row r="18" spans="1:3" s="10" customFormat="1" ht="15" customHeight="1">
      <c r="A18" s="59">
        <v>1989</v>
      </c>
      <c r="B18" s="68">
        <v>569</v>
      </c>
      <c r="C18" s="68">
        <v>569</v>
      </c>
    </row>
    <row r="19" spans="1:3" s="10" customFormat="1" ht="15" customHeight="1">
      <c r="A19" s="59">
        <v>1990</v>
      </c>
      <c r="B19" s="68">
        <v>544.90000000000009</v>
      </c>
      <c r="C19" s="68">
        <v>548.70000000000005</v>
      </c>
    </row>
    <row r="20" spans="1:3" s="10" customFormat="1" ht="15" customHeight="1">
      <c r="A20" s="59">
        <v>1991</v>
      </c>
      <c r="B20" s="68">
        <v>499.70000000000005</v>
      </c>
      <c r="C20" s="68">
        <v>564.80000000000007</v>
      </c>
    </row>
    <row r="21" spans="1:3" s="10" customFormat="1" ht="15" customHeight="1">
      <c r="A21" s="59">
        <v>1992</v>
      </c>
      <c r="B21" s="68">
        <v>483.40000000000003</v>
      </c>
      <c r="C21" s="68">
        <v>505.8</v>
      </c>
    </row>
    <row r="22" spans="1:3" s="10" customFormat="1" ht="15" customHeight="1">
      <c r="A22" s="59">
        <v>1993</v>
      </c>
      <c r="B22" s="68">
        <v>467.30000000000007</v>
      </c>
      <c r="C22" s="68">
        <v>467.30000000000007</v>
      </c>
    </row>
    <row r="23" spans="1:3" s="10" customFormat="1" ht="15" customHeight="1">
      <c r="A23" s="59">
        <v>1994</v>
      </c>
      <c r="B23" s="68">
        <v>426.2</v>
      </c>
      <c r="C23" s="68">
        <v>426.2</v>
      </c>
    </row>
    <row r="24" spans="1:3" s="10" customFormat="1" ht="15" customHeight="1">
      <c r="A24" s="59">
        <v>1995</v>
      </c>
      <c r="B24" s="68">
        <v>422.2</v>
      </c>
      <c r="C24" s="68">
        <v>422.2</v>
      </c>
    </row>
    <row r="25" spans="1:3" s="10" customFormat="1" ht="15" customHeight="1">
      <c r="A25" s="59">
        <v>1996</v>
      </c>
      <c r="B25" s="68">
        <v>415.7</v>
      </c>
      <c r="C25" s="68">
        <v>415.7</v>
      </c>
    </row>
    <row r="26" spans="1:3" s="10" customFormat="1" ht="15" customHeight="1">
      <c r="A26" s="59">
        <v>1997</v>
      </c>
      <c r="B26" s="68">
        <v>407</v>
      </c>
      <c r="C26" s="68">
        <v>407</v>
      </c>
    </row>
    <row r="27" spans="1:3" s="10" customFormat="1" ht="15" customHeight="1">
      <c r="A27" s="59">
        <v>1998</v>
      </c>
      <c r="B27" s="68">
        <v>409.9</v>
      </c>
      <c r="C27" s="68">
        <v>409.9</v>
      </c>
    </row>
    <row r="28" spans="1:3" s="10" customFormat="1" ht="15" customHeight="1">
      <c r="A28" s="59">
        <v>1999</v>
      </c>
      <c r="B28" s="68">
        <v>425.90000000000003</v>
      </c>
      <c r="C28" s="68">
        <v>425.90000000000003</v>
      </c>
    </row>
    <row r="29" spans="1:3" s="10" customFormat="1" ht="15" customHeight="1">
      <c r="A29" s="59">
        <v>2000</v>
      </c>
      <c r="B29" s="68">
        <v>439.1</v>
      </c>
      <c r="C29" s="68">
        <v>439.1</v>
      </c>
    </row>
    <row r="30" spans="1:3" s="10" customFormat="1" ht="15" customHeight="1">
      <c r="A30" s="59">
        <v>2001</v>
      </c>
      <c r="B30" s="68">
        <v>450.09999999999997</v>
      </c>
      <c r="C30" s="68">
        <v>473.29999999999995</v>
      </c>
    </row>
    <row r="31" spans="1:3" s="10" customFormat="1" ht="15" customHeight="1">
      <c r="A31" s="59">
        <v>2002</v>
      </c>
      <c r="B31" s="68">
        <v>477.7</v>
      </c>
      <c r="C31" s="68">
        <v>522.9</v>
      </c>
    </row>
    <row r="32" spans="1:3" s="10" customFormat="1" ht="15" customHeight="1">
      <c r="A32" s="59">
        <v>2003</v>
      </c>
      <c r="B32" s="68">
        <v>512.20000000000005</v>
      </c>
      <c r="C32" s="68">
        <v>625.70000000000005</v>
      </c>
    </row>
    <row r="33" spans="1:3" s="10" customFormat="1" ht="15" customHeight="1">
      <c r="A33" s="59">
        <v>2004</v>
      </c>
      <c r="B33" s="68">
        <v>545.79999999999995</v>
      </c>
      <c r="C33" s="68">
        <v>643.6</v>
      </c>
    </row>
    <row r="34" spans="1:3" s="10" customFormat="1" ht="15" customHeight="1">
      <c r="A34" s="59">
        <v>2005</v>
      </c>
      <c r="B34" s="68">
        <v>549.40000000000009</v>
      </c>
      <c r="C34" s="68">
        <v>688.2</v>
      </c>
    </row>
    <row r="35" spans="1:3" s="10" customFormat="1" ht="15" customHeight="1">
      <c r="A35" s="59">
        <v>2006</v>
      </c>
      <c r="B35" s="68">
        <v>547.40000000000009</v>
      </c>
      <c r="C35" s="68">
        <v>711.7</v>
      </c>
    </row>
    <row r="36" spans="1:3" s="10" customFormat="1" ht="15" customHeight="1">
      <c r="A36" s="59">
        <v>2007</v>
      </c>
      <c r="B36" s="68">
        <v>561.80000000000018</v>
      </c>
      <c r="C36" s="68">
        <v>780.10000000000014</v>
      </c>
    </row>
    <row r="37" spans="1:3" s="10" customFormat="1" ht="15" customHeight="1">
      <c r="A37" s="59">
        <v>2008</v>
      </c>
      <c r="B37" s="68">
        <v>610.79999999999995</v>
      </c>
      <c r="C37" s="68">
        <v>847.09999999999991</v>
      </c>
    </row>
    <row r="38" spans="1:3" s="10" customFormat="1" ht="15" customHeight="1">
      <c r="A38" s="59">
        <v>2009</v>
      </c>
      <c r="B38" s="68">
        <v>641.70000000000005</v>
      </c>
      <c r="C38" s="68">
        <v>833.2</v>
      </c>
    </row>
    <row r="39" spans="1:3" s="10" customFormat="1" ht="15" customHeight="1">
      <c r="A39" s="59">
        <v>2010</v>
      </c>
      <c r="B39" s="68">
        <v>659.40000000000009</v>
      </c>
      <c r="C39" s="68">
        <v>858.30000000000007</v>
      </c>
    </row>
    <row r="40" spans="1:3" s="10" customFormat="1" ht="15" customHeight="1">
      <c r="A40" s="59">
        <v>2011</v>
      </c>
      <c r="B40" s="68">
        <v>644.90000000000009</v>
      </c>
      <c r="C40" s="68">
        <v>838.2</v>
      </c>
    </row>
    <row r="41" spans="1:3" s="10" customFormat="1" ht="15" customHeight="1">
      <c r="A41" s="59">
        <v>2012</v>
      </c>
      <c r="B41" s="68">
        <v>641.40000000000009</v>
      </c>
      <c r="C41" s="68">
        <v>778.7</v>
      </c>
    </row>
    <row r="42" spans="1:3" s="10" customFormat="1" ht="15" customHeight="1">
      <c r="A42" s="59">
        <v>2013</v>
      </c>
      <c r="B42" s="68">
        <v>589.69999999999993</v>
      </c>
      <c r="C42" s="68">
        <v>686.09999999999991</v>
      </c>
    </row>
    <row r="43" spans="1:3" s="10" customFormat="1" ht="15" customHeight="1">
      <c r="A43" s="59">
        <v>2014</v>
      </c>
      <c r="B43" s="68">
        <v>570.30000000000007</v>
      </c>
      <c r="C43" s="68">
        <v>668.40000000000009</v>
      </c>
    </row>
    <row r="44" spans="1:3" s="10" customFormat="1" ht="15" customHeight="1">
      <c r="A44" s="59">
        <v>2015</v>
      </c>
      <c r="B44" s="68">
        <v>569.89999999999986</v>
      </c>
      <c r="C44" s="68">
        <v>642.99999999999989</v>
      </c>
    </row>
    <row r="45" spans="1:3" s="10" customFormat="1" ht="15" customHeight="1">
      <c r="A45" s="59">
        <v>2016</v>
      </c>
      <c r="B45" s="68">
        <v>596.6</v>
      </c>
      <c r="C45" s="68">
        <v>662.80000000000007</v>
      </c>
    </row>
    <row r="46" spans="1:3" s="10" customFormat="1" ht="15" customHeight="1">
      <c r="A46" s="59">
        <v>2017</v>
      </c>
      <c r="B46" s="68">
        <v>583.59999999999991</v>
      </c>
      <c r="C46" s="68">
        <v>674.8</v>
      </c>
    </row>
    <row r="47" spans="1:3" s="10" customFormat="1" ht="15" customHeight="1">
      <c r="A47" s="59">
        <v>2018</v>
      </c>
      <c r="B47" s="68">
        <v>651.90000000000009</v>
      </c>
      <c r="C47" s="68">
        <v>728.7</v>
      </c>
    </row>
    <row r="48" spans="1:3" s="10" customFormat="1" ht="15" customHeight="1">
      <c r="A48" s="59">
        <v>2019</v>
      </c>
      <c r="B48" s="68">
        <v>659.80000000000007</v>
      </c>
      <c r="C48" s="68">
        <v>735.6</v>
      </c>
    </row>
    <row r="49" spans="1:3" s="10" customFormat="1" ht="15" customHeight="1">
      <c r="A49" s="59">
        <v>2020</v>
      </c>
      <c r="B49" s="68">
        <v>666.7</v>
      </c>
      <c r="C49" s="68">
        <v>760.9</v>
      </c>
    </row>
    <row r="50" spans="1:3" s="10" customFormat="1" ht="15" customHeight="1">
      <c r="A50" s="59">
        <v>2021</v>
      </c>
      <c r="B50" s="26">
        <v>655.9</v>
      </c>
      <c r="C50" s="68">
        <v>726.1</v>
      </c>
    </row>
    <row r="51" spans="1:3" s="10" customFormat="1" ht="15" customHeight="1">
      <c r="A51" s="59">
        <v>2022</v>
      </c>
      <c r="B51" s="68">
        <v>715.09999999999991</v>
      </c>
      <c r="C51" s="68">
        <v>715.09999999999991</v>
      </c>
    </row>
    <row r="52" spans="1:3" s="10" customFormat="1" ht="15" customHeight="1">
      <c r="A52" s="59">
        <v>2023</v>
      </c>
      <c r="B52" s="68">
        <v>727.1</v>
      </c>
      <c r="C52" s="68"/>
    </row>
    <row r="53" spans="1:3" s="10" customFormat="1" ht="15" customHeight="1">
      <c r="A53" s="59">
        <v>2024</v>
      </c>
      <c r="B53" s="68">
        <v>728.6</v>
      </c>
      <c r="C53" s="68"/>
    </row>
    <row r="54" spans="1:3" s="10" customFormat="1" ht="15" customHeight="1">
      <c r="A54" s="59">
        <v>2025</v>
      </c>
      <c r="B54" s="68">
        <v>731.30000000000007</v>
      </c>
      <c r="C54" s="68"/>
    </row>
    <row r="55" spans="1:3" s="10" customFormat="1" ht="15" customHeight="1">
      <c r="A55" s="59">
        <v>2026</v>
      </c>
      <c r="B55" s="68">
        <v>748.6</v>
      </c>
      <c r="C55" s="68"/>
    </row>
    <row r="56" spans="1:3" s="10" customFormat="1" ht="15" customHeight="1">
      <c r="A56" s="59">
        <v>2027</v>
      </c>
      <c r="B56" s="68">
        <v>761.9</v>
      </c>
      <c r="C56" s="68"/>
    </row>
    <row r="57" spans="1:3" s="10" customFormat="1" ht="15" customHeight="1">
      <c r="A57" s="59">
        <v>2028</v>
      </c>
      <c r="B57" s="68">
        <v>770.1</v>
      </c>
      <c r="C57" s="68"/>
    </row>
    <row r="58" spans="1:3" s="10" customFormat="1" ht="15" customHeight="1">
      <c r="A58" s="59">
        <v>2029</v>
      </c>
      <c r="B58" s="68">
        <v>769.30000000000007</v>
      </c>
      <c r="C58" s="68"/>
    </row>
    <row r="59" spans="1:3" s="10" customFormat="1" ht="15" customHeight="1">
      <c r="A59" s="59">
        <v>2030</v>
      </c>
      <c r="B59" s="68">
        <v>779.5</v>
      </c>
      <c r="C59" s="68"/>
    </row>
    <row r="60" spans="1:3" s="10" customFormat="1" ht="15" customHeight="1">
      <c r="A60" s="62">
        <v>2031</v>
      </c>
      <c r="B60" s="70">
        <v>787.1</v>
      </c>
      <c r="C60" s="70"/>
    </row>
    <row r="61" spans="1:3" s="10" customFormat="1" ht="15" customHeight="1">
      <c r="A61" s="13"/>
      <c r="B61" s="13"/>
      <c r="C61" s="13"/>
    </row>
    <row r="62" spans="1:3" ht="15" customHeight="1">
      <c r="A62" s="15" t="s">
        <v>3</v>
      </c>
    </row>
  </sheetData>
  <mergeCells count="1">
    <mergeCell ref="A5:C5"/>
  </mergeCells>
  <hyperlinks>
    <hyperlink ref="A62" location="Contents!A1" display="Back to Table of Contents" xr:uid="{00000000-0004-0000-0B00-000000000000}"/>
    <hyperlink ref="A2" r:id="rId1" xr:uid="{D594BD15-25B2-134F-AD03-D25B2EDE8DC7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autoPageBreaks="0"/>
  </sheetPr>
  <dimension ref="A1:H62"/>
  <sheetViews>
    <sheetView zoomScaleNormal="100" workbookViewId="0"/>
  </sheetViews>
  <sheetFormatPr baseColWidth="10" defaultColWidth="12.5" defaultRowHeight="15" customHeight="1"/>
  <cols>
    <col min="1" max="1" width="19.6640625" style="19" customWidth="1"/>
    <col min="2" max="4" width="20.83203125" style="19" customWidth="1"/>
    <col min="5" max="5" width="8.33203125" style="19" customWidth="1"/>
    <col min="6" max="8" width="20.83203125" style="19" customWidth="1"/>
    <col min="9" max="16384" width="12.5" style="19"/>
  </cols>
  <sheetData>
    <row r="1" spans="1:8" ht="15" customHeight="1">
      <c r="A1" s="2" t="s">
        <v>47</v>
      </c>
    </row>
    <row r="2" spans="1:8" ht="15" customHeight="1">
      <c r="A2" s="21" t="s">
        <v>37</v>
      </c>
    </row>
    <row r="4" spans="1:8" s="3" customFormat="1" ht="15" customHeight="1"/>
    <row r="5" spans="1:8" ht="30" customHeight="1">
      <c r="A5" s="83" t="s">
        <v>42</v>
      </c>
      <c r="B5" s="83"/>
      <c r="C5" s="83"/>
      <c r="D5" s="83"/>
      <c r="E5" s="25"/>
      <c r="F5" s="25"/>
      <c r="G5" s="25"/>
      <c r="H5" s="25"/>
    </row>
    <row r="6" spans="1:8" s="3" customFormat="1" ht="15" customHeight="1">
      <c r="A6" s="62" t="s">
        <v>17</v>
      </c>
      <c r="B6" s="55"/>
      <c r="C6" s="71"/>
      <c r="D6" s="71"/>
      <c r="E6" s="71"/>
      <c r="F6" s="71"/>
      <c r="G6" s="71"/>
      <c r="H6" s="71"/>
    </row>
    <row r="7" spans="1:8" s="3" customFormat="1" ht="15" customHeight="1">
      <c r="A7" s="59"/>
      <c r="B7" s="71"/>
      <c r="C7" s="71" t="s">
        <v>24</v>
      </c>
      <c r="D7" s="71"/>
      <c r="E7" s="72"/>
      <c r="F7" s="71"/>
      <c r="G7" s="71" t="s">
        <v>18</v>
      </c>
      <c r="H7" s="71"/>
    </row>
    <row r="8" spans="1:8" s="10" customFormat="1" ht="15" customHeight="1">
      <c r="A8" s="62" t="s">
        <v>23</v>
      </c>
      <c r="B8" s="71" t="s">
        <v>25</v>
      </c>
      <c r="C8" s="71" t="s">
        <v>4</v>
      </c>
      <c r="D8" s="71" t="s">
        <v>26</v>
      </c>
      <c r="E8" s="71"/>
      <c r="F8" s="71" t="s">
        <v>25</v>
      </c>
      <c r="G8" s="71" t="s">
        <v>4</v>
      </c>
      <c r="H8" s="71" t="s">
        <v>26</v>
      </c>
    </row>
    <row r="9" spans="1:8" s="10" customFormat="1" ht="15" customHeight="1">
      <c r="A9" s="37">
        <v>1980</v>
      </c>
      <c r="B9" s="68">
        <v>11</v>
      </c>
      <c r="C9" s="68">
        <v>139.69999999999999</v>
      </c>
      <c r="D9" s="68">
        <v>257.60000000000002</v>
      </c>
      <c r="E9" s="8"/>
      <c r="F9" s="74">
        <v>11</v>
      </c>
      <c r="G9" s="74">
        <v>139.69999999999999</v>
      </c>
      <c r="H9" s="74">
        <v>257.60000000000002</v>
      </c>
    </row>
    <row r="10" spans="1:8" s="10" customFormat="1" ht="15" customHeight="1">
      <c r="A10" s="37">
        <v>1981</v>
      </c>
      <c r="B10" s="68">
        <v>14.3</v>
      </c>
      <c r="C10" s="68">
        <v>167.1</v>
      </c>
      <c r="D10" s="74">
        <v>278.2</v>
      </c>
      <c r="E10" s="8"/>
      <c r="F10" s="74">
        <v>14.3</v>
      </c>
      <c r="G10" s="74">
        <v>167.1</v>
      </c>
      <c r="H10" s="74">
        <v>278.2</v>
      </c>
    </row>
    <row r="11" spans="1:8" s="10" customFormat="1" ht="15" customHeight="1">
      <c r="A11" s="37">
        <v>1982</v>
      </c>
      <c r="B11" s="68">
        <v>17.600000000000001</v>
      </c>
      <c r="C11" s="68">
        <v>204.10000000000002</v>
      </c>
      <c r="D11" s="74">
        <v>294.10000000000002</v>
      </c>
      <c r="E11" s="8"/>
      <c r="F11" s="74">
        <v>17.600000000000001</v>
      </c>
      <c r="G11" s="74">
        <v>204.10000000000002</v>
      </c>
      <c r="H11" s="74">
        <v>294.10000000000002</v>
      </c>
    </row>
    <row r="12" spans="1:8" s="10" customFormat="1" ht="15" customHeight="1">
      <c r="A12" s="37">
        <v>1983</v>
      </c>
      <c r="B12" s="68">
        <v>16.100000000000001</v>
      </c>
      <c r="C12" s="68">
        <v>233.2</v>
      </c>
      <c r="D12" s="74">
        <v>303.2</v>
      </c>
      <c r="E12" s="8"/>
      <c r="F12" s="74">
        <v>16.100000000000001</v>
      </c>
      <c r="G12" s="74">
        <v>233.2</v>
      </c>
      <c r="H12" s="74">
        <v>303.2</v>
      </c>
    </row>
    <row r="13" spans="1:8" s="10" customFormat="1" ht="15" customHeight="1">
      <c r="A13" s="37">
        <v>1984</v>
      </c>
      <c r="B13" s="68">
        <v>16.7</v>
      </c>
      <c r="C13" s="68">
        <v>249.7</v>
      </c>
      <c r="D13" s="74">
        <v>311.7</v>
      </c>
      <c r="E13" s="8"/>
      <c r="F13" s="74">
        <v>16.7</v>
      </c>
      <c r="G13" s="74">
        <v>249.7</v>
      </c>
      <c r="H13" s="74">
        <v>311.7</v>
      </c>
    </row>
    <row r="14" spans="1:8" s="10" customFormat="1" ht="15" customHeight="1">
      <c r="A14" s="37">
        <v>1985</v>
      </c>
      <c r="B14" s="68">
        <v>18.2</v>
      </c>
      <c r="C14" s="68">
        <v>264.3</v>
      </c>
      <c r="D14" s="74">
        <v>322.79999999999995</v>
      </c>
      <c r="E14" s="8"/>
      <c r="F14" s="74">
        <v>18.2</v>
      </c>
      <c r="G14" s="74">
        <v>264.3</v>
      </c>
      <c r="H14" s="74">
        <v>322.79999999999995</v>
      </c>
    </row>
    <row r="15" spans="1:8" s="10" customFormat="1" ht="15" customHeight="1">
      <c r="A15" s="37">
        <v>1986</v>
      </c>
      <c r="B15" s="68">
        <v>16.8</v>
      </c>
      <c r="C15" s="68">
        <v>258.8</v>
      </c>
      <c r="D15" s="74">
        <v>320.5</v>
      </c>
      <c r="E15" s="8"/>
      <c r="F15" s="74">
        <v>16.8</v>
      </c>
      <c r="G15" s="74">
        <v>258.8</v>
      </c>
      <c r="H15" s="74">
        <v>320.5</v>
      </c>
    </row>
    <row r="16" spans="1:8" s="10" customFormat="1" ht="15" customHeight="1">
      <c r="A16" s="37">
        <v>1987</v>
      </c>
      <c r="B16" s="68">
        <v>17.399999999999999</v>
      </c>
      <c r="C16" s="68">
        <v>249.4</v>
      </c>
      <c r="D16" s="74">
        <v>326</v>
      </c>
      <c r="E16" s="8"/>
      <c r="F16" s="74">
        <v>17.399999999999999</v>
      </c>
      <c r="G16" s="74">
        <v>249.4</v>
      </c>
      <c r="H16" s="74">
        <v>326</v>
      </c>
    </row>
    <row r="17" spans="1:8" s="10" customFormat="1" ht="15" customHeight="1">
      <c r="A17" s="37">
        <v>1988</v>
      </c>
      <c r="B17" s="68">
        <v>17.7</v>
      </c>
      <c r="C17" s="68">
        <v>241.6</v>
      </c>
      <c r="D17" s="74">
        <v>325.2</v>
      </c>
      <c r="E17" s="8"/>
      <c r="F17" s="74">
        <v>17.7</v>
      </c>
      <c r="G17" s="74">
        <v>241.6</v>
      </c>
      <c r="H17" s="74">
        <v>325.2</v>
      </c>
    </row>
    <row r="18" spans="1:8" s="10" customFormat="1" ht="15" customHeight="1">
      <c r="A18" s="37">
        <v>1989</v>
      </c>
      <c r="B18" s="68">
        <v>17.600000000000001</v>
      </c>
      <c r="C18" s="68">
        <v>227.8</v>
      </c>
      <c r="D18" s="74">
        <v>323.60000000000002</v>
      </c>
      <c r="E18" s="8"/>
      <c r="F18" s="74">
        <v>17.600000000000001</v>
      </c>
      <c r="G18" s="74">
        <v>227.8</v>
      </c>
      <c r="H18" s="74">
        <v>323.60000000000002</v>
      </c>
    </row>
    <row r="19" spans="1:8" s="10" customFormat="1" ht="15" customHeight="1">
      <c r="A19" s="37">
        <v>1990</v>
      </c>
      <c r="B19" s="68">
        <v>15.7</v>
      </c>
      <c r="C19" s="68">
        <v>217.2</v>
      </c>
      <c r="D19" s="74">
        <v>312</v>
      </c>
      <c r="E19" s="8"/>
      <c r="F19" s="74">
        <v>15.7</v>
      </c>
      <c r="G19" s="74">
        <v>217.5</v>
      </c>
      <c r="H19" s="74">
        <v>315.5</v>
      </c>
    </row>
    <row r="20" spans="1:8" s="10" customFormat="1" ht="15" customHeight="1">
      <c r="A20" s="37">
        <v>1991</v>
      </c>
      <c r="B20" s="68">
        <v>16.2</v>
      </c>
      <c r="C20" s="68">
        <v>187.1</v>
      </c>
      <c r="D20" s="74">
        <v>296.39999999999998</v>
      </c>
      <c r="E20" s="8"/>
      <c r="F20" s="74">
        <v>16.2</v>
      </c>
      <c r="G20" s="74">
        <v>192.9</v>
      </c>
      <c r="H20" s="74">
        <v>355.7</v>
      </c>
    </row>
    <row r="21" spans="1:8" s="10" customFormat="1" ht="15" customHeight="1">
      <c r="A21" s="37">
        <v>1992</v>
      </c>
      <c r="B21" s="68">
        <v>15.4</v>
      </c>
      <c r="C21" s="68">
        <v>175</v>
      </c>
      <c r="D21" s="74">
        <v>293</v>
      </c>
      <c r="E21" s="8"/>
      <c r="F21" s="74">
        <v>15.4</v>
      </c>
      <c r="G21" s="74">
        <v>177</v>
      </c>
      <c r="H21" s="74">
        <v>313.39999999999998</v>
      </c>
    </row>
    <row r="22" spans="1:8" s="10" customFormat="1" ht="15" customHeight="1">
      <c r="A22" s="37">
        <v>1993</v>
      </c>
      <c r="B22" s="68">
        <v>13.399999999999999</v>
      </c>
      <c r="C22" s="68">
        <v>158.19999999999999</v>
      </c>
      <c r="D22" s="74">
        <v>295.7</v>
      </c>
      <c r="E22" s="8"/>
      <c r="F22" s="74">
        <v>13.399999999999999</v>
      </c>
      <c r="G22" s="74">
        <v>158.19999999999999</v>
      </c>
      <c r="H22" s="74">
        <v>295.7</v>
      </c>
    </row>
    <row r="23" spans="1:8" s="10" customFormat="1" ht="15" customHeight="1">
      <c r="A23" s="37">
        <v>1994</v>
      </c>
      <c r="B23" s="68">
        <v>17</v>
      </c>
      <c r="C23" s="68">
        <v>132.69999999999999</v>
      </c>
      <c r="D23" s="74">
        <v>276.5</v>
      </c>
      <c r="E23" s="8"/>
      <c r="F23" s="74">
        <v>17</v>
      </c>
      <c r="G23" s="74">
        <v>132.69999999999999</v>
      </c>
      <c r="H23" s="74">
        <v>276.5</v>
      </c>
    </row>
    <row r="24" spans="1:8" s="10" customFormat="1" ht="15" customHeight="1">
      <c r="A24" s="37">
        <v>1995</v>
      </c>
      <c r="B24" s="68">
        <v>16</v>
      </c>
      <c r="C24" s="68">
        <v>128.69999999999999</v>
      </c>
      <c r="D24" s="74">
        <v>277.5</v>
      </c>
      <c r="E24" s="8"/>
      <c r="F24" s="74">
        <v>16</v>
      </c>
      <c r="G24" s="74">
        <v>128.69999999999999</v>
      </c>
      <c r="H24" s="74">
        <v>277.5</v>
      </c>
    </row>
    <row r="25" spans="1:8" s="10" customFormat="1" ht="15" customHeight="1">
      <c r="A25" s="37">
        <v>1996</v>
      </c>
      <c r="B25" s="68">
        <v>19</v>
      </c>
      <c r="C25" s="68">
        <v>128</v>
      </c>
      <c r="D25" s="74">
        <v>268.7</v>
      </c>
      <c r="E25" s="8"/>
      <c r="F25" s="74">
        <v>19</v>
      </c>
      <c r="G25" s="74">
        <v>128</v>
      </c>
      <c r="H25" s="74">
        <v>268.7</v>
      </c>
    </row>
    <row r="26" spans="1:8" s="10" customFormat="1" ht="15" customHeight="1">
      <c r="A26" s="37">
        <v>1997</v>
      </c>
      <c r="B26" s="68">
        <v>16.2</v>
      </c>
      <c r="C26" s="68">
        <v>127.5</v>
      </c>
      <c r="D26" s="74">
        <v>263.3</v>
      </c>
      <c r="E26" s="8"/>
      <c r="F26" s="74">
        <v>16.2</v>
      </c>
      <c r="G26" s="74">
        <v>127.5</v>
      </c>
      <c r="H26" s="74">
        <v>263.3</v>
      </c>
    </row>
    <row r="27" spans="1:8" s="10" customFormat="1" ht="15" customHeight="1">
      <c r="A27" s="37">
        <v>1998</v>
      </c>
      <c r="B27" s="68">
        <v>14.899999999999999</v>
      </c>
      <c r="C27" s="68">
        <v>129.80000000000001</v>
      </c>
      <c r="D27" s="74">
        <v>265.2</v>
      </c>
      <c r="E27" s="8"/>
      <c r="F27" s="74">
        <v>14.899999999999999</v>
      </c>
      <c r="G27" s="74">
        <v>129.80000000000001</v>
      </c>
      <c r="H27" s="74">
        <v>265.2</v>
      </c>
    </row>
    <row r="28" spans="1:8" s="10" customFormat="1" ht="15" customHeight="1">
      <c r="A28" s="37">
        <v>1999</v>
      </c>
      <c r="B28" s="68">
        <v>13.5</v>
      </c>
      <c r="C28" s="68">
        <v>138.80000000000001</v>
      </c>
      <c r="D28" s="74">
        <v>273.60000000000002</v>
      </c>
      <c r="E28" s="8"/>
      <c r="F28" s="74">
        <v>13.5</v>
      </c>
      <c r="G28" s="74">
        <v>138.80000000000001</v>
      </c>
      <c r="H28" s="74">
        <v>273.60000000000002</v>
      </c>
    </row>
    <row r="29" spans="1:8" s="10" customFormat="1" ht="15" customHeight="1">
      <c r="A29" s="37">
        <v>2000</v>
      </c>
      <c r="B29" s="68">
        <v>13.8</v>
      </c>
      <c r="C29" s="68">
        <v>144.19999999999999</v>
      </c>
      <c r="D29" s="74">
        <v>281.10000000000002</v>
      </c>
      <c r="E29" s="8"/>
      <c r="F29" s="74">
        <v>13.8</v>
      </c>
      <c r="G29" s="74">
        <v>144.19999999999999</v>
      </c>
      <c r="H29" s="74">
        <v>281.10000000000002</v>
      </c>
    </row>
    <row r="30" spans="1:8" s="10" customFormat="1" ht="15" customHeight="1">
      <c r="A30" s="37">
        <v>2001</v>
      </c>
      <c r="B30" s="68">
        <v>13.4</v>
      </c>
      <c r="C30" s="68">
        <v>155.30000000000001</v>
      </c>
      <c r="D30" s="74">
        <v>281.40000000000003</v>
      </c>
      <c r="E30" s="8"/>
      <c r="F30" s="74">
        <v>13.5</v>
      </c>
      <c r="G30" s="74">
        <v>156.5</v>
      </c>
      <c r="H30" s="74">
        <v>303.3</v>
      </c>
    </row>
    <row r="31" spans="1:8" s="10" customFormat="1" ht="15" customHeight="1">
      <c r="A31" s="37">
        <v>2002</v>
      </c>
      <c r="B31" s="68">
        <v>15.3</v>
      </c>
      <c r="C31" s="68">
        <v>161.60000000000002</v>
      </c>
      <c r="D31" s="74">
        <v>300.8</v>
      </c>
      <c r="E31" s="8"/>
      <c r="F31" s="74">
        <v>15.600000000000001</v>
      </c>
      <c r="G31" s="74">
        <v>164.8</v>
      </c>
      <c r="H31" s="74">
        <v>342.5</v>
      </c>
    </row>
    <row r="32" spans="1:8" s="10" customFormat="1" ht="15" customHeight="1">
      <c r="A32" s="37">
        <v>2003</v>
      </c>
      <c r="B32" s="68">
        <v>15.399999999999999</v>
      </c>
      <c r="C32" s="68">
        <v>192.20000000000002</v>
      </c>
      <c r="D32" s="74">
        <v>304.60000000000002</v>
      </c>
      <c r="E32" s="8"/>
      <c r="F32" s="74">
        <v>15.7</v>
      </c>
      <c r="G32" s="74">
        <v>199.3</v>
      </c>
      <c r="H32" s="74">
        <v>410.7</v>
      </c>
    </row>
    <row r="33" spans="1:8" s="10" customFormat="1" ht="15" customHeight="1">
      <c r="A33" s="37">
        <v>2004</v>
      </c>
      <c r="B33" s="68">
        <v>14.6</v>
      </c>
      <c r="C33" s="68">
        <v>200.39999999999998</v>
      </c>
      <c r="D33" s="74">
        <v>330.80000000000007</v>
      </c>
      <c r="E33" s="8"/>
      <c r="F33" s="74">
        <v>15.2</v>
      </c>
      <c r="G33" s="74">
        <v>208.2</v>
      </c>
      <c r="H33" s="74">
        <v>420.20000000000005</v>
      </c>
    </row>
    <row r="34" spans="1:8" s="10" customFormat="1" ht="15" customHeight="1">
      <c r="A34" s="37">
        <v>2005</v>
      </c>
      <c r="B34" s="68">
        <v>14</v>
      </c>
      <c r="C34" s="68">
        <v>197.9</v>
      </c>
      <c r="D34" s="74">
        <v>337.5</v>
      </c>
      <c r="E34" s="8"/>
      <c r="F34" s="74">
        <v>16.2</v>
      </c>
      <c r="G34" s="74">
        <v>229.9</v>
      </c>
      <c r="H34" s="74">
        <v>442.1</v>
      </c>
    </row>
    <row r="35" spans="1:8" s="10" customFormat="1" ht="15" customHeight="1">
      <c r="A35" s="37">
        <v>2006</v>
      </c>
      <c r="B35" s="68">
        <v>16.599999999999998</v>
      </c>
      <c r="C35" s="68">
        <v>201.10000000000002</v>
      </c>
      <c r="D35" s="74">
        <v>329.70000000000005</v>
      </c>
      <c r="E35" s="8"/>
      <c r="F35" s="74">
        <v>19.2</v>
      </c>
      <c r="G35" s="74">
        <v>236.3</v>
      </c>
      <c r="H35" s="74">
        <v>456.20000000000005</v>
      </c>
    </row>
    <row r="36" spans="1:8" s="10" customFormat="1" ht="15" customHeight="1">
      <c r="A36" s="37">
        <v>2007</v>
      </c>
      <c r="B36" s="68">
        <v>18.100000000000001</v>
      </c>
      <c r="C36" s="68">
        <v>208.10000000000002</v>
      </c>
      <c r="D36" s="74">
        <v>335.6</v>
      </c>
      <c r="E36" s="8"/>
      <c r="F36" s="74">
        <v>24.3</v>
      </c>
      <c r="G36" s="74">
        <v>273.8</v>
      </c>
      <c r="H36" s="74">
        <v>482</v>
      </c>
    </row>
    <row r="37" spans="1:8" s="10" customFormat="1" ht="15" customHeight="1">
      <c r="A37" s="37">
        <v>2008</v>
      </c>
      <c r="B37" s="68">
        <v>27.4</v>
      </c>
      <c r="C37" s="68">
        <v>223.7</v>
      </c>
      <c r="D37" s="74">
        <v>359.69999999999993</v>
      </c>
      <c r="E37" s="8"/>
      <c r="F37" s="74">
        <v>32.799999999999997</v>
      </c>
      <c r="G37" s="74">
        <v>309</v>
      </c>
      <c r="H37" s="74">
        <v>505.29999999999995</v>
      </c>
    </row>
    <row r="38" spans="1:8" s="10" customFormat="1" ht="15" customHeight="1">
      <c r="A38" s="37">
        <v>2009</v>
      </c>
      <c r="B38" s="68">
        <v>31</v>
      </c>
      <c r="C38" s="68">
        <v>225.60000000000002</v>
      </c>
      <c r="D38" s="74">
        <v>385.1</v>
      </c>
      <c r="E38" s="8"/>
      <c r="F38" s="74">
        <v>37.9</v>
      </c>
      <c r="G38" s="74">
        <v>269.60000000000002</v>
      </c>
      <c r="H38" s="74">
        <v>525.70000000000005</v>
      </c>
    </row>
    <row r="39" spans="1:8" s="10" customFormat="1" ht="15" customHeight="1">
      <c r="A39" s="37">
        <v>2010</v>
      </c>
      <c r="B39" s="68">
        <v>29.4</v>
      </c>
      <c r="C39" s="68">
        <v>227.79999999999998</v>
      </c>
      <c r="D39" s="74">
        <v>402.20000000000005</v>
      </c>
      <c r="E39" s="8"/>
      <c r="F39" s="74">
        <v>32</v>
      </c>
      <c r="G39" s="74">
        <v>268.7</v>
      </c>
      <c r="H39" s="74">
        <v>557.6</v>
      </c>
    </row>
    <row r="40" spans="1:8" s="10" customFormat="1" ht="15" customHeight="1">
      <c r="A40" s="37">
        <v>2011</v>
      </c>
      <c r="B40" s="68">
        <v>23.4</v>
      </c>
      <c r="C40" s="68">
        <v>214.5</v>
      </c>
      <c r="D40" s="74">
        <v>406.99999999999994</v>
      </c>
      <c r="E40" s="8"/>
      <c r="F40" s="74">
        <v>24.9</v>
      </c>
      <c r="G40" s="74">
        <v>252.5</v>
      </c>
      <c r="H40" s="74">
        <v>560.79999999999995</v>
      </c>
    </row>
    <row r="41" spans="1:8" s="10" customFormat="1" ht="15" customHeight="1">
      <c r="A41" s="37">
        <v>2012</v>
      </c>
      <c r="B41" s="68">
        <v>17.599999999999998</v>
      </c>
      <c r="C41" s="68">
        <v>210.5</v>
      </c>
      <c r="D41" s="74">
        <v>413.29999999999995</v>
      </c>
      <c r="E41" s="8"/>
      <c r="F41" s="74">
        <v>17.599999999999998</v>
      </c>
      <c r="G41" s="74">
        <v>230.2</v>
      </c>
      <c r="H41" s="74">
        <v>530.9</v>
      </c>
    </row>
    <row r="42" spans="1:8" s="10" customFormat="1" ht="15" customHeight="1">
      <c r="A42" s="37">
        <v>2013</v>
      </c>
      <c r="B42" s="68">
        <v>14.399999999999999</v>
      </c>
      <c r="C42" s="68">
        <v>187</v>
      </c>
      <c r="D42" s="74">
        <v>388.29999999999995</v>
      </c>
      <c r="E42" s="8"/>
      <c r="F42" s="74">
        <v>14.399999999999999</v>
      </c>
      <c r="G42" s="74">
        <v>196.8</v>
      </c>
      <c r="H42" s="74">
        <v>474.9</v>
      </c>
    </row>
    <row r="43" spans="1:8" s="10" customFormat="1" ht="15" customHeight="1">
      <c r="A43" s="37">
        <v>2014</v>
      </c>
      <c r="B43" s="68">
        <v>12.899999999999999</v>
      </c>
      <c r="C43" s="68">
        <v>179</v>
      </c>
      <c r="D43" s="74">
        <v>378.40000000000003</v>
      </c>
      <c r="E43" s="8"/>
      <c r="F43" s="74">
        <v>12.899999999999999</v>
      </c>
      <c r="G43" s="74">
        <v>188.9</v>
      </c>
      <c r="H43" s="74">
        <v>466.6</v>
      </c>
    </row>
    <row r="44" spans="1:8" s="10" customFormat="1" ht="15" customHeight="1">
      <c r="A44" s="37">
        <v>2015</v>
      </c>
      <c r="B44" s="68">
        <v>8.6000000000000014</v>
      </c>
      <c r="C44" s="68">
        <v>181.2</v>
      </c>
      <c r="D44" s="74">
        <v>380.1</v>
      </c>
      <c r="E44" s="8"/>
      <c r="F44" s="74">
        <v>8.8000000000000007</v>
      </c>
      <c r="G44" s="74">
        <v>191.2</v>
      </c>
      <c r="H44" s="74">
        <v>443</v>
      </c>
    </row>
    <row r="45" spans="1:8" s="10" customFormat="1" ht="15" customHeight="1">
      <c r="A45" s="37">
        <v>2016</v>
      </c>
      <c r="B45" s="68">
        <v>10.199999999999999</v>
      </c>
      <c r="C45" s="68">
        <v>205.1</v>
      </c>
      <c r="D45" s="74">
        <v>381.29999999999995</v>
      </c>
      <c r="E45" s="8"/>
      <c r="F45" s="74">
        <v>10.199999999999999</v>
      </c>
      <c r="G45" s="74">
        <v>214.79999999999998</v>
      </c>
      <c r="H45" s="74">
        <v>437.79999999999995</v>
      </c>
    </row>
    <row r="46" spans="1:8" s="10" customFormat="1" ht="15" customHeight="1">
      <c r="A46" s="37">
        <v>2017</v>
      </c>
      <c r="B46" s="68">
        <v>9.5</v>
      </c>
      <c r="C46" s="68">
        <v>202.70000000000002</v>
      </c>
      <c r="D46" s="74">
        <v>371.4</v>
      </c>
      <c r="E46" s="8"/>
      <c r="F46" s="74">
        <v>9.9</v>
      </c>
      <c r="G46" s="74">
        <v>222.4</v>
      </c>
      <c r="H46" s="74">
        <v>442.5</v>
      </c>
    </row>
    <row r="47" spans="1:8" s="10" customFormat="1" ht="15" customHeight="1">
      <c r="A47" s="37">
        <v>2018</v>
      </c>
      <c r="B47" s="68">
        <v>11.399999999999999</v>
      </c>
      <c r="C47" s="68">
        <v>243.8</v>
      </c>
      <c r="D47" s="74">
        <v>396.70000000000005</v>
      </c>
      <c r="E47" s="8"/>
      <c r="F47" s="74">
        <v>13.2</v>
      </c>
      <c r="G47" s="74">
        <v>260.3</v>
      </c>
      <c r="H47" s="74">
        <v>455.20000000000005</v>
      </c>
    </row>
    <row r="48" spans="1:8" s="10" customFormat="1" ht="15" customHeight="1">
      <c r="A48" s="37">
        <v>2019</v>
      </c>
      <c r="B48" s="68">
        <v>11.3</v>
      </c>
      <c r="C48" s="68">
        <v>245.09999999999997</v>
      </c>
      <c r="D48" s="74">
        <v>403.4</v>
      </c>
      <c r="E48" s="8"/>
      <c r="F48" s="74">
        <v>14</v>
      </c>
      <c r="G48" s="74">
        <v>259.79999999999995</v>
      </c>
      <c r="H48" s="74">
        <v>461.79999999999995</v>
      </c>
    </row>
    <row r="49" spans="1:8" s="10" customFormat="1" ht="15" customHeight="1">
      <c r="A49" s="37">
        <v>2020</v>
      </c>
      <c r="B49" s="68">
        <v>12</v>
      </c>
      <c r="C49" s="68">
        <v>248.79999999999998</v>
      </c>
      <c r="D49" s="74">
        <v>405.9</v>
      </c>
      <c r="E49" s="8"/>
      <c r="F49" s="74">
        <v>19.2</v>
      </c>
      <c r="G49" s="74">
        <v>262.39999999999998</v>
      </c>
      <c r="H49" s="74">
        <v>479.29999999999995</v>
      </c>
    </row>
    <row r="50" spans="1:8" s="10" customFormat="1" ht="15" customHeight="1">
      <c r="A50" s="37">
        <v>2021</v>
      </c>
      <c r="B50" s="68">
        <v>8.6999999999999993</v>
      </c>
      <c r="C50" s="68">
        <v>250.9</v>
      </c>
      <c r="D50" s="74">
        <v>396.3</v>
      </c>
      <c r="E50" s="8"/>
      <c r="F50" s="74">
        <v>9.1</v>
      </c>
      <c r="G50" s="74">
        <v>257.5</v>
      </c>
      <c r="H50" s="74">
        <v>459.5</v>
      </c>
    </row>
    <row r="51" spans="1:8" s="10" customFormat="1" ht="15" customHeight="1">
      <c r="A51" s="37">
        <v>2022</v>
      </c>
      <c r="B51" s="68">
        <v>9.8000000000000007</v>
      </c>
      <c r="C51" s="68">
        <v>245.6</v>
      </c>
      <c r="D51" s="74">
        <v>459.7</v>
      </c>
      <c r="E51" s="8"/>
      <c r="F51" s="74">
        <v>9.8000000000000007</v>
      </c>
      <c r="G51" s="74">
        <v>245.6</v>
      </c>
      <c r="H51" s="74">
        <v>459.7</v>
      </c>
    </row>
    <row r="52" spans="1:8" s="10" customFormat="1" ht="15" customHeight="1">
      <c r="A52" s="37">
        <v>2023</v>
      </c>
      <c r="B52" s="74">
        <v>10.6</v>
      </c>
      <c r="C52" s="74">
        <v>254.6</v>
      </c>
      <c r="D52" s="74">
        <v>461.90000000000003</v>
      </c>
      <c r="E52" s="8"/>
      <c r="F52" s="74"/>
      <c r="G52" s="74"/>
      <c r="H52" s="74"/>
    </row>
    <row r="53" spans="1:8" s="10" customFormat="1" ht="15" customHeight="1">
      <c r="A53" s="37">
        <v>2024</v>
      </c>
      <c r="B53" s="74">
        <v>10.7</v>
      </c>
      <c r="C53" s="74">
        <v>251.8</v>
      </c>
      <c r="D53" s="74">
        <v>466.09999999999997</v>
      </c>
      <c r="E53" s="8"/>
      <c r="F53" s="74"/>
      <c r="G53" s="74"/>
      <c r="H53" s="74"/>
    </row>
    <row r="54" spans="1:8" s="10" customFormat="1" ht="15" customHeight="1">
      <c r="A54" s="37">
        <v>2025</v>
      </c>
      <c r="B54" s="74">
        <v>10.799999999999999</v>
      </c>
      <c r="C54" s="74">
        <v>249.8</v>
      </c>
      <c r="D54" s="74">
        <v>470.70000000000005</v>
      </c>
      <c r="E54" s="8"/>
      <c r="F54" s="82"/>
      <c r="G54" s="74"/>
      <c r="H54" s="74"/>
    </row>
    <row r="55" spans="1:8" s="10" customFormat="1" ht="15" customHeight="1">
      <c r="A55" s="37">
        <v>2026</v>
      </c>
      <c r="B55" s="74">
        <v>10.899999999999999</v>
      </c>
      <c r="C55" s="74">
        <v>262.10000000000002</v>
      </c>
      <c r="D55" s="74">
        <v>475.59999999999997</v>
      </c>
      <c r="E55" s="8"/>
      <c r="F55" s="74"/>
      <c r="G55" s="74"/>
      <c r="H55" s="74"/>
    </row>
    <row r="56" spans="1:8" s="10" customFormat="1" ht="15" customHeight="1">
      <c r="A56" s="37">
        <v>2027</v>
      </c>
      <c r="B56" s="74">
        <v>11</v>
      </c>
      <c r="C56" s="74">
        <v>270.10000000000002</v>
      </c>
      <c r="D56" s="74">
        <v>480.8</v>
      </c>
      <c r="E56" s="8"/>
      <c r="F56" s="74"/>
      <c r="G56" s="74"/>
      <c r="H56" s="74"/>
    </row>
    <row r="57" spans="1:8" s="10" customFormat="1" ht="15" customHeight="1">
      <c r="A57" s="37">
        <v>2028</v>
      </c>
      <c r="B57" s="74">
        <v>11.1</v>
      </c>
      <c r="C57" s="74">
        <v>272.89999999999998</v>
      </c>
      <c r="D57" s="74">
        <v>486.1</v>
      </c>
      <c r="E57" s="8"/>
      <c r="F57" s="74"/>
      <c r="G57" s="74"/>
      <c r="H57" s="74"/>
    </row>
    <row r="58" spans="1:8" s="10" customFormat="1" ht="15" customHeight="1">
      <c r="A58" s="37">
        <v>2029</v>
      </c>
      <c r="B58" s="74">
        <v>11.2</v>
      </c>
      <c r="C58" s="74">
        <v>266.7</v>
      </c>
      <c r="D58" s="74">
        <v>491.40000000000003</v>
      </c>
      <c r="E58" s="8"/>
      <c r="F58" s="74"/>
      <c r="G58" s="74"/>
      <c r="H58" s="74"/>
    </row>
    <row r="59" spans="1:8" s="10" customFormat="1" ht="15" customHeight="1">
      <c r="A59" s="37">
        <v>2030</v>
      </c>
      <c r="B59" s="74">
        <v>11.299999999999999</v>
      </c>
      <c r="C59" s="74">
        <v>271.39999999999998</v>
      </c>
      <c r="D59" s="74">
        <v>496.79999999999995</v>
      </c>
      <c r="E59" s="8"/>
      <c r="F59" s="74"/>
      <c r="G59" s="74"/>
      <c r="H59" s="74"/>
    </row>
    <row r="60" spans="1:8" s="10" customFormat="1" ht="15" customHeight="1">
      <c r="A60" s="73">
        <v>2031</v>
      </c>
      <c r="B60" s="75">
        <v>11.5</v>
      </c>
      <c r="C60" s="75">
        <v>273.39999999999998</v>
      </c>
      <c r="D60" s="75">
        <v>502.2</v>
      </c>
      <c r="E60" s="6"/>
      <c r="F60" s="75"/>
      <c r="G60" s="75"/>
      <c r="H60" s="75"/>
    </row>
    <row r="61" spans="1:8" s="10" customFormat="1" ht="15" customHeight="1">
      <c r="A61" s="13"/>
      <c r="B61" s="13"/>
      <c r="C61" s="13"/>
      <c r="D61" s="13"/>
    </row>
    <row r="62" spans="1:8" ht="15" customHeight="1">
      <c r="A62" s="15" t="s">
        <v>3</v>
      </c>
    </row>
  </sheetData>
  <mergeCells count="1">
    <mergeCell ref="A5:D5"/>
  </mergeCells>
  <hyperlinks>
    <hyperlink ref="A62" location="Contents!A1" display="Back to Table of Contents" xr:uid="{00000000-0004-0000-0C00-000001000000}"/>
    <hyperlink ref="A2" r:id="rId1" xr:uid="{1B91FDDB-F826-8B40-8CC2-50A13CFCD31F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I62"/>
  <sheetViews>
    <sheetView zoomScaleNormal="100" workbookViewId="0"/>
  </sheetViews>
  <sheetFormatPr baseColWidth="10" defaultColWidth="12.5" defaultRowHeight="15" customHeight="1"/>
  <cols>
    <col min="1" max="6" width="20.83203125" style="19" customWidth="1"/>
    <col min="7" max="16384" width="12.5" style="19"/>
  </cols>
  <sheetData>
    <row r="1" spans="1:9" ht="15" customHeight="1">
      <c r="A1" s="2" t="s">
        <v>47</v>
      </c>
    </row>
    <row r="2" spans="1:9" ht="15" customHeight="1">
      <c r="A2" s="21" t="s">
        <v>37</v>
      </c>
    </row>
    <row r="4" spans="1:9" s="3" customFormat="1" ht="15" customHeight="1"/>
    <row r="5" spans="1:9" ht="30" customHeight="1">
      <c r="A5" s="83" t="s">
        <v>43</v>
      </c>
      <c r="B5" s="83"/>
      <c r="C5" s="83"/>
      <c r="D5" s="83"/>
      <c r="E5" s="20"/>
      <c r="F5" s="20"/>
      <c r="G5" s="3"/>
      <c r="H5" s="3"/>
      <c r="I5" s="3"/>
    </row>
    <row r="6" spans="1:9" s="3" customFormat="1" ht="15" customHeight="1">
      <c r="A6" s="62" t="s">
        <v>17</v>
      </c>
      <c r="B6" s="67"/>
      <c r="C6" s="67"/>
      <c r="D6" s="67"/>
      <c r="E6" s="67"/>
      <c r="F6" s="67"/>
    </row>
    <row r="7" spans="1:9" s="3" customFormat="1" ht="15" customHeight="1">
      <c r="A7" s="59"/>
      <c r="B7" s="65"/>
      <c r="C7" s="66"/>
      <c r="D7" s="66"/>
      <c r="E7" s="66"/>
      <c r="F7"/>
    </row>
    <row r="8" spans="1:9" s="10" customFormat="1" ht="28" customHeight="1">
      <c r="A8" s="62"/>
      <c r="B8" s="67" t="s">
        <v>6</v>
      </c>
      <c r="C8" s="67" t="s">
        <v>27</v>
      </c>
      <c r="D8" s="67" t="s">
        <v>28</v>
      </c>
      <c r="E8" s="67" t="s">
        <v>29</v>
      </c>
      <c r="F8" s="67" t="s">
        <v>30</v>
      </c>
    </row>
    <row r="9" spans="1:9" s="10" customFormat="1" ht="15" customHeight="1">
      <c r="A9" s="59">
        <v>1980</v>
      </c>
      <c r="B9" s="68">
        <v>6.1</v>
      </c>
      <c r="C9" s="68">
        <v>4.5999999999999996</v>
      </c>
      <c r="D9" s="68">
        <v>2.4</v>
      </c>
      <c r="E9" s="80"/>
      <c r="F9" s="81"/>
    </row>
    <row r="10" spans="1:9" s="10" customFormat="1" ht="15" customHeight="1">
      <c r="A10" s="59">
        <v>1981</v>
      </c>
      <c r="B10" s="68">
        <v>6.6</v>
      </c>
      <c r="C10" s="68">
        <v>5.0999999999999996</v>
      </c>
      <c r="D10" s="74">
        <v>2.6</v>
      </c>
      <c r="E10" s="80"/>
      <c r="F10" s="81"/>
    </row>
    <row r="11" spans="1:9" s="10" customFormat="1" ht="15" customHeight="1">
      <c r="A11" s="59">
        <v>1982</v>
      </c>
      <c r="B11" s="68">
        <v>7.2</v>
      </c>
      <c r="C11" s="68">
        <v>5.3</v>
      </c>
      <c r="D11" s="74">
        <v>3</v>
      </c>
      <c r="E11" s="80"/>
      <c r="F11" s="81"/>
    </row>
    <row r="12" spans="1:9" s="10" customFormat="1" ht="15" customHeight="1">
      <c r="A12" s="59">
        <v>1983</v>
      </c>
      <c r="B12" s="68">
        <v>7.2</v>
      </c>
      <c r="C12" s="68">
        <v>5.5</v>
      </c>
      <c r="D12" s="74">
        <v>3.2</v>
      </c>
      <c r="E12" s="80"/>
      <c r="F12" s="81"/>
    </row>
    <row r="13" spans="1:9" s="10" customFormat="1" ht="15" customHeight="1">
      <c r="A13" s="59">
        <v>1984</v>
      </c>
      <c r="B13" s="68">
        <v>7.7</v>
      </c>
      <c r="C13" s="68">
        <v>5.6</v>
      </c>
      <c r="D13" s="74">
        <v>3.3</v>
      </c>
      <c r="E13" s="80"/>
      <c r="F13" s="81"/>
    </row>
    <row r="14" spans="1:9" s="10" customFormat="1" ht="15" customHeight="1">
      <c r="A14" s="59">
        <v>1985</v>
      </c>
      <c r="B14" s="68">
        <v>7.8</v>
      </c>
      <c r="C14" s="68">
        <v>5.8</v>
      </c>
      <c r="D14" s="74">
        <v>3.5</v>
      </c>
      <c r="E14" s="80"/>
      <c r="F14" s="81"/>
    </row>
    <row r="15" spans="1:9" s="10" customFormat="1" ht="15" customHeight="1">
      <c r="A15" s="59">
        <v>1986</v>
      </c>
      <c r="B15" s="68">
        <v>8.1</v>
      </c>
      <c r="C15" s="68">
        <v>5.8</v>
      </c>
      <c r="D15" s="74">
        <v>4.3</v>
      </c>
      <c r="E15" s="80"/>
      <c r="F15" s="81"/>
    </row>
    <row r="16" spans="1:9" s="10" customFormat="1" ht="15" customHeight="1">
      <c r="A16" s="59">
        <v>1987</v>
      </c>
      <c r="B16" s="68">
        <v>8.4</v>
      </c>
      <c r="C16" s="68">
        <v>6.3</v>
      </c>
      <c r="D16" s="74">
        <v>4.8</v>
      </c>
      <c r="E16" s="80"/>
      <c r="F16" s="81"/>
    </row>
    <row r="17" spans="1:6" s="10" customFormat="1" ht="15" customHeight="1">
      <c r="A17" s="59">
        <v>1988</v>
      </c>
      <c r="B17" s="68">
        <v>8.6999999999999993</v>
      </c>
      <c r="C17" s="68">
        <v>6.3</v>
      </c>
      <c r="D17" s="74">
        <v>6.1</v>
      </c>
      <c r="E17" s="80"/>
      <c r="F17" s="81"/>
    </row>
    <row r="18" spans="1:6" s="10" customFormat="1" ht="15" customHeight="1">
      <c r="A18" s="59">
        <v>1989</v>
      </c>
      <c r="B18" s="68">
        <v>8.5</v>
      </c>
      <c r="C18" s="68">
        <v>6.9</v>
      </c>
      <c r="D18" s="74">
        <v>6</v>
      </c>
      <c r="E18" s="80"/>
      <c r="F18" s="81"/>
    </row>
    <row r="19" spans="1:6" s="10" customFormat="1" ht="15" customHeight="1">
      <c r="A19" s="59">
        <v>1990</v>
      </c>
      <c r="B19" s="68">
        <v>8.6999999999999993</v>
      </c>
      <c r="C19" s="68">
        <v>7.4</v>
      </c>
      <c r="D19" s="74">
        <v>6.7</v>
      </c>
      <c r="E19" s="80"/>
      <c r="F19" s="81"/>
    </row>
    <row r="20" spans="1:6" s="10" customFormat="1" ht="15" customHeight="1">
      <c r="A20" s="59">
        <v>1991</v>
      </c>
      <c r="B20" s="68">
        <v>9.3000000000000007</v>
      </c>
      <c r="C20" s="68">
        <v>8.5</v>
      </c>
      <c r="D20" s="74">
        <v>7.4</v>
      </c>
      <c r="E20" s="80"/>
      <c r="F20" s="81"/>
    </row>
    <row r="21" spans="1:6" s="10" customFormat="1" ht="15" customHeight="1">
      <c r="A21" s="59">
        <v>1992</v>
      </c>
      <c r="B21" s="68">
        <v>9.3000000000000007</v>
      </c>
      <c r="C21" s="68">
        <v>7.8</v>
      </c>
      <c r="D21" s="74">
        <v>7.6</v>
      </c>
      <c r="E21" s="80"/>
      <c r="F21" s="81"/>
    </row>
    <row r="22" spans="1:6" s="10" customFormat="1" ht="15" customHeight="1">
      <c r="A22" s="59">
        <v>1993</v>
      </c>
      <c r="B22" s="68">
        <v>8.6999999999999993</v>
      </c>
      <c r="C22" s="68">
        <v>9.4</v>
      </c>
      <c r="D22" s="74">
        <v>7.2</v>
      </c>
      <c r="E22" s="80"/>
      <c r="F22" s="81"/>
    </row>
    <row r="23" spans="1:6" s="10" customFormat="1" ht="15" customHeight="1">
      <c r="A23" s="59">
        <v>1994</v>
      </c>
      <c r="B23" s="68">
        <v>8.4</v>
      </c>
      <c r="C23" s="68">
        <v>9.6</v>
      </c>
      <c r="D23" s="74">
        <v>6.8</v>
      </c>
      <c r="E23" s="80"/>
      <c r="F23" s="81"/>
    </row>
    <row r="24" spans="1:6" s="10" customFormat="1" ht="15" customHeight="1">
      <c r="A24" s="59">
        <v>1995</v>
      </c>
      <c r="B24" s="68">
        <v>8.3000000000000007</v>
      </c>
      <c r="C24" s="68">
        <v>10.3</v>
      </c>
      <c r="D24" s="74">
        <v>6.3</v>
      </c>
      <c r="E24" s="80"/>
      <c r="F24" s="81"/>
    </row>
    <row r="25" spans="1:6" s="10" customFormat="1" ht="15" customHeight="1">
      <c r="A25" s="59">
        <v>1996</v>
      </c>
      <c r="B25" s="68">
        <v>7.9</v>
      </c>
      <c r="C25" s="68">
        <v>10.5</v>
      </c>
      <c r="D25" s="74">
        <v>6.1</v>
      </c>
      <c r="E25" s="80"/>
      <c r="F25" s="81"/>
    </row>
    <row r="26" spans="1:6" s="10" customFormat="1" ht="15" customHeight="1">
      <c r="A26" s="59">
        <v>1997</v>
      </c>
      <c r="B26" s="68">
        <v>7.7</v>
      </c>
      <c r="C26" s="68">
        <v>10.199999999999999</v>
      </c>
      <c r="D26" s="74">
        <v>6.2</v>
      </c>
      <c r="E26" s="80"/>
      <c r="F26" s="81"/>
    </row>
    <row r="27" spans="1:6" s="10" customFormat="1" ht="15" customHeight="1">
      <c r="A27" s="59">
        <v>1998</v>
      </c>
      <c r="B27" s="68">
        <v>7.8</v>
      </c>
      <c r="C27" s="68">
        <v>10.1</v>
      </c>
      <c r="D27" s="74">
        <v>6.3</v>
      </c>
      <c r="E27" s="80"/>
      <c r="F27" s="81"/>
    </row>
    <row r="28" spans="1:6" s="10" customFormat="1" ht="15" customHeight="1">
      <c r="A28" s="59">
        <v>1999</v>
      </c>
      <c r="B28" s="68">
        <v>7.5</v>
      </c>
      <c r="C28" s="68">
        <v>9.9</v>
      </c>
      <c r="D28" s="74">
        <v>6.5</v>
      </c>
      <c r="E28" s="80"/>
      <c r="F28" s="81"/>
    </row>
    <row r="29" spans="1:6" s="10" customFormat="1" ht="15" customHeight="1">
      <c r="A29" s="59">
        <v>2000</v>
      </c>
      <c r="B29" s="68">
        <v>7.1</v>
      </c>
      <c r="C29" s="68">
        <v>10.1</v>
      </c>
      <c r="D29" s="74">
        <v>8.3000000000000007</v>
      </c>
      <c r="E29" s="80"/>
      <c r="F29" s="81"/>
    </row>
    <row r="30" spans="1:6" s="10" customFormat="1" ht="15" customHeight="1">
      <c r="A30" s="59">
        <v>2001</v>
      </c>
      <c r="B30" s="68">
        <v>7.4</v>
      </c>
      <c r="C30" s="68">
        <v>10.6</v>
      </c>
      <c r="D30" s="74">
        <v>8.8000000000000007</v>
      </c>
      <c r="E30" s="74">
        <v>0.5</v>
      </c>
      <c r="F30" s="74"/>
    </row>
    <row r="31" spans="1:6" s="10" customFormat="1" ht="15" customHeight="1">
      <c r="A31" s="59">
        <v>2002</v>
      </c>
      <c r="B31" s="68">
        <v>8</v>
      </c>
      <c r="C31" s="68">
        <v>10.8</v>
      </c>
      <c r="D31" s="74">
        <v>11</v>
      </c>
      <c r="E31" s="74">
        <v>3.5</v>
      </c>
      <c r="F31" s="74"/>
    </row>
    <row r="32" spans="1:6" s="10" customFormat="1" ht="15" customHeight="1">
      <c r="A32" s="59">
        <v>2003</v>
      </c>
      <c r="B32" s="68">
        <v>9.9</v>
      </c>
      <c r="C32" s="68">
        <v>9.5</v>
      </c>
      <c r="D32" s="74">
        <v>10.3</v>
      </c>
      <c r="E32" s="74">
        <v>2</v>
      </c>
      <c r="F32" s="74">
        <v>11</v>
      </c>
    </row>
    <row r="33" spans="1:6" s="10" customFormat="1" ht="15" customHeight="1">
      <c r="A33" s="59">
        <v>2004</v>
      </c>
      <c r="B33" s="68">
        <v>10.1</v>
      </c>
      <c r="C33" s="68">
        <v>10.7</v>
      </c>
      <c r="D33" s="74">
        <v>11.3</v>
      </c>
      <c r="E33" s="74">
        <v>2.6</v>
      </c>
      <c r="F33" s="74">
        <v>11.8</v>
      </c>
    </row>
    <row r="34" spans="1:6" s="10" customFormat="1" ht="15" customHeight="1">
      <c r="A34" s="59">
        <v>2005</v>
      </c>
      <c r="B34" s="68">
        <v>10.3</v>
      </c>
      <c r="C34" s="68">
        <v>11.8</v>
      </c>
      <c r="D34" s="74">
        <v>9.6999999999999993</v>
      </c>
      <c r="E34" s="74">
        <v>3.1</v>
      </c>
      <c r="F34" s="74">
        <v>14.1</v>
      </c>
    </row>
    <row r="35" spans="1:6" s="10" customFormat="1" ht="15" customHeight="1">
      <c r="A35" s="59">
        <v>2006</v>
      </c>
      <c r="B35" s="68">
        <v>10.5</v>
      </c>
      <c r="C35" s="68">
        <v>12.7</v>
      </c>
      <c r="D35" s="74">
        <v>11.1</v>
      </c>
      <c r="E35" s="74">
        <v>3.8</v>
      </c>
      <c r="F35" s="74">
        <v>14.3</v>
      </c>
    </row>
    <row r="36" spans="1:6" s="10" customFormat="1" ht="15" customHeight="1">
      <c r="A36" s="59">
        <v>2007</v>
      </c>
      <c r="B36" s="68">
        <v>10.5</v>
      </c>
      <c r="C36" s="68">
        <v>14.5</v>
      </c>
      <c r="D36" s="74">
        <v>12</v>
      </c>
      <c r="E36" s="74">
        <v>3.8</v>
      </c>
      <c r="F36" s="74">
        <v>14.5</v>
      </c>
    </row>
    <row r="37" spans="1:6" s="10" customFormat="1" ht="15" customHeight="1">
      <c r="A37" s="59">
        <v>2008</v>
      </c>
      <c r="B37" s="68">
        <v>10.3</v>
      </c>
      <c r="C37" s="68">
        <v>14.4</v>
      </c>
      <c r="D37" s="74">
        <v>12.8</v>
      </c>
      <c r="E37" s="74">
        <v>4</v>
      </c>
      <c r="F37" s="74">
        <v>14.2</v>
      </c>
    </row>
    <row r="38" spans="1:6" s="10" customFormat="1" ht="15" customHeight="1">
      <c r="A38" s="59">
        <v>2009</v>
      </c>
      <c r="B38" s="68">
        <v>10.4</v>
      </c>
      <c r="C38" s="68">
        <v>15.8</v>
      </c>
      <c r="D38" s="74">
        <v>14.5</v>
      </c>
      <c r="E38" s="74">
        <v>4.3</v>
      </c>
      <c r="F38" s="74">
        <v>13</v>
      </c>
    </row>
    <row r="39" spans="1:6" s="10" customFormat="1" ht="15" customHeight="1">
      <c r="A39" s="59">
        <v>2010</v>
      </c>
      <c r="B39" s="68">
        <v>11.2</v>
      </c>
      <c r="C39" s="68">
        <v>16.600000000000001</v>
      </c>
      <c r="D39" s="74">
        <v>15</v>
      </c>
      <c r="E39" s="74">
        <v>4.5</v>
      </c>
      <c r="F39" s="74">
        <v>13.4</v>
      </c>
    </row>
    <row r="40" spans="1:6" s="10" customFormat="1" ht="15" customHeight="1">
      <c r="A40" s="59">
        <v>2011</v>
      </c>
      <c r="B40" s="68">
        <v>11.3</v>
      </c>
      <c r="C40" s="68">
        <v>17.5</v>
      </c>
      <c r="D40" s="74">
        <v>15.8</v>
      </c>
      <c r="E40" s="74">
        <v>4</v>
      </c>
      <c r="F40" s="74">
        <v>13.4</v>
      </c>
    </row>
    <row r="41" spans="1:6" s="10" customFormat="1" ht="15" customHeight="1">
      <c r="A41" s="59">
        <v>2012</v>
      </c>
      <c r="B41" s="68">
        <v>11.1</v>
      </c>
      <c r="C41" s="68">
        <v>17.5</v>
      </c>
      <c r="D41" s="74">
        <v>15.5</v>
      </c>
      <c r="E41" s="74">
        <v>4.3</v>
      </c>
      <c r="F41" s="74">
        <v>12.9</v>
      </c>
    </row>
    <row r="42" spans="1:6" s="10" customFormat="1" ht="15" customHeight="1">
      <c r="A42" s="59">
        <v>2013</v>
      </c>
      <c r="B42" s="68">
        <v>10.6</v>
      </c>
      <c r="C42" s="68">
        <v>16.600000000000001</v>
      </c>
      <c r="D42" s="74">
        <v>15</v>
      </c>
      <c r="E42" s="74">
        <v>3.9</v>
      </c>
      <c r="F42" s="74">
        <v>9.6999999999999993</v>
      </c>
    </row>
    <row r="43" spans="1:6" s="10" customFormat="1" ht="15" customHeight="1">
      <c r="A43" s="59">
        <v>2014</v>
      </c>
      <c r="B43" s="68">
        <v>10.4</v>
      </c>
      <c r="C43" s="68">
        <v>17</v>
      </c>
      <c r="D43" s="74">
        <v>14.4</v>
      </c>
      <c r="E43" s="74">
        <v>4.3</v>
      </c>
      <c r="F43" s="74">
        <v>8.6</v>
      </c>
    </row>
    <row r="44" spans="1:6" s="10" customFormat="1" ht="15" customHeight="1">
      <c r="A44" s="59">
        <v>2015</v>
      </c>
      <c r="B44" s="68">
        <v>10</v>
      </c>
      <c r="C44" s="68">
        <v>15.7</v>
      </c>
      <c r="D44" s="74">
        <v>14.5</v>
      </c>
      <c r="E44" s="74">
        <v>5.2</v>
      </c>
      <c r="F44" s="74">
        <v>8</v>
      </c>
    </row>
    <row r="45" spans="1:6" s="10" customFormat="1" ht="15" customHeight="1">
      <c r="A45" s="59">
        <v>2016</v>
      </c>
      <c r="B45" s="68">
        <v>10</v>
      </c>
      <c r="C45" s="68">
        <v>16.3</v>
      </c>
      <c r="D45" s="74">
        <v>14.6</v>
      </c>
      <c r="E45" s="74">
        <v>3.6</v>
      </c>
      <c r="F45" s="74">
        <v>7.5</v>
      </c>
    </row>
    <row r="46" spans="1:6" s="10" customFormat="1" ht="15" customHeight="1">
      <c r="A46" s="59">
        <v>2017</v>
      </c>
      <c r="B46" s="68">
        <v>9.6999999999999993</v>
      </c>
      <c r="C46" s="68">
        <v>16.899999999999999</v>
      </c>
      <c r="D46" s="74">
        <v>14.6</v>
      </c>
      <c r="E46" s="74">
        <v>3.7</v>
      </c>
      <c r="F46" s="74">
        <v>7.7</v>
      </c>
    </row>
    <row r="47" spans="1:6" s="10" customFormat="1" ht="15" customHeight="1">
      <c r="A47" s="59">
        <v>2018</v>
      </c>
      <c r="B47" s="68">
        <v>9.5</v>
      </c>
      <c r="C47" s="68">
        <v>16.7</v>
      </c>
      <c r="D47" s="74">
        <v>14.3</v>
      </c>
      <c r="E47" s="74">
        <v>3.6</v>
      </c>
      <c r="F47" s="74">
        <v>7.8</v>
      </c>
    </row>
    <row r="48" spans="1:6" s="10" customFormat="1" ht="15" customHeight="1">
      <c r="A48" s="59">
        <v>2019</v>
      </c>
      <c r="B48" s="68">
        <v>9.3000000000000007</v>
      </c>
      <c r="C48" s="68">
        <v>16.600000000000001</v>
      </c>
      <c r="D48" s="74">
        <v>14</v>
      </c>
      <c r="E48" s="74">
        <v>3.5</v>
      </c>
      <c r="F48" s="74">
        <v>8</v>
      </c>
    </row>
    <row r="49" spans="1:6" s="10" customFormat="1" ht="15" customHeight="1">
      <c r="A49" s="59">
        <v>2020</v>
      </c>
      <c r="B49" s="68">
        <v>9.4</v>
      </c>
      <c r="C49" s="68">
        <v>15.8</v>
      </c>
      <c r="D49" s="74">
        <v>14.3</v>
      </c>
      <c r="E49" s="74">
        <v>3.7</v>
      </c>
      <c r="F49" s="74">
        <v>8.1999999999999993</v>
      </c>
    </row>
    <row r="50" spans="1:6" s="10" customFormat="1" ht="15" customHeight="1">
      <c r="A50" s="59">
        <v>2021</v>
      </c>
      <c r="B50" s="68">
        <v>8.6999999999999993</v>
      </c>
      <c r="C50" s="68">
        <v>15.5</v>
      </c>
      <c r="D50" s="74">
        <v>14.6</v>
      </c>
      <c r="E50" s="74">
        <v>3.6</v>
      </c>
      <c r="F50" s="74">
        <v>8.6</v>
      </c>
    </row>
    <row r="51" spans="1:6" s="10" customFormat="1" ht="15" customHeight="1">
      <c r="A51" s="59">
        <v>2022</v>
      </c>
      <c r="B51" s="68">
        <v>8.4</v>
      </c>
      <c r="C51" s="68">
        <v>15.7</v>
      </c>
      <c r="D51" s="74">
        <v>14.8</v>
      </c>
      <c r="E51" s="74">
        <v>3.7</v>
      </c>
      <c r="F51" s="74">
        <v>9.3000000000000007</v>
      </c>
    </row>
    <row r="52" spans="1:6" s="10" customFormat="1" ht="15" customHeight="1">
      <c r="A52" s="59">
        <v>2023</v>
      </c>
      <c r="B52" s="68">
        <v>7.6</v>
      </c>
      <c r="C52" s="68">
        <v>16</v>
      </c>
      <c r="D52" s="74">
        <v>15.2</v>
      </c>
      <c r="E52" s="74">
        <v>3.7</v>
      </c>
      <c r="F52" s="74">
        <v>9</v>
      </c>
    </row>
    <row r="53" spans="1:6" s="10" customFormat="1" ht="15" customHeight="1">
      <c r="A53" s="59">
        <v>2024</v>
      </c>
      <c r="B53" s="68">
        <v>7.5</v>
      </c>
      <c r="C53" s="68">
        <v>16.3</v>
      </c>
      <c r="D53" s="74">
        <v>15.5</v>
      </c>
      <c r="E53" s="74">
        <v>3.8</v>
      </c>
      <c r="F53" s="74">
        <v>9.1999999999999993</v>
      </c>
    </row>
    <row r="54" spans="1:6" s="10" customFormat="1" ht="15" customHeight="1">
      <c r="A54" s="59">
        <v>2025</v>
      </c>
      <c r="B54" s="68">
        <v>7.5</v>
      </c>
      <c r="C54" s="68">
        <v>16.600000000000001</v>
      </c>
      <c r="D54" s="74">
        <v>15.7</v>
      </c>
      <c r="E54" s="74">
        <v>3.8</v>
      </c>
      <c r="F54" s="74">
        <v>9.5</v>
      </c>
    </row>
    <row r="55" spans="1:6" s="10" customFormat="1" ht="15" customHeight="1">
      <c r="A55" s="59">
        <v>2026</v>
      </c>
      <c r="B55" s="68">
        <v>7.6</v>
      </c>
      <c r="C55" s="68">
        <v>16.899999999999999</v>
      </c>
      <c r="D55" s="74">
        <v>16</v>
      </c>
      <c r="E55" s="74">
        <v>3.9</v>
      </c>
      <c r="F55" s="74">
        <v>9.5</v>
      </c>
    </row>
    <row r="56" spans="1:6" s="10" customFormat="1" ht="15" customHeight="1">
      <c r="A56" s="59">
        <v>2027</v>
      </c>
      <c r="B56" s="68">
        <v>7.6</v>
      </c>
      <c r="C56" s="68">
        <v>17.2</v>
      </c>
      <c r="D56" s="74">
        <v>16.3</v>
      </c>
      <c r="E56" s="74">
        <v>3.9</v>
      </c>
      <c r="F56" s="74">
        <v>9.8000000000000007</v>
      </c>
    </row>
    <row r="57" spans="1:6" s="10" customFormat="1" ht="15" customHeight="1">
      <c r="A57" s="59">
        <v>2028</v>
      </c>
      <c r="B57" s="68">
        <v>7.7</v>
      </c>
      <c r="C57" s="68">
        <v>17.5</v>
      </c>
      <c r="D57" s="74">
        <v>16.600000000000001</v>
      </c>
      <c r="E57" s="74">
        <v>4</v>
      </c>
      <c r="F57" s="74">
        <v>10.1</v>
      </c>
    </row>
    <row r="58" spans="1:6" s="10" customFormat="1" ht="15" customHeight="1">
      <c r="A58" s="59">
        <v>2029</v>
      </c>
      <c r="B58" s="68">
        <v>7.8</v>
      </c>
      <c r="C58" s="68">
        <v>17.899999999999999</v>
      </c>
      <c r="D58" s="74">
        <v>16.899999999999999</v>
      </c>
      <c r="E58" s="74">
        <v>4</v>
      </c>
      <c r="F58" s="74">
        <v>10.4</v>
      </c>
    </row>
    <row r="59" spans="1:6" s="10" customFormat="1" ht="15" customHeight="1">
      <c r="A59" s="59">
        <v>2030</v>
      </c>
      <c r="B59" s="68">
        <v>7.8</v>
      </c>
      <c r="C59" s="68">
        <v>18.2</v>
      </c>
      <c r="D59" s="74">
        <v>17.2</v>
      </c>
      <c r="E59" s="74">
        <v>4.0999999999999996</v>
      </c>
      <c r="F59" s="74">
        <v>10.6</v>
      </c>
    </row>
    <row r="60" spans="1:6" s="10" customFormat="1" ht="15" customHeight="1">
      <c r="A60" s="73">
        <v>2031</v>
      </c>
      <c r="B60" s="75">
        <v>7.9</v>
      </c>
      <c r="C60" s="75">
        <v>18.5</v>
      </c>
      <c r="D60" s="75">
        <v>17.5</v>
      </c>
      <c r="E60" s="75">
        <v>4.0999999999999996</v>
      </c>
      <c r="F60" s="75">
        <v>10.9</v>
      </c>
    </row>
    <row r="61" spans="1:6" s="10" customFormat="1" ht="15" customHeight="1">
      <c r="A61" s="13"/>
      <c r="B61" s="13"/>
      <c r="C61" s="13"/>
      <c r="D61" s="13"/>
    </row>
    <row r="62" spans="1:6" ht="15" customHeight="1">
      <c r="A62" s="15" t="s">
        <v>3</v>
      </c>
    </row>
  </sheetData>
  <mergeCells count="1">
    <mergeCell ref="A5:D5"/>
  </mergeCells>
  <hyperlinks>
    <hyperlink ref="A62" location="Contents!A1" display="Back to Table of Contents" xr:uid="{00000000-0004-0000-0D00-000001000000}"/>
    <hyperlink ref="A2" r:id="rId1" xr:uid="{16E3A991-AF86-0A4E-91DD-715E8D59A3FD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autoPageBreaks="0"/>
  </sheetPr>
  <dimension ref="A1:F33"/>
  <sheetViews>
    <sheetView zoomScaleNormal="100" workbookViewId="0"/>
  </sheetViews>
  <sheetFormatPr baseColWidth="10" defaultColWidth="9.33203125" defaultRowHeight="15"/>
  <cols>
    <col min="1" max="5" width="20.83203125" style="30" customWidth="1"/>
    <col min="6" max="6" width="8.33203125" style="30" customWidth="1"/>
    <col min="7" max="16384" width="9.33203125" style="30"/>
  </cols>
  <sheetData>
    <row r="1" spans="1:6" s="32" customFormat="1" ht="15" customHeight="1">
      <c r="A1" s="2" t="s">
        <v>47</v>
      </c>
    </row>
    <row r="2" spans="1:6" s="32" customFormat="1" ht="15" customHeight="1">
      <c r="A2" s="21" t="s">
        <v>37</v>
      </c>
    </row>
    <row r="3" spans="1:6" s="32" customFormat="1" ht="15" customHeight="1"/>
    <row r="4" spans="1:6" s="32" customFormat="1" ht="15" customHeight="1"/>
    <row r="5" spans="1:6" ht="30" customHeight="1">
      <c r="A5" s="85" t="s">
        <v>44</v>
      </c>
      <c r="B5" s="85"/>
      <c r="C5" s="85"/>
      <c r="D5" s="85"/>
      <c r="E5" s="31"/>
      <c r="F5" s="31"/>
    </row>
    <row r="6" spans="1:6" s="10" customFormat="1" ht="15" customHeight="1">
      <c r="A6" s="62" t="s">
        <v>17</v>
      </c>
      <c r="B6" s="67"/>
      <c r="C6" s="67"/>
      <c r="D6" s="67"/>
      <c r="E6" s="67"/>
    </row>
    <row r="7" spans="1:6" s="10" customFormat="1" ht="15" customHeight="1">
      <c r="A7" s="59"/>
      <c r="B7" s="65"/>
      <c r="C7" s="66"/>
      <c r="D7" s="66"/>
      <c r="E7" s="66"/>
    </row>
    <row r="8" spans="1:6" s="10" customFormat="1" ht="30" customHeight="1">
      <c r="A8" s="62" t="s">
        <v>23</v>
      </c>
      <c r="B8" s="67" t="s">
        <v>31</v>
      </c>
      <c r="C8" s="67" t="s">
        <v>48</v>
      </c>
      <c r="D8" s="67" t="s">
        <v>49</v>
      </c>
      <c r="E8" s="67" t="s">
        <v>32</v>
      </c>
    </row>
    <row r="9" spans="1:6" s="10" customFormat="1" ht="15" customHeight="1">
      <c r="A9" s="59">
        <v>2010</v>
      </c>
      <c r="B9" s="68">
        <v>63.9</v>
      </c>
      <c r="C9" s="68">
        <v>84.6</v>
      </c>
      <c r="D9" s="68">
        <v>53.4</v>
      </c>
      <c r="E9" s="68">
        <v>34.200000000000003</v>
      </c>
      <c r="F9" s="79"/>
    </row>
    <row r="10" spans="1:6" s="10" customFormat="1" ht="15" customHeight="1">
      <c r="A10" s="59">
        <v>2011</v>
      </c>
      <c r="B10" s="68">
        <v>55.8</v>
      </c>
      <c r="C10" s="68">
        <v>78.900000000000006</v>
      </c>
      <c r="D10" s="68">
        <v>50.6</v>
      </c>
      <c r="E10" s="68">
        <v>33.200000000000003</v>
      </c>
      <c r="F10" s="79"/>
    </row>
    <row r="11" spans="1:6" s="10" customFormat="1" ht="15" customHeight="1">
      <c r="A11" s="59">
        <v>2012</v>
      </c>
      <c r="B11" s="68">
        <v>40.9</v>
      </c>
      <c r="C11" s="68">
        <v>76.599999999999994</v>
      </c>
      <c r="D11" s="68">
        <v>47.5</v>
      </c>
      <c r="E11" s="68">
        <v>31.9</v>
      </c>
      <c r="F11" s="79"/>
    </row>
    <row r="12" spans="1:6" s="10" customFormat="1" ht="15" customHeight="1">
      <c r="A12" s="59">
        <v>2013</v>
      </c>
      <c r="B12" s="68">
        <v>32.700000000000003</v>
      </c>
      <c r="C12" s="68">
        <v>68.7</v>
      </c>
      <c r="D12" s="68">
        <v>39</v>
      </c>
      <c r="E12" s="68">
        <v>28</v>
      </c>
      <c r="F12" s="79"/>
    </row>
    <row r="13" spans="1:6" s="10" customFormat="1" ht="15" customHeight="1">
      <c r="A13" s="59">
        <v>2014</v>
      </c>
      <c r="B13" s="68">
        <v>28.5</v>
      </c>
      <c r="C13" s="68">
        <v>66</v>
      </c>
      <c r="D13" s="68">
        <v>38.5</v>
      </c>
      <c r="E13" s="68">
        <v>26.8</v>
      </c>
      <c r="F13" s="79"/>
    </row>
    <row r="14" spans="1:6" s="10" customFormat="1" ht="15" customHeight="1">
      <c r="A14" s="59">
        <v>2015</v>
      </c>
      <c r="B14" s="68">
        <v>26.8</v>
      </c>
      <c r="C14" s="68">
        <v>66.5</v>
      </c>
      <c r="D14" s="68">
        <v>40.799999999999997</v>
      </c>
      <c r="E14" s="68">
        <v>27</v>
      </c>
      <c r="F14" s="79"/>
    </row>
    <row r="15" spans="1:6" s="10" customFormat="1" ht="15" customHeight="1">
      <c r="A15" s="59">
        <v>2016</v>
      </c>
      <c r="B15" s="68">
        <v>31</v>
      </c>
      <c r="C15" s="68">
        <v>74.8</v>
      </c>
      <c r="D15" s="68">
        <v>45.1</v>
      </c>
      <c r="E15" s="68">
        <v>29</v>
      </c>
      <c r="F15" s="79"/>
    </row>
    <row r="16" spans="1:6" s="10" customFormat="1" ht="15" customHeight="1">
      <c r="A16" s="59">
        <v>2017</v>
      </c>
      <c r="B16" s="68">
        <v>34.1</v>
      </c>
      <c r="C16" s="68">
        <v>75.8</v>
      </c>
      <c r="D16" s="68">
        <v>50.5</v>
      </c>
      <c r="E16" s="68">
        <v>28.3</v>
      </c>
      <c r="F16" s="79"/>
    </row>
    <row r="17" spans="1:6" s="10" customFormat="1" ht="15" customHeight="1">
      <c r="A17" s="59">
        <v>2018</v>
      </c>
      <c r="B17" s="68">
        <v>44.1</v>
      </c>
      <c r="C17" s="68">
        <v>83.7</v>
      </c>
      <c r="D17" s="68">
        <v>59.4</v>
      </c>
      <c r="E17" s="68">
        <v>33.9</v>
      </c>
      <c r="F17" s="79"/>
    </row>
    <row r="18" spans="1:6" s="10" customFormat="1" ht="15" customHeight="1">
      <c r="A18" s="59">
        <v>2019</v>
      </c>
      <c r="B18" s="68">
        <v>41.6</v>
      </c>
      <c r="C18" s="68">
        <v>85.1</v>
      </c>
      <c r="D18" s="68">
        <v>60.2</v>
      </c>
      <c r="E18" s="68">
        <v>34.200000000000003</v>
      </c>
      <c r="F18" s="79"/>
    </row>
    <row r="19" spans="1:6" s="10" customFormat="1" ht="15" customHeight="1">
      <c r="A19" s="59">
        <v>2020</v>
      </c>
      <c r="B19" s="68">
        <v>40.700000000000003</v>
      </c>
      <c r="C19" s="68">
        <v>85.6</v>
      </c>
      <c r="D19" s="68">
        <v>65</v>
      </c>
      <c r="E19" s="68">
        <v>35.299999999999997</v>
      </c>
      <c r="F19" s="79"/>
    </row>
    <row r="20" spans="1:6" s="10" customFormat="1" ht="15" customHeight="1">
      <c r="A20" s="59">
        <v>2021</v>
      </c>
      <c r="B20" s="68">
        <v>40.200000000000003</v>
      </c>
      <c r="C20" s="68">
        <v>83.8</v>
      </c>
      <c r="D20" s="68">
        <v>66.2</v>
      </c>
      <c r="E20" s="68">
        <v>34.5</v>
      </c>
      <c r="F20" s="79"/>
    </row>
    <row r="21" spans="1:6" s="10" customFormat="1" ht="15" customHeight="1">
      <c r="A21" s="59">
        <v>2022</v>
      </c>
      <c r="B21" s="68">
        <v>35.200000000000003</v>
      </c>
      <c r="C21" s="68">
        <v>80.8</v>
      </c>
      <c r="D21" s="68">
        <v>65.7</v>
      </c>
      <c r="E21" s="68">
        <v>32</v>
      </c>
      <c r="F21" s="79"/>
    </row>
    <row r="22" spans="1:6" s="10" customFormat="1" ht="15" customHeight="1">
      <c r="A22" s="59">
        <v>2023</v>
      </c>
      <c r="B22" s="68">
        <v>38</v>
      </c>
      <c r="C22" s="68">
        <v>82.7</v>
      </c>
      <c r="D22" s="68">
        <v>69.7</v>
      </c>
      <c r="E22" s="68">
        <v>32.1</v>
      </c>
      <c r="F22" s="9"/>
    </row>
    <row r="23" spans="1:6" s="10" customFormat="1" ht="15" customHeight="1">
      <c r="A23" s="59">
        <v>2024</v>
      </c>
      <c r="B23" s="68">
        <v>37.700000000000003</v>
      </c>
      <c r="C23" s="68">
        <v>81.900000000000006</v>
      </c>
      <c r="D23" s="68">
        <v>67.7</v>
      </c>
      <c r="E23" s="68">
        <v>32.4</v>
      </c>
      <c r="F23" s="9"/>
    </row>
    <row r="24" spans="1:6" s="10" customFormat="1" ht="15" customHeight="1">
      <c r="A24" s="59">
        <v>2025</v>
      </c>
      <c r="B24" s="68">
        <v>37</v>
      </c>
      <c r="C24" s="68">
        <v>82.1</v>
      </c>
      <c r="D24" s="68">
        <v>66</v>
      </c>
      <c r="E24" s="68">
        <v>32.6</v>
      </c>
      <c r="F24" s="9"/>
    </row>
    <row r="25" spans="1:6" s="10" customFormat="1" ht="15" customHeight="1">
      <c r="A25" s="59">
        <v>2026</v>
      </c>
      <c r="B25" s="68">
        <v>39.4</v>
      </c>
      <c r="C25" s="68">
        <v>89</v>
      </c>
      <c r="D25" s="68">
        <v>68.3</v>
      </c>
      <c r="E25" s="68">
        <v>33.200000000000003</v>
      </c>
      <c r="F25" s="9"/>
    </row>
    <row r="26" spans="1:6" s="10" customFormat="1" ht="15" customHeight="1">
      <c r="A26" s="59">
        <v>2027</v>
      </c>
      <c r="B26" s="68">
        <v>40.5</v>
      </c>
      <c r="C26" s="68">
        <v>92.9</v>
      </c>
      <c r="D26" s="68">
        <v>71.2</v>
      </c>
      <c r="E26" s="68">
        <v>33.299999999999997</v>
      </c>
      <c r="F26" s="9"/>
    </row>
    <row r="27" spans="1:6" s="10" customFormat="1" ht="15" customHeight="1">
      <c r="A27" s="59">
        <v>2028</v>
      </c>
      <c r="B27" s="68">
        <v>39.9</v>
      </c>
      <c r="C27" s="68">
        <v>95.3</v>
      </c>
      <c r="D27" s="68">
        <v>71.599999999999994</v>
      </c>
      <c r="E27" s="68">
        <v>33.6</v>
      </c>
      <c r="F27" s="9"/>
    </row>
    <row r="28" spans="1:6" s="10" customFormat="1" ht="15" customHeight="1">
      <c r="A28" s="59">
        <v>2029</v>
      </c>
      <c r="B28" s="68">
        <v>39.1</v>
      </c>
      <c r="C28" s="68">
        <v>90.9</v>
      </c>
      <c r="D28" s="68">
        <v>70.2</v>
      </c>
      <c r="E28" s="68">
        <v>33.9</v>
      </c>
      <c r="F28" s="9"/>
    </row>
    <row r="29" spans="1:6" s="10" customFormat="1" ht="15" customHeight="1">
      <c r="A29" s="59">
        <v>2030</v>
      </c>
      <c r="B29" s="68">
        <v>38.700000000000003</v>
      </c>
      <c r="C29" s="68">
        <v>95.7</v>
      </c>
      <c r="D29" s="68">
        <v>70.3</v>
      </c>
      <c r="E29" s="68">
        <v>33.799999999999997</v>
      </c>
      <c r="F29" s="9"/>
    </row>
    <row r="30" spans="1:6" s="10" customFormat="1" ht="15" customHeight="1">
      <c r="A30" s="73">
        <v>2031</v>
      </c>
      <c r="B30" s="75">
        <v>38.200000000000003</v>
      </c>
      <c r="C30" s="75">
        <v>96.9</v>
      </c>
      <c r="D30" s="75">
        <v>71.7</v>
      </c>
      <c r="E30" s="75">
        <v>33.5</v>
      </c>
      <c r="F30" s="9"/>
    </row>
    <row r="31" spans="1:6" s="10" customFormat="1" ht="15" customHeight="1"/>
    <row r="32" spans="1:6" s="10" customFormat="1" ht="15" customHeight="1">
      <c r="A32" s="15" t="s">
        <v>3</v>
      </c>
    </row>
    <row r="33" ht="15" customHeight="1"/>
  </sheetData>
  <mergeCells count="1">
    <mergeCell ref="A5:D5"/>
  </mergeCells>
  <hyperlinks>
    <hyperlink ref="A32" location="Contents!A1" display="Back to Table of Contents" xr:uid="{00000000-0004-0000-0E00-000001000000}"/>
    <hyperlink ref="A2" r:id="rId1" xr:uid="{43551903-E1A7-3147-B97F-A84B9077D1DA}"/>
  </hyperlinks>
  <pageMargins left="0.7" right="0.7" top="0.75" bottom="0.75" header="0.3" footer="0.3"/>
  <pageSetup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autoPageBreaks="0" fitToPage="1"/>
  </sheetPr>
  <dimension ref="A1:F22"/>
  <sheetViews>
    <sheetView zoomScaleNormal="100" workbookViewId="0"/>
  </sheetViews>
  <sheetFormatPr baseColWidth="10" defaultColWidth="20.33203125" defaultRowHeight="15" customHeight="1"/>
  <cols>
    <col min="1" max="1" width="20.83203125" style="1" customWidth="1"/>
    <col min="2" max="2" width="21.83203125" style="1" customWidth="1"/>
    <col min="3" max="3" width="20.83203125" style="1" customWidth="1"/>
    <col min="4" max="4" width="16.6640625" style="1" customWidth="1"/>
    <col min="5" max="5" width="23.5" style="1" customWidth="1"/>
    <col min="6" max="6" width="8.33203125" style="1" customWidth="1"/>
    <col min="7" max="16384" width="20.33203125" style="1"/>
  </cols>
  <sheetData>
    <row r="1" spans="1:6" s="16" customFormat="1" ht="15" customHeight="1">
      <c r="A1" s="2" t="s">
        <v>47</v>
      </c>
    </row>
    <row r="2" spans="1:6" s="16" customFormat="1" ht="15" customHeight="1">
      <c r="A2" s="21" t="s">
        <v>37</v>
      </c>
    </row>
    <row r="3" spans="1:6" s="16" customFormat="1" ht="15" customHeight="1"/>
    <row r="4" spans="1:6" s="16" customFormat="1" ht="15" customHeight="1"/>
    <row r="5" spans="1:6" ht="30" customHeight="1">
      <c r="A5" s="86" t="s">
        <v>45</v>
      </c>
      <c r="B5" s="86"/>
      <c r="C5" s="86"/>
      <c r="D5" s="86"/>
      <c r="E5" s="36"/>
      <c r="F5" s="36"/>
    </row>
    <row r="6" spans="1:6" s="10" customFormat="1" ht="15" customHeight="1">
      <c r="A6" s="5" t="s">
        <v>33</v>
      </c>
      <c r="B6" s="5"/>
      <c r="C6" s="5"/>
      <c r="D6" s="5"/>
      <c r="E6" s="5"/>
    </row>
    <row r="7" spans="1:6" s="10" customFormat="1" ht="15" customHeight="1"/>
    <row r="8" spans="1:6" s="10" customFormat="1" ht="77" customHeight="1">
      <c r="A8" s="73" t="s">
        <v>23</v>
      </c>
      <c r="B8" s="69" t="s">
        <v>36</v>
      </c>
      <c r="C8" s="69" t="s">
        <v>52</v>
      </c>
      <c r="D8" s="69" t="s">
        <v>51</v>
      </c>
      <c r="E8" s="69" t="s">
        <v>50</v>
      </c>
    </row>
    <row r="9" spans="1:6" s="10" customFormat="1" ht="15" customHeight="1">
      <c r="A9" s="37">
        <v>2013</v>
      </c>
      <c r="B9" s="77">
        <v>669.1</v>
      </c>
      <c r="C9" s="77">
        <v>589.69999999999993</v>
      </c>
      <c r="D9" s="77">
        <v>686.09999999999991</v>
      </c>
      <c r="E9" s="77">
        <v>560.29999999999995</v>
      </c>
      <c r="F9" s="9"/>
    </row>
    <row r="10" spans="1:6" s="10" customFormat="1" ht="15" customHeight="1">
      <c r="A10" s="37">
        <v>2014</v>
      </c>
      <c r="B10" s="77">
        <v>674.4</v>
      </c>
      <c r="C10" s="77">
        <v>570.30000000000007</v>
      </c>
      <c r="D10" s="77">
        <v>668.40000000000009</v>
      </c>
      <c r="E10" s="77">
        <v>546.29999999999995</v>
      </c>
      <c r="F10" s="9"/>
    </row>
    <row r="11" spans="1:6" s="10" customFormat="1" ht="15" customHeight="1">
      <c r="A11" s="37">
        <v>2015</v>
      </c>
      <c r="B11" s="77">
        <v>680.4</v>
      </c>
      <c r="C11" s="77">
        <v>569.89999999999986</v>
      </c>
      <c r="D11" s="77">
        <v>642.99999999999989</v>
      </c>
      <c r="E11" s="77">
        <v>555</v>
      </c>
      <c r="F11" s="9"/>
    </row>
    <row r="12" spans="1:6" s="10" customFormat="1" ht="15" customHeight="1">
      <c r="A12" s="37">
        <v>2016</v>
      </c>
      <c r="B12" s="77">
        <v>688.4</v>
      </c>
      <c r="C12" s="77">
        <v>596.6</v>
      </c>
      <c r="D12" s="77">
        <v>662.80000000000007</v>
      </c>
      <c r="E12" s="77">
        <v>562.5</v>
      </c>
      <c r="F12" s="9"/>
    </row>
    <row r="13" spans="1:6" s="10" customFormat="1" ht="15" customHeight="1">
      <c r="A13" s="37">
        <v>2017</v>
      </c>
      <c r="B13" s="77">
        <v>694.2</v>
      </c>
      <c r="C13" s="77">
        <v>583.59999999999991</v>
      </c>
      <c r="D13" s="77">
        <v>674.8</v>
      </c>
      <c r="E13" s="77">
        <v>566</v>
      </c>
      <c r="F13" s="9"/>
    </row>
    <row r="14" spans="1:6" s="10" customFormat="1" ht="15" customHeight="1">
      <c r="A14" s="37">
        <v>2018</v>
      </c>
      <c r="B14" s="77">
        <v>696.2</v>
      </c>
      <c r="C14" s="77">
        <v>651.90000000000009</v>
      </c>
      <c r="D14" s="77">
        <v>728.7</v>
      </c>
      <c r="E14" s="77">
        <v>567.29999999999995</v>
      </c>
      <c r="F14" s="9"/>
    </row>
    <row r="15" spans="1:6" s="10" customFormat="1" ht="15" customHeight="1">
      <c r="A15" s="37">
        <v>2019</v>
      </c>
      <c r="B15" s="77">
        <v>710.7</v>
      </c>
      <c r="C15" s="77">
        <v>659.80000000000007</v>
      </c>
      <c r="D15" s="77">
        <v>735.6</v>
      </c>
      <c r="E15" s="77">
        <v>569</v>
      </c>
      <c r="F15" s="9"/>
    </row>
    <row r="16" spans="1:6" s="10" customFormat="1" ht="15" customHeight="1">
      <c r="A16" s="37">
        <v>2020</v>
      </c>
      <c r="B16" s="77">
        <v>715.8</v>
      </c>
      <c r="C16" s="77">
        <v>666.69999999999993</v>
      </c>
      <c r="D16" s="77">
        <v>760.9</v>
      </c>
      <c r="E16" s="77">
        <v>575.6</v>
      </c>
      <c r="F16" s="9"/>
    </row>
    <row r="17" spans="1:6" s="10" customFormat="1" ht="15" customHeight="1">
      <c r="A17" s="37">
        <v>2021</v>
      </c>
      <c r="B17" s="77">
        <v>716.7</v>
      </c>
      <c r="C17" s="77">
        <v>655.9</v>
      </c>
      <c r="D17" s="77">
        <v>726.1</v>
      </c>
      <c r="E17" s="77">
        <v>576.4</v>
      </c>
      <c r="F17" s="9"/>
    </row>
    <row r="18" spans="1:6" s="10" customFormat="1" ht="15" customHeight="1">
      <c r="A18" s="76" t="s">
        <v>9</v>
      </c>
      <c r="B18" s="78">
        <v>6248.8</v>
      </c>
      <c r="C18" s="78">
        <v>5544.4</v>
      </c>
      <c r="D18" s="78">
        <v>6286.4000000000005</v>
      </c>
      <c r="E18" s="78">
        <v>5078.3999999999996</v>
      </c>
      <c r="F18" s="9"/>
    </row>
    <row r="19" spans="1:6" s="10" customFormat="1" ht="15" customHeight="1">
      <c r="A19" s="73"/>
      <c r="B19" s="6"/>
      <c r="C19" s="6"/>
      <c r="D19" s="6"/>
      <c r="E19" s="6"/>
      <c r="F19" s="9"/>
    </row>
    <row r="20" spans="1:6" s="10" customFormat="1" ht="15" customHeight="1">
      <c r="E20" s="8"/>
      <c r="F20" s="9"/>
    </row>
    <row r="21" spans="1:6" s="10" customFormat="1" ht="15" customHeight="1">
      <c r="A21" s="15" t="s">
        <v>3</v>
      </c>
    </row>
    <row r="22" spans="1:6" s="10" customFormat="1" ht="15" customHeight="1">
      <c r="A22" s="1"/>
      <c r="B22" s="1"/>
      <c r="C22" s="1"/>
      <c r="D22" s="1"/>
    </row>
  </sheetData>
  <mergeCells count="1">
    <mergeCell ref="A5:D5"/>
  </mergeCells>
  <hyperlinks>
    <hyperlink ref="A21" location="Contents!A1" display="Back to Table of Contents" xr:uid="{00000000-0004-0000-1300-000001000000}"/>
    <hyperlink ref="A2" r:id="rId1" xr:uid="{E82980C7-3B91-2A4E-8D67-F3E1ACD3354C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J62"/>
  <sheetViews>
    <sheetView zoomScaleNormal="100" workbookViewId="0"/>
  </sheetViews>
  <sheetFormatPr baseColWidth="10" defaultColWidth="9.33203125" defaultRowHeight="15" customHeight="1"/>
  <cols>
    <col min="1" max="1" width="16.6640625" style="10" customWidth="1"/>
    <col min="2" max="4" width="12.83203125" style="10" customWidth="1"/>
    <col min="5" max="5" width="21.5" style="10" customWidth="1"/>
    <col min="6" max="7" width="12.83203125" style="10" customWidth="1"/>
    <col min="8" max="8" width="8.33203125" style="10" customWidth="1"/>
    <col min="9" max="9" width="18.33203125" style="10" customWidth="1"/>
    <col min="10" max="10" width="8.33203125" style="10" customWidth="1"/>
    <col min="11" max="16384" width="9.33203125" style="10"/>
  </cols>
  <sheetData>
    <row r="1" spans="1:10" ht="15" customHeight="1">
      <c r="A1" s="2" t="s">
        <v>47</v>
      </c>
    </row>
    <row r="2" spans="1:10" ht="15" customHeight="1">
      <c r="A2" s="21" t="s">
        <v>37</v>
      </c>
    </row>
    <row r="5" spans="1:10" ht="30" customHeight="1">
      <c r="A5" s="87" t="s">
        <v>16</v>
      </c>
      <c r="B5" s="87"/>
      <c r="C5" s="87"/>
      <c r="D5" s="87"/>
    </row>
    <row r="6" spans="1:10" ht="15" customHeight="1">
      <c r="A6" s="54" t="s">
        <v>17</v>
      </c>
      <c r="B6" s="55"/>
      <c r="C6" s="55"/>
      <c r="D6" s="55"/>
      <c r="E6" s="55"/>
      <c r="F6" s="55"/>
      <c r="G6" s="55"/>
      <c r="H6" s="55"/>
      <c r="I6" s="55"/>
    </row>
    <row r="7" spans="1:10" ht="15" customHeight="1">
      <c r="A7" s="56"/>
      <c r="B7" s="88" t="s">
        <v>18</v>
      </c>
      <c r="C7" s="88"/>
      <c r="D7" s="88"/>
      <c r="E7" s="88"/>
      <c r="F7" s="88"/>
      <c r="G7" s="88"/>
      <c r="H7"/>
      <c r="I7" s="57" t="s">
        <v>22</v>
      </c>
    </row>
    <row r="8" spans="1:10" ht="48" customHeight="1">
      <c r="A8" s="58" t="s">
        <v>23</v>
      </c>
      <c r="B8" s="57" t="s">
        <v>6</v>
      </c>
      <c r="C8" s="57" t="s">
        <v>19</v>
      </c>
      <c r="D8" s="57" t="s">
        <v>20</v>
      </c>
      <c r="E8" s="57" t="s">
        <v>58</v>
      </c>
      <c r="F8" s="57" t="s">
        <v>5</v>
      </c>
      <c r="G8" s="57" t="s">
        <v>21</v>
      </c>
      <c r="H8" s="57"/>
      <c r="I8" s="57" t="s">
        <v>59</v>
      </c>
    </row>
    <row r="9" spans="1:10" ht="15" customHeight="1">
      <c r="A9" s="59">
        <v>1980</v>
      </c>
      <c r="B9" s="60">
        <v>123.6</v>
      </c>
      <c r="C9" s="60">
        <v>134</v>
      </c>
      <c r="D9" s="60">
        <v>100.9</v>
      </c>
      <c r="E9" s="60">
        <v>38.799999999999997</v>
      </c>
      <c r="F9" s="60">
        <v>6.5</v>
      </c>
      <c r="G9" s="60">
        <v>4.5</v>
      </c>
      <c r="H9" s="60"/>
      <c r="I9" s="61">
        <v>0.34778588794468712</v>
      </c>
      <c r="J9" s="9"/>
    </row>
    <row r="10" spans="1:10" ht="15" customHeight="1">
      <c r="A10" s="59">
        <v>1981</v>
      </c>
      <c r="B10" s="60">
        <v>132.19999999999999</v>
      </c>
      <c r="C10" s="60">
        <v>146</v>
      </c>
      <c r="D10" s="60">
        <v>123.6</v>
      </c>
      <c r="E10" s="60">
        <v>43.5</v>
      </c>
      <c r="F10" s="60">
        <v>8.9</v>
      </c>
      <c r="G10" s="60">
        <v>5.4</v>
      </c>
      <c r="H10" s="60"/>
      <c r="I10" s="61">
        <v>0.38188704284527292</v>
      </c>
      <c r="J10" s="9"/>
    </row>
    <row r="11" spans="1:10" ht="15" customHeight="1">
      <c r="A11" s="59">
        <v>1982</v>
      </c>
      <c r="B11" s="60">
        <v>141.4</v>
      </c>
      <c r="C11" s="60">
        <v>152.69999999999999</v>
      </c>
      <c r="D11" s="60">
        <v>154.9</v>
      </c>
      <c r="E11" s="60">
        <v>49.2</v>
      </c>
      <c r="F11" s="60">
        <v>11.9</v>
      </c>
      <c r="G11" s="60">
        <v>5.7</v>
      </c>
      <c r="H11" s="60"/>
      <c r="I11" s="61">
        <v>0.40844127260735641</v>
      </c>
      <c r="J11" s="9"/>
    </row>
    <row r="12" spans="1:10" ht="15" customHeight="1">
      <c r="A12" s="59">
        <v>1983</v>
      </c>
      <c r="B12" s="60">
        <v>144.5</v>
      </c>
      <c r="C12" s="60">
        <v>158.69999999999999</v>
      </c>
      <c r="D12" s="60">
        <v>179.7</v>
      </c>
      <c r="E12" s="60">
        <v>53.5</v>
      </c>
      <c r="F12" s="60">
        <v>9.9</v>
      </c>
      <c r="G12" s="60">
        <v>6.2</v>
      </c>
      <c r="H12" s="60"/>
      <c r="I12" s="61">
        <v>0.42630127619872438</v>
      </c>
      <c r="J12" s="9"/>
    </row>
    <row r="13" spans="1:10" ht="15" customHeight="1">
      <c r="A13" s="59">
        <v>1984</v>
      </c>
      <c r="B13" s="60">
        <v>146.5</v>
      </c>
      <c r="C13" s="60">
        <v>165.2</v>
      </c>
      <c r="D13" s="60">
        <v>188.9</v>
      </c>
      <c r="E13" s="60">
        <v>60.8</v>
      </c>
      <c r="F13" s="60">
        <v>10.7</v>
      </c>
      <c r="G13" s="60">
        <v>6</v>
      </c>
      <c r="H13" s="60"/>
      <c r="I13" s="61">
        <v>0.44155722221789512</v>
      </c>
      <c r="J13" s="9"/>
    </row>
    <row r="14" spans="1:10" ht="15" customHeight="1">
      <c r="A14" s="59">
        <v>1985</v>
      </c>
      <c r="B14" s="60">
        <v>149.19999999999999</v>
      </c>
      <c r="C14" s="60">
        <v>173.6</v>
      </c>
      <c r="D14" s="60">
        <v>197.3</v>
      </c>
      <c r="E14" s="60">
        <v>67</v>
      </c>
      <c r="F14" s="60">
        <v>12</v>
      </c>
      <c r="G14" s="60">
        <v>6.2</v>
      </c>
      <c r="H14" s="60"/>
      <c r="I14" s="61">
        <v>0.45630372447597289</v>
      </c>
      <c r="J14" s="9"/>
    </row>
    <row r="15" spans="1:10" ht="15" customHeight="1">
      <c r="A15" s="59">
        <v>1986</v>
      </c>
      <c r="B15" s="60">
        <v>153.69999999999999</v>
      </c>
      <c r="C15" s="60">
        <v>166.8</v>
      </c>
      <c r="D15" s="60">
        <v>187.1</v>
      </c>
      <c r="E15" s="60">
        <v>71.7</v>
      </c>
      <c r="F15" s="60">
        <v>10.9</v>
      </c>
      <c r="G15" s="60">
        <v>5.9</v>
      </c>
      <c r="H15" s="60"/>
      <c r="I15" s="61">
        <v>0.46656838472013962</v>
      </c>
      <c r="J15" s="9"/>
    </row>
    <row r="16" spans="1:10" ht="15" customHeight="1">
      <c r="A16" s="59">
        <v>1987</v>
      </c>
      <c r="B16" s="60">
        <v>156.19999999999999</v>
      </c>
      <c r="C16" s="60">
        <v>169.8</v>
      </c>
      <c r="D16" s="60">
        <v>174.5</v>
      </c>
      <c r="E16" s="60">
        <v>74.900000000000006</v>
      </c>
      <c r="F16" s="60">
        <v>10.8</v>
      </c>
      <c r="G16" s="60">
        <v>6.6</v>
      </c>
      <c r="H16" s="60"/>
      <c r="I16" s="61">
        <v>0.47699724584598091</v>
      </c>
      <c r="J16" s="9"/>
    </row>
    <row r="17" spans="1:10" ht="15" customHeight="1">
      <c r="A17" s="59">
        <v>1988</v>
      </c>
      <c r="B17" s="60">
        <v>155.5</v>
      </c>
      <c r="C17" s="60">
        <v>169.7</v>
      </c>
      <c r="D17" s="60">
        <v>166.7</v>
      </c>
      <c r="E17" s="60">
        <v>74.900000000000006</v>
      </c>
      <c r="F17" s="60">
        <v>11.1</v>
      </c>
      <c r="G17" s="60">
        <v>6.6</v>
      </c>
      <c r="H17" s="60"/>
      <c r="I17" s="61">
        <v>0.49245318011847311</v>
      </c>
      <c r="J17" s="9"/>
    </row>
    <row r="18" spans="1:10" ht="15" customHeight="1">
      <c r="A18" s="59">
        <v>1989</v>
      </c>
      <c r="B18" s="60">
        <v>153.1</v>
      </c>
      <c r="C18" s="60">
        <v>170.5</v>
      </c>
      <c r="D18" s="60">
        <v>155</v>
      </c>
      <c r="E18" s="60">
        <v>72.8</v>
      </c>
      <c r="F18" s="60">
        <v>11.1</v>
      </c>
      <c r="G18" s="60">
        <v>6.5</v>
      </c>
      <c r="H18" s="60"/>
      <c r="I18" s="61">
        <v>0.51233832791716016</v>
      </c>
      <c r="J18" s="9"/>
    </row>
    <row r="19" spans="1:10" ht="15" customHeight="1">
      <c r="A19" s="59">
        <v>1990</v>
      </c>
      <c r="B19" s="60">
        <v>148.5</v>
      </c>
      <c r="C19" s="60">
        <v>167</v>
      </c>
      <c r="D19" s="60">
        <v>150.1</v>
      </c>
      <c r="E19" s="60">
        <v>67.400000000000006</v>
      </c>
      <c r="F19" s="60">
        <v>9.6999999999999993</v>
      </c>
      <c r="G19" s="60">
        <v>6</v>
      </c>
      <c r="H19" s="60"/>
      <c r="I19" s="61">
        <v>0.53110354149724681</v>
      </c>
      <c r="J19" s="9"/>
    </row>
    <row r="20" spans="1:10" ht="15" customHeight="1">
      <c r="A20" s="59">
        <v>1991</v>
      </c>
      <c r="B20" s="60">
        <v>152.69999999999999</v>
      </c>
      <c r="C20" s="60">
        <v>203</v>
      </c>
      <c r="D20" s="60">
        <v>129.80000000000001</v>
      </c>
      <c r="E20" s="60">
        <v>63.1</v>
      </c>
      <c r="F20" s="60">
        <v>10</v>
      </c>
      <c r="G20" s="60">
        <v>6.2</v>
      </c>
      <c r="H20" s="60"/>
      <c r="I20" s="61">
        <v>0.55006032277262029</v>
      </c>
      <c r="J20" s="9"/>
    </row>
    <row r="21" spans="1:10" ht="15" customHeight="1">
      <c r="A21" s="59">
        <v>1992</v>
      </c>
      <c r="B21" s="60">
        <v>143.80000000000001</v>
      </c>
      <c r="C21" s="60">
        <v>169.6</v>
      </c>
      <c r="D21" s="60">
        <v>109.8</v>
      </c>
      <c r="E21" s="60">
        <v>67.2</v>
      </c>
      <c r="F21" s="60">
        <v>8.8000000000000007</v>
      </c>
      <c r="G21" s="60">
        <v>6.6</v>
      </c>
      <c r="H21" s="60"/>
      <c r="I21" s="61">
        <v>0.56380267348507318</v>
      </c>
      <c r="J21" s="9"/>
    </row>
    <row r="22" spans="1:10" ht="15" customHeight="1">
      <c r="A22" s="59">
        <v>1993</v>
      </c>
      <c r="B22" s="60">
        <v>131.69999999999999</v>
      </c>
      <c r="C22" s="60">
        <v>164</v>
      </c>
      <c r="D22" s="60">
        <v>92.9</v>
      </c>
      <c r="E22" s="60">
        <v>65.3</v>
      </c>
      <c r="F22" s="60">
        <v>6.8</v>
      </c>
      <c r="G22" s="60">
        <v>6.6</v>
      </c>
      <c r="H22" s="60"/>
      <c r="I22" s="61">
        <v>0.57704189585495924</v>
      </c>
      <c r="J22" s="9"/>
    </row>
    <row r="23" spans="1:10" ht="15" customHeight="1">
      <c r="A23" s="59">
        <v>1994</v>
      </c>
      <c r="B23" s="60">
        <v>120.9</v>
      </c>
      <c r="C23" s="60">
        <v>155.6</v>
      </c>
      <c r="D23" s="60">
        <v>74.2</v>
      </c>
      <c r="E23" s="60">
        <v>58.5</v>
      </c>
      <c r="F23" s="60">
        <v>11</v>
      </c>
      <c r="G23" s="60">
        <v>6</v>
      </c>
      <c r="H23" s="60"/>
      <c r="I23" s="61">
        <v>0.58962431469814724</v>
      </c>
      <c r="J23" s="9"/>
    </row>
    <row r="24" spans="1:10" ht="15" customHeight="1">
      <c r="A24" s="59">
        <v>1995</v>
      </c>
      <c r="B24" s="60">
        <v>118.7</v>
      </c>
      <c r="C24" s="60">
        <v>158.80000000000001</v>
      </c>
      <c r="D24" s="60">
        <v>71.5</v>
      </c>
      <c r="E24" s="60">
        <v>57.2</v>
      </c>
      <c r="F24" s="60">
        <v>9.8000000000000007</v>
      </c>
      <c r="G24" s="60">
        <v>6.2</v>
      </c>
      <c r="H24" s="60"/>
      <c r="I24" s="61">
        <v>0.60215621019312759</v>
      </c>
      <c r="J24" s="9"/>
    </row>
    <row r="25" spans="1:10" ht="15" customHeight="1">
      <c r="A25" s="59">
        <v>1996</v>
      </c>
      <c r="B25" s="60">
        <v>113.6</v>
      </c>
      <c r="C25" s="60">
        <v>155.1</v>
      </c>
      <c r="D25" s="60">
        <v>70.8</v>
      </c>
      <c r="E25" s="60">
        <v>57.2</v>
      </c>
      <c r="F25" s="60">
        <v>12</v>
      </c>
      <c r="G25" s="60">
        <v>7</v>
      </c>
      <c r="H25" s="60"/>
      <c r="I25" s="61">
        <v>0.6134713350521096</v>
      </c>
      <c r="J25" s="9"/>
    </row>
    <row r="26" spans="1:10" ht="15" customHeight="1">
      <c r="A26" s="59">
        <v>1997</v>
      </c>
      <c r="B26" s="60">
        <v>112.4</v>
      </c>
      <c r="C26" s="60">
        <v>150.9</v>
      </c>
      <c r="D26" s="60">
        <v>69.099999999999994</v>
      </c>
      <c r="E26" s="60">
        <v>58.4</v>
      </c>
      <c r="F26" s="60">
        <v>9.6</v>
      </c>
      <c r="G26" s="60">
        <v>6.6</v>
      </c>
      <c r="H26" s="60"/>
      <c r="I26" s="61">
        <v>0.62437595770690524</v>
      </c>
      <c r="J26" s="9"/>
    </row>
    <row r="27" spans="1:10" ht="15" customHeight="1">
      <c r="A27" s="59">
        <v>1998</v>
      </c>
      <c r="B27" s="60">
        <v>110.2</v>
      </c>
      <c r="C27" s="60">
        <v>155</v>
      </c>
      <c r="D27" s="60">
        <v>71</v>
      </c>
      <c r="E27" s="60">
        <v>58.8</v>
      </c>
      <c r="F27" s="60">
        <v>8.6999999999999993</v>
      </c>
      <c r="G27" s="60">
        <v>6.2</v>
      </c>
      <c r="H27" s="60"/>
      <c r="I27" s="61">
        <v>0.63217549958644537</v>
      </c>
      <c r="J27" s="9"/>
    </row>
    <row r="28" spans="1:10" ht="15" customHeight="1">
      <c r="A28" s="59">
        <v>1999</v>
      </c>
      <c r="B28" s="60">
        <v>110.5</v>
      </c>
      <c r="C28" s="60">
        <v>163.1</v>
      </c>
      <c r="D28" s="60">
        <v>79.3</v>
      </c>
      <c r="E28" s="60">
        <v>59.5</v>
      </c>
      <c r="F28" s="60">
        <v>8</v>
      </c>
      <c r="G28" s="60">
        <v>5.5</v>
      </c>
      <c r="H28" s="60"/>
      <c r="I28" s="61">
        <v>0.64024449932309235</v>
      </c>
      <c r="J28" s="9"/>
    </row>
    <row r="29" spans="1:10" ht="15" customHeight="1">
      <c r="A29" s="59">
        <v>2000</v>
      </c>
      <c r="B29" s="60">
        <v>112.5</v>
      </c>
      <c r="C29" s="60">
        <v>168.6</v>
      </c>
      <c r="D29" s="60">
        <v>84.9</v>
      </c>
      <c r="E29" s="60">
        <v>59.3</v>
      </c>
      <c r="F29" s="60">
        <v>8.3000000000000007</v>
      </c>
      <c r="G29" s="60">
        <v>5.5</v>
      </c>
      <c r="H29" s="60"/>
      <c r="I29" s="61">
        <v>0.65345214460034873</v>
      </c>
      <c r="J29" s="9"/>
    </row>
    <row r="30" spans="1:10" ht="15" customHeight="1">
      <c r="A30" s="59">
        <v>2001</v>
      </c>
      <c r="B30" s="60">
        <v>115.5</v>
      </c>
      <c r="C30" s="60">
        <v>187.8</v>
      </c>
      <c r="D30" s="60">
        <v>94.1</v>
      </c>
      <c r="E30" s="60">
        <v>62.4</v>
      </c>
      <c r="F30" s="60">
        <v>7.9</v>
      </c>
      <c r="G30" s="60">
        <v>5.6</v>
      </c>
      <c r="H30" s="60"/>
      <c r="I30" s="61">
        <v>0.66886808122217667</v>
      </c>
      <c r="J30" s="9"/>
    </row>
    <row r="31" spans="1:10" ht="15" customHeight="1">
      <c r="A31" s="59">
        <v>2002</v>
      </c>
      <c r="B31" s="60">
        <v>128.19999999999999</v>
      </c>
      <c r="C31" s="60">
        <v>214.3</v>
      </c>
      <c r="D31" s="60">
        <v>93.2</v>
      </c>
      <c r="E31" s="60">
        <v>71.599999999999994</v>
      </c>
      <c r="F31" s="60">
        <v>9.9</v>
      </c>
      <c r="G31" s="60">
        <v>5.7</v>
      </c>
      <c r="H31" s="60"/>
      <c r="I31" s="61">
        <v>0.67953061283347782</v>
      </c>
      <c r="J31" s="9"/>
    </row>
    <row r="32" spans="1:10" ht="15" customHeight="1">
      <c r="A32" s="59">
        <v>2003</v>
      </c>
      <c r="B32" s="60">
        <v>157.6</v>
      </c>
      <c r="C32" s="60">
        <v>253.1</v>
      </c>
      <c r="D32" s="60">
        <v>115</v>
      </c>
      <c r="E32" s="60">
        <v>84.3</v>
      </c>
      <c r="F32" s="60">
        <v>9.5</v>
      </c>
      <c r="G32" s="60">
        <v>6.2</v>
      </c>
      <c r="H32" s="60"/>
      <c r="I32" s="61">
        <v>0.69199093358516417</v>
      </c>
      <c r="J32" s="9"/>
    </row>
    <row r="33" spans="1:10" ht="15" customHeight="1">
      <c r="A33" s="59">
        <v>2004</v>
      </c>
      <c r="B33" s="60">
        <v>163.1</v>
      </c>
      <c r="C33" s="60">
        <v>257.10000000000002</v>
      </c>
      <c r="D33" s="60">
        <v>117.4</v>
      </c>
      <c r="E33" s="60">
        <v>90.8</v>
      </c>
      <c r="F33" s="60">
        <v>9.1999999999999993</v>
      </c>
      <c r="G33" s="60">
        <v>6</v>
      </c>
      <c r="H33" s="60"/>
      <c r="I33" s="61">
        <v>0.70857943291330883</v>
      </c>
      <c r="J33" s="9"/>
    </row>
    <row r="34" spans="1:10" ht="15" customHeight="1">
      <c r="A34" s="59">
        <v>2005</v>
      </c>
      <c r="B34" s="60">
        <v>166.1</v>
      </c>
      <c r="C34" s="60">
        <v>276</v>
      </c>
      <c r="D34" s="60">
        <v>135</v>
      </c>
      <c r="E34" s="60">
        <v>94.9</v>
      </c>
      <c r="F34" s="60">
        <v>10</v>
      </c>
      <c r="G34" s="60">
        <v>6.2</v>
      </c>
      <c r="H34" s="60"/>
      <c r="I34" s="61">
        <v>0.7301739539930181</v>
      </c>
      <c r="J34" s="9"/>
    </row>
    <row r="35" spans="1:10" ht="15" customHeight="1">
      <c r="A35" s="59">
        <v>2006</v>
      </c>
      <c r="B35" s="60">
        <v>168.1</v>
      </c>
      <c r="C35" s="60">
        <v>288.10000000000002</v>
      </c>
      <c r="D35" s="60">
        <v>139.80000000000001</v>
      </c>
      <c r="E35" s="60">
        <v>96.5</v>
      </c>
      <c r="F35" s="60">
        <v>13</v>
      </c>
      <c r="G35" s="60">
        <v>6.2</v>
      </c>
      <c r="H35" s="60"/>
      <c r="I35" s="61">
        <v>0.75351363572539631</v>
      </c>
      <c r="J35" s="9"/>
    </row>
    <row r="36" spans="1:10" ht="15" customHeight="1">
      <c r="A36" s="59">
        <v>2007</v>
      </c>
      <c r="B36" s="60">
        <v>168.3</v>
      </c>
      <c r="C36" s="60">
        <v>313.7</v>
      </c>
      <c r="D36" s="60">
        <v>173.6</v>
      </c>
      <c r="E36" s="60">
        <v>100.2</v>
      </c>
      <c r="F36" s="60">
        <v>18.600000000000001</v>
      </c>
      <c r="G36" s="60">
        <v>5.7</v>
      </c>
      <c r="H36" s="60"/>
      <c r="I36" s="61">
        <v>0.77403032537667782</v>
      </c>
      <c r="J36" s="9"/>
    </row>
    <row r="37" spans="1:10" ht="15" customHeight="1">
      <c r="A37" s="59">
        <v>2008</v>
      </c>
      <c r="B37" s="60">
        <v>173.4</v>
      </c>
      <c r="C37" s="60">
        <v>331.9</v>
      </c>
      <c r="D37" s="60">
        <v>208.4</v>
      </c>
      <c r="E37" s="60">
        <v>100.6</v>
      </c>
      <c r="F37" s="60">
        <v>28.4</v>
      </c>
      <c r="G37" s="60">
        <v>4.4000000000000004</v>
      </c>
      <c r="H37" s="60"/>
      <c r="I37" s="61">
        <v>0.79007569871159156</v>
      </c>
      <c r="J37" s="9"/>
    </row>
    <row r="38" spans="1:10" ht="15" customHeight="1">
      <c r="A38" s="59">
        <v>2009</v>
      </c>
      <c r="B38" s="60">
        <v>181.7</v>
      </c>
      <c r="C38" s="60">
        <v>344</v>
      </c>
      <c r="D38" s="60">
        <v>168.7</v>
      </c>
      <c r="E38" s="60">
        <v>100.9</v>
      </c>
      <c r="F38" s="60">
        <v>33.5</v>
      </c>
      <c r="G38" s="60">
        <v>4.4000000000000004</v>
      </c>
      <c r="H38" s="60"/>
      <c r="I38" s="61">
        <v>0.79915937569140671</v>
      </c>
      <c r="J38" s="9"/>
    </row>
    <row r="39" spans="1:10" ht="15" customHeight="1">
      <c r="A39" s="59">
        <v>2010</v>
      </c>
      <c r="B39" s="60">
        <v>189.8</v>
      </c>
      <c r="C39" s="60">
        <v>367.8</v>
      </c>
      <c r="D39" s="60">
        <v>168.6</v>
      </c>
      <c r="E39" s="60">
        <v>100.1</v>
      </c>
      <c r="F39" s="60">
        <v>29</v>
      </c>
      <c r="G39" s="60">
        <v>3</v>
      </c>
      <c r="H39" s="60"/>
      <c r="I39" s="61">
        <v>0.80610633606994464</v>
      </c>
      <c r="J39" s="9"/>
    </row>
    <row r="40" spans="1:10" ht="15" customHeight="1">
      <c r="A40" s="59">
        <v>2011</v>
      </c>
      <c r="B40" s="60">
        <v>186.9</v>
      </c>
      <c r="C40" s="60">
        <v>373.9</v>
      </c>
      <c r="D40" s="60">
        <v>159.9</v>
      </c>
      <c r="E40" s="60">
        <v>92.6</v>
      </c>
      <c r="F40" s="60">
        <v>20.7</v>
      </c>
      <c r="G40" s="60">
        <v>4.2</v>
      </c>
      <c r="H40" s="60"/>
      <c r="I40" s="61">
        <v>0.82216434024190999</v>
      </c>
      <c r="J40" s="9"/>
    </row>
    <row r="41" spans="1:10" ht="15" customHeight="1">
      <c r="A41" s="59">
        <v>2012</v>
      </c>
      <c r="B41" s="60">
        <v>182.2</v>
      </c>
      <c r="C41" s="60">
        <v>348.7</v>
      </c>
      <c r="D41" s="60">
        <v>143.1</v>
      </c>
      <c r="E41" s="60">
        <v>87.1</v>
      </c>
      <c r="F41" s="60">
        <v>15.2</v>
      </c>
      <c r="G41" s="60">
        <v>2.4</v>
      </c>
      <c r="H41" s="60"/>
      <c r="I41" s="61">
        <v>0.83773605718737787</v>
      </c>
      <c r="J41" s="9"/>
    </row>
    <row r="42" spans="1:10" ht="15" customHeight="1">
      <c r="A42" s="59">
        <v>2013</v>
      </c>
      <c r="B42" s="60">
        <v>171.4</v>
      </c>
      <c r="C42" s="60">
        <v>303.5</v>
      </c>
      <c r="D42" s="60">
        <v>121.4</v>
      </c>
      <c r="E42" s="60">
        <v>75.400000000000006</v>
      </c>
      <c r="F42" s="60">
        <v>12.1</v>
      </c>
      <c r="G42" s="60">
        <v>2.2999999999999998</v>
      </c>
      <c r="H42" s="60"/>
      <c r="I42" s="61">
        <v>0.85314357325117118</v>
      </c>
      <c r="J42" s="9"/>
    </row>
    <row r="43" spans="1:10" ht="15" customHeight="1">
      <c r="A43" s="59">
        <v>2014</v>
      </c>
      <c r="B43" s="60">
        <v>165.1</v>
      </c>
      <c r="C43" s="60">
        <v>301.5</v>
      </c>
      <c r="D43" s="60">
        <v>115.9</v>
      </c>
      <c r="E43" s="60">
        <v>73</v>
      </c>
      <c r="F43" s="60">
        <v>11.2</v>
      </c>
      <c r="G43" s="60">
        <v>1.7</v>
      </c>
      <c r="H43" s="60"/>
      <c r="I43" s="61">
        <v>0.86954892544206341</v>
      </c>
      <c r="J43" s="9"/>
    </row>
    <row r="44" spans="1:10" ht="15" customHeight="1">
      <c r="A44" s="59">
        <v>2015</v>
      </c>
      <c r="B44" s="60">
        <v>158.1</v>
      </c>
      <c r="C44" s="60">
        <v>284.89999999999998</v>
      </c>
      <c r="D44" s="60">
        <v>118.3</v>
      </c>
      <c r="E44" s="60">
        <v>72.900000000000006</v>
      </c>
      <c r="F44" s="60">
        <v>7.3</v>
      </c>
      <c r="G44" s="60">
        <v>1.5</v>
      </c>
      <c r="H44" s="60"/>
      <c r="I44" s="61">
        <v>0.87931466762268073</v>
      </c>
      <c r="J44" s="9"/>
    </row>
    <row r="45" spans="1:10" ht="15" customHeight="1">
      <c r="A45" s="59">
        <v>2016</v>
      </c>
      <c r="B45" s="60">
        <v>155.9</v>
      </c>
      <c r="C45" s="60">
        <v>281.89999999999998</v>
      </c>
      <c r="D45" s="60">
        <v>135.19999999999999</v>
      </c>
      <c r="E45" s="60">
        <v>79.599999999999994</v>
      </c>
      <c r="F45" s="60">
        <v>8.5</v>
      </c>
      <c r="G45" s="60">
        <v>1.7</v>
      </c>
      <c r="H45" s="60"/>
      <c r="I45" s="61">
        <v>0.88704895017745278</v>
      </c>
      <c r="J45" s="9"/>
    </row>
    <row r="46" spans="1:10" ht="15" customHeight="1">
      <c r="A46" s="59">
        <v>2017</v>
      </c>
      <c r="B46" s="60">
        <v>154</v>
      </c>
      <c r="C46" s="60">
        <v>288.5</v>
      </c>
      <c r="D46" s="60">
        <v>139.5</v>
      </c>
      <c r="E46" s="60">
        <v>82.9</v>
      </c>
      <c r="F46" s="60">
        <v>8.4</v>
      </c>
      <c r="G46" s="60">
        <v>1.5</v>
      </c>
      <c r="H46" s="60"/>
      <c r="I46" s="61">
        <v>0.90283749649231138</v>
      </c>
      <c r="J46" s="9"/>
    </row>
    <row r="47" spans="1:10" ht="15" customHeight="1">
      <c r="A47" s="59">
        <v>2018</v>
      </c>
      <c r="B47" s="60">
        <v>156.1</v>
      </c>
      <c r="C47" s="60">
        <v>299.10000000000002</v>
      </c>
      <c r="D47" s="60">
        <v>160.5</v>
      </c>
      <c r="E47" s="60">
        <v>99.8</v>
      </c>
      <c r="F47" s="60">
        <v>11.6</v>
      </c>
      <c r="G47" s="60">
        <v>1.6</v>
      </c>
      <c r="H47" s="60"/>
      <c r="I47" s="61">
        <v>0.92366153651185534</v>
      </c>
      <c r="J47" s="9"/>
    </row>
    <row r="48" spans="1:10" ht="15" customHeight="1">
      <c r="A48" s="59">
        <v>2019</v>
      </c>
      <c r="B48" s="60">
        <v>158.1</v>
      </c>
      <c r="C48" s="60">
        <v>303.7</v>
      </c>
      <c r="D48" s="60">
        <v>157.69999999999999</v>
      </c>
      <c r="E48" s="60">
        <v>102.1</v>
      </c>
      <c r="F48" s="60">
        <v>12.3</v>
      </c>
      <c r="G48" s="60">
        <v>1.7</v>
      </c>
      <c r="H48" s="60"/>
      <c r="I48" s="61">
        <v>0.94192151660986645</v>
      </c>
      <c r="J48" s="9"/>
    </row>
    <row r="49" spans="1:10" ht="15" customHeight="1">
      <c r="A49" s="59">
        <v>2020</v>
      </c>
      <c r="B49" s="60">
        <v>161.6</v>
      </c>
      <c r="C49" s="60">
        <v>317.7</v>
      </c>
      <c r="D49" s="60">
        <v>151.1</v>
      </c>
      <c r="E49" s="60">
        <v>111.3</v>
      </c>
      <c r="F49" s="60">
        <v>17.7</v>
      </c>
      <c r="G49" s="60">
        <v>1.5</v>
      </c>
      <c r="H49" s="60"/>
      <c r="I49" s="61">
        <v>0.95376924176453637</v>
      </c>
      <c r="J49" s="9"/>
    </row>
    <row r="50" spans="1:10" ht="15" customHeight="1">
      <c r="A50" s="59">
        <v>2021</v>
      </c>
      <c r="B50" s="60">
        <v>166.1</v>
      </c>
      <c r="C50" s="60">
        <v>293.39999999999998</v>
      </c>
      <c r="D50" s="60">
        <v>147.5</v>
      </c>
      <c r="E50" s="60">
        <v>110</v>
      </c>
      <c r="F50" s="60">
        <v>7.6</v>
      </c>
      <c r="G50" s="60">
        <v>1.5</v>
      </c>
      <c r="H50" s="60"/>
      <c r="I50" s="61">
        <v>0.97675315491995318</v>
      </c>
      <c r="J50" s="9"/>
    </row>
    <row r="51" spans="1:10" ht="15" customHeight="1">
      <c r="A51" s="59">
        <v>2022</v>
      </c>
      <c r="B51" s="60">
        <v>167.3</v>
      </c>
      <c r="C51" s="60">
        <v>292.39999999999998</v>
      </c>
      <c r="D51" s="60">
        <v>133.6</v>
      </c>
      <c r="E51" s="60">
        <v>112</v>
      </c>
      <c r="F51" s="60">
        <v>8.4</v>
      </c>
      <c r="G51" s="60">
        <v>1.4</v>
      </c>
      <c r="H51" s="60"/>
      <c r="I51" s="61">
        <v>1</v>
      </c>
      <c r="J51" s="9"/>
    </row>
    <row r="52" spans="1:10" ht="15" customHeight="1">
      <c r="A52" s="59">
        <v>2023</v>
      </c>
      <c r="B52" s="60">
        <v>168.3</v>
      </c>
      <c r="C52" s="60">
        <v>293.60000000000002</v>
      </c>
      <c r="D52" s="60">
        <v>148.19999999999999</v>
      </c>
      <c r="E52" s="60">
        <v>106.4</v>
      </c>
      <c r="F52" s="60">
        <v>9</v>
      </c>
      <c r="G52" s="60">
        <v>1.6</v>
      </c>
      <c r="H52" s="60"/>
      <c r="I52" s="61">
        <v>1.02163599232803</v>
      </c>
      <c r="J52" s="9"/>
    </row>
    <row r="53" spans="1:10" ht="15" customHeight="1">
      <c r="A53" s="59">
        <v>2024</v>
      </c>
      <c r="B53" s="60">
        <v>169.2</v>
      </c>
      <c r="C53" s="60">
        <v>296.89999999999998</v>
      </c>
      <c r="D53" s="60">
        <v>151.80000000000001</v>
      </c>
      <c r="E53" s="60">
        <v>100</v>
      </c>
      <c r="F53" s="60">
        <v>9.1</v>
      </c>
      <c r="G53" s="60">
        <v>1.6</v>
      </c>
      <c r="H53" s="60"/>
      <c r="I53" s="61">
        <v>1.043988995172705</v>
      </c>
      <c r="J53" s="9"/>
    </row>
    <row r="54" spans="1:10" ht="15" customHeight="1">
      <c r="A54" s="59">
        <v>2025</v>
      </c>
      <c r="B54" s="60">
        <v>170.4</v>
      </c>
      <c r="C54" s="60">
        <v>300.3</v>
      </c>
      <c r="D54" s="60">
        <v>153.5</v>
      </c>
      <c r="E54" s="60">
        <v>96.3</v>
      </c>
      <c r="F54" s="60">
        <v>9.1</v>
      </c>
      <c r="G54" s="60">
        <v>1.7</v>
      </c>
      <c r="H54" s="60"/>
      <c r="I54" s="61">
        <v>1.066391258281882</v>
      </c>
      <c r="J54" s="9"/>
    </row>
    <row r="55" spans="1:10" ht="15" customHeight="1">
      <c r="A55" s="59">
        <v>2026</v>
      </c>
      <c r="B55" s="60">
        <v>171.7</v>
      </c>
      <c r="C55" s="60">
        <v>303.89999999999998</v>
      </c>
      <c r="D55" s="60">
        <v>161.80000000000001</v>
      </c>
      <c r="E55" s="60">
        <v>100.3</v>
      </c>
      <c r="F55" s="60">
        <v>9.1999999999999993</v>
      </c>
      <c r="G55" s="60">
        <v>1.7</v>
      </c>
      <c r="H55" s="60"/>
      <c r="I55" s="61">
        <v>1.089143816605298</v>
      </c>
      <c r="J55" s="9"/>
    </row>
    <row r="56" spans="1:10" ht="15" customHeight="1">
      <c r="A56" s="59">
        <v>2027</v>
      </c>
      <c r="B56" s="60">
        <v>173.2</v>
      </c>
      <c r="C56" s="60">
        <v>307.60000000000002</v>
      </c>
      <c r="D56" s="60">
        <v>168.3</v>
      </c>
      <c r="E56" s="60">
        <v>101.8</v>
      </c>
      <c r="F56" s="60">
        <v>9.3000000000000007</v>
      </c>
      <c r="G56" s="60">
        <v>1.7</v>
      </c>
      <c r="H56" s="60"/>
      <c r="I56" s="61">
        <v>1.1124710780145759</v>
      </c>
      <c r="J56" s="9"/>
    </row>
    <row r="57" spans="1:10" ht="15" customHeight="1">
      <c r="A57" s="59">
        <v>2028</v>
      </c>
      <c r="B57" s="60">
        <v>174.8</v>
      </c>
      <c r="C57" s="60">
        <v>311.3</v>
      </c>
      <c r="D57" s="60">
        <v>170.6</v>
      </c>
      <c r="E57" s="60">
        <v>102.3</v>
      </c>
      <c r="F57" s="60">
        <v>9.4</v>
      </c>
      <c r="G57" s="60">
        <v>1.7</v>
      </c>
      <c r="H57" s="60"/>
      <c r="I57" s="61">
        <v>1.136326939954474</v>
      </c>
      <c r="J57" s="9"/>
    </row>
    <row r="58" spans="1:10" ht="15" customHeight="1">
      <c r="A58" s="59">
        <v>2029</v>
      </c>
      <c r="B58" s="60">
        <v>176.3</v>
      </c>
      <c r="C58" s="60">
        <v>315.10000000000002</v>
      </c>
      <c r="D58" s="60">
        <v>165.6</v>
      </c>
      <c r="E58" s="60">
        <v>101.1</v>
      </c>
      <c r="F58" s="60">
        <v>9.5</v>
      </c>
      <c r="G58" s="60">
        <v>1.7</v>
      </c>
      <c r="H58" s="60"/>
      <c r="I58" s="61">
        <v>1.1602745859769501</v>
      </c>
      <c r="J58" s="9"/>
    </row>
    <row r="59" spans="1:10" ht="15" customHeight="1">
      <c r="A59" s="59">
        <v>2030</v>
      </c>
      <c r="B59" s="60">
        <v>177.9</v>
      </c>
      <c r="C59" s="60">
        <v>318.89999999999998</v>
      </c>
      <c r="D59" s="60">
        <v>170.8</v>
      </c>
      <c r="E59" s="60">
        <v>100.6</v>
      </c>
      <c r="F59" s="60">
        <v>9.6</v>
      </c>
      <c r="G59" s="60">
        <v>1.7</v>
      </c>
      <c r="H59" s="60"/>
      <c r="I59" s="61">
        <v>1.184426009503863</v>
      </c>
      <c r="J59" s="9"/>
    </row>
    <row r="60" spans="1:10" ht="15" customHeight="1">
      <c r="A60" s="62">
        <v>2031</v>
      </c>
      <c r="B60" s="63">
        <v>179.5</v>
      </c>
      <c r="C60" s="63">
        <v>322.7</v>
      </c>
      <c r="D60" s="63">
        <v>173.7</v>
      </c>
      <c r="E60" s="63">
        <v>99.7</v>
      </c>
      <c r="F60" s="63">
        <v>9.6999999999999993</v>
      </c>
      <c r="G60" s="63">
        <v>1.8</v>
      </c>
      <c r="H60" s="63"/>
      <c r="I60" s="64">
        <v>1.2088479434576369</v>
      </c>
      <c r="J60" s="9"/>
    </row>
    <row r="62" spans="1:10" ht="15" customHeight="1">
      <c r="A62" s="15" t="s">
        <v>3</v>
      </c>
    </row>
  </sheetData>
  <mergeCells count="2">
    <mergeCell ref="A5:D5"/>
    <mergeCell ref="B7:G7"/>
  </mergeCells>
  <hyperlinks>
    <hyperlink ref="A62" location="Contents!A1" display="Back to Table of Contents" xr:uid="{00000000-0004-0000-1400-000000000000}"/>
    <hyperlink ref="A2" r:id="rId1" xr:uid="{00000000-0004-0000-1400-000001000000}"/>
  </hyperlinks>
  <pageMargins left="0.75" right="0.75" top="1" bottom="1" header="0.5" footer="0.5"/>
  <pageSetup scale="47" orientation="portrait" r:id="rId2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_dlc_DocId xmlns="76cf5f1b-7b29-42e3-a6af-ab0bb9e3e73a">45RU2JKQZF2C-997389622-57</_dlc_DocId>
    <_dlc_DocIdUrl xmlns="76cf5f1b-7b29-42e3-a6af-ab0bb9e3e73a">
      <Url>https://cbogov.sharepoint.com/sites/cbolife/resources/editing-publishing/_layouts/15/DocIdRedir.aspx?ID=45RU2JKQZF2C-997389622-57</Url>
      <Description>45RU2JKQZF2C-997389622-57</Description>
    </_dlc_DocIdUrl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22A9AF27DA0D499F9F246035DBC1F4" ma:contentTypeVersion="25" ma:contentTypeDescription="Create a new document." ma:contentTypeScope="" ma:versionID="62077801544656a2581e98ce30215b0e">
  <xsd:schema xmlns:xsd="http://www.w3.org/2001/XMLSchema" xmlns:xs="http://www.w3.org/2001/XMLSchema" xmlns:p="http://schemas.microsoft.com/office/2006/metadata/properties" xmlns:ns1="http://schemas.microsoft.com/sharepoint/v3" xmlns:ns2="76cf5f1b-7b29-42e3-a6af-ab0bb9e3e73a" xmlns:ns3="65fc82e2-9a67-49bf-b6d6-d30791e23caf" targetNamespace="http://schemas.microsoft.com/office/2006/metadata/properties" ma:root="true" ma:fieldsID="5e292b7310df7574ca2692f52e7d048b" ns1:_="" ns2:_="" ns3:_="">
    <xsd:import namespace="http://schemas.microsoft.com/sharepoint/v3"/>
    <xsd:import namespace="76cf5f1b-7b29-42e3-a6af-ab0bb9e3e73a"/>
    <xsd:import namespace="65fc82e2-9a67-49bf-b6d6-d30791e23caf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fc82e2-9a67-49bf-b6d6-d30791e23c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10CEC0E-29D0-4545-A3A0-AD5C4D8B850A}">
  <ds:schemaRefs>
    <ds:schemaRef ds:uri="http://schemas.microsoft.com/sharepoint/events"/>
    <ds:schemaRef ds:uri=""/>
  </ds:schemaRefs>
</ds:datastoreItem>
</file>

<file path=customXml/itemProps2.xml><?xml version="1.0" encoding="utf-8"?>
<ds:datastoreItem xmlns:ds="http://schemas.openxmlformats.org/officeDocument/2006/customXml" ds:itemID="{F2E32566-5825-46D5-9A9F-B3C2A2EB7BE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A04B03F-C5FA-4EBD-8DCF-4A46F3164370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6cf5f1b-7b29-42e3-a6af-ab0bb9e3e73a"/>
  </ds:schemaRefs>
</ds:datastoreItem>
</file>

<file path=customXml/itemProps4.xml><?xml version="1.0" encoding="utf-8"?>
<ds:datastoreItem xmlns:ds="http://schemas.openxmlformats.org/officeDocument/2006/customXml" ds:itemID="{C771AA62-7091-4265-ACA0-7A1ACC5064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6cf5f1b-7b29-42e3-a6af-ab0bb9e3e73a"/>
    <ds:schemaRef ds:uri="65fc82e2-9a67-49bf-b6d6-d30791e23c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Contents</vt:lpstr>
      <vt:lpstr>Table 2</vt:lpstr>
      <vt:lpstr>Figure 1</vt:lpstr>
      <vt:lpstr>Figure 2</vt:lpstr>
      <vt:lpstr>Figure 3</vt:lpstr>
      <vt:lpstr>Figure 4</vt:lpstr>
      <vt:lpstr>Box Figure</vt:lpstr>
      <vt:lpstr>Supplemental 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Template for Submitting Data for Tables and Figures</dc:title>
  <dc:subject/>
  <dc:creator/>
  <cp:keywords/>
  <dc:description/>
  <cp:lastModifiedBy/>
  <cp:revision>1</cp:revision>
  <dcterms:created xsi:type="dcterms:W3CDTF">2020-10-29T16:03:45Z</dcterms:created>
  <dcterms:modified xsi:type="dcterms:W3CDTF">2022-01-11T15:19:49Z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0x0101004A22A9AF27DA0D499F9F246035DBC1F4</vt:lpwstr>
  </property>
  <property fmtid="{D5CDD505-2E9C-101B-9397-08002B2CF9AE}" pid="3" name="_dlc_DocIdItemGuid">
    <vt:lpwstr>dccfa400-9b05-4012-bb8a-7b7275eca6ac</vt:lpwstr>
  </property>
</Properties>
</file>