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F4D2573C-5668-4B49-9582-4C204C10007E}" xr6:coauthVersionLast="47" xr6:coauthVersionMax="47" xr10:uidLastSave="{00000000-0000-0000-0000-000000000000}"/>
  <bookViews>
    <workbookView xWindow="-108" yWindow="-108" windowWidth="23256" windowHeight="12576" xr2:uid="{8372CC8E-7F87-48E2-A39F-257114D087C0}"/>
  </bookViews>
  <sheets>
    <sheet name="Contents" sheetId="3" r:id="rId1"/>
    <sheet name="Table 1-4 Key Projections" sheetId="1" r:id="rId2"/>
    <sheet name="Supp Tab 1 Summary Ext Baselin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6" i="3"/>
</calcChain>
</file>

<file path=xl/sharedStrings.xml><?xml version="1.0" encoding="utf-8"?>
<sst xmlns="http://schemas.openxmlformats.org/spreadsheetml/2006/main" count="99" uniqueCount="58">
  <si>
    <t>Contribution to the Federal Deficit</t>
  </si>
  <si>
    <t>____</t>
  </si>
  <si>
    <t>Offsetting receipts</t>
  </si>
  <si>
    <r>
      <t>Outlays</t>
    </r>
    <r>
      <rPr>
        <vertAlign val="superscript"/>
        <sz val="11"/>
        <rFont val="Arial"/>
        <family val="2"/>
      </rPr>
      <t>c</t>
    </r>
  </si>
  <si>
    <r>
      <t>Revenues</t>
    </r>
    <r>
      <rPr>
        <vertAlign val="superscript"/>
        <sz val="11"/>
        <rFont val="Arial"/>
        <family val="2"/>
      </rPr>
      <t>b</t>
    </r>
  </si>
  <si>
    <t>Medicare</t>
  </si>
  <si>
    <t>Social Security</t>
  </si>
  <si>
    <t>Memorandum:</t>
  </si>
  <si>
    <t>Deficit</t>
  </si>
  <si>
    <t>Total Outlays</t>
  </si>
  <si>
    <t>Net Interest</t>
  </si>
  <si>
    <t>Discretionary</t>
  </si>
  <si>
    <t>Subtotal</t>
  </si>
  <si>
    <t>Other</t>
  </si>
  <si>
    <r>
      <t>Major health care programs</t>
    </r>
    <r>
      <rPr>
        <vertAlign val="superscript"/>
        <sz val="11"/>
        <rFont val="Arial"/>
        <family val="2"/>
      </rPr>
      <t>a</t>
    </r>
  </si>
  <si>
    <t>Mandatory</t>
  </si>
  <si>
    <t>Outlays</t>
  </si>
  <si>
    <t>Total Revenues</t>
  </si>
  <si>
    <t>Corporate income taxes</t>
  </si>
  <si>
    <t>Payroll taxes</t>
  </si>
  <si>
    <t>Individual income taxes</t>
  </si>
  <si>
    <t>Revenues</t>
  </si>
  <si>
    <t>Annual Average</t>
  </si>
  <si>
    <t>Percentage of Gross Domestic Product</t>
  </si>
  <si>
    <t>2024–2027</t>
  </si>
  <si>
    <t>2028–2032</t>
  </si>
  <si>
    <t>2033–2042</t>
  </si>
  <si>
    <t>2043–2052</t>
  </si>
  <si>
    <t>Gross Domestic Product at the 
End of the Period (Trillions of dollars)</t>
  </si>
  <si>
    <t>Debt Held by the Public at the 
End of the Period</t>
  </si>
  <si>
    <t>Back to Table of Contents</t>
  </si>
  <si>
    <t xml:space="preserve">d. Medicare offsetting receipts, which reduce total outlays, consist of Medicare premiums, certain payments by states to Medicare, and amounts paid to providers and then recovered. </t>
  </si>
  <si>
    <t>c. “Marketplace Subsidies” refers to spending to subsidize health insurance purchased through the marketplaces established under the Affordable Care Act and
related spending.</t>
  </si>
  <si>
    <t>b. When October 1 (the first day of the fiscal year) falls on a weekend, certain payments that would ordinarily have been made on that day are instead made at the end of September and thus are shifted into the previous fiscal year. Outlays presented in this table for programs affected by such timing shifts have been adjusted to remove the effects of those shifts.</t>
  </si>
  <si>
    <t xml:space="preserve">a. Outlays for Medicare represent net Medicare spending, which is gross spending for Medicare minus offsetting receipts (Medicare premiums, certain payments by states to Medicare, and amounts paid to providers and then recovered). </t>
  </si>
  <si>
    <t>CHIP = Children’s Health Insurance Program.</t>
  </si>
  <si>
    <t>The extended baseline projections, which generally reflect current law, follow CBO’s 10-year baseline budget projections and then extend most of the concepts underlying those projections for the rest of the long-term projection period.</t>
  </si>
  <si>
    <t>Data source: Congressional Budget Office.</t>
  </si>
  <si>
    <r>
      <t>Medicare Offsetting Receipts</t>
    </r>
    <r>
      <rPr>
        <vertAlign val="superscript"/>
        <sz val="11"/>
        <color theme="1"/>
        <rFont val="Arial"/>
        <family val="2"/>
      </rPr>
      <t>d</t>
    </r>
  </si>
  <si>
    <t>Federal Debt Held by the Public</t>
  </si>
  <si>
    <r>
      <t>Revenues Minus Total Spending</t>
    </r>
    <r>
      <rPr>
        <vertAlign val="superscript"/>
        <sz val="11"/>
        <color theme="1"/>
        <rFont val="Arial"/>
        <family val="2"/>
      </rPr>
      <t>b</t>
    </r>
  </si>
  <si>
    <r>
      <t>Revenues Minus Total Noninterest Spending</t>
    </r>
    <r>
      <rPr>
        <vertAlign val="superscript"/>
        <sz val="11"/>
        <color theme="1"/>
        <rFont val="Arial"/>
        <family val="2"/>
      </rPr>
      <t>b</t>
    </r>
  </si>
  <si>
    <r>
      <t>Total Spending</t>
    </r>
    <r>
      <rPr>
        <vertAlign val="superscript"/>
        <sz val="11"/>
        <color theme="1"/>
        <rFont val="Arial"/>
        <family val="2"/>
      </rPr>
      <t>b</t>
    </r>
  </si>
  <si>
    <t xml:space="preserve">  Net   Interest          </t>
  </si>
  <si>
    <r>
      <t>Total Noninterest Spending</t>
    </r>
    <r>
      <rPr>
        <vertAlign val="superscript"/>
        <sz val="11"/>
        <color theme="1"/>
        <rFont val="Arial"/>
        <family val="2"/>
      </rPr>
      <t>b</t>
    </r>
  </si>
  <si>
    <r>
      <t>Other</t>
    </r>
    <r>
      <rPr>
        <vertAlign val="superscript"/>
        <sz val="11"/>
        <color theme="1"/>
        <rFont val="Arial"/>
        <family val="2"/>
      </rPr>
      <t>b</t>
    </r>
  </si>
  <si>
    <r>
      <t>Medicaid, CHIP, and Marketplace Subsidies</t>
    </r>
    <r>
      <rPr>
        <vertAlign val="superscript"/>
        <sz val="11"/>
        <rFont val="Arial"/>
        <family val="2"/>
      </rPr>
      <t>c</t>
    </r>
  </si>
  <si>
    <r>
      <t>Medicare</t>
    </r>
    <r>
      <rPr>
        <vertAlign val="superscript"/>
        <sz val="11"/>
        <color theme="1"/>
        <rFont val="Arial"/>
        <family val="2"/>
      </rPr>
      <t>a,b</t>
    </r>
  </si>
  <si>
    <t xml:space="preserve"> Social Security</t>
  </si>
  <si>
    <t>Fiscal Year</t>
  </si>
  <si>
    <t>Noninterest Spending</t>
  </si>
  <si>
    <t xml:space="preserve"> Spending</t>
  </si>
  <si>
    <t>Contents</t>
  </si>
  <si>
    <t>Table 1-4. 
Key Projections in CBO's Baseline</t>
  </si>
  <si>
    <t>www.cbo.gov/publication/57950</t>
  </si>
  <si>
    <t>Supplemental Table 1. 
Summary Data for the Extended Baseline</t>
  </si>
  <si>
    <r>
      <t xml:space="preserve">This file presents data from Table 1-4 in CBO’s May 2022 report </t>
    </r>
    <r>
      <rPr>
        <i/>
        <sz val="11"/>
        <rFont val="Arial"/>
        <family val="2"/>
      </rPr>
      <t xml:space="preserve">The Budget and Economic Outlook: 2022 to 2032 </t>
    </r>
    <r>
      <rPr>
        <sz val="11"/>
        <rFont val="Arial"/>
        <family val="2"/>
      </rPr>
      <t>and provides supplemental data</t>
    </r>
    <r>
      <rPr>
        <i/>
        <sz val="11"/>
        <rFont val="Arial"/>
        <family val="2"/>
      </rPr>
      <t>.</t>
    </r>
  </si>
  <si>
    <t>GDP (Billions of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</si>
</sst>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1"/>
      <color theme="1"/>
      <name val="Calibri"/>
      <family val="2"/>
      <scheme val="minor"/>
    </font>
    <font>
      <sz val="10"/>
      <name val="Arial"/>
      <family val="2"/>
    </font>
    <font>
      <sz val="11"/>
      <name val="Arial"/>
      <family val="2"/>
    </font>
    <font>
      <sz val="12"/>
      <name val="Arial"/>
      <family val="2"/>
    </font>
    <font>
      <sz val="11"/>
      <color rgb="FF0000FF"/>
      <name val="Arial"/>
      <family val="2"/>
    </font>
    <font>
      <sz val="10"/>
      <name val="Bell Centennial Address"/>
      <family val="2"/>
    </font>
    <font>
      <vertAlign val="superscript"/>
      <sz val="11"/>
      <name val="Arial"/>
      <family val="2"/>
    </font>
    <font>
      <b/>
      <sz val="11"/>
      <name val="Arial"/>
      <family val="2"/>
    </font>
    <font>
      <sz val="12"/>
      <color theme="1"/>
      <name val="Calibri"/>
      <family val="2"/>
      <scheme val="minor"/>
    </font>
    <font>
      <sz val="11"/>
      <color theme="3"/>
      <name val="Arial"/>
      <family val="2"/>
    </font>
    <font>
      <sz val="12"/>
      <name val="Arial"/>
      <family val="2"/>
    </font>
    <font>
      <i/>
      <sz val="11"/>
      <name val="Arial"/>
      <family val="2"/>
    </font>
    <font>
      <sz val="11"/>
      <color theme="1"/>
      <name val="Arial"/>
      <family val="2"/>
    </font>
    <font>
      <vertAlign val="superscript"/>
      <sz val="11"/>
      <color theme="1"/>
      <name val="Arial"/>
      <family val="2"/>
    </font>
    <font>
      <b/>
      <sz val="11"/>
      <color theme="1"/>
      <name val="Arial"/>
      <family val="2"/>
    </font>
    <font>
      <sz val="11"/>
      <color rgb="FF0070C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0">
    <xf numFmtId="0" fontId="0" fillId="0" borderId="0"/>
    <xf numFmtId="0" fontId="2" fillId="0" borderId="0"/>
    <xf numFmtId="0" fontId="4" fillId="0" borderId="0"/>
    <xf numFmtId="0" fontId="1" fillId="0" borderId="0"/>
    <xf numFmtId="0" fontId="9" fillId="0" borderId="0"/>
    <xf numFmtId="0" fontId="10" fillId="0" borderId="0" applyNumberFormat="0" applyFill="0" applyBorder="0" applyAlignment="0" applyProtection="0"/>
    <xf numFmtId="0" fontId="11" fillId="0" borderId="0"/>
    <xf numFmtId="0" fontId="10" fillId="0" borderId="0" applyNumberFormat="0" applyFill="0" applyBorder="0" applyAlignment="0" applyProtection="0"/>
    <xf numFmtId="0" fontId="10" fillId="0" borderId="0">
      <alignment vertical="top"/>
      <protection locked="0"/>
    </xf>
    <xf numFmtId="0" fontId="10" fillId="0" borderId="0"/>
  </cellStyleXfs>
  <cellXfs count="73">
    <xf numFmtId="0" fontId="0" fillId="0" borderId="0" xfId="0"/>
    <xf numFmtId="0" fontId="3" fillId="0" borderId="0" xfId="1" applyFont="1"/>
    <xf numFmtId="0" fontId="3" fillId="0" borderId="0" xfId="2" applyFont="1"/>
    <xf numFmtId="164" fontId="3" fillId="0" borderId="1" xfId="2" applyNumberFormat="1" applyFont="1" applyBorder="1"/>
    <xf numFmtId="164" fontId="3" fillId="0" borderId="1" xfId="2" applyNumberFormat="1" applyFont="1" applyBorder="1" applyAlignment="1">
      <alignment horizontal="right"/>
    </xf>
    <xf numFmtId="164" fontId="5" fillId="0" borderId="0" xfId="2" applyNumberFormat="1" applyFont="1" applyAlignment="1">
      <alignment horizontal="right"/>
    </xf>
    <xf numFmtId="3" fontId="6" fillId="0" borderId="0" xfId="3" applyNumberFormat="1" applyFont="1"/>
    <xf numFmtId="0" fontId="3" fillId="0" borderId="0" xfId="2" applyFont="1" applyAlignment="1">
      <alignment horizontal="center"/>
    </xf>
    <xf numFmtId="164" fontId="3" fillId="0" borderId="0" xfId="2" applyNumberFormat="1" applyFont="1" applyAlignment="1">
      <alignment horizontal="right"/>
    </xf>
    <xf numFmtId="0" fontId="3" fillId="0" borderId="0" xfId="2" applyFont="1" applyAlignment="1">
      <alignment horizontal="left" indent="2"/>
    </xf>
    <xf numFmtId="0" fontId="3" fillId="0" borderId="0" xfId="2" applyFont="1" applyAlignment="1">
      <alignment horizontal="left" indent="1"/>
    </xf>
    <xf numFmtId="0" fontId="8" fillId="0" borderId="0" xfId="2" applyFont="1"/>
    <xf numFmtId="0" fontId="3" fillId="0" borderId="0" xfId="2" applyFont="1" applyAlignment="1">
      <alignment horizontal="left" indent="3"/>
    </xf>
    <xf numFmtId="0" fontId="3" fillId="0" borderId="0" xfId="2" applyFont="1" applyAlignment="1">
      <alignment horizontal="left"/>
    </xf>
    <xf numFmtId="0" fontId="3" fillId="0" borderId="2" xfId="2" applyFont="1" applyBorder="1" applyAlignment="1">
      <alignment horizontal="center"/>
    </xf>
    <xf numFmtId="0" fontId="3" fillId="0" borderId="1" xfId="2" applyFont="1" applyBorder="1" applyAlignment="1">
      <alignment horizontal="center"/>
    </xf>
    <xf numFmtId="0" fontId="8" fillId="0" borderId="0" xfId="2" applyFont="1" applyAlignment="1">
      <alignment horizontal="left" wrapText="1"/>
    </xf>
    <xf numFmtId="0" fontId="3" fillId="0" borderId="0" xfId="2" applyFont="1" applyAlignment="1">
      <alignment horizontal="left" wrapText="1"/>
    </xf>
    <xf numFmtId="0" fontId="8" fillId="0" borderId="1" xfId="2" applyFont="1" applyBorder="1" applyAlignment="1">
      <alignment horizontal="left" wrapText="1"/>
    </xf>
    <xf numFmtId="0" fontId="3" fillId="0" borderId="1" xfId="2" applyFont="1" applyBorder="1" applyAlignment="1">
      <alignment horizontal="left"/>
    </xf>
    <xf numFmtId="0" fontId="3" fillId="0" borderId="0" xfId="4" applyFont="1"/>
    <xf numFmtId="0" fontId="8" fillId="0" borderId="0" xfId="4" applyFont="1" applyAlignment="1">
      <alignment horizontal="left" wrapText="1"/>
    </xf>
    <xf numFmtId="0" fontId="3" fillId="0" borderId="1" xfId="2" applyFont="1" applyBorder="1" applyAlignment="1">
      <alignment wrapText="1"/>
    </xf>
    <xf numFmtId="0" fontId="8" fillId="0" borderId="0" xfId="2" applyFont="1" applyAlignment="1">
      <alignment horizontal="left" indent="2"/>
    </xf>
    <xf numFmtId="164" fontId="8" fillId="0" borderId="0" xfId="2" applyNumberFormat="1" applyFont="1" applyAlignment="1">
      <alignment horizontal="right"/>
    </xf>
    <xf numFmtId="0" fontId="8" fillId="0" borderId="0" xfId="2" applyFont="1" applyAlignment="1">
      <alignment wrapText="1"/>
    </xf>
    <xf numFmtId="1" fontId="8" fillId="0" borderId="0" xfId="2" applyNumberFormat="1" applyFont="1" applyAlignment="1">
      <alignment horizontal="right"/>
    </xf>
    <xf numFmtId="0" fontId="13" fillId="0" borderId="0" xfId="0" applyFont="1"/>
    <xf numFmtId="0" fontId="13" fillId="0" borderId="0" xfId="0" applyFont="1" applyAlignment="1">
      <alignment horizontal="left"/>
    </xf>
    <xf numFmtId="0" fontId="13" fillId="0" borderId="0" xfId="0" applyFont="1" applyAlignment="1">
      <alignment vertical="top" wrapText="1"/>
    </xf>
    <xf numFmtId="0" fontId="10" fillId="0" borderId="0" xfId="8">
      <alignment vertical="top"/>
      <protection locked="0"/>
    </xf>
    <xf numFmtId="0" fontId="13" fillId="0" borderId="2" xfId="0" applyFont="1" applyBorder="1" applyAlignment="1">
      <alignment vertical="top" wrapText="1"/>
    </xf>
    <xf numFmtId="0" fontId="3" fillId="0" borderId="1" xfId="0" applyFont="1" applyBorder="1"/>
    <xf numFmtId="0" fontId="3" fillId="0" borderId="1" xfId="0" applyFont="1" applyBorder="1" applyAlignment="1">
      <alignment horizontal="left"/>
    </xf>
    <xf numFmtId="1" fontId="3" fillId="0" borderId="0" xfId="0" applyNumberFormat="1" applyFont="1" applyAlignment="1">
      <alignment wrapText="1"/>
    </xf>
    <xf numFmtId="164" fontId="1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Alignment="1">
      <alignment horizontal="left"/>
    </xf>
    <xf numFmtId="164" fontId="13" fillId="0" borderId="1" xfId="0" quotePrefix="1" applyNumberFormat="1" applyFont="1" applyBorder="1" applyAlignment="1">
      <alignment horizontal="center"/>
    </xf>
    <xf numFmtId="164" fontId="13" fillId="0" borderId="1" xfId="0" applyNumberFormat="1" applyFont="1" applyBorder="1" applyAlignment="1">
      <alignment horizontal="center"/>
    </xf>
    <xf numFmtId="164" fontId="3" fillId="0" borderId="1" xfId="0" applyNumberFormat="1" applyFont="1" applyBorder="1" applyAlignment="1">
      <alignment horizontal="center"/>
    </xf>
    <xf numFmtId="1" fontId="13" fillId="0" borderId="1" xfId="0" applyNumberFormat="1" applyFont="1" applyBorder="1" applyAlignment="1">
      <alignment horizontal="left"/>
    </xf>
    <xf numFmtId="164" fontId="13" fillId="0" borderId="0" xfId="0" quotePrefix="1" applyNumberFormat="1" applyFont="1" applyAlignment="1">
      <alignment horizontal="center"/>
    </xf>
    <xf numFmtId="164" fontId="3" fillId="0" borderId="0" xfId="0" applyNumberFormat="1" applyFont="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3" fillId="0" borderId="1" xfId="0" applyFont="1" applyBorder="1" applyAlignment="1">
      <alignment horizontal="center" wrapText="1"/>
    </xf>
    <xf numFmtId="0" fontId="13" fillId="0" borderId="1" xfId="0" applyFont="1" applyBorder="1" applyAlignment="1">
      <alignment horizontal="left" wrapText="1"/>
    </xf>
    <xf numFmtId="0" fontId="13" fillId="0" borderId="0" xfId="0" applyFont="1" applyAlignment="1">
      <alignment horizontal="center"/>
    </xf>
    <xf numFmtId="0" fontId="13" fillId="0" borderId="1" xfId="0" applyFont="1" applyBorder="1"/>
    <xf numFmtId="0" fontId="13" fillId="0" borderId="1" xfId="0" applyFont="1" applyBorder="1" applyAlignment="1">
      <alignment horizontal="left"/>
    </xf>
    <xf numFmtId="0" fontId="16" fillId="0" borderId="0" xfId="0" applyFont="1"/>
    <xf numFmtId="0" fontId="13" fillId="0" borderId="0" xfId="0" applyFont="1" applyAlignment="1">
      <alignment wrapText="1"/>
    </xf>
    <xf numFmtId="0" fontId="15" fillId="0" borderId="0" xfId="0" applyFont="1"/>
    <xf numFmtId="0" fontId="8" fillId="0" borderId="0" xfId="4" applyFont="1" applyAlignment="1">
      <alignment wrapText="1"/>
    </xf>
    <xf numFmtId="0" fontId="3" fillId="0" borderId="0" xfId="3" applyFont="1" applyAlignment="1">
      <alignment horizontal="left" vertical="center"/>
    </xf>
    <xf numFmtId="0" fontId="10" fillId="0" borderId="0" xfId="7" applyFill="1" applyAlignment="1"/>
    <xf numFmtId="0" fontId="10" fillId="0" borderId="0" xfId="7" applyAlignment="1" applyProtection="1">
      <alignment horizontal="left"/>
    </xf>
    <xf numFmtId="0" fontId="13" fillId="0" borderId="0" xfId="0" applyFont="1"/>
    <xf numFmtId="3" fontId="13" fillId="0" borderId="0" xfId="0" quotePrefix="1" applyNumberFormat="1" applyFont="1" applyAlignment="1">
      <alignment horizontal="center"/>
    </xf>
    <xf numFmtId="3" fontId="13" fillId="0" borderId="1" xfId="0" quotePrefix="1" applyNumberFormat="1" applyFont="1" applyBorder="1" applyAlignment="1">
      <alignment horizontal="center"/>
    </xf>
    <xf numFmtId="0" fontId="10" fillId="0" borderId="0" xfId="7" applyAlignment="1" applyProtection="1">
      <alignment horizontal="left" vertical="top"/>
    </xf>
    <xf numFmtId="0" fontId="8" fillId="0" borderId="3" xfId="2" applyFont="1" applyBorder="1" applyAlignment="1">
      <alignment horizontal="center" wrapText="1"/>
    </xf>
    <xf numFmtId="0" fontId="3" fillId="0" borderId="0" xfId="0" applyFont="1" applyAlignment="1">
      <alignment horizontal="left" wrapText="1"/>
    </xf>
    <xf numFmtId="1" fontId="13" fillId="0" borderId="0" xfId="0" applyNumberFormat="1" applyFont="1" applyAlignment="1">
      <alignment horizontal="left" wrapText="1"/>
    </xf>
    <xf numFmtId="0" fontId="13" fillId="0" borderId="1" xfId="0" applyFont="1" applyBorder="1" applyAlignment="1">
      <alignment horizontal="center"/>
    </xf>
    <xf numFmtId="0" fontId="0" fillId="0" borderId="1" xfId="0" applyBorder="1"/>
    <xf numFmtId="0" fontId="13" fillId="0" borderId="3" xfId="0" applyFont="1" applyBorder="1" applyAlignment="1">
      <alignment horizontal="center"/>
    </xf>
    <xf numFmtId="0" fontId="0" fillId="0" borderId="3" xfId="0" applyBorder="1"/>
    <xf numFmtId="0" fontId="15" fillId="0" borderId="0" xfId="0" applyFont="1" applyAlignment="1">
      <alignment horizontal="left" wrapText="1"/>
    </xf>
    <xf numFmtId="1" fontId="3" fillId="0" borderId="0" xfId="0" applyNumberFormat="1" applyFont="1" applyAlignment="1">
      <alignment horizontal="left" wrapText="1"/>
    </xf>
    <xf numFmtId="0" fontId="13" fillId="0" borderId="0" xfId="0" applyFont="1" applyAlignment="1">
      <alignment horizontal="left" wrapText="1"/>
    </xf>
    <xf numFmtId="0" fontId="13" fillId="0" borderId="0" xfId="0" applyFont="1" applyAlignment="1">
      <alignment horizontal="center"/>
    </xf>
  </cellXfs>
  <cellStyles count="10">
    <cellStyle name="Hyperlink" xfId="7" builtinId="8" customBuiltin="1"/>
    <cellStyle name="Hyperlink 16" xfId="9" xr:uid="{04917A11-A691-49E7-88CE-EB0C66E2C2E6}"/>
    <cellStyle name="Hyperlink 2" xfId="5" xr:uid="{0DAF0B7D-79D4-4769-94C4-6BD145EAD470}"/>
    <cellStyle name="Hyperlink 3" xfId="8" xr:uid="{386AF02D-C3D5-439F-93B6-76AFA35A5AD8}"/>
    <cellStyle name="Normal" xfId="0" builtinId="0"/>
    <cellStyle name="Normal 2" xfId="6" xr:uid="{E45A0960-2428-4880-A728-4C2CDB351B04}"/>
    <cellStyle name="Normal 2 3" xfId="2" xr:uid="{39837157-0A25-471F-A808-32E3D4ADF72D}"/>
    <cellStyle name="Normal 2 4" xfId="4" xr:uid="{77D41AEE-3A6F-4DA3-A623-E5C5571515D0}"/>
    <cellStyle name="Normal 3 2" xfId="1" xr:uid="{777D6DB6-3E4F-4511-9296-F8FF1B2EF738}"/>
    <cellStyle name="Normal 5" xfId="3" xr:uid="{BF39EB70-2344-4462-9493-218B12F51C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16</xdr:col>
      <xdr:colOff>469900</xdr:colOff>
      <xdr:row>53</xdr:row>
      <xdr:rowOff>25400</xdr:rowOff>
    </xdr:to>
    <xdr:pic>
      <xdr:nvPicPr>
        <xdr:cNvPr id="2" name="Picture 1">
          <a:extLst>
            <a:ext uri="{FF2B5EF4-FFF2-40B4-BE49-F238E27FC236}">
              <a16:creationId xmlns:a16="http://schemas.microsoft.com/office/drawing/2014/main" id="{B57BD18E-1BEE-C2EC-C00A-28E1F4B69DD5}"/>
            </a:ext>
          </a:extLst>
        </xdr:cNvPr>
        <xdr:cNvPicPr>
          <a:picLocks noChangeAspect="1"/>
        </xdr:cNvPicPr>
      </xdr:nvPicPr>
      <xdr:blipFill>
        <a:blip xmlns:r="http://schemas.openxmlformats.org/officeDocument/2006/relationships" r:embed="rId1"/>
        <a:stretch>
          <a:fillRect/>
        </a:stretch>
      </xdr:blipFill>
      <xdr:spPr>
        <a:xfrm>
          <a:off x="10109200" y="762000"/>
          <a:ext cx="8089900" cy="934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95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bo.gov/publication/579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7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5B1EA-6338-4A21-B480-1E6B504416D4}">
  <dimension ref="A1:A9"/>
  <sheetViews>
    <sheetView tabSelected="1" zoomScaleNormal="100" workbookViewId="0"/>
  </sheetViews>
  <sheetFormatPr defaultColWidth="9.109375" defaultRowHeight="13.8"/>
  <cols>
    <col min="1" max="1" width="157" style="27" customWidth="1"/>
    <col min="2" max="90" width="9.109375" style="27" customWidth="1"/>
    <col min="91" max="16384" width="9.109375" style="27"/>
  </cols>
  <sheetData>
    <row r="1" spans="1:1" ht="14.4">
      <c r="A1" s="55" t="s">
        <v>56</v>
      </c>
    </row>
    <row r="2" spans="1:1">
      <c r="A2" s="56" t="s">
        <v>54</v>
      </c>
    </row>
    <row r="5" spans="1:1">
      <c r="A5" s="53" t="s">
        <v>52</v>
      </c>
    </row>
    <row r="6" spans="1:1" ht="15" customHeight="1">
      <c r="A6" s="57" t="str">
        <f>'Table 1-4 Key Projections'!A5:E5</f>
        <v>Table 1-4. 
Key Projections in CBO's Baseline</v>
      </c>
    </row>
    <row r="7" spans="1:1" ht="15" customHeight="1">
      <c r="A7" s="61" t="str">
        <f>'Supp Tab 1 Summary Ext Baseline'!A5:N5</f>
        <v>Supplemental Table 1. 
Summary Data for the Extended Baseline</v>
      </c>
    </row>
    <row r="8" spans="1:1" ht="15" customHeight="1">
      <c r="A8" s="52"/>
    </row>
    <row r="9" spans="1:1" ht="15" customHeight="1"/>
  </sheetData>
  <hyperlinks>
    <hyperlink ref="A2" r:id="rId1" xr:uid="{00A90D58-767A-40DC-A7F9-C972293430EB}"/>
    <hyperlink ref="A6" location="'Table 1-4 Key Projections'!A1" display="'Table 1-4 Key Projections'!A1" xr:uid="{9F74593F-748D-45D2-AA65-DC49AC0B1591}"/>
    <hyperlink ref="A7" location="'Supp Tab 1 Summary Ext Baseline'!A1" display="'Supp Tab 1 Summary Ext Baseline'!A1" xr:uid="{161111AC-098E-4008-8E5F-EBD83204ED7F}"/>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24C9-9E6C-49BC-B260-1CFEB4C031FA}">
  <sheetPr>
    <pageSetUpPr autoPageBreaks="0" fitToPage="1"/>
  </sheetPr>
  <dimension ref="A1:G49"/>
  <sheetViews>
    <sheetView zoomScaleNormal="100" workbookViewId="0"/>
  </sheetViews>
  <sheetFormatPr defaultColWidth="12.44140625" defaultRowHeight="15" customHeight="1"/>
  <cols>
    <col min="1" max="1" width="43.109375" style="1" customWidth="1"/>
    <col min="2" max="7" width="12.77734375" style="1" customWidth="1"/>
    <col min="8" max="16384" width="12.44140625" style="1"/>
  </cols>
  <sheetData>
    <row r="1" spans="1:7" ht="15" customHeight="1">
      <c r="A1" s="55" t="s">
        <v>56</v>
      </c>
    </row>
    <row r="2" spans="1:7" ht="15" customHeight="1">
      <c r="A2" s="56" t="s">
        <v>54</v>
      </c>
    </row>
    <row r="5" spans="1:7" s="20" customFormat="1" ht="30" customHeight="1">
      <c r="A5" s="21" t="s">
        <v>53</v>
      </c>
      <c r="B5" s="54"/>
      <c r="C5" s="54"/>
      <c r="D5" s="54"/>
      <c r="E5" s="54"/>
    </row>
    <row r="6" spans="1:7" s="2" customFormat="1" ht="15" customHeight="1">
      <c r="A6" s="19" t="s">
        <v>23</v>
      </c>
      <c r="B6" s="18"/>
      <c r="C6" s="18"/>
      <c r="D6" s="16"/>
      <c r="E6" s="11"/>
    </row>
    <row r="7" spans="1:7" s="2" customFormat="1" ht="28.05" customHeight="1">
      <c r="A7" s="17"/>
      <c r="B7" s="16"/>
      <c r="C7" s="16"/>
      <c r="D7" s="62" t="s">
        <v>22</v>
      </c>
      <c r="E7" s="62"/>
      <c r="F7" s="62"/>
      <c r="G7" s="62"/>
    </row>
    <row r="8" spans="1:7" s="2" customFormat="1" ht="15" customHeight="1">
      <c r="A8" s="15"/>
      <c r="B8" s="15">
        <v>2022</v>
      </c>
      <c r="C8" s="15">
        <v>2023</v>
      </c>
      <c r="D8" s="15" t="s">
        <v>24</v>
      </c>
      <c r="E8" s="15" t="s">
        <v>25</v>
      </c>
      <c r="F8" s="15" t="s">
        <v>26</v>
      </c>
      <c r="G8" s="15" t="s">
        <v>27</v>
      </c>
    </row>
    <row r="9" spans="1:7" s="2" customFormat="1" ht="15" customHeight="1">
      <c r="A9" s="2" t="s">
        <v>21</v>
      </c>
      <c r="B9" s="7"/>
      <c r="C9" s="7"/>
      <c r="D9" s="7"/>
      <c r="E9" s="6"/>
      <c r="F9" s="14"/>
      <c r="G9" s="14"/>
    </row>
    <row r="10" spans="1:7" s="2" customFormat="1" ht="15" customHeight="1">
      <c r="A10" s="10" t="s">
        <v>20</v>
      </c>
      <c r="B10" s="8">
        <v>10.62</v>
      </c>
      <c r="C10" s="8">
        <v>9.8279999999999994</v>
      </c>
      <c r="D10" s="8">
        <v>9.3970000000000002</v>
      </c>
      <c r="E10" s="8">
        <v>9.7170000000000005</v>
      </c>
      <c r="F10" s="8">
        <v>10.048999999999999</v>
      </c>
      <c r="G10" s="8">
        <v>10.497999999999999</v>
      </c>
    </row>
    <row r="11" spans="1:7" s="2" customFormat="1" ht="15" customHeight="1">
      <c r="A11" s="10" t="s">
        <v>19</v>
      </c>
      <c r="B11" s="8">
        <v>5.931</v>
      </c>
      <c r="C11" s="8">
        <v>5.99</v>
      </c>
      <c r="D11" s="8">
        <v>5.91</v>
      </c>
      <c r="E11" s="8">
        <v>5.8719999999999999</v>
      </c>
      <c r="F11" s="8">
        <v>5.8289999999999997</v>
      </c>
      <c r="G11" s="8">
        <v>5.7560000000000002</v>
      </c>
    </row>
    <row r="12" spans="1:7" s="2" customFormat="1" ht="15" customHeight="1">
      <c r="A12" s="10" t="s">
        <v>18</v>
      </c>
      <c r="B12" s="8">
        <v>1.599</v>
      </c>
      <c r="C12" s="8">
        <v>1.738</v>
      </c>
      <c r="D12" s="8">
        <v>1.6419999999999999</v>
      </c>
      <c r="E12" s="8">
        <v>1.415</v>
      </c>
      <c r="F12" s="8">
        <v>1.357</v>
      </c>
      <c r="G12" s="8">
        <v>1.3380000000000001</v>
      </c>
    </row>
    <row r="13" spans="1:7" s="2" customFormat="1" ht="15" customHeight="1">
      <c r="A13" s="10" t="s">
        <v>13</v>
      </c>
      <c r="B13" s="8">
        <v>1.4339999999999999</v>
      </c>
      <c r="C13" s="8">
        <v>1.0780000000000001</v>
      </c>
      <c r="D13" s="8">
        <v>1.0549999999999999</v>
      </c>
      <c r="E13" s="8">
        <v>1.137</v>
      </c>
      <c r="F13" s="8">
        <v>1.1930000000000001</v>
      </c>
      <c r="G13" s="8">
        <v>1.3069999999999999</v>
      </c>
    </row>
    <row r="14" spans="1:7" s="2" customFormat="1" ht="4.2" customHeight="1">
      <c r="A14" s="13"/>
      <c r="B14" s="8" t="s">
        <v>1</v>
      </c>
      <c r="C14" s="8" t="s">
        <v>1</v>
      </c>
      <c r="D14" s="8" t="s">
        <v>1</v>
      </c>
      <c r="E14" s="8" t="s">
        <v>1</v>
      </c>
      <c r="F14" s="8" t="s">
        <v>1</v>
      </c>
      <c r="G14" s="8" t="s">
        <v>1</v>
      </c>
    </row>
    <row r="15" spans="1:7" s="2" customFormat="1" ht="15" customHeight="1">
      <c r="A15" s="23" t="s">
        <v>17</v>
      </c>
      <c r="B15" s="24">
        <v>19.584</v>
      </c>
      <c r="C15" s="24">
        <v>18.634</v>
      </c>
      <c r="D15" s="24">
        <v>18.004000000000001</v>
      </c>
      <c r="E15" s="24">
        <v>18.140999999999998</v>
      </c>
      <c r="F15" s="24">
        <v>18.428000000000001</v>
      </c>
      <c r="G15" s="24">
        <v>18.898</v>
      </c>
    </row>
    <row r="16" spans="1:7" s="2" customFormat="1" ht="15" customHeight="1">
      <c r="B16" s="7"/>
      <c r="C16" s="7"/>
      <c r="D16" s="7"/>
      <c r="E16" s="6"/>
      <c r="F16" s="8"/>
      <c r="G16" s="8"/>
    </row>
    <row r="17" spans="1:7" s="2" customFormat="1" ht="15" customHeight="1">
      <c r="A17" s="2" t="s">
        <v>16</v>
      </c>
      <c r="B17" s="7"/>
      <c r="C17" s="7"/>
      <c r="D17" s="7"/>
      <c r="E17" s="6"/>
      <c r="F17" s="8"/>
      <c r="G17" s="8"/>
    </row>
    <row r="18" spans="1:7" s="2" customFormat="1" ht="15" customHeight="1">
      <c r="A18" s="10" t="s">
        <v>15</v>
      </c>
      <c r="B18" s="8"/>
      <c r="C18" s="8"/>
      <c r="D18" s="8"/>
      <c r="E18" s="8"/>
      <c r="F18" s="8"/>
      <c r="G18" s="8"/>
    </row>
    <row r="19" spans="1:7" s="2" customFormat="1" ht="15" customHeight="1">
      <c r="A19" s="9" t="s">
        <v>6</v>
      </c>
      <c r="B19" s="8">
        <v>4.9059999999999997</v>
      </c>
      <c r="C19" s="8">
        <v>5.032</v>
      </c>
      <c r="D19" s="8">
        <v>5.3339999999999996</v>
      </c>
      <c r="E19" s="8">
        <v>5.7729999999999997</v>
      </c>
      <c r="F19" s="8">
        <v>6.1130000000000004</v>
      </c>
      <c r="G19" s="8">
        <v>6.2930000000000001</v>
      </c>
    </row>
    <row r="20" spans="1:7" s="2" customFormat="1" ht="15" customHeight="1">
      <c r="A20" s="9" t="s">
        <v>14</v>
      </c>
      <c r="B20" s="8">
        <v>5.9260000000000002</v>
      </c>
      <c r="C20" s="8">
        <v>5.82</v>
      </c>
      <c r="D20" s="8">
        <v>5.76</v>
      </c>
      <c r="E20" s="8">
        <v>6.484</v>
      </c>
      <c r="F20" s="8">
        <v>7.6260000000000003</v>
      </c>
      <c r="G20" s="8">
        <v>8.5579999999999998</v>
      </c>
    </row>
    <row r="21" spans="1:7" s="2" customFormat="1" ht="15" customHeight="1">
      <c r="A21" s="9" t="s">
        <v>13</v>
      </c>
      <c r="B21" s="8">
        <v>4.3579999999999997</v>
      </c>
      <c r="C21" s="8">
        <v>3.149</v>
      </c>
      <c r="D21" s="8">
        <v>2.5640000000000001</v>
      </c>
      <c r="E21" s="8">
        <v>2.2200000000000002</v>
      </c>
      <c r="F21" s="8">
        <v>2.0699999999999998</v>
      </c>
      <c r="G21" s="8">
        <v>1.9390000000000001</v>
      </c>
    </row>
    <row r="22" spans="1:7" s="2" customFormat="1" ht="4.2" customHeight="1">
      <c r="B22" s="8" t="s">
        <v>1</v>
      </c>
      <c r="C22" s="8" t="s">
        <v>1</v>
      </c>
      <c r="D22" s="8" t="s">
        <v>1</v>
      </c>
      <c r="E22" s="8" t="s">
        <v>1</v>
      </c>
      <c r="F22" s="8" t="s">
        <v>1</v>
      </c>
      <c r="G22" s="8" t="s">
        <v>1</v>
      </c>
    </row>
    <row r="23" spans="1:7" s="2" customFormat="1" ht="15" customHeight="1">
      <c r="A23" s="12" t="s">
        <v>12</v>
      </c>
      <c r="B23" s="8">
        <v>15.19</v>
      </c>
      <c r="C23" s="8">
        <v>14</v>
      </c>
      <c r="D23" s="8">
        <v>13.657</v>
      </c>
      <c r="E23" s="8">
        <v>14.477</v>
      </c>
      <c r="F23" s="8">
        <v>15.81</v>
      </c>
      <c r="G23" s="8">
        <v>16.79</v>
      </c>
    </row>
    <row r="24" spans="1:7" s="2" customFormat="1" ht="15" customHeight="1">
      <c r="A24" s="12"/>
      <c r="B24" s="8"/>
      <c r="C24" s="8"/>
      <c r="D24" s="8"/>
      <c r="E24" s="8"/>
      <c r="F24" s="8"/>
      <c r="G24" s="8"/>
    </row>
    <row r="25" spans="1:7" s="2" customFormat="1" ht="15" customHeight="1">
      <c r="A25" s="10" t="s">
        <v>11</v>
      </c>
      <c r="B25" s="8">
        <v>6.9729999999999999</v>
      </c>
      <c r="C25" s="8">
        <v>6.6989999999999998</v>
      </c>
      <c r="D25" s="8">
        <v>6.5880000000000001</v>
      </c>
      <c r="E25" s="8">
        <v>6.3330000000000002</v>
      </c>
      <c r="F25" s="8">
        <v>5.9790000000000001</v>
      </c>
      <c r="G25" s="8">
        <v>5.9630000000000001</v>
      </c>
    </row>
    <row r="26" spans="1:7" s="2" customFormat="1" ht="15" customHeight="1">
      <c r="A26" s="10" t="s">
        <v>10</v>
      </c>
      <c r="B26" s="8">
        <v>1.6160000000000001</v>
      </c>
      <c r="C26" s="8">
        <v>1.6850000000000001</v>
      </c>
      <c r="D26" s="8">
        <v>2.2290000000000001</v>
      </c>
      <c r="E26" s="8">
        <v>2.9769999999999999</v>
      </c>
      <c r="F26" s="8">
        <v>4.0369999999999999</v>
      </c>
      <c r="G26" s="8">
        <v>6.1879999999999997</v>
      </c>
    </row>
    <row r="27" spans="1:7" s="2" customFormat="1" ht="4.2" customHeight="1">
      <c r="B27" s="8" t="s">
        <v>1</v>
      </c>
      <c r="C27" s="8" t="s">
        <v>1</v>
      </c>
      <c r="D27" s="8" t="s">
        <v>1</v>
      </c>
      <c r="E27" s="8" t="s">
        <v>1</v>
      </c>
      <c r="F27" s="8" t="s">
        <v>1</v>
      </c>
      <c r="G27" s="8" t="s">
        <v>1</v>
      </c>
    </row>
    <row r="28" spans="1:7" s="2" customFormat="1" ht="15" customHeight="1">
      <c r="A28" s="23" t="s">
        <v>9</v>
      </c>
      <c r="B28" s="24">
        <v>23.777999999999999</v>
      </c>
      <c r="C28" s="24">
        <v>22.384</v>
      </c>
      <c r="D28" s="24">
        <v>22.474</v>
      </c>
      <c r="E28" s="24">
        <v>23.786000000000001</v>
      </c>
      <c r="F28" s="24">
        <v>25.826000000000001</v>
      </c>
      <c r="G28" s="24">
        <v>28.94</v>
      </c>
    </row>
    <row r="29" spans="1:7" s="2" customFormat="1" ht="15" customHeight="1">
      <c r="B29" s="7"/>
      <c r="C29" s="7"/>
      <c r="D29" s="7"/>
      <c r="E29" s="6"/>
      <c r="F29" s="8"/>
      <c r="G29" s="8"/>
    </row>
    <row r="30" spans="1:7" s="2" customFormat="1" ht="15" customHeight="1">
      <c r="A30" s="11" t="s">
        <v>8</v>
      </c>
      <c r="B30" s="24">
        <v>-4.1950000000000003</v>
      </c>
      <c r="C30" s="24">
        <v>-3.75</v>
      </c>
      <c r="D30" s="24">
        <v>-4.47</v>
      </c>
      <c r="E30" s="24">
        <v>-5.6459999999999999</v>
      </c>
      <c r="F30" s="24">
        <v>-7.399</v>
      </c>
      <c r="G30" s="24">
        <v>-10.042</v>
      </c>
    </row>
    <row r="31" spans="1:7" s="2" customFormat="1" ht="15" customHeight="1">
      <c r="B31" s="8"/>
      <c r="C31" s="8"/>
      <c r="D31" s="8"/>
      <c r="E31" s="8"/>
      <c r="F31" s="8"/>
      <c r="G31" s="8"/>
    </row>
    <row r="32" spans="1:7" s="2" customFormat="1" ht="28.05" customHeight="1">
      <c r="A32" s="25" t="s">
        <v>29</v>
      </c>
      <c r="B32" s="26">
        <v>97.888000000000005</v>
      </c>
      <c r="C32" s="26">
        <v>96.01</v>
      </c>
      <c r="D32" s="26">
        <v>99.980999999999995</v>
      </c>
      <c r="E32" s="26">
        <v>109.633</v>
      </c>
      <c r="F32" s="24">
        <v>139.91300000000001</v>
      </c>
      <c r="G32" s="24">
        <v>185.024</v>
      </c>
    </row>
    <row r="33" spans="1:7" s="2" customFormat="1" ht="15" customHeight="1">
      <c r="B33" s="7"/>
      <c r="C33" s="7"/>
      <c r="D33" s="7"/>
      <c r="E33" s="6"/>
      <c r="F33" s="8"/>
      <c r="G33" s="8"/>
    </row>
    <row r="34" spans="1:7" s="2" customFormat="1" ht="15" customHeight="1">
      <c r="A34" s="11" t="s">
        <v>7</v>
      </c>
      <c r="B34" s="7"/>
      <c r="C34" s="7"/>
      <c r="D34" s="7"/>
      <c r="E34" s="6"/>
      <c r="F34" s="8"/>
      <c r="G34" s="8"/>
    </row>
    <row r="35" spans="1:7" s="2" customFormat="1" ht="15" customHeight="1">
      <c r="A35" s="2" t="s">
        <v>6</v>
      </c>
      <c r="B35" s="8"/>
      <c r="C35" s="8"/>
      <c r="D35" s="8"/>
      <c r="E35" s="8"/>
      <c r="F35" s="8"/>
      <c r="G35" s="8"/>
    </row>
    <row r="36" spans="1:7" s="2" customFormat="1" ht="15" customHeight="1">
      <c r="A36" s="10" t="s">
        <v>4</v>
      </c>
      <c r="B36" s="8">
        <v>4.4649999999999999</v>
      </c>
      <c r="C36" s="8">
        <v>4.5279999999999996</v>
      </c>
      <c r="D36" s="8">
        <v>4.5759999999999996</v>
      </c>
      <c r="E36" s="8">
        <v>4.6070000000000002</v>
      </c>
      <c r="F36" s="8">
        <v>4.5739999999999998</v>
      </c>
      <c r="G36" s="8">
        <v>4.5049999999999999</v>
      </c>
    </row>
    <row r="37" spans="1:7" s="2" customFormat="1" ht="15" customHeight="1">
      <c r="A37" s="10" t="s">
        <v>3</v>
      </c>
      <c r="B37" s="8">
        <v>4.9059999999999997</v>
      </c>
      <c r="C37" s="8">
        <v>5.032</v>
      </c>
      <c r="D37" s="8">
        <v>5.3339999999999996</v>
      </c>
      <c r="E37" s="8">
        <v>5.7729999999999997</v>
      </c>
      <c r="F37" s="8">
        <v>6.1130000000000004</v>
      </c>
      <c r="G37" s="8">
        <v>6.2930000000000001</v>
      </c>
    </row>
    <row r="38" spans="1:7" s="2" customFormat="1" ht="4.2" customHeight="1">
      <c r="B38" s="8" t="s">
        <v>1</v>
      </c>
      <c r="C38" s="8" t="s">
        <v>1</v>
      </c>
      <c r="D38" s="8" t="s">
        <v>1</v>
      </c>
      <c r="E38" s="8" t="s">
        <v>1</v>
      </c>
      <c r="F38" s="8" t="s">
        <v>1</v>
      </c>
      <c r="G38" s="8" t="s">
        <v>1</v>
      </c>
    </row>
    <row r="39" spans="1:7" s="2" customFormat="1" ht="15" customHeight="1">
      <c r="A39" s="9" t="s">
        <v>0</v>
      </c>
      <c r="B39" s="8">
        <v>-0.442</v>
      </c>
      <c r="C39" s="8">
        <v>-0.503</v>
      </c>
      <c r="D39" s="8">
        <v>-0.75700000000000001</v>
      </c>
      <c r="E39" s="8">
        <v>-1.1659999999999999</v>
      </c>
      <c r="F39" s="8">
        <v>-1.5389999999999999</v>
      </c>
      <c r="G39" s="8">
        <v>-1.788</v>
      </c>
    </row>
    <row r="40" spans="1:7" s="2" customFormat="1" ht="15" customHeight="1">
      <c r="B40" s="7"/>
      <c r="C40" s="7"/>
      <c r="D40" s="7"/>
      <c r="E40" s="6"/>
      <c r="F40" s="8"/>
      <c r="G40" s="8"/>
    </row>
    <row r="41" spans="1:7" s="2" customFormat="1" ht="15" customHeight="1">
      <c r="A41" s="2" t="s">
        <v>5</v>
      </c>
      <c r="B41" s="7"/>
      <c r="C41" s="7"/>
      <c r="D41" s="7"/>
      <c r="E41" s="6"/>
      <c r="F41" s="8"/>
      <c r="G41" s="8"/>
    </row>
    <row r="42" spans="1:7" s="2" customFormat="1" ht="15" customHeight="1">
      <c r="A42" s="10" t="s">
        <v>4</v>
      </c>
      <c r="B42" s="8">
        <v>1.468</v>
      </c>
      <c r="C42" s="8">
        <v>1.4850000000000001</v>
      </c>
      <c r="D42" s="8">
        <v>1.5069999999999999</v>
      </c>
      <c r="E42" s="8">
        <v>1.554</v>
      </c>
      <c r="F42" s="8">
        <v>1.601</v>
      </c>
      <c r="G42" s="8">
        <v>1.6479999999999999</v>
      </c>
    </row>
    <row r="43" spans="1:7" s="2" customFormat="1" ht="15" customHeight="1">
      <c r="A43" s="10" t="s">
        <v>3</v>
      </c>
      <c r="B43" s="8">
        <v>3.9820000000000002</v>
      </c>
      <c r="C43" s="8">
        <v>3.8820000000000001</v>
      </c>
      <c r="D43" s="8">
        <v>4.1870000000000003</v>
      </c>
      <c r="E43" s="8">
        <v>4.9379999999999997</v>
      </c>
      <c r="F43" s="8">
        <v>6.1289999999999996</v>
      </c>
      <c r="G43" s="8">
        <v>7.1420000000000003</v>
      </c>
    </row>
    <row r="44" spans="1:7" s="2" customFormat="1" ht="15" customHeight="1">
      <c r="A44" s="10" t="s">
        <v>2</v>
      </c>
      <c r="B44" s="8">
        <v>-0.873</v>
      </c>
      <c r="C44" s="8">
        <v>-0.64900000000000002</v>
      </c>
      <c r="D44" s="8">
        <v>-0.71899999999999997</v>
      </c>
      <c r="E44" s="8">
        <v>-0.86899999999999999</v>
      </c>
      <c r="F44" s="8">
        <v>-1.1539999999999999</v>
      </c>
      <c r="G44" s="8">
        <v>-1.4350000000000001</v>
      </c>
    </row>
    <row r="45" spans="1:7" s="2" customFormat="1" ht="4.2" customHeight="1">
      <c r="B45" s="8" t="s">
        <v>1</v>
      </c>
      <c r="C45" s="8" t="s">
        <v>1</v>
      </c>
      <c r="D45" s="8" t="s">
        <v>1</v>
      </c>
      <c r="E45" s="8" t="s">
        <v>1</v>
      </c>
      <c r="F45" s="8" t="s">
        <v>1</v>
      </c>
      <c r="G45" s="8" t="s">
        <v>1</v>
      </c>
    </row>
    <row r="46" spans="1:7" s="2" customFormat="1" ht="15" customHeight="1">
      <c r="A46" s="9" t="s">
        <v>0</v>
      </c>
      <c r="B46" s="8">
        <v>-1.64</v>
      </c>
      <c r="C46" s="8">
        <v>-1.748</v>
      </c>
      <c r="D46" s="8">
        <v>-1.9610000000000001</v>
      </c>
      <c r="E46" s="8">
        <v>-2.5150000000000001</v>
      </c>
      <c r="F46" s="8">
        <v>-3.375</v>
      </c>
      <c r="G46" s="8">
        <v>-4.0599999999999996</v>
      </c>
    </row>
    <row r="47" spans="1:7" s="2" customFormat="1" ht="15" customHeight="1">
      <c r="B47" s="7"/>
      <c r="C47" s="7"/>
      <c r="D47" s="7"/>
      <c r="E47" s="6"/>
      <c r="F47" s="5"/>
      <c r="G47" s="5"/>
    </row>
    <row r="48" spans="1:7" s="2" customFormat="1" ht="28.05" customHeight="1">
      <c r="A48" s="22" t="s">
        <v>28</v>
      </c>
      <c r="B48" s="4">
        <v>24.693999999999999</v>
      </c>
      <c r="C48" s="4">
        <v>26.24</v>
      </c>
      <c r="D48" s="4">
        <v>30.332000000000001</v>
      </c>
      <c r="E48" s="4">
        <v>36.68</v>
      </c>
      <c r="F48" s="3">
        <v>52.581000000000003</v>
      </c>
      <c r="G48" s="3">
        <v>74.504999999999995</v>
      </c>
    </row>
    <row r="49" s="2" customFormat="1" ht="15" customHeight="1"/>
  </sheetData>
  <mergeCells count="1">
    <mergeCell ref="D7:G7"/>
  </mergeCells>
  <hyperlinks>
    <hyperlink ref="A2" r:id="rId1" xr:uid="{96223C6B-4135-40FC-B383-F54D0D3A5BCB}"/>
  </hyperlinks>
  <pageMargins left="0.75" right="0.75" top="1" bottom="1" header="0.5" footer="0.5"/>
  <pageSetup scale="4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7A58-7BD0-4CA4-ACF9-D587A489769F}">
  <dimension ref="A1:FS136"/>
  <sheetViews>
    <sheetView zoomScaleNormal="100" workbookViewId="0"/>
  </sheetViews>
  <sheetFormatPr defaultColWidth="8.77734375" defaultRowHeight="13.8"/>
  <cols>
    <col min="1" max="1" width="11.77734375" style="28" customWidth="1"/>
    <col min="2" max="12" width="12.109375" style="27" customWidth="1"/>
    <col min="13" max="13" width="2.77734375" style="27" customWidth="1"/>
    <col min="14" max="14" width="15.77734375" style="27" customWidth="1"/>
    <col min="15" max="15" width="11.44140625" style="27" customWidth="1"/>
    <col min="16" max="103" width="8.77734375" style="27" customWidth="1"/>
    <col min="104" max="16384" width="8.77734375" style="27"/>
  </cols>
  <sheetData>
    <row r="1" spans="1:15" ht="14.4">
      <c r="A1" s="55" t="s">
        <v>56</v>
      </c>
    </row>
    <row r="2" spans="1:15">
      <c r="A2" s="56" t="s">
        <v>54</v>
      </c>
    </row>
    <row r="3" spans="1:15" ht="15" customHeight="1">
      <c r="A3" s="51"/>
      <c r="B3" s="51"/>
      <c r="C3" s="51"/>
      <c r="D3" s="51"/>
      <c r="E3" s="51"/>
      <c r="F3" s="51"/>
      <c r="G3" s="51"/>
      <c r="H3" s="51"/>
      <c r="I3" s="51"/>
      <c r="J3" s="51"/>
      <c r="K3" s="51"/>
    </row>
    <row r="4" spans="1:15" ht="15" customHeight="1"/>
    <row r="5" spans="1:15" ht="28.05" customHeight="1">
      <c r="A5" s="69" t="s">
        <v>55</v>
      </c>
      <c r="B5" s="69"/>
      <c r="C5" s="69"/>
      <c r="D5" s="69"/>
      <c r="E5" s="69"/>
      <c r="F5" s="69"/>
      <c r="G5" s="69"/>
      <c r="H5" s="69"/>
      <c r="I5" s="69"/>
      <c r="J5" s="69"/>
      <c r="K5" s="69"/>
      <c r="L5" s="69"/>
      <c r="M5" s="69"/>
      <c r="N5" s="69"/>
      <c r="O5" s="69"/>
    </row>
    <row r="6" spans="1:15" ht="15" customHeight="1">
      <c r="A6" s="50" t="s">
        <v>23</v>
      </c>
      <c r="B6" s="49"/>
      <c r="C6" s="49"/>
      <c r="D6" s="49"/>
      <c r="E6" s="49"/>
      <c r="F6" s="49"/>
      <c r="G6" s="49"/>
      <c r="H6" s="49"/>
      <c r="I6" s="49"/>
      <c r="J6" s="49"/>
      <c r="K6" s="49"/>
      <c r="L6" s="49"/>
      <c r="M6" s="49"/>
      <c r="N6" s="49"/>
      <c r="O6" s="49"/>
    </row>
    <row r="7" spans="1:15" ht="15" customHeight="1">
      <c r="O7" s="58"/>
    </row>
    <row r="8" spans="1:15" ht="15" customHeight="1">
      <c r="C8" s="65" t="s">
        <v>51</v>
      </c>
      <c r="D8" s="66"/>
      <c r="E8" s="66"/>
      <c r="F8" s="66"/>
      <c r="G8" s="66"/>
      <c r="H8" s="66"/>
      <c r="I8" s="66"/>
      <c r="J8" s="48"/>
      <c r="K8" s="48"/>
    </row>
    <row r="9" spans="1:15" ht="15" customHeight="1">
      <c r="C9" s="67" t="s">
        <v>50</v>
      </c>
      <c r="D9" s="68"/>
      <c r="E9" s="68"/>
      <c r="F9" s="68"/>
      <c r="G9" s="68"/>
      <c r="J9" s="48"/>
      <c r="K9" s="48"/>
      <c r="N9" s="72" t="s">
        <v>7</v>
      </c>
      <c r="O9" s="72"/>
    </row>
    <row r="10" spans="1:15" ht="59.25" customHeight="1">
      <c r="A10" s="47" t="s">
        <v>49</v>
      </c>
      <c r="B10" s="44" t="s">
        <v>21</v>
      </c>
      <c r="C10" s="44" t="s">
        <v>48</v>
      </c>
      <c r="D10" s="44" t="s">
        <v>47</v>
      </c>
      <c r="E10" s="46" t="s">
        <v>46</v>
      </c>
      <c r="F10" s="44" t="s">
        <v>45</v>
      </c>
      <c r="G10" s="44" t="s">
        <v>44</v>
      </c>
      <c r="H10" s="44" t="s">
        <v>43</v>
      </c>
      <c r="I10" s="44" t="s">
        <v>42</v>
      </c>
      <c r="J10" s="44" t="s">
        <v>41</v>
      </c>
      <c r="K10" s="44" t="s">
        <v>40</v>
      </c>
      <c r="L10" s="44" t="s">
        <v>39</v>
      </c>
      <c r="M10" s="45"/>
      <c r="N10" s="44" t="s">
        <v>38</v>
      </c>
      <c r="O10" s="44" t="s">
        <v>57</v>
      </c>
    </row>
    <row r="11" spans="1:15" ht="15" customHeight="1">
      <c r="A11" s="37">
        <v>2022</v>
      </c>
      <c r="B11" s="35">
        <v>19.584</v>
      </c>
      <c r="C11" s="35">
        <v>4.9059999999999997</v>
      </c>
      <c r="D11" s="43">
        <v>2.9390000000000001</v>
      </c>
      <c r="E11" s="43">
        <v>2.8170000000000002</v>
      </c>
      <c r="F11" s="42">
        <v>11.226000000000001</v>
      </c>
      <c r="G11" s="35">
        <v>21.888000000000002</v>
      </c>
      <c r="H11" s="35">
        <v>1.6160000000000001</v>
      </c>
      <c r="I11" s="35">
        <v>23.504000000000001</v>
      </c>
      <c r="J11" s="35">
        <v>-2.3039999999999998</v>
      </c>
      <c r="K11" s="35">
        <v>-3.92</v>
      </c>
      <c r="L11" s="35">
        <v>97.888000000000005</v>
      </c>
      <c r="M11" s="42"/>
      <c r="N11" s="42">
        <v>-0.873</v>
      </c>
      <c r="O11" s="59">
        <v>24694.113000000001</v>
      </c>
    </row>
    <row r="12" spans="1:15" ht="15" customHeight="1">
      <c r="A12" s="37">
        <v>2023</v>
      </c>
      <c r="B12" s="35">
        <v>18.634</v>
      </c>
      <c r="C12" s="35">
        <v>5.032</v>
      </c>
      <c r="D12" s="43">
        <v>3.1960000000000002</v>
      </c>
      <c r="E12" s="43">
        <v>2.5870000000000002</v>
      </c>
      <c r="F12" s="42">
        <v>9.8379999999999992</v>
      </c>
      <c r="G12" s="35">
        <v>20.652000000000001</v>
      </c>
      <c r="H12" s="35">
        <v>1.6850000000000001</v>
      </c>
      <c r="I12" s="35">
        <v>22.337</v>
      </c>
      <c r="J12" s="35">
        <v>-2.0179999999999998</v>
      </c>
      <c r="K12" s="35">
        <v>-3.7029999999999998</v>
      </c>
      <c r="L12" s="35">
        <v>96.01</v>
      </c>
      <c r="M12" s="42"/>
      <c r="N12" s="42">
        <v>-0.64900000000000002</v>
      </c>
      <c r="O12" s="59">
        <v>26239.668000000001</v>
      </c>
    </row>
    <row r="13" spans="1:15" ht="15" customHeight="1">
      <c r="A13" s="37">
        <v>2024</v>
      </c>
      <c r="B13" s="35">
        <v>18.042000000000002</v>
      </c>
      <c r="C13" s="35">
        <v>5.1630000000000003</v>
      </c>
      <c r="D13" s="43">
        <v>3.3140000000000001</v>
      </c>
      <c r="E13" s="43">
        <v>2.3010000000000002</v>
      </c>
      <c r="F13" s="42">
        <v>9.5020000000000007</v>
      </c>
      <c r="G13" s="35">
        <v>20.280999999999999</v>
      </c>
      <c r="H13" s="35">
        <v>1.9239999999999999</v>
      </c>
      <c r="I13" s="35">
        <v>22.204999999999998</v>
      </c>
      <c r="J13" s="35">
        <v>-2.238</v>
      </c>
      <c r="K13" s="35">
        <v>-4.1619999999999999</v>
      </c>
      <c r="L13" s="35">
        <v>96.066000000000003</v>
      </c>
      <c r="M13" s="42"/>
      <c r="N13" s="42">
        <v>-0.66400000000000003</v>
      </c>
      <c r="O13" s="59">
        <v>27290.77</v>
      </c>
    </row>
    <row r="14" spans="1:15" ht="15" customHeight="1">
      <c r="A14" s="37">
        <v>2025</v>
      </c>
      <c r="B14" s="35">
        <v>17.620999999999999</v>
      </c>
      <c r="C14" s="35">
        <v>5.2750000000000004</v>
      </c>
      <c r="D14" s="43">
        <v>3.4220000000000002</v>
      </c>
      <c r="E14" s="43">
        <v>2.2509999999999999</v>
      </c>
      <c r="F14" s="42">
        <v>9.1989999999999998</v>
      </c>
      <c r="G14" s="35">
        <v>20.146999999999998</v>
      </c>
      <c r="H14" s="35">
        <v>2.137</v>
      </c>
      <c r="I14" s="35">
        <v>22.283000000000001</v>
      </c>
      <c r="J14" s="35">
        <v>-2.5259999999999998</v>
      </c>
      <c r="K14" s="35">
        <v>-4.6630000000000003</v>
      </c>
      <c r="L14" s="35">
        <v>97.489000000000004</v>
      </c>
      <c r="M14" s="42"/>
      <c r="N14" s="42">
        <v>-0.7</v>
      </c>
      <c r="O14" s="59">
        <v>28271.113000000001</v>
      </c>
    </row>
    <row r="15" spans="1:15" ht="15" customHeight="1">
      <c r="A15" s="37">
        <v>2026</v>
      </c>
      <c r="B15" s="35">
        <v>18.04</v>
      </c>
      <c r="C15" s="35">
        <v>5.3879999999999999</v>
      </c>
      <c r="D15" s="43">
        <v>3.5760000000000001</v>
      </c>
      <c r="E15" s="43">
        <v>2.294</v>
      </c>
      <c r="F15" s="42">
        <v>9.1150000000000002</v>
      </c>
      <c r="G15" s="35">
        <v>20.373000000000001</v>
      </c>
      <c r="H15" s="35">
        <v>2.327</v>
      </c>
      <c r="I15" s="35">
        <v>22.7</v>
      </c>
      <c r="J15" s="35">
        <v>-2.3330000000000002</v>
      </c>
      <c r="K15" s="35">
        <v>-4.66</v>
      </c>
      <c r="L15" s="35">
        <v>98.832999999999998</v>
      </c>
      <c r="M15" s="42"/>
      <c r="N15" s="42">
        <v>-0.73599999999999999</v>
      </c>
      <c r="O15" s="59">
        <v>29266.488000000001</v>
      </c>
    </row>
    <row r="16" spans="1:15" ht="15" customHeight="1">
      <c r="A16" s="37">
        <v>2027</v>
      </c>
      <c r="B16" s="35">
        <v>18.292000000000002</v>
      </c>
      <c r="C16" s="35">
        <v>5.49</v>
      </c>
      <c r="D16" s="43">
        <v>3.7149999999999999</v>
      </c>
      <c r="E16" s="43">
        <v>2.3210000000000002</v>
      </c>
      <c r="F16" s="42">
        <v>8.9190000000000005</v>
      </c>
      <c r="G16" s="35">
        <v>20.445</v>
      </c>
      <c r="H16" s="35">
        <v>2.4940000000000002</v>
      </c>
      <c r="I16" s="35">
        <v>22.939</v>
      </c>
      <c r="J16" s="35">
        <v>-2.1520000000000001</v>
      </c>
      <c r="K16" s="35">
        <v>-4.6459999999999999</v>
      </c>
      <c r="L16" s="35">
        <v>99.980999999999995</v>
      </c>
      <c r="M16" s="42"/>
      <c r="N16" s="42">
        <v>-0.77</v>
      </c>
      <c r="O16" s="59">
        <v>30331.788</v>
      </c>
    </row>
    <row r="17" spans="1:15" ht="15" customHeight="1">
      <c r="A17" s="37">
        <v>2028</v>
      </c>
      <c r="B17" s="35">
        <v>18.152999999999999</v>
      </c>
      <c r="C17" s="35">
        <v>5.5910000000000002</v>
      </c>
      <c r="D17" s="43">
        <v>3.839</v>
      </c>
      <c r="E17" s="43">
        <v>2.3490000000000002</v>
      </c>
      <c r="F17" s="42">
        <v>8.8190000000000008</v>
      </c>
      <c r="G17" s="35">
        <v>20.597999999999999</v>
      </c>
      <c r="H17" s="35">
        <v>2.6749999999999998</v>
      </c>
      <c r="I17" s="35">
        <v>23.273</v>
      </c>
      <c r="J17" s="35">
        <v>-2.4460000000000002</v>
      </c>
      <c r="K17" s="35">
        <v>-5.12</v>
      </c>
      <c r="L17" s="35">
        <v>101.964</v>
      </c>
      <c r="M17" s="42"/>
      <c r="N17" s="42">
        <v>-0.80300000000000005</v>
      </c>
      <c r="O17" s="59">
        <v>31486.62</v>
      </c>
    </row>
    <row r="18" spans="1:15" ht="15" customHeight="1">
      <c r="A18" s="37">
        <v>2029</v>
      </c>
      <c r="B18" s="35">
        <v>18.138000000000002</v>
      </c>
      <c r="C18" s="35">
        <v>5.6840000000000002</v>
      </c>
      <c r="D18" s="43">
        <v>3.9359999999999999</v>
      </c>
      <c r="E18" s="43">
        <v>2.38</v>
      </c>
      <c r="F18" s="42">
        <v>8.7029999999999994</v>
      </c>
      <c r="G18" s="35">
        <v>20.702000000000002</v>
      </c>
      <c r="H18" s="35">
        <v>2.8260000000000001</v>
      </c>
      <c r="I18" s="35">
        <v>23.529</v>
      </c>
      <c r="J18" s="35">
        <v>-2.5649999999999999</v>
      </c>
      <c r="K18" s="35">
        <v>-5.391</v>
      </c>
      <c r="L18" s="35">
        <v>103.191</v>
      </c>
      <c r="M18" s="42"/>
      <c r="N18" s="42">
        <v>-0.83099999999999996</v>
      </c>
      <c r="O18" s="59">
        <v>32716.145</v>
      </c>
    </row>
    <row r="19" spans="1:15" ht="15" customHeight="1">
      <c r="A19" s="37">
        <v>2030</v>
      </c>
      <c r="B19" s="35">
        <v>18.123999999999999</v>
      </c>
      <c r="C19" s="35">
        <v>5.7729999999999997</v>
      </c>
      <c r="D19" s="43">
        <v>4.056</v>
      </c>
      <c r="E19" s="43">
        <v>2.41</v>
      </c>
      <c r="F19" s="42">
        <v>8.5459999999999994</v>
      </c>
      <c r="G19" s="35">
        <v>20.785</v>
      </c>
      <c r="H19" s="35">
        <v>2.9630000000000001</v>
      </c>
      <c r="I19" s="35">
        <v>23.748000000000001</v>
      </c>
      <c r="J19" s="35">
        <v>-2.6619999999999999</v>
      </c>
      <c r="K19" s="35">
        <v>-5.625</v>
      </c>
      <c r="L19" s="35">
        <v>105.32899999999999</v>
      </c>
      <c r="M19" s="42"/>
      <c r="N19" s="42">
        <v>-0.86199999999999999</v>
      </c>
      <c r="O19" s="59">
        <v>33996.25</v>
      </c>
    </row>
    <row r="20" spans="1:15" ht="15" customHeight="1">
      <c r="A20" s="37">
        <v>2031</v>
      </c>
      <c r="B20" s="35">
        <v>18.126000000000001</v>
      </c>
      <c r="C20" s="35">
        <v>5.8559999999999999</v>
      </c>
      <c r="D20" s="43">
        <v>4.1479999999999997</v>
      </c>
      <c r="E20" s="43">
        <v>2.4420000000000002</v>
      </c>
      <c r="F20" s="42">
        <v>8.423</v>
      </c>
      <c r="G20" s="35">
        <v>20.87</v>
      </c>
      <c r="H20" s="35">
        <v>3.1110000000000002</v>
      </c>
      <c r="I20" s="35">
        <v>23.98</v>
      </c>
      <c r="J20" s="35">
        <v>-2.7429999999999999</v>
      </c>
      <c r="K20" s="35">
        <v>-5.8540000000000001</v>
      </c>
      <c r="L20" s="35">
        <v>107.45099999999999</v>
      </c>
      <c r="M20" s="42"/>
      <c r="N20" s="42">
        <v>-0.89800000000000002</v>
      </c>
      <c r="O20" s="59">
        <v>35317.593000000001</v>
      </c>
    </row>
    <row r="21" spans="1:15" ht="15" customHeight="1">
      <c r="A21" s="37">
        <v>2032</v>
      </c>
      <c r="B21" s="35">
        <v>18.163</v>
      </c>
      <c r="C21" s="35">
        <v>5.93</v>
      </c>
      <c r="D21" s="43">
        <v>4.3209999999999997</v>
      </c>
      <c r="E21" s="43">
        <v>2.48</v>
      </c>
      <c r="F21" s="42">
        <v>8.3209999999999997</v>
      </c>
      <c r="G21" s="35">
        <v>21.052</v>
      </c>
      <c r="H21" s="35">
        <v>3.254</v>
      </c>
      <c r="I21" s="35">
        <v>24.306000000000001</v>
      </c>
      <c r="J21" s="35">
        <v>-2.8889999999999998</v>
      </c>
      <c r="K21" s="35">
        <v>-6.1429999999999998</v>
      </c>
      <c r="L21" s="35">
        <v>109.633</v>
      </c>
      <c r="M21" s="42"/>
      <c r="N21" s="42">
        <v>-0.93899999999999995</v>
      </c>
      <c r="O21" s="59">
        <v>36679.519999999997</v>
      </c>
    </row>
    <row r="22" spans="1:15" ht="15" customHeight="1">
      <c r="A22" s="37">
        <v>2033</v>
      </c>
      <c r="B22" s="35">
        <v>18.219000000000001</v>
      </c>
      <c r="C22" s="35">
        <v>5.9640000000000004</v>
      </c>
      <c r="D22" s="43">
        <v>4.47</v>
      </c>
      <c r="E22" s="43">
        <v>2.5190000000000001</v>
      </c>
      <c r="F22" s="42">
        <v>8.2200000000000006</v>
      </c>
      <c r="G22" s="35">
        <v>21.172000000000001</v>
      </c>
      <c r="H22" s="35">
        <v>3.3860000000000001</v>
      </c>
      <c r="I22" s="35">
        <v>24.558</v>
      </c>
      <c r="J22" s="35">
        <v>-2.9540000000000002</v>
      </c>
      <c r="K22" s="35">
        <v>-6.3390000000000004</v>
      </c>
      <c r="L22" s="35">
        <v>111.962</v>
      </c>
      <c r="M22" s="42"/>
      <c r="N22" s="42">
        <v>-0.97599999999999998</v>
      </c>
      <c r="O22" s="59">
        <v>38080.68</v>
      </c>
    </row>
    <row r="23" spans="1:15" ht="15" customHeight="1">
      <c r="A23" s="37">
        <v>2034</v>
      </c>
      <c r="B23" s="35">
        <v>18.260999999999999</v>
      </c>
      <c r="C23" s="35">
        <v>6.0179999999999998</v>
      </c>
      <c r="D23" s="43">
        <v>4.5739999999999998</v>
      </c>
      <c r="E23" s="43">
        <v>2.552</v>
      </c>
      <c r="F23" s="42">
        <v>8.1440000000000001</v>
      </c>
      <c r="G23" s="35">
        <v>21.288</v>
      </c>
      <c r="H23" s="35">
        <v>3.4980000000000002</v>
      </c>
      <c r="I23" s="35">
        <v>24.786000000000001</v>
      </c>
      <c r="J23" s="35">
        <v>-3.0270000000000001</v>
      </c>
      <c r="K23" s="35">
        <v>-6.5250000000000004</v>
      </c>
      <c r="L23" s="35">
        <v>114.425</v>
      </c>
      <c r="M23" s="42"/>
      <c r="N23" s="42">
        <v>-1.018</v>
      </c>
      <c r="O23" s="59">
        <v>39518.898000000001</v>
      </c>
    </row>
    <row r="24" spans="1:15" ht="15" customHeight="1">
      <c r="A24" s="37">
        <v>2035</v>
      </c>
      <c r="B24" s="35">
        <v>18.308</v>
      </c>
      <c r="C24" s="35">
        <v>6.0549999999999997</v>
      </c>
      <c r="D24" s="43">
        <v>4.6890000000000001</v>
      </c>
      <c r="E24" s="43">
        <v>2.5790000000000002</v>
      </c>
      <c r="F24" s="42">
        <v>8.09</v>
      </c>
      <c r="G24" s="35">
        <v>21.413</v>
      </c>
      <c r="H24" s="35">
        <v>3.61</v>
      </c>
      <c r="I24" s="35">
        <v>25.023</v>
      </c>
      <c r="J24" s="35">
        <v>-3.105</v>
      </c>
      <c r="K24" s="35">
        <v>-6.7149999999999999</v>
      </c>
      <c r="L24" s="35">
        <v>117.023</v>
      </c>
      <c r="M24" s="42"/>
      <c r="N24" s="42">
        <v>-1.052</v>
      </c>
      <c r="O24" s="59">
        <v>40996.32</v>
      </c>
    </row>
    <row r="25" spans="1:15" ht="15" customHeight="1">
      <c r="A25" s="37">
        <v>2036</v>
      </c>
      <c r="B25" s="35">
        <v>18.350000000000001</v>
      </c>
      <c r="C25" s="35">
        <v>6.0940000000000003</v>
      </c>
      <c r="D25" s="43">
        <v>4.806</v>
      </c>
      <c r="E25" s="43">
        <v>2.6030000000000002</v>
      </c>
      <c r="F25" s="42">
        <v>8.0570000000000004</v>
      </c>
      <c r="G25" s="35">
        <v>21.56</v>
      </c>
      <c r="H25" s="35">
        <v>3.7309999999999999</v>
      </c>
      <c r="I25" s="35">
        <v>25.291</v>
      </c>
      <c r="J25" s="35">
        <v>-3.21</v>
      </c>
      <c r="K25" s="35">
        <v>-6.9420000000000002</v>
      </c>
      <c r="L25" s="35">
        <v>119.78700000000001</v>
      </c>
      <c r="M25" s="42"/>
      <c r="N25" s="42">
        <v>-1.091</v>
      </c>
      <c r="O25" s="59">
        <v>42513.837</v>
      </c>
    </row>
    <row r="26" spans="1:15" ht="15" customHeight="1">
      <c r="A26" s="37">
        <v>2037</v>
      </c>
      <c r="B26" s="35">
        <v>18.401</v>
      </c>
      <c r="C26" s="35">
        <v>6.11</v>
      </c>
      <c r="D26" s="43">
        <v>4.9160000000000004</v>
      </c>
      <c r="E26" s="43">
        <v>2.6389999999999998</v>
      </c>
      <c r="F26" s="42">
        <v>8.0429999999999993</v>
      </c>
      <c r="G26" s="35">
        <v>21.707000000000001</v>
      </c>
      <c r="H26" s="35">
        <v>3.8679999999999999</v>
      </c>
      <c r="I26" s="35">
        <v>25.574999999999999</v>
      </c>
      <c r="J26" s="35">
        <v>-3.306</v>
      </c>
      <c r="K26" s="35">
        <v>-7.1740000000000004</v>
      </c>
      <c r="L26" s="35">
        <v>122.72199999999999</v>
      </c>
      <c r="M26" s="42"/>
      <c r="N26" s="42">
        <v>-1.131</v>
      </c>
      <c r="O26" s="59">
        <v>44073.64</v>
      </c>
    </row>
    <row r="27" spans="1:15" ht="15" customHeight="1">
      <c r="A27" s="37">
        <v>2038</v>
      </c>
      <c r="B27" s="35">
        <v>18.440000000000001</v>
      </c>
      <c r="C27" s="35">
        <v>6.1269999999999998</v>
      </c>
      <c r="D27" s="43">
        <v>5.0190000000000001</v>
      </c>
      <c r="E27" s="43">
        <v>2.661</v>
      </c>
      <c r="F27" s="42">
        <v>8.0289999999999999</v>
      </c>
      <c r="G27" s="35">
        <v>21.835999999999999</v>
      </c>
      <c r="H27" s="35">
        <v>4.0129999999999999</v>
      </c>
      <c r="I27" s="35">
        <v>25.849</v>
      </c>
      <c r="J27" s="35">
        <v>-3.3959999999999999</v>
      </c>
      <c r="K27" s="35">
        <v>-7.4089999999999998</v>
      </c>
      <c r="L27" s="35">
        <v>125.815</v>
      </c>
      <c r="M27" s="42"/>
      <c r="N27" s="42">
        <v>-1.167</v>
      </c>
      <c r="O27" s="59">
        <v>45680.148000000001</v>
      </c>
    </row>
    <row r="28" spans="1:15" ht="15" customHeight="1">
      <c r="A28" s="37">
        <v>2039</v>
      </c>
      <c r="B28" s="35">
        <v>18.484000000000002</v>
      </c>
      <c r="C28" s="35">
        <v>6.1360000000000001</v>
      </c>
      <c r="D28" s="43">
        <v>5.1159999999999997</v>
      </c>
      <c r="E28" s="43">
        <v>2.6850000000000001</v>
      </c>
      <c r="F28" s="42">
        <v>8.0150000000000006</v>
      </c>
      <c r="G28" s="35">
        <v>21.952000000000002</v>
      </c>
      <c r="H28" s="35">
        <v>4.1680000000000001</v>
      </c>
      <c r="I28" s="35">
        <v>26.120999999999999</v>
      </c>
      <c r="J28" s="35">
        <v>-3.468</v>
      </c>
      <c r="K28" s="35">
        <v>-7.6360000000000001</v>
      </c>
      <c r="L28" s="35">
        <v>129.053</v>
      </c>
      <c r="M28" s="42"/>
      <c r="N28" s="42">
        <v>-1.2010000000000001</v>
      </c>
      <c r="O28" s="59">
        <v>47334.902999999998</v>
      </c>
    </row>
    <row r="29" spans="1:15" ht="15" customHeight="1">
      <c r="A29" s="37">
        <v>2040</v>
      </c>
      <c r="B29" s="35">
        <v>18.521000000000001</v>
      </c>
      <c r="C29" s="35">
        <v>6.1680000000000001</v>
      </c>
      <c r="D29" s="43">
        <v>5.2030000000000003</v>
      </c>
      <c r="E29" s="43">
        <v>2.7069999999999999</v>
      </c>
      <c r="F29" s="42">
        <v>8.0020000000000007</v>
      </c>
      <c r="G29" s="35">
        <v>22.081</v>
      </c>
      <c r="H29" s="35">
        <v>4.343</v>
      </c>
      <c r="I29" s="35">
        <v>26.425000000000001</v>
      </c>
      <c r="J29" s="35">
        <v>-3.56</v>
      </c>
      <c r="K29" s="35">
        <v>-7.9029999999999996</v>
      </c>
      <c r="L29" s="35">
        <v>132.483</v>
      </c>
      <c r="M29" s="42"/>
      <c r="N29" s="42">
        <v>-1.2370000000000001</v>
      </c>
      <c r="O29" s="59">
        <v>49034.815000000002</v>
      </c>
    </row>
    <row r="30" spans="1:15" ht="15" customHeight="1">
      <c r="A30" s="37">
        <v>2041</v>
      </c>
      <c r="B30" s="35">
        <v>18.562000000000001</v>
      </c>
      <c r="C30" s="35">
        <v>6.1849999999999996</v>
      </c>
      <c r="D30" s="43">
        <v>5.2949999999999999</v>
      </c>
      <c r="E30" s="43">
        <v>2.7290000000000001</v>
      </c>
      <c r="F30" s="42">
        <v>7.9889999999999999</v>
      </c>
      <c r="G30" s="35">
        <v>22.198</v>
      </c>
      <c r="H30" s="35">
        <v>4.5419999999999998</v>
      </c>
      <c r="I30" s="35">
        <v>26.74</v>
      </c>
      <c r="J30" s="35">
        <v>-3.6349999999999998</v>
      </c>
      <c r="K30" s="35">
        <v>-8.1780000000000008</v>
      </c>
      <c r="L30" s="35">
        <v>136.10300000000001</v>
      </c>
      <c r="M30" s="42"/>
      <c r="N30" s="42">
        <v>-1.2629999999999999</v>
      </c>
      <c r="O30" s="59">
        <v>50781.53</v>
      </c>
    </row>
    <row r="31" spans="1:15" ht="15" customHeight="1">
      <c r="A31" s="37">
        <v>2042</v>
      </c>
      <c r="B31" s="35">
        <v>18.603000000000002</v>
      </c>
      <c r="C31" s="35">
        <v>6.2039999999999997</v>
      </c>
      <c r="D31" s="43">
        <v>5.367</v>
      </c>
      <c r="E31" s="43">
        <v>2.758</v>
      </c>
      <c r="F31" s="42">
        <v>7.9749999999999996</v>
      </c>
      <c r="G31" s="35">
        <v>22.303000000000001</v>
      </c>
      <c r="H31" s="35">
        <v>4.7679999999999998</v>
      </c>
      <c r="I31" s="35">
        <v>27.071000000000002</v>
      </c>
      <c r="J31" s="35">
        <v>-3.7</v>
      </c>
      <c r="K31" s="35">
        <v>-8.468</v>
      </c>
      <c r="L31" s="35">
        <v>139.91300000000001</v>
      </c>
      <c r="M31" s="42"/>
      <c r="N31" s="42">
        <v>-1.296</v>
      </c>
      <c r="O31" s="59">
        <v>52581.32</v>
      </c>
    </row>
    <row r="32" spans="1:15" ht="15" customHeight="1">
      <c r="A32" s="37">
        <v>2043</v>
      </c>
      <c r="B32" s="35">
        <v>18.658000000000001</v>
      </c>
      <c r="C32" s="35">
        <v>6.2320000000000002</v>
      </c>
      <c r="D32" s="43">
        <v>5.4560000000000004</v>
      </c>
      <c r="E32" s="43">
        <v>2.774</v>
      </c>
      <c r="F32" s="42">
        <v>7.9619999999999997</v>
      </c>
      <c r="G32" s="35">
        <v>22.423999999999999</v>
      </c>
      <c r="H32" s="35">
        <v>5.0039999999999996</v>
      </c>
      <c r="I32" s="35">
        <v>27.428000000000001</v>
      </c>
      <c r="J32" s="35">
        <v>-3.766</v>
      </c>
      <c r="K32" s="35">
        <v>-8.77</v>
      </c>
      <c r="L32" s="35">
        <v>143.899</v>
      </c>
      <c r="M32" s="42"/>
      <c r="N32" s="42">
        <v>-1.323</v>
      </c>
      <c r="O32" s="59">
        <v>54442.728000000003</v>
      </c>
    </row>
    <row r="33" spans="1:15" ht="15" customHeight="1">
      <c r="A33" s="37">
        <v>2044</v>
      </c>
      <c r="B33" s="35">
        <v>18.695</v>
      </c>
      <c r="C33" s="35">
        <v>6.2469999999999999</v>
      </c>
      <c r="D33" s="43">
        <v>5.5149999999999997</v>
      </c>
      <c r="E33" s="43">
        <v>2.7919999999999998</v>
      </c>
      <c r="F33" s="42">
        <v>7.9489999999999998</v>
      </c>
      <c r="G33" s="35">
        <v>22.503</v>
      </c>
      <c r="H33" s="35">
        <v>5.2460000000000004</v>
      </c>
      <c r="I33" s="35">
        <v>27.748999999999999</v>
      </c>
      <c r="J33" s="35">
        <v>-3.8079999999999998</v>
      </c>
      <c r="K33" s="35">
        <v>-9.0540000000000003</v>
      </c>
      <c r="L33" s="35">
        <v>148.029</v>
      </c>
      <c r="M33" s="42"/>
      <c r="N33" s="42">
        <v>-1.3560000000000001</v>
      </c>
      <c r="O33" s="59">
        <v>56371.953000000001</v>
      </c>
    </row>
    <row r="34" spans="1:15" ht="15" customHeight="1">
      <c r="A34" s="37">
        <v>2045</v>
      </c>
      <c r="B34" s="35">
        <v>18.739999999999998</v>
      </c>
      <c r="C34" s="35">
        <v>6.2759999999999998</v>
      </c>
      <c r="D34" s="43">
        <v>5.5810000000000004</v>
      </c>
      <c r="E34" s="43">
        <v>2.8090000000000002</v>
      </c>
      <c r="F34" s="42">
        <v>7.9359999999999999</v>
      </c>
      <c r="G34" s="35">
        <v>22.602</v>
      </c>
      <c r="H34" s="35">
        <v>5.4960000000000004</v>
      </c>
      <c r="I34" s="35">
        <v>28.097999999999999</v>
      </c>
      <c r="J34" s="35">
        <v>-3.8620000000000001</v>
      </c>
      <c r="K34" s="35">
        <v>-9.3580000000000005</v>
      </c>
      <c r="L34" s="35">
        <v>152.316</v>
      </c>
      <c r="M34" s="42"/>
      <c r="N34" s="42">
        <v>-1.379</v>
      </c>
      <c r="O34" s="59">
        <v>58371.294999999998</v>
      </c>
    </row>
    <row r="35" spans="1:15" ht="15" customHeight="1">
      <c r="A35" s="37">
        <v>2046</v>
      </c>
      <c r="B35" s="35">
        <v>18.792999999999999</v>
      </c>
      <c r="C35" s="35">
        <v>6.2880000000000003</v>
      </c>
      <c r="D35" s="43">
        <v>5.6440000000000001</v>
      </c>
      <c r="E35" s="43">
        <v>2.8239999999999998</v>
      </c>
      <c r="F35" s="42">
        <v>7.923</v>
      </c>
      <c r="G35" s="35">
        <v>22.68</v>
      </c>
      <c r="H35" s="35">
        <v>5.7489999999999997</v>
      </c>
      <c r="I35" s="35">
        <v>28.428999999999998</v>
      </c>
      <c r="J35" s="35">
        <v>-3.887</v>
      </c>
      <c r="K35" s="35">
        <v>-9.6359999999999992</v>
      </c>
      <c r="L35" s="35">
        <v>156.72900000000001</v>
      </c>
      <c r="M35" s="42"/>
      <c r="N35" s="42">
        <v>-1.3959999999999999</v>
      </c>
      <c r="O35" s="59">
        <v>60444.277999999998</v>
      </c>
    </row>
    <row r="36" spans="1:15" ht="15" customHeight="1">
      <c r="A36" s="37">
        <v>2047</v>
      </c>
      <c r="B36" s="35">
        <v>18.847999999999999</v>
      </c>
      <c r="C36" s="35">
        <v>6.274</v>
      </c>
      <c r="D36" s="43">
        <v>5.6929999999999996</v>
      </c>
      <c r="E36" s="43">
        <v>2.839</v>
      </c>
      <c r="F36" s="42">
        <v>7.9089999999999998</v>
      </c>
      <c r="G36" s="35">
        <v>22.716000000000001</v>
      </c>
      <c r="H36" s="35">
        <v>6.0010000000000003</v>
      </c>
      <c r="I36" s="35">
        <v>28.716999999999999</v>
      </c>
      <c r="J36" s="35">
        <v>-3.867</v>
      </c>
      <c r="K36" s="35">
        <v>-9.8689999999999998</v>
      </c>
      <c r="L36" s="35">
        <v>161.214</v>
      </c>
      <c r="M36" s="42"/>
      <c r="N36" s="42">
        <v>-1.4259999999999999</v>
      </c>
      <c r="O36" s="59">
        <v>62594.377999999997</v>
      </c>
    </row>
    <row r="37" spans="1:15" ht="15" customHeight="1">
      <c r="A37" s="37">
        <v>2048</v>
      </c>
      <c r="B37" s="35">
        <v>18.913</v>
      </c>
      <c r="C37" s="35">
        <v>6.3040000000000003</v>
      </c>
      <c r="D37" s="43">
        <v>5.74</v>
      </c>
      <c r="E37" s="43">
        <v>2.8620000000000001</v>
      </c>
      <c r="F37" s="42">
        <v>7.8979999999999997</v>
      </c>
      <c r="G37" s="35">
        <v>22.803999999999998</v>
      </c>
      <c r="H37" s="35">
        <v>6.2439999999999998</v>
      </c>
      <c r="I37" s="35">
        <v>29.047999999999998</v>
      </c>
      <c r="J37" s="35">
        <v>-3.891</v>
      </c>
      <c r="K37" s="35">
        <v>-10.135999999999999</v>
      </c>
      <c r="L37" s="35">
        <v>165.80500000000001</v>
      </c>
      <c r="M37" s="42"/>
      <c r="N37" s="42">
        <v>-1.448</v>
      </c>
      <c r="O37" s="59">
        <v>64823.813000000002</v>
      </c>
    </row>
    <row r="38" spans="1:15" ht="15" customHeight="1">
      <c r="A38" s="37">
        <v>2049</v>
      </c>
      <c r="B38" s="35">
        <v>18.957000000000001</v>
      </c>
      <c r="C38" s="35">
        <v>6.2969999999999997</v>
      </c>
      <c r="D38" s="43">
        <v>5.7770000000000001</v>
      </c>
      <c r="E38" s="43">
        <v>2.8740000000000001</v>
      </c>
      <c r="F38" s="42">
        <v>7.8849999999999998</v>
      </c>
      <c r="G38" s="35">
        <v>22.832999999999998</v>
      </c>
      <c r="H38" s="35">
        <v>6.484</v>
      </c>
      <c r="I38" s="35">
        <v>29.318000000000001</v>
      </c>
      <c r="J38" s="35">
        <v>-3.8769999999999998</v>
      </c>
      <c r="K38" s="35">
        <v>-10.361000000000001</v>
      </c>
      <c r="L38" s="35">
        <v>170.465</v>
      </c>
      <c r="M38" s="42"/>
      <c r="N38" s="42">
        <v>-1.464</v>
      </c>
      <c r="O38" s="59">
        <v>67131.817999999999</v>
      </c>
    </row>
    <row r="39" spans="1:15" ht="15" customHeight="1">
      <c r="A39" s="37">
        <v>2050</v>
      </c>
      <c r="B39" s="35">
        <v>19.013000000000002</v>
      </c>
      <c r="C39" s="35">
        <v>6.3019999999999996</v>
      </c>
      <c r="D39" s="43">
        <v>5.8120000000000003</v>
      </c>
      <c r="E39" s="43">
        <v>2.8860000000000001</v>
      </c>
      <c r="F39" s="42">
        <v>7.8730000000000002</v>
      </c>
      <c r="G39" s="35">
        <v>22.873000000000001</v>
      </c>
      <c r="H39" s="35">
        <v>6.7290000000000001</v>
      </c>
      <c r="I39" s="35">
        <v>29.602</v>
      </c>
      <c r="J39" s="35">
        <v>-3.86</v>
      </c>
      <c r="K39" s="35">
        <v>-10.589</v>
      </c>
      <c r="L39" s="35">
        <v>175.21199999999999</v>
      </c>
      <c r="M39" s="42"/>
      <c r="N39" s="42">
        <v>-1.484</v>
      </c>
      <c r="O39" s="59">
        <v>69514.414999999994</v>
      </c>
    </row>
    <row r="40" spans="1:15" ht="15" customHeight="1">
      <c r="A40" s="37">
        <v>2051</v>
      </c>
      <c r="B40" s="35">
        <v>19.081</v>
      </c>
      <c r="C40" s="35">
        <v>6.3209999999999997</v>
      </c>
      <c r="D40" s="43">
        <v>5.8460000000000001</v>
      </c>
      <c r="E40" s="43">
        <v>2.8969999999999998</v>
      </c>
      <c r="F40" s="42">
        <v>7.8609999999999998</v>
      </c>
      <c r="G40" s="35">
        <v>22.925999999999998</v>
      </c>
      <c r="H40" s="35">
        <v>6.98</v>
      </c>
      <c r="I40" s="35">
        <v>29.905999999999999</v>
      </c>
      <c r="J40" s="35">
        <v>-3.8450000000000002</v>
      </c>
      <c r="K40" s="35">
        <v>-10.824999999999999</v>
      </c>
      <c r="L40" s="35">
        <v>180.05799999999999</v>
      </c>
      <c r="M40" s="42"/>
      <c r="N40" s="42">
        <v>-1.4990000000000001</v>
      </c>
      <c r="O40" s="59">
        <v>71970.002999999997</v>
      </c>
    </row>
    <row r="41" spans="1:15" ht="15" customHeight="1">
      <c r="A41" s="41">
        <v>2052</v>
      </c>
      <c r="B41" s="39">
        <v>19.131</v>
      </c>
      <c r="C41" s="39">
        <v>6.3570000000000002</v>
      </c>
      <c r="D41" s="40">
        <v>5.8789999999999996</v>
      </c>
      <c r="E41" s="40">
        <v>2.9060000000000001</v>
      </c>
      <c r="F41" s="38">
        <v>7.85</v>
      </c>
      <c r="G41" s="38">
        <v>22.992000000000001</v>
      </c>
      <c r="H41" s="39">
        <v>7.2320000000000002</v>
      </c>
      <c r="I41" s="39">
        <v>30.224</v>
      </c>
      <c r="J41" s="38">
        <v>-3.8610000000000002</v>
      </c>
      <c r="K41" s="39">
        <v>-11.093</v>
      </c>
      <c r="L41" s="39">
        <v>185.024</v>
      </c>
      <c r="M41" s="38"/>
      <c r="N41" s="38">
        <v>-1.5109999999999999</v>
      </c>
      <c r="O41" s="60">
        <v>74505.157999999996</v>
      </c>
    </row>
    <row r="42" spans="1:15" ht="15" customHeight="1">
      <c r="A42" s="37"/>
      <c r="B42" s="35"/>
      <c r="C42" s="35"/>
      <c r="D42" s="35"/>
      <c r="E42" s="35"/>
      <c r="F42" s="35"/>
      <c r="G42" s="35"/>
      <c r="H42" s="35"/>
      <c r="I42" s="35"/>
      <c r="J42" s="35"/>
      <c r="K42" s="35"/>
      <c r="L42" s="36"/>
      <c r="M42" s="35"/>
      <c r="N42" s="35"/>
    </row>
    <row r="43" spans="1:15" ht="15" customHeight="1">
      <c r="A43" s="64" t="s">
        <v>37</v>
      </c>
      <c r="B43" s="64"/>
      <c r="C43" s="64"/>
      <c r="D43" s="64"/>
      <c r="E43" s="64"/>
      <c r="F43" s="64"/>
      <c r="G43" s="64"/>
      <c r="H43" s="64"/>
      <c r="I43" s="64"/>
      <c r="J43" s="64"/>
      <c r="K43" s="64"/>
      <c r="L43" s="64"/>
      <c r="M43" s="64"/>
      <c r="N43" s="64"/>
      <c r="O43" s="64"/>
    </row>
    <row r="44" spans="1:15" ht="42" customHeight="1">
      <c r="A44" s="70" t="s">
        <v>36</v>
      </c>
      <c r="B44" s="70"/>
      <c r="C44" s="70"/>
      <c r="D44" s="70"/>
      <c r="E44" s="70"/>
      <c r="F44" s="70"/>
      <c r="G44" s="70"/>
      <c r="H44" s="70"/>
      <c r="I44" s="70"/>
      <c r="J44" s="70"/>
      <c r="K44" s="70"/>
      <c r="L44" s="70"/>
      <c r="M44" s="70"/>
      <c r="N44" s="70"/>
      <c r="O44" s="70"/>
    </row>
    <row r="45" spans="1:15" s="34" customFormat="1" ht="28.05" customHeight="1">
      <c r="A45" s="70" t="s">
        <v>35</v>
      </c>
      <c r="B45" s="70"/>
      <c r="C45" s="70"/>
      <c r="D45" s="70"/>
      <c r="E45" s="70"/>
      <c r="F45" s="70"/>
      <c r="G45" s="70"/>
      <c r="H45" s="70"/>
      <c r="I45" s="70"/>
      <c r="J45" s="70"/>
      <c r="K45" s="70"/>
      <c r="L45" s="70"/>
      <c r="M45" s="70"/>
      <c r="N45" s="70"/>
      <c r="O45" s="70"/>
    </row>
    <row r="46" spans="1:15" ht="42" customHeight="1">
      <c r="A46" s="63" t="s">
        <v>34</v>
      </c>
      <c r="B46" s="63"/>
      <c r="C46" s="63"/>
      <c r="D46" s="63"/>
      <c r="E46" s="63"/>
      <c r="F46" s="63"/>
      <c r="G46" s="63"/>
      <c r="H46" s="63"/>
      <c r="I46" s="63"/>
      <c r="J46" s="63"/>
      <c r="K46" s="63"/>
      <c r="L46" s="63"/>
      <c r="M46" s="63"/>
      <c r="N46" s="63"/>
      <c r="O46" s="63"/>
    </row>
    <row r="47" spans="1:15" ht="42" customHeight="1">
      <c r="A47" s="71" t="s">
        <v>33</v>
      </c>
      <c r="B47" s="71"/>
      <c r="C47" s="71"/>
      <c r="D47" s="71"/>
      <c r="E47" s="71"/>
      <c r="F47" s="71"/>
      <c r="G47" s="71"/>
      <c r="H47" s="71"/>
      <c r="I47" s="71"/>
      <c r="J47" s="71"/>
      <c r="K47" s="71"/>
      <c r="L47" s="71"/>
      <c r="M47" s="71"/>
      <c r="N47" s="71"/>
      <c r="O47" s="71"/>
    </row>
    <row r="48" spans="1:15" ht="42" customHeight="1">
      <c r="A48" s="63" t="s">
        <v>32</v>
      </c>
      <c r="B48" s="63"/>
      <c r="C48" s="63"/>
      <c r="D48" s="63"/>
      <c r="E48" s="63"/>
      <c r="F48" s="63"/>
      <c r="G48" s="63"/>
      <c r="H48" s="63"/>
      <c r="I48" s="63"/>
      <c r="J48" s="63"/>
      <c r="K48" s="63"/>
      <c r="L48" s="63"/>
      <c r="M48" s="63"/>
      <c r="N48" s="63"/>
      <c r="O48" s="63"/>
    </row>
    <row r="49" spans="1:15" ht="28.05" customHeight="1">
      <c r="A49" s="63" t="s">
        <v>31</v>
      </c>
      <c r="B49" s="63"/>
      <c r="C49" s="63"/>
      <c r="D49" s="63"/>
      <c r="E49" s="63"/>
      <c r="F49" s="63"/>
      <c r="G49" s="63"/>
      <c r="H49" s="63"/>
      <c r="I49" s="63"/>
      <c r="J49" s="63"/>
      <c r="K49" s="63"/>
      <c r="L49" s="63"/>
      <c r="M49" s="63"/>
      <c r="N49" s="63"/>
      <c r="O49" s="63"/>
    </row>
    <row r="50" spans="1:15" ht="15" customHeight="1">
      <c r="A50" s="33"/>
      <c r="B50" s="32"/>
      <c r="C50" s="32"/>
      <c r="D50" s="32"/>
      <c r="E50" s="32"/>
      <c r="F50" s="32"/>
      <c r="G50" s="32"/>
      <c r="H50" s="32"/>
      <c r="I50" s="32"/>
      <c r="J50" s="32"/>
      <c r="K50" s="32"/>
      <c r="L50" s="32"/>
      <c r="M50" s="32"/>
      <c r="N50" s="32"/>
      <c r="O50" s="32"/>
    </row>
    <row r="51" spans="1:15" ht="15" customHeight="1">
      <c r="A51" s="31"/>
      <c r="B51" s="31"/>
      <c r="C51" s="31"/>
      <c r="D51" s="31"/>
      <c r="E51" s="31"/>
      <c r="F51" s="31"/>
      <c r="G51" s="31"/>
      <c r="H51" s="31"/>
      <c r="I51" s="31"/>
      <c r="J51" s="31"/>
      <c r="K51" s="31"/>
      <c r="L51" s="31"/>
      <c r="O51" s="58"/>
    </row>
    <row r="52" spans="1:15" ht="15" customHeight="1">
      <c r="A52" s="30" t="s">
        <v>30</v>
      </c>
      <c r="B52" s="29"/>
      <c r="C52" s="29"/>
      <c r="D52" s="29"/>
      <c r="E52" s="29"/>
      <c r="F52" s="29"/>
      <c r="G52" s="29"/>
      <c r="H52" s="29"/>
      <c r="I52" s="29"/>
      <c r="J52" s="29"/>
      <c r="K52" s="29"/>
      <c r="L52" s="29"/>
    </row>
    <row r="53" spans="1:15" ht="15" customHeight="1">
      <c r="A53" s="29"/>
      <c r="B53" s="29"/>
      <c r="C53" s="29"/>
      <c r="D53" s="29"/>
      <c r="E53" s="29"/>
      <c r="F53" s="29"/>
      <c r="G53" s="29"/>
      <c r="H53" s="29"/>
      <c r="I53" s="29"/>
      <c r="J53" s="29"/>
      <c r="K53" s="29"/>
      <c r="L53" s="29"/>
    </row>
    <row r="54" spans="1:15" ht="15" customHeight="1">
      <c r="A54" s="29"/>
      <c r="B54" s="29"/>
      <c r="C54" s="29"/>
      <c r="D54" s="29"/>
      <c r="E54" s="29"/>
      <c r="F54" s="29"/>
      <c r="G54" s="29"/>
      <c r="H54" s="29"/>
      <c r="I54" s="29"/>
      <c r="J54" s="29"/>
      <c r="K54" s="29"/>
      <c r="L54" s="29"/>
    </row>
    <row r="55" spans="1:15" ht="15" customHeight="1">
      <c r="A55" s="29"/>
      <c r="B55" s="29"/>
      <c r="C55" s="29"/>
      <c r="D55" s="29"/>
      <c r="E55" s="29"/>
      <c r="F55" s="29"/>
      <c r="G55" s="29"/>
      <c r="H55" s="29"/>
      <c r="I55" s="29"/>
      <c r="J55" s="29"/>
      <c r="K55" s="29"/>
      <c r="L55" s="29"/>
    </row>
    <row r="56" spans="1:15" ht="15" customHeight="1"/>
    <row r="57" spans="1:15" ht="15" customHeight="1"/>
    <row r="58" spans="1:15" ht="15" customHeight="1"/>
    <row r="59" spans="1:15" ht="15" customHeight="1"/>
    <row r="60" spans="1:15" ht="15" customHeight="1"/>
    <row r="61" spans="1:15" ht="15" customHeight="1"/>
    <row r="77" spans="2:175" s="28" customFormat="1" ht="15" customHeight="1">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row>
    <row r="78" spans="2:175" s="28" customFormat="1" ht="15" customHeight="1">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row>
    <row r="79" spans="2:175" s="28" customFormat="1"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row>
    <row r="80" spans="2:175" s="28" customFormat="1"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row>
    <row r="81" spans="2:175" s="28" customFormat="1" ht="15" customHeight="1">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row>
    <row r="82" spans="2:175" s="28" customFormat="1" ht="15" customHeight="1">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row>
    <row r="83" spans="2:175" s="28" customFormat="1" ht="15" customHeight="1">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row>
    <row r="84" spans="2:175" s="28" customFormat="1" ht="15" customHeight="1">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row>
    <row r="85" spans="2:175" s="28" customFormat="1" ht="15" customHeight="1">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row>
    <row r="86" spans="2:175" s="28" customFormat="1" ht="15" customHeight="1">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row>
    <row r="87" spans="2:175" s="28" customFormat="1" ht="15" customHeight="1">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row>
    <row r="88" spans="2:175" s="28" customFormat="1" ht="15" customHeight="1">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row>
    <row r="89" spans="2:175" s="28" customFormat="1" ht="15" customHeight="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row>
    <row r="90" spans="2:175" s="28" customFormat="1" ht="15" customHeight="1">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row>
    <row r="91" spans="2:175" s="28" customFormat="1" ht="15" customHeight="1">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row>
    <row r="92" spans="2:175" s="28" customFormat="1" ht="15" customHeight="1">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row>
    <row r="93" spans="2:175" s="28" customFormat="1" ht="15" customHeight="1">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row>
    <row r="94" spans="2:175" s="28" customFormat="1" ht="15" customHeight="1">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row>
    <row r="95" spans="2:175" s="28" customFormat="1" ht="15" customHeight="1">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row>
    <row r="96" spans="2:175" s="28" customFormat="1" ht="15" customHeight="1">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row>
    <row r="97" spans="2:175" s="28" customFormat="1" ht="15" customHeight="1">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row>
    <row r="98" spans="2:175" s="28" customFormat="1" ht="15" customHeight="1">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row>
    <row r="99" spans="2:175" s="28" customFormat="1" ht="15" customHeight="1">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row>
    <row r="100" spans="2:175" s="28" customFormat="1" ht="15" customHeight="1">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row>
    <row r="101" spans="2:175" s="28" customFormat="1" ht="15" customHeight="1">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row>
    <row r="102" spans="2:175" s="28" customFormat="1"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row>
    <row r="103" spans="2:175" s="28" customFormat="1"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row>
    <row r="104" spans="2:175" s="28" customFormat="1" ht="15" customHeight="1">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row>
    <row r="105" spans="2:175" s="28" customFormat="1" ht="15" customHeight="1">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row>
    <row r="106" spans="2:175" s="28" customFormat="1" ht="15" customHeight="1">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row>
    <row r="107" spans="2:175" s="28" customFormat="1" ht="15" customHeight="1">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row>
    <row r="108" spans="2:175" s="28" customFormat="1" ht="15" customHeight="1">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row>
    <row r="109" spans="2:175" s="28" customFormat="1" ht="15" customHeight="1">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row>
    <row r="110" spans="2:175" s="28" customFormat="1" ht="15" customHeight="1">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row>
    <row r="111" spans="2:175" s="28" customFormat="1" ht="15" customHeight="1">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row>
    <row r="112" spans="2:175" s="28" customFormat="1" ht="15" customHeight="1">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row>
    <row r="113" spans="2:175" s="28" customFormat="1" ht="15" customHeight="1">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row>
    <row r="114" spans="2:175" s="28" customFormat="1" ht="15" customHeight="1">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row>
    <row r="115" spans="2:175" s="28" customFormat="1" ht="15" customHeight="1">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row>
    <row r="116" spans="2:175" s="28" customFormat="1" ht="15" customHeight="1">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row>
    <row r="117" spans="2:175" s="28" customFormat="1"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row>
    <row r="118" spans="2:175" s="28" customFormat="1" ht="15" customHeight="1">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row>
    <row r="119" spans="2:175" s="28" customFormat="1" ht="15" customHeight="1">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row>
    <row r="120" spans="2:175" s="28" customFormat="1" ht="15" customHeight="1">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row>
    <row r="121" spans="2:175" s="28" customFormat="1" ht="15" customHeight="1">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row>
    <row r="122" spans="2:175" s="28" customFormat="1" ht="15" customHeight="1">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row>
    <row r="123" spans="2:175" s="28" customFormat="1" ht="15" customHeight="1">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row>
    <row r="124" spans="2:175" s="28" customFormat="1" ht="15" customHeight="1">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row>
    <row r="125" spans="2:175" s="28" customFormat="1" ht="15" customHeight="1">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row>
    <row r="126" spans="2:175" s="28" customFormat="1" ht="15" customHeight="1">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row>
    <row r="127" spans="2:175" s="28" customFormat="1" ht="15" customHeight="1">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row>
    <row r="128" spans="2:175" s="28" customFormat="1" ht="15" customHeight="1">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row>
    <row r="129" spans="2:175" s="28" customFormat="1" ht="15" customHeight="1">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row>
    <row r="130" spans="2:175" s="28" customFormat="1" ht="15" customHeight="1">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row>
    <row r="131" spans="2:175" s="28" customFormat="1"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row>
    <row r="132" spans="2:175" s="28" customFormat="1" ht="15" customHeight="1">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row>
    <row r="133" spans="2:175" s="28" customFormat="1" ht="15" customHeight="1">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row>
    <row r="134" spans="2:175" s="28" customFormat="1" ht="15" customHeight="1">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row>
    <row r="135" spans="2:175" s="28" customFormat="1" ht="15" customHeight="1">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row>
    <row r="136" spans="2:175" s="28" customFormat="1" ht="15" customHeight="1">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row>
  </sheetData>
  <mergeCells count="11">
    <mergeCell ref="A49:O49"/>
    <mergeCell ref="A43:O43"/>
    <mergeCell ref="C8:I8"/>
    <mergeCell ref="C9:G9"/>
    <mergeCell ref="A5:O5"/>
    <mergeCell ref="A44:O44"/>
    <mergeCell ref="A45:O45"/>
    <mergeCell ref="A46:O46"/>
    <mergeCell ref="A47:O47"/>
    <mergeCell ref="A48:O48"/>
    <mergeCell ref="N9:O9"/>
  </mergeCells>
  <hyperlinks>
    <hyperlink ref="A52" location="Contents!A1" display="Back to Table of Contents" xr:uid="{6C96978D-1C85-4594-B8A9-1C78728CAC5D}"/>
    <hyperlink ref="A2" r:id="rId1" xr:uid="{DDEE78CF-6B02-4C1D-A101-85F44B4B5A0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1-4 Key Projections</vt:lpstr>
      <vt:lpstr>Supp Tab 1 Summary Ext Baseline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2022-05-24T16:31:55Z</dcterms:created>
  <dcterms:modified xsi:type="dcterms:W3CDTF">2022-05-25T06:19:35Z</dcterms:modified>
</cp:coreProperties>
</file>