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codeName="ThisWorkbook" defaultThemeVersion="124226"/>
  <xr:revisionPtr revIDLastSave="0" documentId="13_ncr:1_{EEB368EB-95E6-4B9C-9762-AC1AE95D80BA}" xr6:coauthVersionLast="47" xr6:coauthVersionMax="47" xr10:uidLastSave="{00000000-0000-0000-0000-000000000000}"/>
  <bookViews>
    <workbookView xWindow="-108" yWindow="-108" windowWidth="23256" windowHeight="12576" tabRatio="965" xr2:uid="{00000000-000D-0000-FFFF-FFFF00000000}"/>
  </bookViews>
  <sheets>
    <sheet name="Contents" sheetId="132" r:id="rId1"/>
    <sheet name="Figure 1-1" sheetId="135" r:id="rId2"/>
    <sheet name="Figure 1-2" sheetId="136" r:id="rId3"/>
    <sheet name="Figure 1-3" sheetId="137" r:id="rId4"/>
    <sheet name="Figure 1-4" sheetId="138" r:id="rId5"/>
    <sheet name="Figure 1-5" sheetId="139" r:id="rId6"/>
    <sheet name="Figure 1-6" sheetId="140" r:id="rId7"/>
    <sheet name="Figure 1-7" sheetId="141" r:id="rId8"/>
    <sheet name="Figure 1-8" sheetId="142" r:id="rId9"/>
    <sheet name="Figure 2-1" sheetId="143" r:id="rId10"/>
    <sheet name="Figure 2-2" sheetId="144" r:id="rId11"/>
    <sheet name="Figure 2-3" sheetId="145" r:id="rId12"/>
    <sheet name="Figure 2-4" sheetId="146" r:id="rId13"/>
    <sheet name="Figure 2-5" sheetId="147" r:id="rId14"/>
    <sheet name="Figure 2-6" sheetId="148" r:id="rId15"/>
    <sheet name="Figure 2-7" sheetId="149" r:id="rId16"/>
    <sheet name="Figure 2-8" sheetId="150" r:id="rId17"/>
    <sheet name="Supp Table" sheetId="167" r:id="rId18"/>
    <sheet name="Figure 2-9" sheetId="152" r:id="rId19"/>
    <sheet name="Figure 2-10" sheetId="153" r:id="rId20"/>
    <sheet name="Figure 2-11" sheetId="154" r:id="rId21"/>
    <sheet name="Box 2-1" sheetId="151" r:id="rId22"/>
    <sheet name="Figure 3-1" sheetId="155" r:id="rId23"/>
    <sheet name="Figure 3-2" sheetId="156" r:id="rId24"/>
    <sheet name="Figure 3-3" sheetId="157" r:id="rId25"/>
    <sheet name="Box 3-4" sheetId="158" r:id="rId26"/>
    <sheet name="Figure 4-1" sheetId="159" r:id="rId27"/>
    <sheet name="Figure 4-2" sheetId="160" r:id="rId28"/>
    <sheet name="Figure 4-3" sheetId="161" r:id="rId29"/>
    <sheet name="Figure 5-1" sheetId="162" r:id="rId30"/>
    <sheet name="Figure A-1" sheetId="163" r:id="rId31"/>
    <sheet name="Figure A-2" sheetId="164" r:id="rId32"/>
    <sheet name="Figure A-3" sheetId="165" r:id="rId33"/>
    <sheet name="Figure B-1" sheetId="166" r:id="rId34"/>
  </sheets>
  <calcPr calcId="191028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6" i="132" l="1"/>
  <c r="A10" i="132"/>
  <c r="A11" i="166"/>
  <c r="A12" i="166" s="1"/>
  <c r="A13" i="166" s="1"/>
  <c r="A14" i="166" s="1"/>
  <c r="A15" i="166" s="1"/>
  <c r="A16" i="166" s="1"/>
  <c r="A17" i="166" s="1"/>
  <c r="A18" i="166" s="1"/>
  <c r="A19" i="166" s="1"/>
  <c r="A20" i="166" s="1"/>
  <c r="A21" i="166" s="1"/>
  <c r="A52" i="132"/>
  <c r="A47" i="132"/>
  <c r="A49" i="132"/>
  <c r="A48" i="132"/>
  <c r="A44" i="132"/>
  <c r="A41" i="132"/>
  <c r="A40" i="132"/>
  <c r="A39" i="132"/>
  <c r="A36" i="132"/>
  <c r="A35" i="132"/>
  <c r="A34" i="132"/>
  <c r="A33" i="132"/>
  <c r="A18" i="132"/>
  <c r="A30" i="132"/>
  <c r="A29" i="132"/>
  <c r="A28" i="132"/>
  <c r="A27" i="132"/>
  <c r="A25" i="132"/>
  <c r="A24" i="132"/>
  <c r="A23" i="132"/>
  <c r="A22" i="132"/>
  <c r="A21" i="132"/>
  <c r="A20" i="132"/>
  <c r="A19" i="132"/>
  <c r="A15" i="132"/>
  <c r="A14" i="132"/>
  <c r="A13" i="132"/>
  <c r="A12" i="132"/>
  <c r="A11" i="132"/>
  <c r="A9" i="132"/>
  <c r="A8" i="132"/>
</calcChain>
</file>

<file path=xl/sharedStrings.xml><?xml version="1.0" encoding="utf-8"?>
<sst xmlns="http://schemas.openxmlformats.org/spreadsheetml/2006/main" count="808" uniqueCount="247">
  <si>
    <t>Contents</t>
  </si>
  <si>
    <t>Back to Table of Contents</t>
  </si>
  <si>
    <t>www.cbo.gov/publication/57950</t>
  </si>
  <si>
    <t>Figure B-1. 
CBO’s Baseline Projections of Annual Deficits and Surpluses in the OASI, DI, and HI Trust Funds</t>
  </si>
  <si>
    <t>Net Increases in Revenues Stemming From Revised Economic Projections</t>
  </si>
  <si>
    <t>Billions of Dollars</t>
  </si>
  <si>
    <t>Figure A-1. 
Changes in CBO’s Baseline Projections of the 10-Year Deficit Since July 2021</t>
  </si>
  <si>
    <t>Deficit</t>
  </si>
  <si>
    <t>Changes</t>
  </si>
  <si>
    <t>Figure A-2. 
Changes in CBO’s Economic Forecast Since July 2021</t>
  </si>
  <si>
    <t>Figure A-3. 
Changes in CBO’s Technical Projections Since July 2021</t>
  </si>
  <si>
    <t xml:space="preserve">Budget Authority </t>
  </si>
  <si>
    <t>Outlays</t>
  </si>
  <si>
    <t>Extrapolated in CBO's Baseline</t>
  </si>
  <si>
    <t>Percentage of Gross Domestic Product</t>
  </si>
  <si>
    <t>Revenues</t>
  </si>
  <si>
    <t>Tax Expenditures</t>
  </si>
  <si>
    <t>Mandatory</t>
  </si>
  <si>
    <t>Discretionary</t>
  </si>
  <si>
    <t>Net Interest</t>
  </si>
  <si>
    <t>All Other</t>
  </si>
  <si>
    <t>Individual Income Tax Expenditures</t>
  </si>
  <si>
    <t>Payroll Tax Expenditures</t>
  </si>
  <si>
    <t>Corporate Income Tax Expenditures</t>
  </si>
  <si>
    <t>Other</t>
  </si>
  <si>
    <t>Figure 4-2. 
Revenues, by Category</t>
  </si>
  <si>
    <t>Total Revenues</t>
  </si>
  <si>
    <t>Defense</t>
  </si>
  <si>
    <t>Nondefense</t>
  </si>
  <si>
    <t>Total</t>
  </si>
  <si>
    <t>Figure 3-3. 
Discretionary Outlays, by Category</t>
  </si>
  <si>
    <t>Social Security</t>
  </si>
  <si>
    <t>Other Mandatory Spending</t>
  </si>
  <si>
    <t>Discretionary Spending</t>
  </si>
  <si>
    <t>Other Economic and Technical Changes That Affect Outlays</t>
  </si>
  <si>
    <t>Percentage of GDP</t>
  </si>
  <si>
    <t>Figure 5-1. 
Discretionary Outlays in CBO's Baseline and Under Three Alternatives</t>
  </si>
  <si>
    <t>Percentage Points</t>
  </si>
  <si>
    <t>Growth of Real GDP</t>
  </si>
  <si>
    <t>Unemployment Rate</t>
  </si>
  <si>
    <t>PCE Price Inflation</t>
  </si>
  <si>
    <t>Federal Funds Rate</t>
  </si>
  <si>
    <t>Central Tendency</t>
  </si>
  <si>
    <t>Range</t>
  </si>
  <si>
    <t>CBO</t>
  </si>
  <si>
    <t>Federal Reserve Officials</t>
  </si>
  <si>
    <t>Year</t>
  </si>
  <si>
    <t xml:space="preserve">CBO </t>
  </si>
  <si>
    <t>Low</t>
  </si>
  <si>
    <t>High</t>
  </si>
  <si>
    <t>Longer Term</t>
  </si>
  <si>
    <t>Figure 2-11. 
A Comparison of CBO’s Economic Forecasts With Those of the Federal Reserve</t>
  </si>
  <si>
    <t>Figure 2-10. 
A Comparison of CBO’s Forecasts of Inflation With Those in the Survey of Professional Forecasters</t>
  </si>
  <si>
    <t>Figure 2-7. 
Uncertainty of CBO’s Projections of GDP</t>
  </si>
  <si>
    <t>Figure 2-6. 
Composition of the Growth of Real Potential GDP</t>
  </si>
  <si>
    <t>Figure 2-5. 
Contributions to Overall Inflation</t>
  </si>
  <si>
    <t>Figure 2-4. 
Inflation and Interest Rates</t>
  </si>
  <si>
    <t>Figure 2-3. 
Unemployment, Labor Force Participation, the Employment Gap, and Wage Growth</t>
  </si>
  <si>
    <t>Figure 2-2. 
Deficit Effects of Legislative Changes Made Since March 6, 2020</t>
  </si>
  <si>
    <t>Figure 2-1. 
Growth of Real GDP and Real Potential GDP</t>
  </si>
  <si>
    <t>Percent</t>
  </si>
  <si>
    <t>Trillions of Dollars</t>
  </si>
  <si>
    <t>Employment Gap</t>
  </si>
  <si>
    <t>Wage Growth</t>
  </si>
  <si>
    <t>Potential 
Labor Force 
Participation Rate</t>
  </si>
  <si>
    <t>PCE Price Index</t>
  </si>
  <si>
    <t>Food and Energy</t>
  </si>
  <si>
    <t>Medical Services</t>
  </si>
  <si>
    <t>Other Goods</t>
  </si>
  <si>
    <t>Other Services</t>
  </si>
  <si>
    <t>Real Potential GDP</t>
  </si>
  <si>
    <t>Potential Labor Force</t>
  </si>
  <si>
    <t xml:space="preserve">Potential Labor Force Productivity </t>
  </si>
  <si>
    <t> </t>
  </si>
  <si>
    <t>Nominal GDP</t>
  </si>
  <si>
    <t>Consumer Price Inflation</t>
  </si>
  <si>
    <t>GDP Price Inflation</t>
  </si>
  <si>
    <t>Interest Rate on 3-Month
Treasury Bills</t>
  </si>
  <si>
    <t>Interest Rate on 10-Year
Treasury Notes</t>
  </si>
  <si>
    <t>Middle
Two-Thirds</t>
  </si>
  <si>
    <t>Full Range</t>
  </si>
  <si>
    <t>2022Q2</t>
  </si>
  <si>
    <t>2022Q3</t>
  </si>
  <si>
    <t>2022Q4</t>
  </si>
  <si>
    <t>Consumer Price Index</t>
  </si>
  <si>
    <t>Core Consumer Price Index</t>
  </si>
  <si>
    <t>Core PCE Price Index</t>
  </si>
  <si>
    <t>Figure 1-8. 
Federal Debt Held by the Public, 1900 to 2052</t>
  </si>
  <si>
    <t>Figure 1-7. 
The Uncertainty of CBO's Baseline Projections of the Budget Deficit</t>
  </si>
  <si>
    <t>Figure 1-6. 
Holders of Federal Debt, 2021</t>
  </si>
  <si>
    <t xml:space="preserve">Domestic </t>
  </si>
  <si>
    <t>Foreign</t>
  </si>
  <si>
    <t>Domestic</t>
  </si>
  <si>
    <t>Federal Reserve</t>
  </si>
  <si>
    <t>Mutual Funds</t>
  </si>
  <si>
    <t>Financial Institutions</t>
  </si>
  <si>
    <t>State and Local Governments</t>
  </si>
  <si>
    <t>Pension Funds</t>
  </si>
  <si>
    <t>Other Investors</t>
  </si>
  <si>
    <t>Japan</t>
  </si>
  <si>
    <t>China</t>
  </si>
  <si>
    <t>Next Eight Nations</t>
  </si>
  <si>
    <t>All Other Nations</t>
  </si>
  <si>
    <t>Figure 1-5. 
Population, By Age Group</t>
  </si>
  <si>
    <t>Millions of People</t>
  </si>
  <si>
    <t>Ages 20 
to 64</t>
  </si>
  <si>
    <t>Mandatory Outlays</t>
  </si>
  <si>
    <t>Discretionary Outlays</t>
  </si>
  <si>
    <t>Total Outlays</t>
  </si>
  <si>
    <t>Major Health Care Programs</t>
  </si>
  <si>
    <t>Average Total Deficit</t>
  </si>
  <si>
    <t>Average Primary Deficit or Surplus</t>
  </si>
  <si>
    <t>Figure 1-2. 
Total Outlays and Revenues</t>
  </si>
  <si>
    <t>Average Outlays, 1972 to 2021</t>
  </si>
  <si>
    <t>Figure 1-1. 
Total Deficits, Primary Deficits, and Net Interest Outlays</t>
  </si>
  <si>
    <t>Total Deficit or Surplus</t>
  </si>
  <si>
    <t>Primary Deficit or Surplus</t>
  </si>
  <si>
    <t>Net Interest Outlays</t>
  </si>
  <si>
    <t>11 Years When 
Average Unemployment 
Was Below 5 Percent</t>
  </si>
  <si>
    <t xml:space="preserve">Originally Estimated </t>
  </si>
  <si>
    <t>Originally Estimated</t>
  </si>
  <si>
    <t>Individual Income Taxes</t>
  </si>
  <si>
    <t>Payroll Taxes</t>
  </si>
  <si>
    <t>Share of Debt Held by the Public</t>
  </si>
  <si>
    <t>Noncyclical Rate of Unemployment</t>
  </si>
  <si>
    <t>3-Month Treasury Bill Rate</t>
  </si>
  <si>
    <t>10-Year Treasury Note Rate</t>
  </si>
  <si>
    <t>Vehicles and Parts</t>
  </si>
  <si>
    <t>Housing Services</t>
  </si>
  <si>
    <t>Interest Rate on 10-Year Treasury Notes</t>
  </si>
  <si>
    <t>Months Since February 2020</t>
  </si>
  <si>
    <t>Figure 1-3. 
A Comparison of Deficits in CBO's Baseline Projections With Deficits and Surpluses at Other Times in the Past 50 Years When Unemployment Was Low</t>
  </si>
  <si>
    <t>Average Revenues, 
1972 to 2021</t>
  </si>
  <si>
    <t>2023 to 2032 
in CBO's Baseliine Projections</t>
  </si>
  <si>
    <t>Figure 1-4. 
CBO's Baseline Projections of Outlays and Revenues, Compared With Actual Values 25 and 50 Years Ago</t>
  </si>
  <si>
    <t>Debt Held 
(Trillions of dollars)</t>
  </si>
  <si>
    <t>Real GDP Growth</t>
  </si>
  <si>
    <t>Real Potential GDP Growth</t>
  </si>
  <si>
    <t xml:space="preserve">Changes From March 2020 to September 2020 </t>
  </si>
  <si>
    <t>Changes From September 2020 to February 2021</t>
  </si>
  <si>
    <t>Changes From February 2021 to 
July 2021</t>
  </si>
  <si>
    <t>Changes From July 2021 to May 22</t>
  </si>
  <si>
    <r>
      <t xml:space="preserve">This file presents the data underlying the figures in CBO's May 2022 report </t>
    </r>
    <r>
      <rPr>
        <i/>
        <sz val="11"/>
        <rFont val="Arial"/>
        <family val="2"/>
      </rPr>
      <t>The Budget and Economic Outlook: 2022 to 2032.</t>
    </r>
  </si>
  <si>
    <t>Chapter 1: The Outlook for Deficits and Debt</t>
  </si>
  <si>
    <t xml:space="preserve">Chapter 3: The Spending Outlook </t>
  </si>
  <si>
    <t>Chapter 5: Budgetary Outcomes Under Alternative Assumptions About Spending and Revenues</t>
  </si>
  <si>
    <t>Appendix A: Changes in CBO’s Baseline Projections Since July 2021</t>
  </si>
  <si>
    <t>Chapter 2: The Economic Outlook</t>
  </si>
  <si>
    <t>Chapter 4: The Revenue Outlook</t>
  </si>
  <si>
    <t>Appendix B: The 10-Year Outlook for Major Federal Trust Funds</t>
  </si>
  <si>
    <t>Net 
Effect of Changes in All Four Periods</t>
  </si>
  <si>
    <t>Labor Force Participation Rate</t>
  </si>
  <si>
    <t>Change in PCE Price Index</t>
  </si>
  <si>
    <t>Change in Core PCE Price Index</t>
  </si>
  <si>
    <t>Two-Thirds of Possible Outcomes</t>
  </si>
  <si>
    <t>Age 65 
or Older</t>
  </si>
  <si>
    <t>2002–2019</t>
  </si>
  <si>
    <t>2024–2026</t>
  </si>
  <si>
    <t>2027–2032</t>
  </si>
  <si>
    <t>Average Annual Growth in:</t>
  </si>
  <si>
    <t>1950–1973</t>
  </si>
  <si>
    <t>1974–1981</t>
  </si>
  <si>
    <t>1982–1990</t>
  </si>
  <si>
    <t>1991–2001</t>
  </si>
  <si>
    <t>2002–2007</t>
  </si>
  <si>
    <t>2008–2021</t>
  </si>
  <si>
    <t>2022–2026</t>
  </si>
  <si>
    <t>Range of Likely Outcomes</t>
  </si>
  <si>
    <r>
      <t xml:space="preserve">Figure 2-8. 
A Comparison of CBO’s Economic Forecasts With Those of the </t>
    </r>
    <r>
      <rPr>
        <b/>
        <i/>
        <sz val="11"/>
        <rFont val="Arial"/>
        <family val="2"/>
      </rPr>
      <t>Blue Chip</t>
    </r>
    <r>
      <rPr>
        <b/>
        <sz val="11"/>
        <rFont val="Arial"/>
        <family val="2"/>
      </rPr>
      <t xml:space="preserve"> Forecasters</t>
    </r>
  </si>
  <si>
    <t>Blue Chip</t>
  </si>
  <si>
    <t>Figure 2-9. 
A Comparison of CBO’s Forecasts of Output, Unemployment, and Interest Rates With Those in the Survey of Professional Forecasters</t>
  </si>
  <si>
    <t>Survey of Professional Forecasters</t>
  </si>
  <si>
    <t>Interest Rate on 3-Month Treasury Bills</t>
  </si>
  <si>
    <t>2027–2031</t>
  </si>
  <si>
    <t>Middle 
Two-Thirds</t>
  </si>
  <si>
    <t>White</t>
  </si>
  <si>
    <t>Black</t>
  </si>
  <si>
    <t>Hispanic</t>
  </si>
  <si>
    <t>Asian and Other</t>
  </si>
  <si>
    <t>Men</t>
  </si>
  <si>
    <t>Women</t>
  </si>
  <si>
    <t>Average of Highest 10 Forecasts</t>
  </si>
  <si>
    <t>Average of Lowest 10 Forecasts</t>
  </si>
  <si>
    <t>GDP Price Index</t>
  </si>
  <si>
    <t>Total Units (Millions)</t>
  </si>
  <si>
    <t>Housing Starts</t>
  </si>
  <si>
    <t>Net Exports</t>
  </si>
  <si>
    <t>Change From Year to Year</t>
  </si>
  <si>
    <t>Annual Average</t>
  </si>
  <si>
    <t>Total Amount (Billions of 2012 dollars)</t>
  </si>
  <si>
    <r>
      <t xml:space="preserve">Supplemental Table. 
A Comparison CBO’s Economic Forecasts for 2022 to 2028 With Those of the </t>
    </r>
    <r>
      <rPr>
        <b/>
        <i/>
        <sz val="11"/>
        <rFont val="Arial"/>
        <family val="2"/>
      </rPr>
      <t>Blue Chip</t>
    </r>
    <r>
      <rPr>
        <b/>
        <sz val="11"/>
        <rFont val="Arial"/>
        <family val="2"/>
      </rPr>
      <t xml:space="preserve"> Forecasters</t>
    </r>
  </si>
  <si>
    <t>Figure 3-1. 
Outlays, by Category of Spending</t>
  </si>
  <si>
    <t>Net 
Interest</t>
  </si>
  <si>
    <t>Change</t>
  </si>
  <si>
    <t>Figure 3-2. 
Major Changes in Projected Outlays From 2022 to 2032</t>
  </si>
  <si>
    <t>Box 3-4 Figure. 
Effects That Extrapolating Funding in the IIJA Has on CBO’s Baseline Projections of Discretionary Spending</t>
  </si>
  <si>
    <t xml:space="preserve"> From Extrapolated Budget Authority</t>
  </si>
  <si>
    <t>Box 2-1 Figure. 
Change in the Employment-to-Population Ratio Since February 2020, by Demographic Group</t>
  </si>
  <si>
    <t xml:space="preserve">Figure 4-1. 
Total Revenues </t>
  </si>
  <si>
    <t>Corporate Income Taxes</t>
  </si>
  <si>
    <t>Funding Grows with Nominal
GDP After 2022</t>
  </si>
  <si>
    <t>History and
CBO's Baseline</t>
  </si>
  <si>
    <t>Funding Freezes After
2022</t>
  </si>
  <si>
    <t>Excluding Projected
IIJA Funding</t>
  </si>
  <si>
    <t>Figure 4-3. 
Estimated Outlays, Revenues, and Tax Expenditures in 2022</t>
  </si>
  <si>
    <t>2022–2031 Deficit in CBO's July 2021 Baseline</t>
  </si>
  <si>
    <t>2022–2031 Deficit in CBO's May 2022 Baseline</t>
  </si>
  <si>
    <t>Legislative Changes</t>
  </si>
  <si>
    <t>Net Increases in Mandatory and Discretionary Outlays Attributable to Economic Changes</t>
  </si>
  <si>
    <t>Increases in Net Interest Outlays Resulting From Higher Interest Rates and Higher Inflation</t>
  </si>
  <si>
    <t>Net Increases in Revenues Stemming From Technical Revisions</t>
  </si>
  <si>
    <t>Growth of Nominal GDP 
(Percent)</t>
  </si>
  <si>
    <t>Interest Rate on the 
10-Year Treasury Notes 
(Percent)</t>
  </si>
  <si>
    <t>Consumer Price Inflation 
(Percent)</t>
  </si>
  <si>
    <t>Wages and Salaries 
(Trillions of dollars)</t>
  </si>
  <si>
    <t>July 2021 Economic Forecast</t>
  </si>
  <si>
    <t>May 2022 Economic Forecast</t>
  </si>
  <si>
    <t>July 2021 Baseline</t>
  </si>
  <si>
    <t>May 2022 Baseline</t>
  </si>
  <si>
    <t>SSI Caseloads
(Millions of people)</t>
  </si>
  <si>
    <t>Population Age 65 or Older 
(Millions of people)</t>
  </si>
  <si>
    <t>Price of Thrifty Food Plan 
(Hundreds of dollars)</t>
  </si>
  <si>
    <t>Subsidized Enrollment in Marketplace Plans 
(Millions of people)</t>
  </si>
  <si>
    <t>Old-Age and Survivors Insurance Trust Fund</t>
  </si>
  <si>
    <t>Hospital Insurance Trust Fund</t>
  </si>
  <si>
    <t>Total Deficit
(Including
interest)</t>
  </si>
  <si>
    <t>Deficit
(Excluding
interest)</t>
  </si>
  <si>
    <t>Total Deficit or Surplus
(Including interest)</t>
  </si>
  <si>
    <t>Deficit or Surplus
(Excluding interest)</t>
  </si>
  <si>
    <t>Disability Insurance 
Trust Fund</t>
  </si>
  <si>
    <t>n.a.</t>
  </si>
  <si>
    <r>
      <rPr>
        <i/>
        <sz val="11"/>
        <rFont val="Arial"/>
        <family val="2"/>
      </rPr>
      <t xml:space="preserve">Blue Chip, </t>
    </r>
    <r>
      <rPr>
        <sz val="11"/>
        <rFont val="Arial"/>
        <family val="2"/>
      </rPr>
      <t>March 2022</t>
    </r>
  </si>
  <si>
    <r>
      <rPr>
        <i/>
        <sz val="11"/>
        <rFont val="Arial"/>
        <family val="2"/>
      </rPr>
      <t xml:space="preserve">Blue Chip, </t>
    </r>
    <r>
      <rPr>
        <sz val="11"/>
        <rFont val="Arial"/>
        <family val="2"/>
      </rPr>
      <t>May 2022</t>
    </r>
  </si>
  <si>
    <t>10-Year Treasury Notes</t>
  </si>
  <si>
    <t>3-Month Treasury Bills</t>
  </si>
  <si>
    <r>
      <t>CPI-U</t>
    </r>
    <r>
      <rPr>
        <vertAlign val="superscript"/>
        <sz val="11"/>
        <rFont val="Arial"/>
        <family val="2"/>
      </rPr>
      <t>a</t>
    </r>
  </si>
  <si>
    <t>a. The consumer price index for all urban consumers.</t>
  </si>
  <si>
    <r>
      <t>Real Personal Consumption</t>
    </r>
    <r>
      <rPr>
        <vertAlign val="superscript"/>
        <sz val="11"/>
        <rFont val="Arial"/>
        <family val="2"/>
      </rPr>
      <t>b</t>
    </r>
  </si>
  <si>
    <t>b. Real values are nominal values that have been adjusted to remove the effects of changes in prices.</t>
  </si>
  <si>
    <r>
      <t>Real GDP</t>
    </r>
    <r>
      <rPr>
        <vertAlign val="superscript"/>
        <sz val="11"/>
        <rFont val="Arial"/>
        <family val="2"/>
      </rPr>
      <t>b</t>
    </r>
  </si>
  <si>
    <r>
      <t>Real Disposable Personal Income</t>
    </r>
    <r>
      <rPr>
        <vertAlign val="superscript"/>
        <sz val="11"/>
        <rFont val="Arial"/>
        <family val="2"/>
      </rPr>
      <t>b</t>
    </r>
  </si>
  <si>
    <r>
      <t>Real Nonresidential Fixed Investment</t>
    </r>
    <r>
      <rPr>
        <vertAlign val="superscript"/>
        <sz val="11"/>
        <rFont val="Arial"/>
        <family val="2"/>
      </rPr>
      <t>b,c</t>
    </r>
  </si>
  <si>
    <t>c. Comprises business fixed investment and investment in inventories.</t>
  </si>
  <si>
    <r>
      <t>Corporate Profits, Pretax</t>
    </r>
    <r>
      <rPr>
        <vertAlign val="superscript"/>
        <sz val="11"/>
        <rFont val="Arial"/>
        <family val="2"/>
      </rPr>
      <t>d</t>
    </r>
  </si>
  <si>
    <t xml:space="preserve">d. Adjusted to remove distortions in depreciation allowances caused by tax rules and to exclude the effect of changes in prices on the value of inventories. </t>
  </si>
  <si>
    <r>
      <t xml:space="preserve">Data sources: Congressional Budget Office; Wolters Kluwer, </t>
    </r>
    <r>
      <rPr>
        <i/>
        <sz val="11"/>
        <color theme="1"/>
        <rFont val="Arial"/>
        <family val="2"/>
      </rPr>
      <t>Blue Chip Economic Indicators</t>
    </r>
    <r>
      <rPr>
        <sz val="11"/>
        <color theme="1"/>
        <rFont val="Arial"/>
        <family val="2"/>
      </rPr>
      <t xml:space="preserve">, vol. 47, no. 3 (March 11, 2022) and vol. 47, no. 5 (May 10, 2022). </t>
    </r>
  </si>
  <si>
    <t>GDP = gross domestic product; PCE = personal consumption expenditures; n.a. = not applicable.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</si>
</sst>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</numFmts>
  <fonts count="5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el"/>
    </font>
    <font>
      <sz val="12"/>
      <name val="Arial"/>
    </font>
    <font>
      <b/>
      <i/>
      <sz val="11"/>
      <name val="Arial"/>
      <family val="2"/>
    </font>
    <font>
      <i/>
      <sz val="11"/>
      <color rgb="FF000000"/>
      <name val="Arial"/>
      <family val="2"/>
    </font>
    <font>
      <b/>
      <sz val="11"/>
      <color indexed="8"/>
      <name val="Arial"/>
      <family val="2"/>
    </font>
    <font>
      <vertAlign val="super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15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0" fontId="10" fillId="0" borderId="0"/>
    <xf numFmtId="0" fontId="46" fillId="0" borderId="0"/>
    <xf numFmtId="0" fontId="4" fillId="0" borderId="0"/>
    <xf numFmtId="0" fontId="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294">
    <xf numFmtId="0" fontId="0" fillId="0" borderId="0" xfId="0"/>
    <xf numFmtId="0" fontId="8" fillId="0" borderId="0" xfId="10" applyFont="1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3" applyFont="1" applyBorder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8" fillId="0" borderId="0" xfId="9" applyFont="1" applyBorder="1" applyAlignment="1"/>
    <xf numFmtId="0" fontId="6" fillId="0" borderId="0" xfId="5" applyNumberFormat="1" applyAlignment="1">
      <alignment horizontal="left"/>
    </xf>
    <xf numFmtId="0" fontId="8" fillId="0" borderId="0" xfId="10" applyFont="1" applyAlignment="1"/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8" fillId="0" borderId="1" xfId="9" applyFont="1" applyBorder="1" applyAlignment="1">
      <alignment horizontal="left" wrapText="1"/>
    </xf>
    <xf numFmtId="0" fontId="0" fillId="0" borderId="0" xfId="0" applyFont="1"/>
    <xf numFmtId="0" fontId="8" fillId="0" borderId="0" xfId="0" applyNumberFormat="1" applyFont="1" applyBorder="1" applyAlignment="1"/>
    <xf numFmtId="0" fontId="0" fillId="0" borderId="0" xfId="0" applyFont="1" applyAlignment="1"/>
    <xf numFmtId="0" fontId="8" fillId="0" borderId="0" xfId="10" applyFont="1" applyAlignment="1">
      <alignment horizontal="right"/>
    </xf>
    <xf numFmtId="0" fontId="9" fillId="0" borderId="0" xfId="3" applyFont="1" applyBorder="1" applyAlignment="1">
      <alignment horizontal="left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0" xfId="9" applyFont="1"/>
    <xf numFmtId="164" fontId="8" fillId="0" borderId="0" xfId="9" applyNumberFormat="1" applyFont="1" applyAlignment="1">
      <alignment horizontal="center"/>
    </xf>
    <xf numFmtId="0" fontId="0" fillId="0" borderId="1" xfId="0" applyFont="1" applyBorder="1"/>
    <xf numFmtId="0" fontId="8" fillId="0" borderId="0" xfId="9" applyFont="1" applyAlignment="1">
      <alignment horizontal="center" wrapText="1"/>
    </xf>
    <xf numFmtId="0" fontId="8" fillId="0" borderId="0" xfId="9" applyFont="1" applyAlignment="1">
      <alignment wrapText="1"/>
    </xf>
    <xf numFmtId="3" fontId="8" fillId="0" borderId="0" xfId="0" applyNumberFormat="1" applyFont="1" applyAlignment="1"/>
    <xf numFmtId="0" fontId="8" fillId="0" borderId="1" xfId="9" applyNumberFormat="1" applyFont="1" applyBorder="1" applyAlignment="1"/>
    <xf numFmtId="0" fontId="9" fillId="0" borderId="1" xfId="9" applyNumberFormat="1" applyFont="1" applyBorder="1" applyAlignment="1"/>
    <xf numFmtId="3" fontId="8" fillId="0" borderId="1" xfId="0" applyNumberFormat="1" applyFont="1" applyBorder="1" applyAlignment="1"/>
    <xf numFmtId="3" fontId="8" fillId="0" borderId="1" xfId="0" applyNumberFormat="1" applyFont="1" applyBorder="1" applyAlignment="1">
      <alignment wrapText="1"/>
    </xf>
    <xf numFmtId="0" fontId="8" fillId="0" borderId="1" xfId="9" applyFont="1" applyBorder="1" applyAlignment="1">
      <alignment wrapText="1"/>
    </xf>
    <xf numFmtId="164" fontId="8" fillId="0" borderId="0" xfId="0" applyNumberFormat="1" applyFont="1" applyAlignment="1"/>
    <xf numFmtId="164" fontId="8" fillId="0" borderId="0" xfId="9" applyNumberFormat="1" applyFont="1" applyAlignment="1"/>
    <xf numFmtId="3" fontId="8" fillId="0" borderId="1" xfId="0" applyNumberFormat="1" applyFont="1" applyFill="1" applyBorder="1" applyAlignment="1">
      <alignment horizontal="center" wrapText="1"/>
    </xf>
    <xf numFmtId="3" fontId="8" fillId="0" borderId="1" xfId="0" applyNumberFormat="1" applyFont="1" applyBorder="1" applyAlignment="1">
      <alignment horizontal="center" wrapText="1"/>
    </xf>
    <xf numFmtId="164" fontId="8" fillId="0" borderId="1" xfId="0" applyNumberFormat="1" applyFont="1" applyFill="1" applyBorder="1" applyAlignment="1">
      <alignment horizontal="center" wrapText="1"/>
    </xf>
    <xf numFmtId="3" fontId="8" fillId="0" borderId="1" xfId="0" applyNumberFormat="1" applyFont="1" applyFill="1" applyBorder="1" applyAlignment="1"/>
    <xf numFmtId="0" fontId="8" fillId="0" borderId="0" xfId="0" applyNumberFormat="1" applyFont="1" applyAlignment="1">
      <alignment horizontal="left"/>
    </xf>
    <xf numFmtId="0" fontId="8" fillId="0" borderId="0" xfId="9" applyNumberFormat="1" applyFont="1" applyAlignment="1">
      <alignment horizontal="left"/>
    </xf>
    <xf numFmtId="3" fontId="8" fillId="0" borderId="1" xfId="0" applyNumberFormat="1" applyFont="1" applyBorder="1" applyAlignment="1">
      <alignment horizontal="center"/>
    </xf>
    <xf numFmtId="0" fontId="8" fillId="0" borderId="1" xfId="9" applyNumberFormat="1" applyFont="1" applyBorder="1" applyAlignment="1">
      <alignment horizontal="left"/>
    </xf>
    <xf numFmtId="164" fontId="8" fillId="0" borderId="0" xfId="0" applyNumberFormat="1" applyFont="1" applyAlignment="1">
      <alignment horizontal="center"/>
    </xf>
    <xf numFmtId="0" fontId="8" fillId="0" borderId="0" xfId="0" applyNumberFormat="1" applyFont="1" applyFill="1" applyAlignment="1">
      <alignment horizontal="left"/>
    </xf>
    <xf numFmtId="0" fontId="1" fillId="0" borderId="0" xfId="0" applyNumberFormat="1" applyFont="1" applyAlignment="1">
      <alignment horizontal="left"/>
    </xf>
    <xf numFmtId="3" fontId="40" fillId="0" borderId="1" xfId="0" applyNumberFormat="1" applyFont="1" applyBorder="1" applyAlignment="1"/>
    <xf numFmtId="164" fontId="40" fillId="0" borderId="1" xfId="0" applyNumberFormat="1" applyFont="1" applyFill="1" applyBorder="1" applyAlignment="1"/>
    <xf numFmtId="0" fontId="8" fillId="0" borderId="0" xfId="9" applyNumberFormat="1" applyFont="1" applyBorder="1" applyAlignment="1">
      <alignment horizontal="left"/>
    </xf>
    <xf numFmtId="0" fontId="9" fillId="0" borderId="0" xfId="9" applyNumberFormat="1" applyFont="1" applyBorder="1" applyAlignment="1">
      <alignment horizontal="left"/>
    </xf>
    <xf numFmtId="164" fontId="8" fillId="0" borderId="1" xfId="9" applyNumberFormat="1" applyFont="1" applyBorder="1" applyAlignment="1"/>
    <xf numFmtId="164" fontId="9" fillId="0" borderId="0" xfId="9" applyNumberFormat="1" applyFont="1" applyBorder="1" applyAlignment="1"/>
    <xf numFmtId="0" fontId="8" fillId="0" borderId="0" xfId="0" applyFont="1" applyAlignment="1">
      <alignment horizontal="left"/>
    </xf>
    <xf numFmtId="0" fontId="8" fillId="0" borderId="1" xfId="9" applyFont="1" applyBorder="1" applyAlignment="1">
      <alignment horizontal="left"/>
    </xf>
    <xf numFmtId="0" fontId="8" fillId="0" borderId="0" xfId="9" applyFont="1" applyAlignment="1">
      <alignment horizontal="left"/>
    </xf>
    <xf numFmtId="0" fontId="8" fillId="0" borderId="0" xfId="9" applyFont="1" applyBorder="1" applyAlignment="1">
      <alignment horizontal="left"/>
    </xf>
    <xf numFmtId="0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0" fontId="8" fillId="0" borderId="1" xfId="9" applyNumberFormat="1" applyFont="1" applyBorder="1" applyAlignment="1">
      <alignment horizontal="center"/>
    </xf>
    <xf numFmtId="1" fontId="9" fillId="0" borderId="0" xfId="9" applyNumberFormat="1" applyFont="1" applyBorder="1" applyAlignment="1">
      <alignment horizontal="left" wrapText="1"/>
    </xf>
    <xf numFmtId="0" fontId="8" fillId="0" borderId="1" xfId="9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1" fontId="9" fillId="0" borderId="0" xfId="9" applyNumberFormat="1" applyFont="1" applyBorder="1" applyAlignment="1">
      <alignment wrapText="1"/>
    </xf>
    <xf numFmtId="0" fontId="8" fillId="0" borderId="1" xfId="10" applyFont="1" applyBorder="1"/>
    <xf numFmtId="3" fontId="8" fillId="0" borderId="0" xfId="0" applyNumberFormat="1" applyFont="1" applyAlignment="1">
      <alignment horizontal="left"/>
    </xf>
    <xf numFmtId="0" fontId="8" fillId="0" borderId="0" xfId="10" applyFont="1" applyAlignment="1">
      <alignment horizontal="left"/>
    </xf>
    <xf numFmtId="0" fontId="42" fillId="0" borderId="0" xfId="18" applyFont="1" applyAlignment="1">
      <alignment horizontal="left" wrapText="1"/>
    </xf>
    <xf numFmtId="0" fontId="42" fillId="0" borderId="0" xfId="18" applyFont="1" applyAlignment="1">
      <alignment horizontal="center" wrapText="1"/>
    </xf>
    <xf numFmtId="0" fontId="42" fillId="0" borderId="0" xfId="10" applyFont="1" applyAlignment="1">
      <alignment wrapText="1"/>
    </xf>
    <xf numFmtId="0" fontId="42" fillId="0" borderId="1" xfId="18" applyFont="1" applyBorder="1" applyAlignment="1">
      <alignment horizontal="left"/>
    </xf>
    <xf numFmtId="0" fontId="42" fillId="0" borderId="1" xfId="18" applyFont="1" applyBorder="1" applyAlignment="1">
      <alignment horizontal="center"/>
    </xf>
    <xf numFmtId="0" fontId="42" fillId="0" borderId="0" xfId="18" applyFont="1" applyAlignment="1">
      <alignment horizontal="center"/>
    </xf>
    <xf numFmtId="0" fontId="42" fillId="0" borderId="0" xfId="10" applyFont="1"/>
    <xf numFmtId="0" fontId="42" fillId="0" borderId="0" xfId="18" applyFont="1" applyAlignment="1">
      <alignment horizontal="left"/>
    </xf>
    <xf numFmtId="164" fontId="42" fillId="0" borderId="0" xfId="241" applyNumberFormat="1" applyFont="1" applyAlignment="1">
      <alignment horizontal="center"/>
    </xf>
    <xf numFmtId="0" fontId="8" fillId="0" borderId="0" xfId="18" applyFont="1" applyAlignment="1">
      <alignment horizontal="left"/>
    </xf>
    <xf numFmtId="0" fontId="43" fillId="0" borderId="0" xfId="0" applyFont="1"/>
    <xf numFmtId="0" fontId="42" fillId="0" borderId="0" xfId="10" applyFont="1" applyAlignment="1">
      <alignment horizontal="left"/>
    </xf>
    <xf numFmtId="0" fontId="42" fillId="0" borderId="0" xfId="10" applyFont="1" applyAlignment="1">
      <alignment horizontal="center"/>
    </xf>
    <xf numFmtId="0" fontId="1" fillId="0" borderId="0" xfId="0" applyFont="1" applyAlignment="1">
      <alignment horizontal="left"/>
    </xf>
    <xf numFmtId="165" fontId="8" fillId="0" borderId="0" xfId="10" applyNumberFormat="1" applyFont="1" applyAlignment="1">
      <alignment horizontal="center"/>
    </xf>
    <xf numFmtId="165" fontId="42" fillId="0" borderId="0" xfId="10" applyNumberFormat="1" applyFont="1"/>
    <xf numFmtId="0" fontId="42" fillId="0" borderId="0" xfId="10" applyFont="1" applyBorder="1" applyAlignment="1">
      <alignment horizontal="center"/>
    </xf>
    <xf numFmtId="0" fontId="42" fillId="0" borderId="0" xfId="10" applyFont="1" applyBorder="1"/>
    <xf numFmtId="0" fontId="8" fillId="0" borderId="0" xfId="18" applyFont="1" applyBorder="1" applyAlignment="1">
      <alignment horizontal="left"/>
    </xf>
    <xf numFmtId="164" fontId="1" fillId="0" borderId="0" xfId="0" applyNumberFormat="1" applyFont="1" applyBorder="1" applyAlignment="1">
      <alignment horizontal="left"/>
    </xf>
    <xf numFmtId="0" fontId="8" fillId="0" borderId="1" xfId="9" applyFont="1" applyBorder="1"/>
    <xf numFmtId="0" fontId="1" fillId="0" borderId="0" xfId="0" applyFont="1" applyBorder="1" applyAlignment="1">
      <alignment horizontal="left"/>
    </xf>
    <xf numFmtId="0" fontId="1" fillId="0" borderId="0" xfId="0" applyFont="1" applyBorder="1"/>
    <xf numFmtId="0" fontId="8" fillId="0" borderId="1" xfId="0" applyFont="1" applyBorder="1" applyAlignment="1">
      <alignment wrapText="1"/>
    </xf>
    <xf numFmtId="164" fontId="8" fillId="0" borderId="0" xfId="190" applyNumberFormat="1" applyFont="1"/>
    <xf numFmtId="1" fontId="42" fillId="0" borderId="0" xfId="18" applyNumberFormat="1" applyFont="1" applyAlignment="1">
      <alignment horizontal="left"/>
    </xf>
    <xf numFmtId="164" fontId="1" fillId="0" borderId="0" xfId="0" applyNumberFormat="1" applyFont="1" applyAlignment="1">
      <alignment horizontal="center"/>
    </xf>
    <xf numFmtId="3" fontId="40" fillId="0" borderId="1" xfId="0" applyNumberFormat="1" applyFont="1" applyFill="1" applyBorder="1" applyAlignment="1"/>
    <xf numFmtId="0" fontId="8" fillId="0" borderId="1" xfId="190" applyFont="1" applyBorder="1"/>
    <xf numFmtId="3" fontId="8" fillId="0" borderId="0" xfId="0" applyNumberFormat="1" applyFont="1" applyAlignment="1">
      <alignment horizontal="center"/>
    </xf>
    <xf numFmtId="164" fontId="8" fillId="0" borderId="0" xfId="10" applyNumberFormat="1" applyFont="1" applyAlignment="1">
      <alignment horizontal="right"/>
    </xf>
    <xf numFmtId="0" fontId="8" fillId="0" borderId="1" xfId="10" applyFont="1" applyBorder="1" applyAlignment="1">
      <alignment horizontal="right"/>
    </xf>
    <xf numFmtId="0" fontId="8" fillId="0" borderId="0" xfId="9" applyFont="1" applyAlignment="1">
      <alignment horizontal="right"/>
    </xf>
    <xf numFmtId="164" fontId="9" fillId="0" borderId="0" xfId="0" applyNumberFormat="1" applyFont="1" applyBorder="1" applyAlignment="1">
      <alignment horizontal="right"/>
    </xf>
    <xf numFmtId="164" fontId="8" fillId="0" borderId="0" xfId="9" applyNumberFormat="1" applyFont="1" applyAlignment="1">
      <alignment horizontal="right"/>
    </xf>
    <xf numFmtId="0" fontId="8" fillId="0" borderId="1" xfId="0" applyFont="1" applyBorder="1" applyAlignment="1">
      <alignment horizontal="center" wrapText="1"/>
    </xf>
    <xf numFmtId="1" fontId="8" fillId="0" borderId="0" xfId="0" applyNumberFormat="1" applyFont="1" applyAlignment="1">
      <alignment horizontal="center"/>
    </xf>
    <xf numFmtId="0" fontId="8" fillId="0" borderId="1" xfId="0" applyFont="1" applyBorder="1" applyAlignment="1">
      <alignment horizontal="left"/>
    </xf>
    <xf numFmtId="0" fontId="43" fillId="0" borderId="0" xfId="0" applyFont="1" applyAlignment="1">
      <alignment horizontal="left"/>
    </xf>
    <xf numFmtId="3" fontId="8" fillId="0" borderId="0" xfId="0" applyNumberFormat="1" applyFont="1"/>
    <xf numFmtId="0" fontId="8" fillId="0" borderId="1" xfId="9" applyFont="1" applyBorder="1" applyAlignment="1">
      <alignment horizontal="righ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8" fontId="8" fillId="0" borderId="0" xfId="190" applyNumberFormat="1" applyFont="1"/>
    <xf numFmtId="0" fontId="42" fillId="0" borderId="0" xfId="18" applyFont="1" applyBorder="1" applyAlignment="1">
      <alignment horizontal="left" wrapText="1"/>
    </xf>
    <xf numFmtId="0" fontId="42" fillId="0" borderId="11" xfId="18" applyFont="1" applyBorder="1" applyAlignment="1">
      <alignment horizontal="center"/>
    </xf>
    <xf numFmtId="0" fontId="8" fillId="0" borderId="1" xfId="9" applyFont="1" applyBorder="1" applyAlignment="1">
      <alignment horizontal="center"/>
    </xf>
    <xf numFmtId="0" fontId="9" fillId="0" borderId="0" xfId="9" applyNumberFormat="1" applyFont="1" applyAlignment="1"/>
    <xf numFmtId="0" fontId="45" fillId="0" borderId="0" xfId="0" applyFont="1" applyAlignment="1"/>
    <xf numFmtId="166" fontId="8" fillId="0" borderId="0" xfId="0" applyNumberFormat="1" applyFont="1" applyAlignment="1">
      <alignment horizontal="center"/>
    </xf>
    <xf numFmtId="2" fontId="43" fillId="0" borderId="0" xfId="0" applyNumberFormat="1" applyFont="1" applyAlignment="1">
      <alignment horizontal="center"/>
    </xf>
    <xf numFmtId="1" fontId="43" fillId="0" borderId="0" xfId="0" applyNumberFormat="1" applyFont="1" applyAlignment="1">
      <alignment horizontal="center"/>
    </xf>
    <xf numFmtId="2" fontId="8" fillId="0" borderId="0" xfId="9" applyNumberFormat="1" applyFont="1" applyAlignment="1">
      <alignment horizontal="center"/>
    </xf>
    <xf numFmtId="0" fontId="9" fillId="0" borderId="0" xfId="190" applyFont="1" applyAlignment="1"/>
    <xf numFmtId="0" fontId="8" fillId="0" borderId="0" xfId="10" applyFont="1" applyBorder="1"/>
    <xf numFmtId="0" fontId="44" fillId="0" borderId="0" xfId="0" applyFont="1" applyAlignment="1">
      <alignment wrapText="1"/>
    </xf>
    <xf numFmtId="0" fontId="8" fillId="0" borderId="1" xfId="9" applyFont="1" applyBorder="1" applyAlignment="1">
      <alignment horizontal="center"/>
    </xf>
    <xf numFmtId="0" fontId="8" fillId="0" borderId="12" xfId="9" applyFont="1" applyBorder="1" applyAlignment="1">
      <alignment wrapText="1"/>
    </xf>
    <xf numFmtId="0" fontId="42" fillId="0" borderId="0" xfId="18" applyFont="1" applyAlignment="1">
      <alignment horizontal="center" wrapText="1"/>
    </xf>
    <xf numFmtId="0" fontId="42" fillId="0" borderId="1" xfId="18" applyFont="1" applyBorder="1" applyAlignment="1">
      <alignment horizontal="center" wrapText="1"/>
    </xf>
    <xf numFmtId="0" fontId="9" fillId="0" borderId="0" xfId="190" applyFont="1" applyAlignment="1"/>
    <xf numFmtId="164" fontId="8" fillId="0" borderId="1" xfId="0" applyNumberFormat="1" applyFont="1" applyFill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3" fontId="8" fillId="0" borderId="1" xfId="0" applyNumberFormat="1" applyFont="1" applyFill="1" applyBorder="1" applyAlignment="1">
      <alignment horizontal="center"/>
    </xf>
    <xf numFmtId="0" fontId="42" fillId="0" borderId="11" xfId="10" applyFont="1" applyBorder="1" applyAlignment="1">
      <alignment horizontal="center" wrapText="1"/>
    </xf>
    <xf numFmtId="0" fontId="8" fillId="0" borderId="11" xfId="9" applyFont="1" applyBorder="1" applyAlignment="1">
      <alignment horizontal="center" wrapText="1"/>
    </xf>
    <xf numFmtId="0" fontId="8" fillId="0" borderId="1" xfId="9" applyNumberFormat="1" applyFont="1" applyBorder="1" applyAlignment="1">
      <alignment horizontal="center" wrapText="1"/>
    </xf>
    <xf numFmtId="3" fontId="8" fillId="0" borderId="0" xfId="0" applyNumberFormat="1" applyFont="1" applyBorder="1"/>
    <xf numFmtId="0" fontId="9" fillId="0" borderId="0" xfId="0" applyFont="1" applyBorder="1" applyAlignment="1"/>
    <xf numFmtId="0" fontId="0" fillId="0" borderId="0" xfId="0" applyBorder="1" applyAlignment="1"/>
    <xf numFmtId="0" fontId="8" fillId="0" borderId="0" xfId="0" applyFont="1" applyBorder="1"/>
    <xf numFmtId="0" fontId="8" fillId="0" borderId="0" xfId="0" applyFont="1" applyBorder="1" applyAlignment="1"/>
    <xf numFmtId="1" fontId="8" fillId="0" borderId="1" xfId="0" applyNumberFormat="1" applyFont="1" applyBorder="1" applyAlignment="1">
      <alignment horizontal="center"/>
    </xf>
    <xf numFmtId="166" fontId="8" fillId="0" borderId="1" xfId="0" applyNumberFormat="1" applyFont="1" applyBorder="1" applyAlignment="1">
      <alignment horizontal="center"/>
    </xf>
    <xf numFmtId="0" fontId="8" fillId="0" borderId="0" xfId="190" applyFont="1" applyBorder="1"/>
    <xf numFmtId="165" fontId="9" fillId="0" borderId="0" xfId="0" applyNumberFormat="1" applyFont="1" applyBorder="1" applyAlignment="1">
      <alignment wrapText="1"/>
    </xf>
    <xf numFmtId="164" fontId="8" fillId="0" borderId="0" xfId="9" applyNumberFormat="1" applyFont="1" applyAlignment="1">
      <alignment horizontal="center" wrapText="1"/>
    </xf>
    <xf numFmtId="164" fontId="8" fillId="0" borderId="0" xfId="9" applyNumberFormat="1" applyFont="1" applyBorder="1" applyAlignment="1">
      <alignment horizontal="center" wrapText="1"/>
    </xf>
    <xf numFmtId="164" fontId="1" fillId="0" borderId="0" xfId="0" applyNumberFormat="1" applyFont="1" applyBorder="1" applyAlignment="1">
      <alignment horizontal="center"/>
    </xf>
    <xf numFmtId="0" fontId="43" fillId="0" borderId="1" xfId="0" applyFont="1" applyBorder="1" applyAlignment="1">
      <alignment horizontal="center" wrapText="1"/>
    </xf>
    <xf numFmtId="164" fontId="1" fillId="0" borderId="0" xfId="0" applyNumberFormat="1" applyFont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1" fontId="1" fillId="0" borderId="0" xfId="0" applyNumberFormat="1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wrapText="1"/>
    </xf>
    <xf numFmtId="0" fontId="9" fillId="0" borderId="0" xfId="3" applyFont="1" applyBorder="1" applyAlignment="1">
      <alignment wrapText="1"/>
    </xf>
    <xf numFmtId="164" fontId="1" fillId="0" borderId="0" xfId="0" applyNumberFormat="1" applyFont="1" applyAlignment="1">
      <alignment horizontal="center" vertical="center"/>
    </xf>
    <xf numFmtId="0" fontId="13" fillId="0" borderId="0" xfId="0" applyFont="1" applyAlignment="1">
      <alignment wrapText="1"/>
    </xf>
    <xf numFmtId="1" fontId="1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13" fillId="0" borderId="0" xfId="0" applyFont="1"/>
    <xf numFmtId="0" fontId="13" fillId="0" borderId="0" xfId="0" applyFo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0" fontId="8" fillId="0" borderId="0" xfId="10" applyFont="1"/>
    <xf numFmtId="0" fontId="8" fillId="0" borderId="0" xfId="190" applyFont="1"/>
    <xf numFmtId="0" fontId="13" fillId="0" borderId="0" xfId="0" applyFont="1" applyAlignment="1">
      <alignment wrapText="1"/>
    </xf>
    <xf numFmtId="164" fontId="8" fillId="0" borderId="0" xfId="190" applyNumberFormat="1" applyFont="1" applyAlignment="1">
      <alignment horizontal="center"/>
    </xf>
    <xf numFmtId="0" fontId="43" fillId="0" borderId="0" xfId="0" applyFont="1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42" fillId="0" borderId="0" xfId="18" applyFont="1" applyBorder="1" applyAlignment="1">
      <alignment wrapText="1"/>
    </xf>
    <xf numFmtId="0" fontId="42" fillId="0" borderId="0" xfId="18" applyFont="1" applyBorder="1" applyAlignment="1">
      <alignment horizontal="center" wrapText="1"/>
    </xf>
    <xf numFmtId="164" fontId="42" fillId="0" borderId="0" xfId="241" applyNumberFormat="1" applyFont="1" applyBorder="1" applyAlignment="1">
      <alignment horizontal="center"/>
    </xf>
    <xf numFmtId="164" fontId="42" fillId="0" borderId="0" xfId="18" applyNumberFormat="1" applyFont="1" applyBorder="1" applyAlignment="1">
      <alignment horizontal="center"/>
    </xf>
    <xf numFmtId="0" fontId="42" fillId="0" borderId="0" xfId="10" applyFont="1" applyBorder="1" applyAlignment="1">
      <alignment wrapText="1"/>
    </xf>
    <xf numFmtId="0" fontId="8" fillId="0" borderId="0" xfId="10" applyFont="1" applyBorder="1" applyAlignment="1"/>
    <xf numFmtId="0" fontId="42" fillId="0" borderId="0" xfId="10" applyFont="1" applyBorder="1" applyAlignment="1">
      <alignment horizontal="center" wrapText="1"/>
    </xf>
    <xf numFmtId="0" fontId="8" fillId="0" borderId="0" xfId="10" applyFont="1" applyAlignment="1">
      <alignment horizontal="center"/>
    </xf>
    <xf numFmtId="0" fontId="8" fillId="0" borderId="0" xfId="10" applyFont="1" applyBorder="1" applyAlignment="1">
      <alignment horizontal="center"/>
    </xf>
    <xf numFmtId="164" fontId="8" fillId="0" borderId="0" xfId="0" applyNumberFormat="1" applyFont="1" applyFill="1" applyAlignment="1">
      <alignment horizontal="center"/>
    </xf>
    <xf numFmtId="164" fontId="8" fillId="0" borderId="0" xfId="10" applyNumberFormat="1" applyFont="1" applyAlignment="1">
      <alignment horizontal="center"/>
    </xf>
    <xf numFmtId="0" fontId="9" fillId="0" borderId="0" xfId="9" applyFont="1" applyBorder="1" applyAlignment="1">
      <alignment horizontal="center"/>
    </xf>
    <xf numFmtId="0" fontId="42" fillId="0" borderId="1" xfId="10" applyFont="1" applyBorder="1" applyAlignment="1">
      <alignment horizontal="center"/>
    </xf>
    <xf numFmtId="0" fontId="8" fillId="0" borderId="0" xfId="190" applyFont="1" applyAlignment="1">
      <alignment horizontal="center"/>
    </xf>
    <xf numFmtId="165" fontId="8" fillId="0" borderId="0" xfId="10" applyNumberFormat="1" applyFont="1" applyBorder="1" applyAlignment="1">
      <alignment horizontal="center"/>
    </xf>
    <xf numFmtId="164" fontId="43" fillId="0" borderId="0" xfId="0" applyNumberFormat="1" applyFont="1" applyAlignment="1">
      <alignment horizontal="center"/>
    </xf>
    <xf numFmtId="0" fontId="8" fillId="0" borderId="1" xfId="9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3" fontId="8" fillId="0" borderId="1" xfId="0" applyNumberFormat="1" applyFont="1" applyFill="1" applyBorder="1" applyAlignment="1">
      <alignment horizontal="center" wrapText="1"/>
    </xf>
    <xf numFmtId="0" fontId="8" fillId="0" borderId="0" xfId="9" applyFont="1" applyAlignment="1">
      <alignment horizontal="center" wrapText="1"/>
    </xf>
    <xf numFmtId="3" fontId="8" fillId="0" borderId="0" xfId="0" applyNumberFormat="1" applyFont="1" applyFill="1" applyAlignment="1">
      <alignment horizontal="center"/>
    </xf>
    <xf numFmtId="0" fontId="9" fillId="0" borderId="0" xfId="0" applyFont="1" applyAlignment="1">
      <alignment vertical="center" wrapText="1"/>
    </xf>
    <xf numFmtId="0" fontId="8" fillId="0" borderId="11" xfId="0" applyFont="1" applyBorder="1" applyAlignment="1">
      <alignment wrapText="1"/>
    </xf>
    <xf numFmtId="0" fontId="9" fillId="0" borderId="11" xfId="0" applyFont="1" applyBorder="1" applyAlignment="1">
      <alignment horizontal="center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8" fillId="0" borderId="0" xfId="0" applyFont="1" applyAlignment="1">
      <alignment horizontal="left" wrapText="1" indent="1"/>
    </xf>
    <xf numFmtId="0" fontId="1" fillId="0" borderId="0" xfId="0" applyFont="1" applyAlignment="1">
      <alignment horizontal="center" wrapText="1"/>
    </xf>
    <xf numFmtId="0" fontId="8" fillId="0" borderId="0" xfId="0" applyFont="1" applyAlignment="1">
      <alignment horizontal="right" wrapText="1"/>
    </xf>
    <xf numFmtId="164" fontId="1" fillId="0" borderId="0" xfId="0" applyNumberFormat="1" applyFont="1" applyAlignment="1">
      <alignment horizontal="center" wrapText="1"/>
    </xf>
    <xf numFmtId="164" fontId="1" fillId="0" borderId="0" xfId="0" applyNumberFormat="1" applyFont="1" applyAlignment="1">
      <alignment wrapText="1"/>
    </xf>
    <xf numFmtId="0" fontId="8" fillId="0" borderId="0" xfId="0" applyFont="1" applyAlignment="1">
      <alignment horizontal="left" wrapText="1"/>
    </xf>
    <xf numFmtId="3" fontId="1" fillId="0" borderId="0" xfId="0" applyNumberFormat="1" applyFont="1" applyAlignment="1">
      <alignment horizontal="center" wrapText="1"/>
    </xf>
    <xf numFmtId="3" fontId="1" fillId="0" borderId="1" xfId="0" applyNumberFormat="1" applyFont="1" applyBorder="1" applyAlignment="1">
      <alignment horizontal="center" wrapText="1"/>
    </xf>
    <xf numFmtId="0" fontId="8" fillId="0" borderId="0" xfId="7" applyFont="1"/>
    <xf numFmtId="0" fontId="8" fillId="0" borderId="0" xfId="7" applyFont="1" applyAlignment="1">
      <alignment horizontal="right"/>
    </xf>
    <xf numFmtId="0" fontId="1" fillId="0" borderId="1" xfId="0" applyFont="1" applyBorder="1"/>
    <xf numFmtId="0" fontId="9" fillId="0" borderId="0" xfId="0" applyFont="1" applyBorder="1" applyAlignment="1">
      <alignment horizontal="left" vertical="center" wrapText="1"/>
    </xf>
    <xf numFmtId="0" fontId="6" fillId="0" borderId="0" xfId="5" applyAlignment="1">
      <alignment horizontal="left" indent="1"/>
    </xf>
    <xf numFmtId="164" fontId="8" fillId="0" borderId="0" xfId="9" applyNumberFormat="1" applyFont="1" applyBorder="1" applyAlignment="1">
      <alignment horizontal="center"/>
    </xf>
    <xf numFmtId="164" fontId="8" fillId="0" borderId="0" xfId="9" applyNumberFormat="1" applyFont="1" applyFill="1" applyAlignment="1">
      <alignment horizontal="center"/>
    </xf>
    <xf numFmtId="0" fontId="8" fillId="0" borderId="0" xfId="0" applyFont="1" applyBorder="1" applyAlignment="1">
      <alignment horizontal="center"/>
    </xf>
    <xf numFmtId="0" fontId="9" fillId="0" borderId="0" xfId="0" applyNumberFormat="1" applyFont="1" applyBorder="1" applyAlignment="1">
      <alignment wrapText="1"/>
    </xf>
    <xf numFmtId="1" fontId="8" fillId="0" borderId="0" xfId="9" applyNumberFormat="1" applyFont="1" applyAlignment="1">
      <alignment horizontal="center"/>
    </xf>
    <xf numFmtId="0" fontId="9" fillId="0" borderId="0" xfId="9" applyNumberFormat="1" applyFont="1" applyBorder="1" applyAlignment="1">
      <alignment wrapText="1"/>
    </xf>
    <xf numFmtId="0" fontId="9" fillId="0" borderId="0" xfId="9" applyNumberFormat="1" applyFont="1" applyBorder="1" applyAlignment="1">
      <alignment horizontal="center" wrapText="1"/>
    </xf>
    <xf numFmtId="164" fontId="8" fillId="0" borderId="1" xfId="9" applyNumberFormat="1" applyFont="1" applyBorder="1" applyAlignment="1">
      <alignment horizontal="center" wrapText="1"/>
    </xf>
    <xf numFmtId="0" fontId="8" fillId="0" borderId="0" xfId="0" applyNumberFormat="1" applyFont="1" applyAlignment="1">
      <alignment horizontal="center"/>
    </xf>
    <xf numFmtId="0" fontId="8" fillId="0" borderId="0" xfId="9" applyNumberFormat="1" applyFont="1" applyAlignment="1">
      <alignment horizontal="center"/>
    </xf>
    <xf numFmtId="0" fontId="9" fillId="0" borderId="1" xfId="9" applyNumberFormat="1" applyFont="1" applyBorder="1" applyAlignment="1">
      <alignment horizontal="center" wrapText="1"/>
    </xf>
    <xf numFmtId="0" fontId="9" fillId="0" borderId="1" xfId="9" applyNumberFormat="1" applyFont="1" applyBorder="1" applyAlignment="1">
      <alignment horizontal="center"/>
    </xf>
    <xf numFmtId="0" fontId="9" fillId="0" borderId="0" xfId="9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66" fontId="8" fillId="0" borderId="0" xfId="9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1" xfId="0" applyFont="1" applyBorder="1" applyAlignment="1">
      <alignment horizontal="left"/>
    </xf>
    <xf numFmtId="0" fontId="8" fillId="0" borderId="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wrapText="1"/>
    </xf>
    <xf numFmtId="0" fontId="8" fillId="0" borderId="0" xfId="0" applyFont="1" applyAlignment="1">
      <alignment wrapText="1"/>
    </xf>
    <xf numFmtId="49" fontId="8" fillId="0" borderId="0" xfId="0" applyNumberFormat="1" applyFont="1" applyAlignment="1">
      <alignment horizontal="left" wrapText="1" indent="2"/>
    </xf>
    <xf numFmtId="49" fontId="8" fillId="0" borderId="0" xfId="0" applyNumberFormat="1" applyFont="1" applyAlignment="1">
      <alignment horizontal="left" wrapText="1" indent="1"/>
    </xf>
    <xf numFmtId="3" fontId="1" fillId="0" borderId="0" xfId="0" applyNumberFormat="1" applyFont="1" applyBorder="1" applyAlignment="1">
      <alignment horizontal="center" wrapText="1"/>
    </xf>
    <xf numFmtId="49" fontId="8" fillId="0" borderId="1" xfId="0" applyNumberFormat="1" applyFont="1" applyBorder="1" applyAlignment="1">
      <alignment horizontal="left" wrapText="1" indent="2"/>
    </xf>
    <xf numFmtId="0" fontId="9" fillId="0" borderId="0" xfId="9" applyNumberFormat="1" applyFont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8" fillId="0" borderId="1" xfId="9" applyFont="1" applyBorder="1" applyAlignment="1">
      <alignment horizontal="center"/>
    </xf>
    <xf numFmtId="0" fontId="9" fillId="0" borderId="0" xfId="0" applyNumberFormat="1" applyFont="1" applyBorder="1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9" fillId="0" borderId="1" xfId="190" applyFont="1" applyBorder="1" applyAlignment="1">
      <alignment horizontal="left" wrapText="1"/>
    </xf>
    <xf numFmtId="0" fontId="9" fillId="0" borderId="1" xfId="190" applyFont="1" applyBorder="1" applyAlignment="1">
      <alignment horizontal="left"/>
    </xf>
    <xf numFmtId="0" fontId="9" fillId="0" borderId="1" xfId="9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165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49" fillId="0" borderId="1" xfId="18" applyFont="1" applyBorder="1" applyAlignment="1">
      <alignment horizontal="center" wrapText="1"/>
    </xf>
    <xf numFmtId="0" fontId="9" fillId="0" borderId="0" xfId="10" applyFont="1" applyAlignment="1">
      <alignment horizontal="left" wrapText="1"/>
    </xf>
    <xf numFmtId="0" fontId="48" fillId="0" borderId="11" xfId="18" applyFont="1" applyBorder="1" applyAlignment="1">
      <alignment horizontal="center" wrapText="1"/>
    </xf>
    <xf numFmtId="0" fontId="42" fillId="0" borderId="11" xfId="18" applyFont="1" applyBorder="1" applyAlignment="1">
      <alignment horizontal="center" wrapText="1"/>
    </xf>
    <xf numFmtId="0" fontId="42" fillId="0" borderId="0" xfId="18" applyFont="1" applyAlignment="1">
      <alignment horizontal="center" wrapText="1"/>
    </xf>
    <xf numFmtId="0" fontId="3" fillId="0" borderId="0" xfId="10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8" fillId="0" borderId="0" xfId="7" applyFont="1" applyAlignment="1">
      <alignment horizontal="left" wrapText="1"/>
    </xf>
    <xf numFmtId="0" fontId="9" fillId="0" borderId="12" xfId="0" applyFont="1" applyBorder="1" applyAlignment="1">
      <alignment horizontal="center" wrapText="1"/>
    </xf>
    <xf numFmtId="0" fontId="8" fillId="0" borderId="1" xfId="9" applyFont="1" applyBorder="1" applyAlignment="1">
      <alignment horizontal="center" wrapText="1"/>
    </xf>
    <xf numFmtId="164" fontId="8" fillId="0" borderId="1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 wrapText="1"/>
    </xf>
    <xf numFmtId="3" fontId="8" fillId="0" borderId="1" xfId="0" applyNumberFormat="1" applyFont="1" applyFill="1" applyBorder="1" applyAlignment="1">
      <alignment horizontal="center"/>
    </xf>
    <xf numFmtId="0" fontId="8" fillId="0" borderId="11" xfId="9" applyFont="1" applyBorder="1" applyAlignment="1">
      <alignment horizontal="center"/>
    </xf>
    <xf numFmtId="0" fontId="9" fillId="0" borderId="1" xfId="9" applyFont="1" applyBorder="1" applyAlignment="1">
      <alignment horizontal="center"/>
    </xf>
    <xf numFmtId="0" fontId="9" fillId="0" borderId="0" xfId="190" applyFont="1" applyAlignment="1"/>
    <xf numFmtId="0" fontId="44" fillId="0" borderId="0" xfId="0" applyFont="1" applyAlignment="1"/>
    <xf numFmtId="0" fontId="42" fillId="0" borderId="1" xfId="18" applyFont="1" applyBorder="1" applyAlignment="1">
      <alignment horizontal="center" wrapText="1"/>
    </xf>
    <xf numFmtId="0" fontId="3" fillId="0" borderId="1" xfId="10" applyBorder="1" applyAlignment="1">
      <alignment horizontal="center" wrapText="1"/>
    </xf>
    <xf numFmtId="0" fontId="8" fillId="0" borderId="1" xfId="10" applyFont="1" applyBorder="1" applyAlignment="1">
      <alignment horizontal="center"/>
    </xf>
    <xf numFmtId="1" fontId="9" fillId="0" borderId="1" xfId="9" applyNumberFormat="1" applyFont="1" applyBorder="1" applyAlignment="1">
      <alignment horizontal="left" wrapText="1"/>
    </xf>
    <xf numFmtId="0" fontId="8" fillId="0" borderId="12" xfId="9" applyFont="1" applyBorder="1" applyAlignment="1">
      <alignment horizontal="left"/>
    </xf>
    <xf numFmtId="0" fontId="8" fillId="0" borderId="12" xfId="9" applyFont="1" applyBorder="1" applyAlignment="1"/>
  </cellXfs>
  <cellStyles count="515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2 8" xfId="508" xr:uid="{CE0292B1-F815-4854-8630-B290A71070B0}"/>
    <cellStyle name="Comma 3" xfId="12" xr:uid="{00000000-0005-0000-0000-000022000000}"/>
    <cellStyle name="Comma 3 2" xfId="513" xr:uid="{C700A7C3-1BDF-4056-8E97-ACF297C90167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2 2" xfId="512" xr:uid="{AB23F9E5-7B5A-4E0D-9FB0-924C31ECF966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10" xfId="509" xr:uid="{E02066E2-0351-47A5-A7CA-7A50155F3C0F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19 2" xfId="514" xr:uid="{957B1402-48EE-4463-92AA-933239F78939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26" xfId="510" xr:uid="{33DC441C-658F-4D26-B83E-2212832ABAF6}"/>
    <cellStyle name="Normal 2 3" xfId="9" xr:uid="{00000000-0005-0000-0000-00007D000000}"/>
    <cellStyle name="Normal 2 3 11" xfId="507" xr:uid="{F3D610AB-405A-42ED-96EE-7B477B4CBDE7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4 3" xfId="511" xr:uid="{7192F76B-6CFF-4281-A830-7BDA35382C4B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</xdr:colOff>
      <xdr:row>4</xdr:row>
      <xdr:rowOff>15240</xdr:rowOff>
    </xdr:from>
    <xdr:to>
      <xdr:col>17</xdr:col>
      <xdr:colOff>35560</xdr:colOff>
      <xdr:row>27</xdr:row>
      <xdr:rowOff>167640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F59D33-6A4E-DE55-3937-12152893D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9080" y="777240"/>
          <a:ext cx="6870700" cy="5295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508000</xdr:colOff>
      <xdr:row>48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D27CBA-6C94-96DD-708A-96857872F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6500" y="762000"/>
          <a:ext cx="7721600" cy="9334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18</xdr:col>
      <xdr:colOff>469900</xdr:colOff>
      <xdr:row>51</xdr:row>
      <xdr:rowOff>30480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2BFAC8-B32F-1F58-772D-068F7FE2B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8000" y="762000"/>
          <a:ext cx="7772400" cy="9867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431800</xdr:colOff>
      <xdr:row>45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74155B-CCC1-E8BE-DB8F-07744504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7700" y="762000"/>
          <a:ext cx="7645400" cy="84201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19</xdr:col>
      <xdr:colOff>368300</xdr:colOff>
      <xdr:row>34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5813B7-1594-A585-CB2E-0E28C779B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8700" y="762000"/>
          <a:ext cx="7607300" cy="6299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596900</xdr:colOff>
      <xdr:row>28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8A42E2-40B5-A031-5B60-523480CBD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762000"/>
          <a:ext cx="7658100" cy="52451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622300</xdr:colOff>
      <xdr:row>28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91C50D-87D4-DE98-7A1F-8FAAA1FD3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3100" y="762000"/>
          <a:ext cx="7683500" cy="4762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3</xdr:row>
      <xdr:rowOff>25400</xdr:rowOff>
    </xdr:from>
    <xdr:to>
      <xdr:col>29</xdr:col>
      <xdr:colOff>50800</xdr:colOff>
      <xdr:row>44</xdr:row>
      <xdr:rowOff>124460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6A3952-0B7B-EFF9-DAE7-A07A9F785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8300" y="596900"/>
          <a:ext cx="7670800" cy="8953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</xdr:row>
      <xdr:rowOff>0</xdr:rowOff>
    </xdr:from>
    <xdr:to>
      <xdr:col>27</xdr:col>
      <xdr:colOff>609600</xdr:colOff>
      <xdr:row>36</xdr:row>
      <xdr:rowOff>27940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8500DF-14AA-B5CD-0070-4DC843BC4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762000"/>
          <a:ext cx="7721600" cy="6946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777240</xdr:colOff>
      <xdr:row>2</xdr:row>
      <xdr:rowOff>175260</xdr:rowOff>
    </xdr:from>
    <xdr:to>
      <xdr:col>21</xdr:col>
      <xdr:colOff>739140</xdr:colOff>
      <xdr:row>38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2A33B4-59D9-970B-3F61-5C00AEE0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620" y="556260"/>
          <a:ext cx="6934200" cy="73431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152400</xdr:colOff>
      <xdr:row>4</xdr:row>
      <xdr:rowOff>12700</xdr:rowOff>
    </xdr:from>
    <xdr:to>
      <xdr:col>28</xdr:col>
      <xdr:colOff>76200</xdr:colOff>
      <xdr:row>46</xdr:row>
      <xdr:rowOff>174487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800D64-D6E3-77DA-3A8A-91AFE6B8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93800" y="774700"/>
          <a:ext cx="7670800" cy="8851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342900</xdr:colOff>
      <xdr:row>25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18CB77-4B0D-8DF4-DF69-6D9F86578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35600" y="762000"/>
          <a:ext cx="7645400" cy="46736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21</xdr:col>
      <xdr:colOff>1206500</xdr:colOff>
      <xdr:row>26</xdr:row>
      <xdr:rowOff>182880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2E8CFF-665E-46C1-A815-FA81DC2A5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7200" y="762000"/>
          <a:ext cx="7073900" cy="47244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17</xdr:col>
      <xdr:colOff>88900</xdr:colOff>
      <xdr:row>27</xdr:row>
      <xdr:rowOff>17780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A9E38F-0AED-80DF-0CB7-3E29E6815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0" y="762000"/>
          <a:ext cx="7708900" cy="4749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774700</xdr:colOff>
      <xdr:row>33</xdr:row>
      <xdr:rowOff>27940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D2EBBB-B27C-1000-D210-79BCE28BC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762000"/>
          <a:ext cx="7759700" cy="57277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330200</xdr:colOff>
      <xdr:row>28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DC1B3B-B284-C7A4-4E83-9531FDFE0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762000"/>
          <a:ext cx="7632700" cy="47625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182880</xdr:rowOff>
    </xdr:from>
    <xdr:to>
      <xdr:col>17</xdr:col>
      <xdr:colOff>431800</xdr:colOff>
      <xdr:row>22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DF3D3A-2E45-B5CA-7BCE-993AB2624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3900" y="754380"/>
          <a:ext cx="6283960" cy="440944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</xdr:colOff>
      <xdr:row>4</xdr:row>
      <xdr:rowOff>17780</xdr:rowOff>
    </xdr:from>
    <xdr:to>
      <xdr:col>14</xdr:col>
      <xdr:colOff>363220</xdr:colOff>
      <xdr:row>26</xdr:row>
      <xdr:rowOff>81280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63E5BE-8398-74C8-C4CF-B39BD5F53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8040" y="779780"/>
          <a:ext cx="6939280" cy="4445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444500</xdr:colOff>
      <xdr:row>26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B4B129-D570-7F59-AD6E-154470F4E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2200" y="762000"/>
          <a:ext cx="7747000" cy="4775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22</xdr:col>
      <xdr:colOff>469900</xdr:colOff>
      <xdr:row>37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BF54E3-47A5-DA49-08BB-5C8D7AB9B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4700" y="762000"/>
          <a:ext cx="7772400" cy="69215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502920</xdr:colOff>
      <xdr:row>3</xdr:row>
      <xdr:rowOff>137160</xdr:rowOff>
    </xdr:from>
    <xdr:to>
      <xdr:col>18</xdr:col>
      <xdr:colOff>312420</xdr:colOff>
      <xdr:row>25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B7C07A-F2A0-36F9-65C9-4C9254D4B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5460" y="708660"/>
          <a:ext cx="6949440" cy="47625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723900</xdr:colOff>
      <xdr:row>29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1BD7FD-48F1-A43D-007F-B09121E89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7900" y="762000"/>
          <a:ext cx="7708900" cy="5219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7</xdr:col>
      <xdr:colOff>190500</xdr:colOff>
      <xdr:row>43</xdr:row>
      <xdr:rowOff>5080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0A9EC4-5B8D-40DB-4E82-223F6E979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1400" y="571500"/>
          <a:ext cx="3860800" cy="8509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21</xdr:col>
      <xdr:colOff>736600</xdr:colOff>
      <xdr:row>47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D8921F-013D-CB8A-FCD9-E0890DFA9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3800" y="762000"/>
          <a:ext cx="7721600" cy="91186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21</xdr:col>
      <xdr:colOff>774700</xdr:colOff>
      <xdr:row>47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219C8E-C90F-D402-8189-DE64553F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6200" y="762000"/>
          <a:ext cx="7759700" cy="8940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16</xdr:col>
      <xdr:colOff>0</xdr:colOff>
      <xdr:row>43</xdr:row>
      <xdr:rowOff>129540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CDFBCD-1905-0414-33CC-4B0C61EA2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762000"/>
          <a:ext cx="3822700" cy="8496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23</xdr:col>
      <xdr:colOff>215900</xdr:colOff>
      <xdr:row>36</xdr:row>
      <xdr:rowOff>175260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FD06DC-9055-DD4A-CCF1-2F479D2D4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8900" y="762000"/>
          <a:ext cx="7785100" cy="6667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0</xdr:colOff>
      <xdr:row>24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43B38-D1C7-5DB9-2EA2-8A2E5D625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0800" y="762000"/>
          <a:ext cx="7747000" cy="4191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</xdr:colOff>
      <xdr:row>3</xdr:row>
      <xdr:rowOff>177800</xdr:rowOff>
    </xdr:from>
    <xdr:to>
      <xdr:col>10</xdr:col>
      <xdr:colOff>274320</xdr:colOff>
      <xdr:row>39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42336-7EA3-6326-1BE7-FE8DF0FF8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8220" y="749300"/>
          <a:ext cx="3619500" cy="7607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571500</xdr:colOff>
      <xdr:row>26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F71569-F7F1-120E-32F0-7B3875AAF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0800" y="762000"/>
          <a:ext cx="7708900" cy="4699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17</xdr:col>
      <xdr:colOff>177800</xdr:colOff>
      <xdr:row>26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7DEADA-A0F7-F843-A3E0-CEF2165C5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762000"/>
          <a:ext cx="7670800" cy="4394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165100</xdr:colOff>
      <xdr:row>27</xdr:row>
      <xdr:rowOff>55880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8A07F5-256E-2A21-A731-72B2B4122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762000"/>
          <a:ext cx="7658100" cy="4787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950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795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795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7950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7950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7950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7950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7950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bo.gov/publication/57950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cbo.gov/publication/57950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cbo.gov/publication/5795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950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cbo.gov/publication/57950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cbo.gov/publication/57950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cbo.gov/publication/57950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cbo.gov/publication/57950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cbo.gov/publication/57950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cbo.gov/publication/57950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cbo.gov/publication/57950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cbo.gov/publication/57950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cbo.gov/publication/57950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://www.cbo.gov/publication/5795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950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www.cbo.gov/publication/57950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://www.cbo.gov/publication/57950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://www.cbo.gov/publication/57950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://www.cbo.gov/publication/57950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://www.cbo.gov/publication/5795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95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95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95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95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795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795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52"/>
  <sheetViews>
    <sheetView tabSelected="1" zoomScaleNormal="100" workbookViewId="0"/>
  </sheetViews>
  <sheetFormatPr defaultColWidth="9.33203125" defaultRowHeight="15" customHeight="1"/>
  <cols>
    <col min="1" max="1" width="118.33203125" style="13" customWidth="1"/>
    <col min="2" max="16384" width="9.33203125" style="13"/>
  </cols>
  <sheetData>
    <row r="1" spans="1:1" s="28" customFormat="1" ht="15" customHeight="1">
      <c r="A1" s="2" t="s">
        <v>142</v>
      </c>
    </row>
    <row r="2" spans="1:1" s="28" customFormat="1" ht="15" customHeight="1">
      <c r="A2" s="20" t="s">
        <v>2</v>
      </c>
    </row>
    <row r="3" spans="1:1" s="28" customFormat="1" ht="15" customHeight="1"/>
    <row r="4" spans="1:1" s="28" customFormat="1" ht="15" customHeight="1"/>
    <row r="5" spans="1:1" ht="15" customHeight="1">
      <c r="A5" s="27" t="s">
        <v>0</v>
      </c>
    </row>
    <row r="6" spans="1:1" ht="15" customHeight="1">
      <c r="A6" s="27"/>
    </row>
    <row r="7" spans="1:1" ht="15" customHeight="1">
      <c r="A7" s="175" t="s">
        <v>143</v>
      </c>
    </row>
    <row r="8" spans="1:1" ht="15" customHeight="1">
      <c r="A8" s="20" t="str">
        <f>'Figure 1-1'!A5</f>
        <v>Figure 1-1. 
Total Deficits, Primary Deficits, and Net Interest Outlays</v>
      </c>
    </row>
    <row r="9" spans="1:1" ht="15" customHeight="1">
      <c r="A9" s="21" t="str">
        <f>'Figure 1-2'!A5</f>
        <v>Figure 1-2. 
Total Outlays and Revenues</v>
      </c>
    </row>
    <row r="10" spans="1:1" ht="15" customHeight="1">
      <c r="A10" s="21" t="str">
        <f>'Figure 1-3'!A5:C5</f>
        <v>Figure 1-3. 
A Comparison of Deficits in CBO's Baseline Projections With Deficits and Surpluses at Other Times in the Past 50 Years When Unemployment Was Low</v>
      </c>
    </row>
    <row r="11" spans="1:1" ht="15" customHeight="1">
      <c r="A11" s="20" t="str">
        <f>'Figure 1-4'!A5</f>
        <v>Figure 1-4. 
CBO's Baseline Projections of Outlays and Revenues, Compared With Actual Values 25 and 50 Years Ago</v>
      </c>
    </row>
    <row r="12" spans="1:1" ht="15" customHeight="1">
      <c r="A12" s="20" t="str">
        <f>'Figure 1-5'!A5</f>
        <v>Figure 1-5. 
Population, By Age Group</v>
      </c>
    </row>
    <row r="13" spans="1:1" ht="15" customHeight="1">
      <c r="A13" s="20" t="str">
        <f>'Figure 1-6'!A5</f>
        <v>Figure 1-6. 
Holders of Federal Debt, 2021</v>
      </c>
    </row>
    <row r="14" spans="1:1" ht="15" customHeight="1">
      <c r="A14" s="20" t="str">
        <f>'Figure 1-7'!A5</f>
        <v>Figure 1-7. 
The Uncertainty of CBO's Baseline Projections of the Budget Deficit</v>
      </c>
    </row>
    <row r="15" spans="1:1" ht="15" customHeight="1">
      <c r="A15" s="20" t="str">
        <f>'Figure 1-8'!A5</f>
        <v>Figure 1-8. 
Federal Debt Held by the Public, 1900 to 2052</v>
      </c>
    </row>
    <row r="16" spans="1:1" ht="15" customHeight="1">
      <c r="A16" s="20"/>
    </row>
    <row r="17" spans="1:1" ht="15" customHeight="1">
      <c r="A17" s="36" t="s">
        <v>147</v>
      </c>
    </row>
    <row r="18" spans="1:1" ht="15" customHeight="1">
      <c r="A18" s="20" t="str">
        <f>'Figure 2-1'!A5</f>
        <v>Figure 2-1. 
Growth of Real GDP and Real Potential GDP</v>
      </c>
    </row>
    <row r="19" spans="1:1" ht="15" customHeight="1">
      <c r="A19" s="20" t="str">
        <f>'Figure 2-2'!A5</f>
        <v>Figure 2-2. 
Deficit Effects of Legislative Changes Made Since March 6, 2020</v>
      </c>
    </row>
    <row r="20" spans="1:1" ht="15" customHeight="1">
      <c r="A20" s="21" t="str">
        <f>'Figure 2-3'!A5</f>
        <v>Figure 2-3. 
Unemployment, Labor Force Participation, the Employment Gap, and Wage Growth</v>
      </c>
    </row>
    <row r="21" spans="1:1" ht="15" customHeight="1">
      <c r="A21" s="20" t="str">
        <f>'Figure 2-4'!A5</f>
        <v>Figure 2-4. 
Inflation and Interest Rates</v>
      </c>
    </row>
    <row r="22" spans="1:1" ht="15" customHeight="1">
      <c r="A22" s="20" t="str">
        <f>'Figure 2-5'!A5</f>
        <v>Figure 2-5. 
Contributions to Overall Inflation</v>
      </c>
    </row>
    <row r="23" spans="1:1" ht="15" customHeight="1">
      <c r="A23" s="20" t="str">
        <f>'Figure 2-6'!A5</f>
        <v>Figure 2-6. 
Composition of the Growth of Real Potential GDP</v>
      </c>
    </row>
    <row r="24" spans="1:1" ht="15" customHeight="1">
      <c r="A24" s="20" t="str">
        <f>'Figure 2-7'!A5</f>
        <v>Figure 2-7. 
Uncertainty of CBO’s Projections of GDP</v>
      </c>
    </row>
    <row r="25" spans="1:1" ht="15" customHeight="1">
      <c r="A25" s="20" t="str">
        <f>'Figure 2-8'!A5</f>
        <v>Figure 2-8. 
A Comparison of CBO’s Economic Forecasts With Those of the Blue Chip Forecasters</v>
      </c>
    </row>
    <row r="26" spans="1:1" ht="15" customHeight="1">
      <c r="A26" s="227" t="str">
        <f>'Supp Table'!A5:H5</f>
        <v>Supplemental Table. 
A Comparison CBO’s Economic Forecasts for 2022 to 2028 With Those of the Blue Chip Forecasters</v>
      </c>
    </row>
    <row r="27" spans="1:1" ht="15" customHeight="1">
      <c r="A27" s="20" t="str">
        <f>'Figure 2-9'!A5</f>
        <v>Figure 2-9. 
A Comparison of CBO’s Forecasts of Output, Unemployment, and Interest Rates With Those in the Survey of Professional Forecasters</v>
      </c>
    </row>
    <row r="28" spans="1:1" ht="15" customHeight="1">
      <c r="A28" s="20" t="str">
        <f>'Figure 2-10'!A5</f>
        <v>Figure 2-10. 
A Comparison of CBO’s Forecasts of Inflation With Those in the Survey of Professional Forecasters</v>
      </c>
    </row>
    <row r="29" spans="1:1" ht="15" customHeight="1">
      <c r="A29" s="20" t="str">
        <f>'Figure 2-11'!A5</f>
        <v>Figure 2-11. 
A Comparison of CBO’s Economic Forecasts With Those of the Federal Reserve</v>
      </c>
    </row>
    <row r="30" spans="1:1" ht="15" customHeight="1">
      <c r="A30" s="20" t="str">
        <f>'Box 2-1'!A5</f>
        <v>Box 2-1 Figure. 
Change in the Employment-to-Population Ratio Since February 2020, by Demographic Group</v>
      </c>
    </row>
    <row r="32" spans="1:1" ht="15" customHeight="1">
      <c r="A32" s="178" t="s">
        <v>144</v>
      </c>
    </row>
    <row r="33" spans="1:1" ht="15" customHeight="1">
      <c r="A33" s="20" t="str">
        <f>'Figure 3-1'!A5</f>
        <v>Figure 3-1. 
Outlays, by Category of Spending</v>
      </c>
    </row>
    <row r="34" spans="1:1" ht="15" customHeight="1">
      <c r="A34" s="21" t="str">
        <f>'Figure 3-2'!A5</f>
        <v>Figure 3-2. 
Major Changes in Projected Outlays From 2022 to 2032</v>
      </c>
    </row>
    <row r="35" spans="1:1" ht="15" customHeight="1">
      <c r="A35" s="21" t="str">
        <f>'Figure 3-3'!A5</f>
        <v>Figure 3-3. 
Discretionary Outlays, by Category</v>
      </c>
    </row>
    <row r="36" spans="1:1" ht="15" customHeight="1">
      <c r="A36" s="20" t="str">
        <f>'Box 3-4'!A5</f>
        <v>Box 3-4 Figure. 
Effects That Extrapolating Funding in the IIJA Has on CBO’s Baseline Projections of Discretionary Spending</v>
      </c>
    </row>
    <row r="38" spans="1:1" ht="15" customHeight="1">
      <c r="A38" s="36" t="s">
        <v>148</v>
      </c>
    </row>
    <row r="39" spans="1:1" ht="15" customHeight="1">
      <c r="A39" s="20" t="str">
        <f>'Figure 4-1'!A5</f>
        <v xml:space="preserve">Figure 4-1. 
Total Revenues </v>
      </c>
    </row>
    <row r="40" spans="1:1" ht="15" customHeight="1">
      <c r="A40" s="21" t="str">
        <f>'Figure 4-2'!A5</f>
        <v>Figure 4-2. 
Revenues, by Category</v>
      </c>
    </row>
    <row r="41" spans="1:1" ht="15" customHeight="1">
      <c r="A41" s="21" t="str">
        <f>'Figure 4-3'!A5</f>
        <v>Figure 4-3. 
Estimated Outlays, Revenues, and Tax Expenditures in 2022</v>
      </c>
    </row>
    <row r="43" spans="1:1" ht="15" customHeight="1">
      <c r="A43" s="179" t="s">
        <v>145</v>
      </c>
    </row>
    <row r="44" spans="1:1" ht="15" customHeight="1">
      <c r="A44" s="20" t="str">
        <f>'Figure 5-1'!A5</f>
        <v>Figure 5-1. 
Discretionary Outlays in CBO's Baseline and Under Three Alternatives</v>
      </c>
    </row>
    <row r="46" spans="1:1" ht="15" customHeight="1">
      <c r="A46" s="184" t="s">
        <v>146</v>
      </c>
    </row>
    <row r="47" spans="1:1" ht="15" customHeight="1">
      <c r="A47" s="20" t="str">
        <f>'Figure A-1'!A5</f>
        <v>Figure A-1. 
Changes in CBO’s Baseline Projections of the 10-Year Deficit Since July 2021</v>
      </c>
    </row>
    <row r="48" spans="1:1" ht="15" customHeight="1">
      <c r="A48" s="21" t="str">
        <f>'Figure A-2'!A5</f>
        <v>Figure A-2. 
Changes in CBO’s Economic Forecast Since July 2021</v>
      </c>
    </row>
    <row r="49" spans="1:1" ht="15" customHeight="1">
      <c r="A49" s="21" t="str">
        <f>'Figure A-3'!A5</f>
        <v>Figure A-3. 
Changes in CBO’s Technical Projections Since July 2021</v>
      </c>
    </row>
    <row r="51" spans="1:1" ht="15" customHeight="1">
      <c r="A51" s="36" t="s">
        <v>149</v>
      </c>
    </row>
    <row r="52" spans="1:1" ht="15" customHeight="1">
      <c r="A52" s="20" t="str">
        <f>'Figure B-1'!A5</f>
        <v>Figure B-1. 
CBO’s Baseline Projections of Annual Deficits and Surpluses in the OASI, DI, and HI Trust Funds</v>
      </c>
    </row>
  </sheetData>
  <hyperlinks>
    <hyperlink ref="A2" r:id="rId1" xr:uid="{00000000-0004-0000-0000-000007000000}"/>
    <hyperlink ref="A8" location="'Figure 1-1'!A1" display="'Figure 1-1'!A1" xr:uid="{00000000-0004-0000-0000-00000B000000}"/>
    <hyperlink ref="A9" location="'Figure 1-2'!A1" display="'Figure 1-2'!A1" xr:uid="{D8CAE60A-7129-429E-B249-D4555CE6AAE2}"/>
    <hyperlink ref="A10" location="'Figure 1-3'!A1" display="'Figure 1-3'!A1" xr:uid="{3D73FAFF-7008-4E24-9C30-1FCF5FA8F8F1}"/>
    <hyperlink ref="A11" location="'Figure 1-4'!A1" display="'Figure 1-4'!A1" xr:uid="{A11BFABF-5F6F-4811-94A9-DE5844B92F25}"/>
    <hyperlink ref="A12" location="'Figure 1-5'!A1" display="'Figure 1-5'!A1" xr:uid="{CDFC6A13-2D7E-4ADA-B5BC-6B90B3F6AFB8}"/>
    <hyperlink ref="A13" location="'Figure 1-6'!A1" display="'Figure 1-6'!A1" xr:uid="{0F9E7A01-E2B2-47AD-8AB0-58B36F461675}"/>
    <hyperlink ref="A14" location="'Figure 1-7'!A1" display="'Figure 1-7'!A1" xr:uid="{7CBABE27-2976-43AE-B10F-C19F719607A6}"/>
    <hyperlink ref="A15" location="'Figure 1-8'!A1" display="'Figure 1-8'!A1" xr:uid="{C997DC62-7753-4BA4-83F1-6B1C25C98A82}"/>
    <hyperlink ref="A18" location="'Figure 2-1'!A1" display="'Figure 2-1'!A1" xr:uid="{FA6B2B48-362D-4967-AEEC-08C11F829581}"/>
    <hyperlink ref="A19" location="'Figure 2-2'!A1" display="'Figure 2-2'!A1" xr:uid="{995CFAA4-782F-439F-9E2B-FCA0B793BABB}"/>
    <hyperlink ref="A20" location="'Figure 2-3'!A1" display="'Figure 2-3'!A1" xr:uid="{35561032-44F6-4B41-A7D9-2D49887DB41D}"/>
    <hyperlink ref="A21" location="'Figure 2-4'!A1" display="'Figure 2-4'!A1" xr:uid="{4E0D3DA4-51CE-8649-AE04-DD9027AFAFAE}"/>
    <hyperlink ref="A22" location="'Figure 2-5'!A1" display="'Figure 2-5'!A1" xr:uid="{7B854839-C033-5C45-B5B5-690612978DA6}"/>
    <hyperlink ref="A23" location="'Figure 2-6'!A1" display="'Figure 2-6'!A1" xr:uid="{E5001A76-E3C0-244E-9E1E-4C7DD8546B9B}"/>
    <hyperlink ref="A24" location="'Figure 2-7'!A1" display="'Figure 2-7'!A1" xr:uid="{24A7C9B4-1587-5249-8FEB-F51D17D1D4F1}"/>
    <hyperlink ref="A25" location="'Figure 2-8'!A1" display="'Figure 2-8'!A1" xr:uid="{48BC936C-6A9A-8B43-A5B1-D447BC8B7DC7}"/>
    <hyperlink ref="A27" location="'Figure 2-9'!A1" display="'Figure 2-9'!A1" xr:uid="{4CB0B813-76D6-4443-8CF4-EC55EF17E563}"/>
    <hyperlink ref="A28" location="'Figure 2-10'!A1" display="'Figure 2-10'!A1" xr:uid="{C44BD836-7A20-1E4C-97B4-65CA34C1C710}"/>
    <hyperlink ref="A29" location="'Figure 2-11'!A1" display="'Figure 2-11'!A1" xr:uid="{7E3AD3B2-6CFD-4945-AB24-3369B0F6C631}"/>
    <hyperlink ref="A30" location="'Box 2-1'!A1" display="'Box 2-1'!A1" xr:uid="{EA2FEDCC-0691-8840-8D6C-627567937668}"/>
    <hyperlink ref="A33" location="'Figure 3-1'!A1" display="'Figure 3-1'!A1" xr:uid="{D80DB3F4-5FCB-B64E-9092-18D426DC6928}"/>
    <hyperlink ref="A34" location="'Figure 3-2'!A1" display="'Figure 3-2'!A1" xr:uid="{8225F440-C347-8D4C-8372-1F2970604ADA}"/>
    <hyperlink ref="A35" location="'Figure 3-3'!A1" display="'Figure 3-3'!A1" xr:uid="{BEF2076A-AD6E-1E44-B7FE-C7552239453C}"/>
    <hyperlink ref="A36" location="'Box 3-4'!A1" display="'Box 3-4'!A1" xr:uid="{BA6FD3C5-E4E8-E14D-8A4A-E35B2F7EDE33}"/>
    <hyperlink ref="A39" location="'Figure 4-1'!A1" display="'Figure 4-1'!A1" xr:uid="{A4B67F34-FB07-6E46-96EE-E5A6DEE2D02F}"/>
    <hyperlink ref="A40" location="'Figure 4-2'!A1" display="'Figure 4-2'!A1" xr:uid="{C815CB1B-1745-F049-B380-F08105C57F08}"/>
    <hyperlink ref="A41" location="'Figure 4-3'!A1" display="'Figure 4-3'!A1" xr:uid="{EABC957E-F8F9-6647-8A81-0884F96BFAB3}"/>
    <hyperlink ref="A44" location="'Figure 5-1'!A1" display="'Figure 5-1'!A1" xr:uid="{887765CF-D016-DD46-9C79-2252FF316AB4}"/>
    <hyperlink ref="A47" location="'Figure A-1'!A1" display="'Figure A-1'!A1" xr:uid="{FB43F581-D8FD-4F4F-8211-32BBA80B70B3}"/>
    <hyperlink ref="A48" location="'Figure A-2'!A1" display="'Figure A-2'!A1" xr:uid="{1E34A847-2E6D-8B42-9380-D16E69BC0325}"/>
    <hyperlink ref="A49" location="'Figure A-3'!A1" display="'Figure A-3'!A1" xr:uid="{B2BDB7F1-5C6F-A04F-AD09-B3A01C0A2F62}"/>
    <hyperlink ref="A52" location="'Figure B-1'!A1" display="'Figure B-1'!A1" xr:uid="{891CF987-ADC0-8B44-97A7-CE7EA10EEECB}"/>
    <hyperlink ref="A26" location="'Supp Table'!A1" display="'Supp Table'!A1" xr:uid="{8A8004BC-2E9B-45CB-9AA4-0A9CAE05618D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Q42"/>
  <sheetViews>
    <sheetView workbookViewId="0"/>
  </sheetViews>
  <sheetFormatPr defaultColWidth="20.33203125" defaultRowHeight="15" customHeight="1"/>
  <cols>
    <col min="1" max="1" width="12.6640625" style="1" customWidth="1"/>
    <col min="2" max="3" width="15.6640625" style="1" customWidth="1"/>
    <col min="4" max="14" width="8.33203125" style="1" customWidth="1"/>
    <col min="15" max="17" width="7.44140625" style="1" customWidth="1"/>
    <col min="18" max="16384" width="20.33203125" style="1"/>
  </cols>
  <sheetData>
    <row r="1" spans="1:17" s="16" customFormat="1" ht="15" customHeight="1">
      <c r="A1" s="2" t="s">
        <v>142</v>
      </c>
    </row>
    <row r="2" spans="1:17" s="16" customFormat="1" ht="15" customHeight="1">
      <c r="A2" s="20" t="s">
        <v>2</v>
      </c>
    </row>
    <row r="3" spans="1:17" s="16" customFormat="1" ht="15" customHeight="1"/>
    <row r="4" spans="1:17" s="16" customFormat="1" ht="15" customHeight="1"/>
    <row r="5" spans="1:17" ht="30" customHeight="1">
      <c r="A5" s="264" t="s">
        <v>59</v>
      </c>
      <c r="B5" s="264"/>
      <c r="C5" s="264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</row>
    <row r="6" spans="1:17" s="11" customFormat="1" ht="15" customHeight="1">
      <c r="A6" s="5" t="s">
        <v>60</v>
      </c>
      <c r="B6" s="5"/>
      <c r="C6" s="5"/>
    </row>
    <row r="7" spans="1:17" s="11" customFormat="1" ht="15" customHeight="1">
      <c r="C7" s="14"/>
    </row>
    <row r="8" spans="1:17" s="11" customFormat="1" ht="28.2" customHeight="1">
      <c r="A8" s="109"/>
      <c r="B8" s="151" t="s">
        <v>136</v>
      </c>
      <c r="C8" s="151" t="s">
        <v>137</v>
      </c>
    </row>
    <row r="9" spans="1:17" s="11" customFormat="1" ht="15" customHeight="1">
      <c r="A9" s="102">
        <v>2002</v>
      </c>
      <c r="B9" s="165">
        <v>1.99</v>
      </c>
      <c r="C9" s="165">
        <v>2.6309999999999998</v>
      </c>
      <c r="D9" s="10"/>
      <c r="E9" s="9"/>
    </row>
    <row r="10" spans="1:17" s="11" customFormat="1" ht="15" customHeight="1">
      <c r="A10" s="102">
        <v>2003</v>
      </c>
      <c r="B10" s="165">
        <v>4.2949999999999999</v>
      </c>
      <c r="C10" s="165">
        <v>2.5110000000000001</v>
      </c>
      <c r="D10" s="10"/>
      <c r="E10" s="9"/>
    </row>
    <row r="11" spans="1:17" s="11" customFormat="1" ht="15" customHeight="1">
      <c r="A11" s="102">
        <v>2004</v>
      </c>
      <c r="B11" s="165">
        <v>3.355</v>
      </c>
      <c r="C11" s="165">
        <v>2.597</v>
      </c>
      <c r="D11" s="10"/>
      <c r="E11" s="9"/>
    </row>
    <row r="12" spans="1:17" s="11" customFormat="1" ht="15" customHeight="1">
      <c r="A12" s="102">
        <v>2005</v>
      </c>
      <c r="B12" s="165">
        <v>2.9820000000000002</v>
      </c>
      <c r="C12" s="165">
        <v>2.476</v>
      </c>
    </row>
    <row r="13" spans="1:17" s="11" customFormat="1" ht="15" customHeight="1">
      <c r="A13" s="102">
        <v>2006</v>
      </c>
      <c r="B13" s="165">
        <v>2.6080000000000001</v>
      </c>
      <c r="C13" s="165">
        <v>2.1960000000000002</v>
      </c>
    </row>
    <row r="14" spans="1:17" ht="15" customHeight="1">
      <c r="A14" s="102">
        <v>2007</v>
      </c>
      <c r="B14" s="165">
        <v>2.16</v>
      </c>
      <c r="C14" s="165">
        <v>2.0449999999999999</v>
      </c>
    </row>
    <row r="15" spans="1:17" ht="15" customHeight="1">
      <c r="A15" s="102">
        <v>2008</v>
      </c>
      <c r="B15" s="165">
        <v>-2.54</v>
      </c>
      <c r="C15" s="165">
        <v>1.8640000000000001</v>
      </c>
    </row>
    <row r="16" spans="1:17" ht="15" customHeight="1">
      <c r="A16" s="102">
        <v>2009</v>
      </c>
      <c r="B16" s="165">
        <v>8.1000000000000003E-2</v>
      </c>
      <c r="C16" s="165">
        <v>1.415</v>
      </c>
    </row>
    <row r="17" spans="1:3" ht="15" customHeight="1">
      <c r="A17" s="102">
        <v>2010</v>
      </c>
      <c r="B17" s="165">
        <v>2.7879999999999998</v>
      </c>
      <c r="C17" s="165">
        <v>1.3759999999999999</v>
      </c>
    </row>
    <row r="18" spans="1:3" ht="15" customHeight="1">
      <c r="A18" s="102">
        <v>2011</v>
      </c>
      <c r="B18" s="165">
        <v>1.522</v>
      </c>
      <c r="C18" s="165">
        <v>1.579</v>
      </c>
    </row>
    <row r="19" spans="1:3" ht="15" customHeight="1">
      <c r="A19" s="102">
        <v>2012</v>
      </c>
      <c r="B19" s="165">
        <v>1.5649999999999999</v>
      </c>
      <c r="C19" s="165">
        <v>1.736</v>
      </c>
    </row>
    <row r="20" spans="1:3" ht="15" customHeight="1">
      <c r="A20" s="102">
        <v>2013</v>
      </c>
      <c r="B20" s="165">
        <v>2.532</v>
      </c>
      <c r="C20" s="165">
        <v>1.827</v>
      </c>
    </row>
    <row r="21" spans="1:3" ht="15" customHeight="1">
      <c r="A21" s="102">
        <v>2014</v>
      </c>
      <c r="B21" s="165">
        <v>2.5630000000000002</v>
      </c>
      <c r="C21" s="165">
        <v>1.8819999999999999</v>
      </c>
    </row>
    <row r="22" spans="1:3" ht="15" customHeight="1">
      <c r="A22" s="102">
        <v>2015</v>
      </c>
      <c r="B22" s="165">
        <v>1.875</v>
      </c>
      <c r="C22" s="165">
        <v>1.8740000000000001</v>
      </c>
    </row>
    <row r="23" spans="1:3" ht="15" customHeight="1">
      <c r="A23" s="102">
        <v>2016</v>
      </c>
      <c r="B23" s="165">
        <v>2.004</v>
      </c>
      <c r="C23" s="165">
        <v>1.7709999999999999</v>
      </c>
    </row>
    <row r="24" spans="1:3" ht="15" customHeight="1">
      <c r="A24" s="102">
        <v>2017</v>
      </c>
      <c r="B24" s="165">
        <v>2.7170000000000001</v>
      </c>
      <c r="C24" s="165">
        <v>1.7589999999999999</v>
      </c>
    </row>
    <row r="25" spans="1:3" ht="15" customHeight="1">
      <c r="A25" s="102">
        <v>2018</v>
      </c>
      <c r="B25" s="165">
        <v>2.3199999999999998</v>
      </c>
      <c r="C25" s="165">
        <v>1.8859999999999999</v>
      </c>
    </row>
    <row r="26" spans="1:3" ht="15" customHeight="1">
      <c r="A26" s="102">
        <v>2019</v>
      </c>
      <c r="B26" s="165">
        <v>2.569</v>
      </c>
      <c r="C26" s="165">
        <v>1.909</v>
      </c>
    </row>
    <row r="27" spans="1:3" ht="15" customHeight="1">
      <c r="A27" s="102">
        <v>2020</v>
      </c>
      <c r="B27" s="165">
        <v>-2.262</v>
      </c>
      <c r="C27" s="165">
        <v>1.7350000000000001</v>
      </c>
    </row>
    <row r="28" spans="1:3" ht="15" customHeight="1">
      <c r="A28" s="102">
        <v>2021</v>
      </c>
      <c r="B28" s="165">
        <v>5.556</v>
      </c>
      <c r="C28" s="165">
        <v>1.8149999999999999</v>
      </c>
    </row>
    <row r="29" spans="1:3" ht="15" customHeight="1">
      <c r="A29" s="102">
        <v>2022</v>
      </c>
      <c r="B29" s="165">
        <v>3.13</v>
      </c>
      <c r="C29" s="165">
        <v>1.9139999999999999</v>
      </c>
    </row>
    <row r="30" spans="1:3" ht="15" customHeight="1">
      <c r="A30" s="102">
        <v>2023</v>
      </c>
      <c r="B30" s="165">
        <v>2.161</v>
      </c>
      <c r="C30" s="165">
        <v>1.9470000000000001</v>
      </c>
    </row>
    <row r="31" spans="1:3" ht="15" customHeight="1">
      <c r="A31" s="102">
        <v>2024</v>
      </c>
      <c r="B31" s="165">
        <v>1.456</v>
      </c>
      <c r="C31" s="165">
        <v>1.925</v>
      </c>
    </row>
    <row r="32" spans="1:3" ht="15" customHeight="1">
      <c r="A32" s="102">
        <v>2025</v>
      </c>
      <c r="B32" s="165">
        <v>1.5580000000000001</v>
      </c>
      <c r="C32" s="165">
        <v>1.8740000000000001</v>
      </c>
    </row>
    <row r="33" spans="1:3" ht="15" customHeight="1">
      <c r="A33" s="102">
        <v>2026</v>
      </c>
      <c r="B33" s="165">
        <v>1.365</v>
      </c>
      <c r="C33" s="165">
        <v>1.827</v>
      </c>
    </row>
    <row r="34" spans="1:3" ht="15" customHeight="1">
      <c r="A34" s="102">
        <v>2027</v>
      </c>
      <c r="B34" s="165">
        <v>1.65</v>
      </c>
      <c r="C34" s="165">
        <v>1.786</v>
      </c>
    </row>
    <row r="35" spans="1:3" ht="15" customHeight="1">
      <c r="A35" s="102">
        <v>2028</v>
      </c>
      <c r="B35" s="165">
        <v>1.758</v>
      </c>
      <c r="C35" s="165">
        <v>1.772</v>
      </c>
    </row>
    <row r="36" spans="1:3" ht="15" customHeight="1">
      <c r="A36" s="102">
        <v>2029</v>
      </c>
      <c r="B36" s="165">
        <v>1.7749999999999999</v>
      </c>
      <c r="C36" s="165">
        <v>1.7749999999999999</v>
      </c>
    </row>
    <row r="37" spans="1:3" ht="15" customHeight="1">
      <c r="A37" s="102">
        <v>2030</v>
      </c>
      <c r="B37" s="165">
        <v>1.754</v>
      </c>
      <c r="C37" s="165">
        <v>1.754</v>
      </c>
    </row>
    <row r="38" spans="1:3" ht="15" customHeight="1">
      <c r="A38" s="102">
        <v>2031</v>
      </c>
      <c r="B38" s="165">
        <v>1.734</v>
      </c>
      <c r="C38" s="165">
        <v>1.734</v>
      </c>
    </row>
    <row r="39" spans="1:3" ht="15" customHeight="1">
      <c r="A39" s="110">
        <v>2032</v>
      </c>
      <c r="B39" s="166">
        <v>1.714</v>
      </c>
      <c r="C39" s="166">
        <v>1.714</v>
      </c>
    </row>
    <row r="40" spans="1:3" ht="15" customHeight="1">
      <c r="A40" s="5"/>
      <c r="B40" s="6"/>
      <c r="C40" s="6"/>
    </row>
    <row r="41" spans="1:3" ht="15" customHeight="1">
      <c r="A41" s="11"/>
      <c r="B41" s="11"/>
      <c r="C41" s="11"/>
    </row>
    <row r="42" spans="1:3" ht="15" customHeight="1">
      <c r="A42" s="15" t="s">
        <v>1</v>
      </c>
      <c r="B42" s="11"/>
      <c r="C42" s="11"/>
    </row>
  </sheetData>
  <mergeCells count="1">
    <mergeCell ref="A5:C5"/>
  </mergeCells>
  <hyperlinks>
    <hyperlink ref="A42" location="Contents!A1" display="Back to Table of Contents" xr:uid="{00000000-0004-0000-1300-000001000000}"/>
    <hyperlink ref="A2" r:id="rId1" xr:uid="{BA3BEAED-93F2-4FCB-9784-759B610B1A6F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21"/>
  <sheetViews>
    <sheetView zoomScaleNormal="100" workbookViewId="0"/>
  </sheetViews>
  <sheetFormatPr defaultColWidth="9.33203125" defaultRowHeight="15" customHeight="1"/>
  <cols>
    <col min="1" max="1" width="12.6640625" style="11" customWidth="1"/>
    <col min="2" max="6" width="15.6640625" style="7" customWidth="1"/>
    <col min="7" max="15" width="8.33203125" style="11" customWidth="1"/>
    <col min="16" max="16384" width="9.33203125" style="11"/>
  </cols>
  <sheetData>
    <row r="1" spans="1:6" ht="15" customHeight="1">
      <c r="A1" s="2" t="s">
        <v>142</v>
      </c>
    </row>
    <row r="2" spans="1:6" ht="15" customHeight="1">
      <c r="A2" s="20" t="s">
        <v>2</v>
      </c>
    </row>
    <row r="5" spans="1:6" ht="30" customHeight="1">
      <c r="A5" s="265" t="s">
        <v>58</v>
      </c>
      <c r="B5" s="265"/>
      <c r="C5" s="265"/>
      <c r="D5" s="265"/>
      <c r="E5" s="265"/>
    </row>
    <row r="6" spans="1:6" ht="15" customHeight="1">
      <c r="A6" s="76" t="s">
        <v>61</v>
      </c>
      <c r="B6" s="145"/>
      <c r="C6" s="145"/>
      <c r="D6" s="145"/>
      <c r="E6" s="145"/>
      <c r="F6" s="145"/>
    </row>
    <row r="7" spans="1:6" ht="70.2" customHeight="1">
      <c r="A7" s="30"/>
      <c r="B7" s="151" t="s">
        <v>138</v>
      </c>
      <c r="C7" s="151" t="s">
        <v>139</v>
      </c>
      <c r="D7" s="168" t="s">
        <v>140</v>
      </c>
      <c r="E7" s="151" t="s">
        <v>141</v>
      </c>
      <c r="F7" s="151" t="s">
        <v>150</v>
      </c>
    </row>
    <row r="8" spans="1:6" ht="15" customHeight="1">
      <c r="A8" s="99">
        <v>2020</v>
      </c>
      <c r="B8" s="139">
        <v>2.3159999999999998</v>
      </c>
      <c r="C8" s="139"/>
      <c r="D8" s="139"/>
      <c r="E8" s="139"/>
      <c r="F8" s="141">
        <v>2.3159999999999998</v>
      </c>
    </row>
    <row r="9" spans="1:6" ht="15" customHeight="1">
      <c r="A9" s="99">
        <v>2021</v>
      </c>
      <c r="B9" s="139">
        <v>0.57199999999999995</v>
      </c>
      <c r="C9" s="139">
        <v>0.89</v>
      </c>
      <c r="D9" s="139">
        <v>1.113</v>
      </c>
      <c r="E9" s="139"/>
      <c r="F9" s="141">
        <v>2.5750000000000002</v>
      </c>
    </row>
    <row r="10" spans="1:6" ht="15" customHeight="1">
      <c r="A10" s="99">
        <v>2022</v>
      </c>
      <c r="B10" s="139">
        <v>-8.5999999999999993E-2</v>
      </c>
      <c r="C10" s="139">
        <v>5.6000000000000001E-2</v>
      </c>
      <c r="D10" s="139">
        <v>0.49399999999999999</v>
      </c>
      <c r="E10" s="139">
        <v>4.3999999999999997E-2</v>
      </c>
      <c r="F10" s="141">
        <v>0.50800000000000001</v>
      </c>
    </row>
    <row r="11" spans="1:6" ht="15" customHeight="1">
      <c r="A11" s="99">
        <v>2023</v>
      </c>
      <c r="B11" s="139">
        <v>-0.16</v>
      </c>
      <c r="C11" s="139">
        <v>8.3000000000000004E-2</v>
      </c>
      <c r="D11" s="139">
        <v>0.16300000000000001</v>
      </c>
      <c r="E11" s="139">
        <v>9.5000000000000001E-2</v>
      </c>
      <c r="F11" s="141">
        <v>0.18099999999999999</v>
      </c>
    </row>
    <row r="12" spans="1:6" ht="15" customHeight="1">
      <c r="A12" s="99">
        <v>2024</v>
      </c>
      <c r="B12" s="139">
        <v>3.0000000000000001E-3</v>
      </c>
      <c r="C12" s="139">
        <v>5.8999999999999997E-2</v>
      </c>
      <c r="D12" s="139">
        <v>6.7000000000000004E-2</v>
      </c>
      <c r="E12" s="139">
        <v>0.159</v>
      </c>
      <c r="F12" s="141">
        <v>0.28800000000000003</v>
      </c>
    </row>
    <row r="13" spans="1:6" ht="15" customHeight="1">
      <c r="A13" s="99">
        <v>2025</v>
      </c>
      <c r="B13" s="139">
        <v>-4.0000000000000001E-3</v>
      </c>
      <c r="C13" s="139">
        <v>4.4999999999999998E-2</v>
      </c>
      <c r="D13" s="139">
        <v>3.5000000000000003E-2</v>
      </c>
      <c r="E13" s="139">
        <v>0.189</v>
      </c>
      <c r="F13" s="141">
        <v>0.26500000000000001</v>
      </c>
    </row>
    <row r="14" spans="1:6" ht="15" customHeight="1">
      <c r="A14" s="99">
        <v>2026</v>
      </c>
      <c r="B14" s="139">
        <v>-5.0000000000000001E-3</v>
      </c>
      <c r="C14" s="139">
        <v>3.6999999999999998E-2</v>
      </c>
      <c r="D14" s="139">
        <v>-3.0000000000000001E-3</v>
      </c>
      <c r="E14" s="139">
        <v>0.23400000000000001</v>
      </c>
      <c r="F14" s="141">
        <v>0.26300000000000001</v>
      </c>
    </row>
    <row r="15" spans="1:6" ht="15" customHeight="1">
      <c r="A15" s="99">
        <v>2027</v>
      </c>
      <c r="B15" s="140">
        <v>-1E-3</v>
      </c>
      <c r="C15" s="139">
        <v>3.5999999999999997E-2</v>
      </c>
      <c r="D15" s="139">
        <v>-7.0000000000000001E-3</v>
      </c>
      <c r="E15" s="139">
        <v>0.25900000000000001</v>
      </c>
      <c r="F15" s="141">
        <v>0.28700000000000003</v>
      </c>
    </row>
    <row r="16" spans="1:6" ht="15" customHeight="1">
      <c r="A16" s="99">
        <v>2028</v>
      </c>
      <c r="B16" s="140">
        <v>2E-3</v>
      </c>
      <c r="C16" s="139">
        <v>3.5999999999999997E-2</v>
      </c>
      <c r="D16" s="140">
        <v>0</v>
      </c>
      <c r="E16" s="139">
        <v>0.27200000000000002</v>
      </c>
      <c r="F16" s="141">
        <v>0.31</v>
      </c>
    </row>
    <row r="17" spans="1:6" ht="15" customHeight="1">
      <c r="A17" s="99">
        <v>2029</v>
      </c>
      <c r="B17" s="139">
        <v>1.4999999999999999E-2</v>
      </c>
      <c r="C17" s="139">
        <v>3.6999999999999998E-2</v>
      </c>
      <c r="D17" s="140">
        <v>-3.0000000000000001E-3</v>
      </c>
      <c r="E17" s="139">
        <v>0.28199999999999997</v>
      </c>
      <c r="F17" s="141">
        <v>0.33099999999999996</v>
      </c>
    </row>
    <row r="18" spans="1:6" ht="15" customHeight="1">
      <c r="A18" s="99">
        <v>2030</v>
      </c>
      <c r="B18" s="139">
        <v>-3.2000000000000001E-2</v>
      </c>
      <c r="C18" s="139">
        <v>3.5999999999999997E-2</v>
      </c>
      <c r="D18" s="140">
        <v>-1E-3</v>
      </c>
      <c r="E18" s="139">
        <v>0.29499999999999998</v>
      </c>
      <c r="F18" s="141">
        <v>0.29799999999999999</v>
      </c>
    </row>
    <row r="19" spans="1:6" ht="15" customHeight="1">
      <c r="A19" s="5"/>
      <c r="B19" s="135"/>
      <c r="C19" s="135"/>
      <c r="D19" s="135"/>
      <c r="E19" s="135"/>
      <c r="F19" s="135"/>
    </row>
    <row r="21" spans="1:6" ht="15" customHeight="1">
      <c r="A21" s="15" t="s">
        <v>1</v>
      </c>
    </row>
  </sheetData>
  <mergeCells count="1">
    <mergeCell ref="A5:E5"/>
  </mergeCells>
  <hyperlinks>
    <hyperlink ref="A21" location="Contents!A1" display="Back to Table of Contents" xr:uid="{00000000-0004-0000-1400-000000000000}"/>
    <hyperlink ref="A2" r:id="rId1" xr:uid="{754BA9E6-BFA5-499D-B31C-F2B57CF2605F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14034-B7E7-A24D-AE5F-AE41386EA9A9}">
  <sheetPr>
    <pageSetUpPr fitToPage="1"/>
  </sheetPr>
  <dimension ref="A1:V42"/>
  <sheetViews>
    <sheetView zoomScaleNormal="100" workbookViewId="0"/>
  </sheetViews>
  <sheetFormatPr defaultColWidth="12.44140625" defaultRowHeight="15" customHeight="1"/>
  <cols>
    <col min="1" max="1" width="12.6640625" style="18" customWidth="1"/>
    <col min="2" max="2" width="15.109375" style="18" customWidth="1"/>
    <col min="3" max="3" width="15.44140625" style="18" customWidth="1"/>
    <col min="4" max="4" width="15.109375" style="18" customWidth="1"/>
    <col min="5" max="5" width="16.33203125" style="18" customWidth="1"/>
    <col min="6" max="6" width="12.6640625" style="18" customWidth="1"/>
    <col min="7" max="7" width="10.6640625" style="18" customWidth="1"/>
    <col min="8" max="15" width="8.33203125" style="18" customWidth="1"/>
    <col min="16" max="16384" width="12.44140625" style="18"/>
  </cols>
  <sheetData>
    <row r="1" spans="1:22" ht="15" customHeight="1">
      <c r="A1" s="2" t="s">
        <v>142</v>
      </c>
    </row>
    <row r="2" spans="1:22" ht="15" customHeight="1">
      <c r="A2" s="20" t="s">
        <v>2</v>
      </c>
    </row>
    <row r="4" spans="1:22" s="3" customFormat="1" ht="15" customHeight="1"/>
    <row r="5" spans="1:22" ht="30" customHeight="1">
      <c r="A5" s="253" t="s">
        <v>57</v>
      </c>
      <c r="B5" s="253"/>
      <c r="C5" s="253"/>
      <c r="D5" s="253"/>
      <c r="E5" s="253"/>
      <c r="F5" s="253"/>
      <c r="G5" s="253"/>
      <c r="H5" s="19"/>
      <c r="I5" s="19"/>
      <c r="J5" s="19"/>
      <c r="K5" s="19"/>
      <c r="L5" s="19"/>
      <c r="M5" s="19"/>
      <c r="N5" s="19"/>
      <c r="O5" s="19"/>
      <c r="P5" s="3"/>
      <c r="Q5" s="3"/>
      <c r="R5" s="3"/>
      <c r="S5" s="3"/>
      <c r="T5" s="3"/>
      <c r="U5" s="3"/>
      <c r="V5" s="3"/>
    </row>
    <row r="6" spans="1:22" s="3" customFormat="1" ht="15" customHeight="1">
      <c r="A6" s="30" t="s">
        <v>60</v>
      </c>
      <c r="B6" s="17"/>
      <c r="C6" s="17"/>
      <c r="D6" s="52"/>
      <c r="E6" s="52"/>
      <c r="F6" s="17"/>
      <c r="G6" s="5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22" s="3" customFormat="1" ht="15" customHeight="1">
      <c r="A7" s="24"/>
      <c r="B7" s="40"/>
      <c r="C7" s="40"/>
      <c r="D7" s="22"/>
      <c r="E7" s="22"/>
      <c r="F7" s="40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22" s="11" customFormat="1" ht="70.2" customHeight="1">
      <c r="A8" s="30"/>
      <c r="B8" s="151" t="s">
        <v>39</v>
      </c>
      <c r="C8" s="151" t="s">
        <v>124</v>
      </c>
      <c r="D8" s="151" t="s">
        <v>151</v>
      </c>
      <c r="E8" s="151" t="s">
        <v>64</v>
      </c>
      <c r="F8" s="151" t="s">
        <v>62</v>
      </c>
      <c r="G8" s="151" t="s">
        <v>63</v>
      </c>
    </row>
    <row r="9" spans="1:22" s="11" customFormat="1" ht="15" customHeight="1">
      <c r="A9" s="102">
        <v>2002</v>
      </c>
      <c r="B9" s="165">
        <v>5.7830000000000004</v>
      </c>
      <c r="C9" s="165">
        <v>5.1239999999999997</v>
      </c>
      <c r="D9" s="115">
        <v>66.578999999999994</v>
      </c>
      <c r="E9" s="115">
        <v>66.555000000000007</v>
      </c>
      <c r="F9" s="172">
        <v>-1.1000000000000001</v>
      </c>
      <c r="G9" s="115">
        <v>3.2090000000000001</v>
      </c>
    </row>
    <row r="10" spans="1:22" s="11" customFormat="1" ht="15" customHeight="1">
      <c r="A10" s="102">
        <v>2003</v>
      </c>
      <c r="B10" s="165">
        <v>5.9909999999999997</v>
      </c>
      <c r="C10" s="165">
        <v>5.0819999999999999</v>
      </c>
      <c r="D10" s="115">
        <v>66.239000000000004</v>
      </c>
      <c r="E10" s="115">
        <v>66.468999999999994</v>
      </c>
      <c r="F10" s="172">
        <v>-1.331</v>
      </c>
      <c r="G10" s="115">
        <v>2.8359999999999999</v>
      </c>
    </row>
    <row r="11" spans="1:22" s="11" customFormat="1" ht="15" customHeight="1">
      <c r="A11" s="102">
        <v>2004</v>
      </c>
      <c r="B11" s="165">
        <v>5.5410000000000004</v>
      </c>
      <c r="C11" s="165">
        <v>5.0419999999999998</v>
      </c>
      <c r="D11" s="115">
        <v>65.983999999999995</v>
      </c>
      <c r="E11" s="115">
        <v>66.328000000000003</v>
      </c>
      <c r="F11" s="172">
        <v>-1.2869999999999999</v>
      </c>
      <c r="G11" s="115">
        <v>2.6520000000000001</v>
      </c>
    </row>
    <row r="12" spans="1:22" s="11" customFormat="1" ht="15" customHeight="1">
      <c r="A12" s="102">
        <v>2005</v>
      </c>
      <c r="B12" s="165">
        <v>5.0830000000000002</v>
      </c>
      <c r="C12" s="165">
        <v>5.008</v>
      </c>
      <c r="D12" s="115">
        <v>66.031999999999996</v>
      </c>
      <c r="E12" s="115">
        <v>66.141999999999996</v>
      </c>
      <c r="F12" s="172">
        <v>-0.54400000000000004</v>
      </c>
      <c r="G12" s="115">
        <v>2.48</v>
      </c>
    </row>
    <row r="13" spans="1:22" ht="15" customHeight="1">
      <c r="A13" s="102">
        <v>2006</v>
      </c>
      <c r="B13" s="165">
        <v>4.6079999999999997</v>
      </c>
      <c r="C13" s="165">
        <v>4.9710000000000001</v>
      </c>
      <c r="D13" s="115">
        <v>66.17</v>
      </c>
      <c r="E13" s="115">
        <v>65.95</v>
      </c>
      <c r="F13" s="172">
        <v>0.35399999999999998</v>
      </c>
      <c r="G13" s="115">
        <v>2.9239999999999999</v>
      </c>
    </row>
    <row r="14" spans="1:22" ht="15" customHeight="1">
      <c r="A14" s="102">
        <v>2007</v>
      </c>
      <c r="B14" s="165">
        <v>4.6159999999999997</v>
      </c>
      <c r="C14" s="165">
        <v>4.9279999999999999</v>
      </c>
      <c r="D14" s="115">
        <v>66.039000000000001</v>
      </c>
      <c r="E14" s="115">
        <v>65.760000000000005</v>
      </c>
      <c r="F14" s="172">
        <v>0.58699999999999997</v>
      </c>
      <c r="G14" s="115">
        <v>3.38</v>
      </c>
    </row>
    <row r="15" spans="1:22" ht="15" customHeight="1">
      <c r="A15" s="102">
        <v>2008</v>
      </c>
      <c r="B15" s="165">
        <v>5.8</v>
      </c>
      <c r="C15" s="165">
        <v>4.8920000000000003</v>
      </c>
      <c r="D15" s="115">
        <v>66.009</v>
      </c>
      <c r="E15" s="115">
        <v>65.554000000000002</v>
      </c>
      <c r="F15" s="172">
        <v>-0.60699999999999998</v>
      </c>
      <c r="G15" s="115">
        <v>2.9620000000000002</v>
      </c>
    </row>
    <row r="16" spans="1:22" ht="15" customHeight="1">
      <c r="A16" s="102">
        <v>2009</v>
      </c>
      <c r="B16" s="165">
        <v>9.2829999999999995</v>
      </c>
      <c r="C16" s="165">
        <v>4.8659999999999997</v>
      </c>
      <c r="D16" s="115">
        <v>65.39</v>
      </c>
      <c r="E16" s="115">
        <v>65.320999999999998</v>
      </c>
      <c r="F16" s="172">
        <v>-4.9320000000000004</v>
      </c>
      <c r="G16" s="115">
        <v>1.5880000000000001</v>
      </c>
    </row>
    <row r="17" spans="1:7" ht="15" customHeight="1">
      <c r="A17" s="102">
        <v>2010</v>
      </c>
      <c r="B17" s="165">
        <v>9.6080000000000005</v>
      </c>
      <c r="C17" s="165">
        <v>4.84</v>
      </c>
      <c r="D17" s="115">
        <v>64.703999999999994</v>
      </c>
      <c r="E17" s="115">
        <v>65.078000000000003</v>
      </c>
      <c r="F17" s="172">
        <v>-6.0119999999999996</v>
      </c>
      <c r="G17" s="115">
        <v>1.6080000000000001</v>
      </c>
    </row>
    <row r="18" spans="1:7" ht="15" customHeight="1">
      <c r="A18" s="102">
        <v>2011</v>
      </c>
      <c r="B18" s="165">
        <v>8.9329999999999998</v>
      </c>
      <c r="C18" s="165">
        <v>4.806</v>
      </c>
      <c r="D18" s="115">
        <v>64.111999999999995</v>
      </c>
      <c r="E18" s="115">
        <v>64.855000000000004</v>
      </c>
      <c r="F18" s="172">
        <v>-6.0339999999999998</v>
      </c>
      <c r="G18" s="115">
        <v>1.627</v>
      </c>
    </row>
    <row r="19" spans="1:7" ht="15" customHeight="1">
      <c r="A19" s="102">
        <v>2012</v>
      </c>
      <c r="B19" s="165">
        <v>8.0749999999999993</v>
      </c>
      <c r="C19" s="165">
        <v>4.766</v>
      </c>
      <c r="D19" s="115">
        <v>63.7</v>
      </c>
      <c r="E19" s="115">
        <v>64.649000000000001</v>
      </c>
      <c r="F19" s="172">
        <v>-4.95</v>
      </c>
      <c r="G19" s="115">
        <v>1.82</v>
      </c>
    </row>
    <row r="20" spans="1:7" ht="15" customHeight="1">
      <c r="A20" s="102">
        <v>2013</v>
      </c>
      <c r="B20" s="165">
        <v>7.3579999999999997</v>
      </c>
      <c r="C20" s="165">
        <v>4.7300000000000004</v>
      </c>
      <c r="D20" s="115">
        <v>63.252000000000002</v>
      </c>
      <c r="E20" s="115">
        <v>64.45</v>
      </c>
      <c r="F20" s="172">
        <v>-4.6970000000000001</v>
      </c>
      <c r="G20" s="115">
        <v>1.8959999999999999</v>
      </c>
    </row>
    <row r="21" spans="1:7" ht="15" customHeight="1">
      <c r="A21" s="102">
        <v>2014</v>
      </c>
      <c r="B21" s="165">
        <v>6.1580000000000004</v>
      </c>
      <c r="C21" s="165">
        <v>4.7</v>
      </c>
      <c r="D21" s="115">
        <v>62.884</v>
      </c>
      <c r="E21" s="115">
        <v>64.263000000000005</v>
      </c>
      <c r="F21" s="172">
        <v>-3.9089999999999998</v>
      </c>
      <c r="G21" s="115">
        <v>2.0299999999999998</v>
      </c>
    </row>
    <row r="22" spans="1:7" ht="15" customHeight="1">
      <c r="A22" s="102">
        <v>2015</v>
      </c>
      <c r="B22" s="165">
        <v>5.2750000000000004</v>
      </c>
      <c r="C22" s="165">
        <v>4.6740000000000004</v>
      </c>
      <c r="D22" s="115">
        <v>62.654000000000003</v>
      </c>
      <c r="E22" s="115">
        <v>64.084000000000003</v>
      </c>
      <c r="F22" s="172">
        <v>-3.0369999999999999</v>
      </c>
      <c r="G22" s="115">
        <v>2.238</v>
      </c>
    </row>
    <row r="23" spans="1:7" ht="15" customHeight="1">
      <c r="A23" s="102">
        <v>2016</v>
      </c>
      <c r="B23" s="165">
        <v>4.875</v>
      </c>
      <c r="C23" s="165">
        <v>4.6459999999999999</v>
      </c>
      <c r="D23" s="115">
        <v>62.786000000000001</v>
      </c>
      <c r="E23" s="115">
        <v>63.893000000000001</v>
      </c>
      <c r="F23" s="172">
        <v>-2.04</v>
      </c>
      <c r="G23" s="115">
        <v>2.371</v>
      </c>
    </row>
    <row r="24" spans="1:7" ht="15" customHeight="1">
      <c r="A24" s="102">
        <v>2017</v>
      </c>
      <c r="B24" s="165">
        <v>4.3579999999999997</v>
      </c>
      <c r="C24" s="165">
        <v>4.6159999999999997</v>
      </c>
      <c r="D24" s="115">
        <v>62.85</v>
      </c>
      <c r="E24" s="115">
        <v>63.686999999999998</v>
      </c>
      <c r="F24" s="172">
        <v>-1.4</v>
      </c>
      <c r="G24" s="115">
        <v>2.5539999999999998</v>
      </c>
    </row>
    <row r="25" spans="1:7" ht="15" customHeight="1">
      <c r="A25" s="102">
        <v>2018</v>
      </c>
      <c r="B25" s="165">
        <v>3.891</v>
      </c>
      <c r="C25" s="165">
        <v>4.5830000000000002</v>
      </c>
      <c r="D25" s="115">
        <v>62.87</v>
      </c>
      <c r="E25" s="115">
        <v>63.476999999999997</v>
      </c>
      <c r="F25" s="172">
        <v>-0.309</v>
      </c>
      <c r="G25" s="115">
        <v>3.0310000000000001</v>
      </c>
    </row>
    <row r="26" spans="1:7" ht="15" customHeight="1">
      <c r="A26" s="102">
        <v>2019</v>
      </c>
      <c r="B26" s="165">
        <v>3.6749999999999998</v>
      </c>
      <c r="C26" s="165">
        <v>4.5419999999999998</v>
      </c>
      <c r="D26" s="115">
        <v>63.095999999999997</v>
      </c>
      <c r="E26" s="115">
        <v>63.261000000000003</v>
      </c>
      <c r="F26" s="172">
        <v>0.49099999999999999</v>
      </c>
      <c r="G26" s="115">
        <v>2.9609999999999999</v>
      </c>
    </row>
    <row r="27" spans="1:7" ht="15" customHeight="1">
      <c r="A27" s="102">
        <v>2020</v>
      </c>
      <c r="B27" s="165">
        <v>8.0909999999999993</v>
      </c>
      <c r="C27" s="165">
        <v>4.4960000000000004</v>
      </c>
      <c r="D27" s="115">
        <v>61.750999999999998</v>
      </c>
      <c r="E27" s="115">
        <v>63.048999999999999</v>
      </c>
      <c r="F27" s="172">
        <v>-5.9560000000000004</v>
      </c>
      <c r="G27" s="115">
        <v>2.9119999999999999</v>
      </c>
    </row>
    <row r="28" spans="1:7" ht="15" customHeight="1">
      <c r="A28" s="102">
        <v>2021</v>
      </c>
      <c r="B28" s="165">
        <v>5.3579999999999997</v>
      </c>
      <c r="C28" s="165">
        <v>4.46</v>
      </c>
      <c r="D28" s="115">
        <v>61.658000000000001</v>
      </c>
      <c r="E28" s="115">
        <v>62.844999999999999</v>
      </c>
      <c r="F28" s="172">
        <v>-3.149</v>
      </c>
      <c r="G28" s="115">
        <v>4.032</v>
      </c>
    </row>
    <row r="29" spans="1:7" ht="15" customHeight="1">
      <c r="A29" s="102">
        <v>2022</v>
      </c>
      <c r="B29" s="165">
        <v>3.782</v>
      </c>
      <c r="C29" s="165">
        <v>4.4379999999999997</v>
      </c>
      <c r="D29" s="115">
        <v>62.14</v>
      </c>
      <c r="E29" s="115">
        <v>62.613999999999997</v>
      </c>
      <c r="F29" s="172">
        <v>-8.6999999999999994E-2</v>
      </c>
      <c r="G29" s="115">
        <v>5.5679999999999996</v>
      </c>
    </row>
    <row r="30" spans="1:7" ht="15" customHeight="1">
      <c r="A30" s="102">
        <v>2023</v>
      </c>
      <c r="B30" s="165">
        <v>3.5459999999999998</v>
      </c>
      <c r="C30" s="165">
        <v>4.423</v>
      </c>
      <c r="D30" s="115">
        <v>62.344999999999999</v>
      </c>
      <c r="E30" s="115">
        <v>62.377000000000002</v>
      </c>
      <c r="F30" s="172">
        <v>0.83299999999999996</v>
      </c>
      <c r="G30" s="115">
        <v>4.4889999999999999</v>
      </c>
    </row>
    <row r="31" spans="1:7" ht="15" customHeight="1">
      <c r="A31" s="102">
        <v>2024</v>
      </c>
      <c r="B31" s="165">
        <v>3.698</v>
      </c>
      <c r="C31" s="165">
        <v>4.4109999999999996</v>
      </c>
      <c r="D31" s="115">
        <v>62.228999999999999</v>
      </c>
      <c r="E31" s="115">
        <v>62.183</v>
      </c>
      <c r="F31" s="172">
        <v>0.81200000000000006</v>
      </c>
      <c r="G31" s="115">
        <v>3.82</v>
      </c>
    </row>
    <row r="32" spans="1:7" ht="15" customHeight="1">
      <c r="A32" s="102">
        <v>2025</v>
      </c>
      <c r="B32" s="165">
        <v>3.8570000000000002</v>
      </c>
      <c r="C32" s="165">
        <v>4.399</v>
      </c>
      <c r="D32" s="115">
        <v>62.042999999999999</v>
      </c>
      <c r="E32" s="115">
        <v>62.045000000000002</v>
      </c>
      <c r="F32" s="172">
        <v>0.58199999999999996</v>
      </c>
      <c r="G32" s="115">
        <v>3.492</v>
      </c>
    </row>
    <row r="33" spans="1:7" ht="15" customHeight="1">
      <c r="A33" s="102">
        <v>2026</v>
      </c>
      <c r="B33" s="165">
        <v>4.03</v>
      </c>
      <c r="C33" s="165">
        <v>4.3849999999999998</v>
      </c>
      <c r="D33" s="115">
        <v>61.914000000000001</v>
      </c>
      <c r="E33" s="115">
        <v>61.951999999999998</v>
      </c>
      <c r="F33" s="172">
        <v>0.317</v>
      </c>
      <c r="G33" s="115">
        <v>3.28</v>
      </c>
    </row>
    <row r="34" spans="1:7" ht="15" customHeight="1">
      <c r="A34" s="102">
        <v>2027</v>
      </c>
      <c r="B34" s="165">
        <v>4.2240000000000002</v>
      </c>
      <c r="C34" s="165">
        <v>4.3680000000000003</v>
      </c>
      <c r="D34" s="115">
        <v>61.792000000000002</v>
      </c>
      <c r="E34" s="115">
        <v>61.874000000000002</v>
      </c>
      <c r="F34" s="172">
        <v>2.4E-2</v>
      </c>
      <c r="G34" s="115">
        <v>3.194</v>
      </c>
    </row>
    <row r="35" spans="1:7" ht="15" customHeight="1">
      <c r="A35" s="102">
        <v>2028</v>
      </c>
      <c r="B35" s="165">
        <v>4.4649999999999999</v>
      </c>
      <c r="C35" s="165">
        <v>4.3479999999999999</v>
      </c>
      <c r="D35" s="115">
        <v>61.697000000000003</v>
      </c>
      <c r="E35" s="115">
        <v>61.789000000000001</v>
      </c>
      <c r="F35" s="172">
        <v>-0.27100000000000002</v>
      </c>
      <c r="G35" s="115">
        <v>3.169</v>
      </c>
    </row>
    <row r="36" spans="1:7" ht="15" customHeight="1">
      <c r="A36" s="102">
        <v>2029</v>
      </c>
      <c r="B36" s="165">
        <v>4.5410000000000004</v>
      </c>
      <c r="C36" s="165">
        <v>4.3259999999999996</v>
      </c>
      <c r="D36" s="115">
        <v>61.598999999999997</v>
      </c>
      <c r="E36" s="115">
        <v>61.692</v>
      </c>
      <c r="F36" s="172">
        <v>-0.373</v>
      </c>
      <c r="G36" s="115">
        <v>3.1349999999999998</v>
      </c>
    </row>
    <row r="37" spans="1:7" ht="15" customHeight="1">
      <c r="A37" s="102">
        <v>2030</v>
      </c>
      <c r="B37" s="165">
        <v>4.5529999999999999</v>
      </c>
      <c r="C37" s="165">
        <v>4.3029999999999999</v>
      </c>
      <c r="D37" s="115">
        <v>61.488999999999997</v>
      </c>
      <c r="E37" s="115">
        <v>61.581000000000003</v>
      </c>
      <c r="F37" s="172">
        <v>-0.41699999999999998</v>
      </c>
      <c r="G37" s="115">
        <v>3.0910000000000002</v>
      </c>
    </row>
    <row r="38" spans="1:7" ht="15" customHeight="1">
      <c r="A38" s="102">
        <v>2031</v>
      </c>
      <c r="B38" s="165">
        <v>4.5410000000000004</v>
      </c>
      <c r="C38" s="165">
        <v>4.28</v>
      </c>
      <c r="D38" s="115">
        <v>61.375</v>
      </c>
      <c r="E38" s="115">
        <v>61.465000000000003</v>
      </c>
      <c r="F38" s="172">
        <v>-0.41799999999999998</v>
      </c>
      <c r="G38" s="115">
        <v>3.0550000000000002</v>
      </c>
    </row>
    <row r="39" spans="1:7" ht="15" customHeight="1">
      <c r="A39" s="102">
        <v>2032</v>
      </c>
      <c r="B39" s="172">
        <v>4.5129999999999999</v>
      </c>
      <c r="C39" s="172">
        <v>4.258</v>
      </c>
      <c r="D39" s="115">
        <v>61.27</v>
      </c>
      <c r="E39" s="115">
        <v>61.356000000000002</v>
      </c>
      <c r="F39" s="172">
        <v>-0.40400000000000003</v>
      </c>
      <c r="G39" s="115">
        <v>3.0449999999999999</v>
      </c>
    </row>
    <row r="40" spans="1:7" ht="15" customHeight="1">
      <c r="A40" s="5"/>
      <c r="B40" s="5"/>
      <c r="C40" s="5"/>
      <c r="D40" s="51"/>
      <c r="E40" s="51"/>
      <c r="F40" s="5"/>
      <c r="G40" s="51"/>
    </row>
    <row r="41" spans="1:7" ht="15" customHeight="1">
      <c r="A41" s="14"/>
      <c r="B41" s="14"/>
      <c r="C41" s="14"/>
      <c r="F41" s="14"/>
    </row>
    <row r="42" spans="1:7" ht="15" customHeight="1">
      <c r="A42" s="15" t="s">
        <v>1</v>
      </c>
    </row>
  </sheetData>
  <mergeCells count="1">
    <mergeCell ref="A5:G5"/>
  </mergeCells>
  <hyperlinks>
    <hyperlink ref="A42" location="Contents!A1" display="Back to Table of Contents" xr:uid="{0AD3D5D1-4453-1448-9F4D-1152038EE44A}"/>
    <hyperlink ref="A2" r:id="rId1" xr:uid="{34DA6638-12B7-40B1-8EA7-F7339F24C9F2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12172-3CE8-734E-82FB-D73823A3109E}">
  <sheetPr>
    <pageSetUpPr autoPageBreaks="0"/>
  </sheetPr>
  <dimension ref="A1:H42"/>
  <sheetViews>
    <sheetView zoomScaleNormal="100" workbookViewId="0"/>
  </sheetViews>
  <sheetFormatPr defaultColWidth="9.33203125" defaultRowHeight="14.4"/>
  <cols>
    <col min="1" max="1" width="12.6640625" style="31" customWidth="1"/>
    <col min="2" max="6" width="10.6640625" style="31" customWidth="1"/>
    <col min="7" max="15" width="8.33203125" style="31" customWidth="1"/>
    <col min="16" max="16384" width="9.33203125" style="31"/>
  </cols>
  <sheetData>
    <row r="1" spans="1:8" s="33" customFormat="1" ht="15" customHeight="1">
      <c r="A1" s="2" t="s">
        <v>142</v>
      </c>
    </row>
    <row r="2" spans="1:8" s="33" customFormat="1" ht="15" customHeight="1">
      <c r="A2" s="20" t="s">
        <v>2</v>
      </c>
    </row>
    <row r="3" spans="1:8" s="33" customFormat="1" ht="15" customHeight="1"/>
    <row r="4" spans="1:8" s="33" customFormat="1" ht="15" customHeight="1"/>
    <row r="5" spans="1:8" ht="30" customHeight="1">
      <c r="A5" s="256" t="s">
        <v>56</v>
      </c>
      <c r="B5" s="256"/>
      <c r="C5" s="256"/>
      <c r="D5" s="256"/>
      <c r="E5" s="256"/>
      <c r="F5" s="256"/>
      <c r="G5" s="32"/>
      <c r="H5" s="32"/>
    </row>
    <row r="6" spans="1:8" s="11" customFormat="1" ht="15" customHeight="1">
      <c r="A6" s="5" t="s">
        <v>60</v>
      </c>
      <c r="B6" s="5"/>
      <c r="C6" s="5"/>
      <c r="D6" s="5"/>
      <c r="E6" s="5"/>
      <c r="F6" s="5"/>
    </row>
    <row r="7" spans="1:8" s="11" customFormat="1" ht="15" customHeight="1"/>
    <row r="8" spans="1:8" s="11" customFormat="1" ht="45" customHeight="1">
      <c r="A8" s="30"/>
      <c r="B8" s="151" t="s">
        <v>152</v>
      </c>
      <c r="C8" s="151" t="s">
        <v>153</v>
      </c>
      <c r="D8" s="151" t="s">
        <v>41</v>
      </c>
      <c r="E8" s="151" t="s">
        <v>125</v>
      </c>
      <c r="F8" s="151" t="s">
        <v>126</v>
      </c>
    </row>
    <row r="9" spans="1:8" s="11" customFormat="1" ht="15" customHeight="1">
      <c r="A9" s="102">
        <v>2002</v>
      </c>
      <c r="B9" s="165">
        <v>1.9390000000000001</v>
      </c>
      <c r="C9" s="165">
        <v>1.7569999999999999</v>
      </c>
      <c r="D9" s="165">
        <v>1.4430000000000001</v>
      </c>
      <c r="E9" s="165">
        <v>1.333</v>
      </c>
      <c r="F9" s="165">
        <v>4.0060000000000002</v>
      </c>
    </row>
    <row r="10" spans="1:8" s="11" customFormat="1" ht="15" customHeight="1">
      <c r="A10" s="102">
        <v>2003</v>
      </c>
      <c r="B10" s="165">
        <v>2.0289999999999999</v>
      </c>
      <c r="C10" s="165">
        <v>1.603</v>
      </c>
      <c r="D10" s="165">
        <v>0.996</v>
      </c>
      <c r="E10" s="165">
        <v>0.91600000000000004</v>
      </c>
      <c r="F10" s="165">
        <v>4.2859999999999996</v>
      </c>
    </row>
    <row r="11" spans="1:8" s="11" customFormat="1" ht="15" customHeight="1">
      <c r="A11" s="102">
        <v>2004</v>
      </c>
      <c r="B11" s="165">
        <v>2.819</v>
      </c>
      <c r="C11" s="165">
        <v>2.036</v>
      </c>
      <c r="D11" s="165">
        <v>1.95</v>
      </c>
      <c r="E11" s="165">
        <v>2.0059999999999998</v>
      </c>
      <c r="F11" s="165">
        <v>4.173</v>
      </c>
    </row>
    <row r="12" spans="1:8" s="11" customFormat="1" ht="15" customHeight="1">
      <c r="A12" s="102">
        <v>2005</v>
      </c>
      <c r="B12" s="165">
        <v>3.1240000000000001</v>
      </c>
      <c r="C12" s="165">
        <v>2.2829999999999999</v>
      </c>
      <c r="D12" s="165">
        <v>3.98</v>
      </c>
      <c r="E12" s="165">
        <v>3.8260000000000001</v>
      </c>
      <c r="F12" s="165">
        <v>4.49</v>
      </c>
    </row>
    <row r="13" spans="1:8" s="11" customFormat="1" ht="15" customHeight="1">
      <c r="A13" s="102">
        <v>2006</v>
      </c>
      <c r="B13" s="165">
        <v>1.962</v>
      </c>
      <c r="C13" s="165">
        <v>2.3650000000000002</v>
      </c>
      <c r="D13" s="165">
        <v>5.2460000000000004</v>
      </c>
      <c r="E13" s="165">
        <v>4.9029999999999996</v>
      </c>
      <c r="F13" s="165">
        <v>4.63</v>
      </c>
    </row>
    <row r="14" spans="1:8" ht="15" customHeight="1">
      <c r="A14" s="102">
        <v>2007</v>
      </c>
      <c r="B14" s="165">
        <v>3.3860000000000001</v>
      </c>
      <c r="C14" s="165">
        <v>2.3079999999999998</v>
      </c>
      <c r="D14" s="165">
        <v>4.4960000000000004</v>
      </c>
      <c r="E14" s="165">
        <v>3.39</v>
      </c>
      <c r="F14" s="165">
        <v>4.26</v>
      </c>
    </row>
    <row r="15" spans="1:8" ht="15" customHeight="1">
      <c r="A15" s="102">
        <v>2008</v>
      </c>
      <c r="B15" s="165">
        <v>1.238</v>
      </c>
      <c r="C15" s="165">
        <v>1.3859999999999999</v>
      </c>
      <c r="D15" s="165">
        <v>0.50600000000000001</v>
      </c>
      <c r="E15" s="165">
        <v>0.29599999999999999</v>
      </c>
      <c r="F15" s="165">
        <v>3.2530000000000001</v>
      </c>
    </row>
    <row r="16" spans="1:8" ht="15" customHeight="1">
      <c r="A16" s="102">
        <v>2009</v>
      </c>
      <c r="B16" s="165">
        <v>1.181</v>
      </c>
      <c r="C16" s="165">
        <v>1.3740000000000001</v>
      </c>
      <c r="D16" s="165">
        <v>0.12</v>
      </c>
      <c r="E16" s="165">
        <v>5.6000000000000001E-2</v>
      </c>
      <c r="F16" s="165">
        <v>3.46</v>
      </c>
    </row>
    <row r="17" spans="1:6" ht="15" customHeight="1">
      <c r="A17" s="102">
        <v>2010</v>
      </c>
      <c r="B17" s="165">
        <v>1.38</v>
      </c>
      <c r="C17" s="165">
        <v>1.085</v>
      </c>
      <c r="D17" s="165">
        <v>0.186</v>
      </c>
      <c r="E17" s="165">
        <v>0.13600000000000001</v>
      </c>
      <c r="F17" s="165">
        <v>2.863</v>
      </c>
    </row>
    <row r="18" spans="1:6">
      <c r="A18" s="102">
        <v>2011</v>
      </c>
      <c r="B18" s="165">
        <v>2.6389999999999998</v>
      </c>
      <c r="C18" s="165">
        <v>1.849</v>
      </c>
      <c r="D18" s="165">
        <v>7.2999999999999995E-2</v>
      </c>
      <c r="E18" s="165">
        <v>1.2999999999999999E-2</v>
      </c>
      <c r="F18" s="165">
        <v>2.0459999999999998</v>
      </c>
    </row>
    <row r="19" spans="1:6">
      <c r="A19" s="102">
        <v>2012</v>
      </c>
      <c r="B19" s="165">
        <v>1.766</v>
      </c>
      <c r="C19" s="165">
        <v>1.7869999999999999</v>
      </c>
      <c r="D19" s="165">
        <v>0.16</v>
      </c>
      <c r="E19" s="165">
        <v>8.5999999999999993E-2</v>
      </c>
      <c r="F19" s="165">
        <v>1.706</v>
      </c>
    </row>
    <row r="20" spans="1:6">
      <c r="A20" s="102">
        <v>2013</v>
      </c>
      <c r="B20" s="165">
        <v>1.262</v>
      </c>
      <c r="C20" s="165">
        <v>1.5920000000000001</v>
      </c>
      <c r="D20" s="165">
        <v>8.5999999999999993E-2</v>
      </c>
      <c r="E20" s="165">
        <v>6.3E-2</v>
      </c>
      <c r="F20" s="165">
        <v>2.746</v>
      </c>
    </row>
    <row r="21" spans="1:6">
      <c r="A21" s="102">
        <v>2014</v>
      </c>
      <c r="B21" s="165">
        <v>1.153</v>
      </c>
      <c r="C21" s="165">
        <v>1.52</v>
      </c>
      <c r="D21" s="165">
        <v>9.9000000000000005E-2</v>
      </c>
      <c r="E21" s="165">
        <v>2.3E-2</v>
      </c>
      <c r="F21" s="165">
        <v>2.2799999999999998</v>
      </c>
    </row>
    <row r="22" spans="1:6">
      <c r="A22" s="102">
        <v>2015</v>
      </c>
      <c r="B22" s="165">
        <v>0.21</v>
      </c>
      <c r="C22" s="165">
        <v>1.1479999999999999</v>
      </c>
      <c r="D22" s="165">
        <v>0.16</v>
      </c>
      <c r="E22" s="165">
        <v>0.123</v>
      </c>
      <c r="F22" s="165">
        <v>2.19</v>
      </c>
    </row>
    <row r="23" spans="1:6">
      <c r="A23" s="102">
        <v>2016</v>
      </c>
      <c r="B23" s="165">
        <v>1.5369999999999999</v>
      </c>
      <c r="C23" s="165">
        <v>1.8029999999999999</v>
      </c>
      <c r="D23" s="165">
        <v>0.45</v>
      </c>
      <c r="E23" s="165">
        <v>0.43</v>
      </c>
      <c r="F23" s="165">
        <v>2.13</v>
      </c>
    </row>
    <row r="24" spans="1:6">
      <c r="A24" s="102">
        <v>2017</v>
      </c>
      <c r="B24" s="165">
        <v>1.887</v>
      </c>
      <c r="C24" s="165">
        <v>1.704</v>
      </c>
      <c r="D24" s="165">
        <v>1.2030000000000001</v>
      </c>
      <c r="E24" s="165">
        <v>1.206</v>
      </c>
      <c r="F24" s="165">
        <v>2.37</v>
      </c>
    </row>
    <row r="25" spans="1:6">
      <c r="A25" s="102">
        <v>2018</v>
      </c>
      <c r="B25" s="165">
        <v>1.9930000000000001</v>
      </c>
      <c r="C25" s="165">
        <v>2.0150000000000001</v>
      </c>
      <c r="D25" s="165">
        <v>2.2200000000000002</v>
      </c>
      <c r="E25" s="165">
        <v>2.3159999999999998</v>
      </c>
      <c r="F25" s="165">
        <v>3.0329999999999999</v>
      </c>
    </row>
    <row r="26" spans="1:6">
      <c r="A26" s="102">
        <v>2019</v>
      </c>
      <c r="B26" s="165">
        <v>1.4910000000000001</v>
      </c>
      <c r="C26" s="165">
        <v>1.64</v>
      </c>
      <c r="D26" s="165">
        <v>1.643</v>
      </c>
      <c r="E26" s="165">
        <v>1.5760000000000001</v>
      </c>
      <c r="F26" s="165">
        <v>1.7929999999999999</v>
      </c>
    </row>
    <row r="27" spans="1:6">
      <c r="A27" s="102">
        <v>2020</v>
      </c>
      <c r="B27" s="165">
        <v>1.1890000000000001</v>
      </c>
      <c r="C27" s="165">
        <v>1.427</v>
      </c>
      <c r="D27" s="165">
        <v>0.09</v>
      </c>
      <c r="E27" s="165">
        <v>9.2999999999999999E-2</v>
      </c>
      <c r="F27" s="165">
        <v>0.86299999999999999</v>
      </c>
    </row>
    <row r="28" spans="1:6">
      <c r="A28" s="102">
        <v>2021</v>
      </c>
      <c r="B28" s="165">
        <v>5.4939999999999998</v>
      </c>
      <c r="C28" s="165">
        <v>4.5839999999999996</v>
      </c>
      <c r="D28" s="165">
        <v>0.08</v>
      </c>
      <c r="E28" s="165">
        <v>5.2999999999999999E-2</v>
      </c>
      <c r="F28" s="165">
        <v>1.536</v>
      </c>
    </row>
    <row r="29" spans="1:6">
      <c r="A29" s="102">
        <v>2022</v>
      </c>
      <c r="B29" s="165">
        <v>4.0119999999999996</v>
      </c>
      <c r="C29" s="165">
        <v>3.7959999999999998</v>
      </c>
      <c r="D29" s="165">
        <v>1.625</v>
      </c>
      <c r="E29" s="165">
        <v>1.43</v>
      </c>
      <c r="F29" s="165">
        <v>2.6909999999999998</v>
      </c>
    </row>
    <row r="30" spans="1:6">
      <c r="A30" s="102">
        <v>2023</v>
      </c>
      <c r="B30" s="165">
        <v>2.327</v>
      </c>
      <c r="C30" s="165">
        <v>2.464</v>
      </c>
      <c r="D30" s="165">
        <v>2.4279999999999999</v>
      </c>
      <c r="E30" s="165">
        <v>2.2799999999999998</v>
      </c>
      <c r="F30" s="165">
        <v>2.9449999999999998</v>
      </c>
    </row>
    <row r="31" spans="1:6">
      <c r="A31" s="102">
        <v>2024</v>
      </c>
      <c r="B31" s="165">
        <v>2.0840000000000001</v>
      </c>
      <c r="C31" s="165">
        <v>2.2069999999999999</v>
      </c>
      <c r="D31" s="165">
        <v>2.6240000000000001</v>
      </c>
      <c r="E31" s="165">
        <v>2.585</v>
      </c>
      <c r="F31" s="165">
        <v>3.1110000000000002</v>
      </c>
    </row>
    <row r="32" spans="1:6">
      <c r="A32" s="102">
        <v>2025</v>
      </c>
      <c r="B32" s="165">
        <v>2.0169999999999999</v>
      </c>
      <c r="C32" s="165">
        <v>2.089</v>
      </c>
      <c r="D32" s="165">
        <v>2.6240000000000001</v>
      </c>
      <c r="E32" s="165">
        <v>2.6240000000000001</v>
      </c>
      <c r="F32" s="165">
        <v>3.2669999999999999</v>
      </c>
    </row>
    <row r="33" spans="1:6">
      <c r="A33" s="102">
        <v>2026</v>
      </c>
      <c r="B33" s="165">
        <v>1.9970000000000001</v>
      </c>
      <c r="C33" s="165">
        <v>2.0459999999999998</v>
      </c>
      <c r="D33" s="165">
        <v>2.3740000000000001</v>
      </c>
      <c r="E33" s="165">
        <v>2.4239999999999999</v>
      </c>
      <c r="F33" s="165">
        <v>3.5720000000000001</v>
      </c>
    </row>
    <row r="34" spans="1:6">
      <c r="A34" s="102">
        <v>2027</v>
      </c>
      <c r="B34" s="165">
        <v>2.0059999999999998</v>
      </c>
      <c r="C34" s="165">
        <v>2.0430000000000001</v>
      </c>
      <c r="D34" s="165">
        <v>2.4990000000000001</v>
      </c>
      <c r="E34" s="165">
        <v>2.2970000000000002</v>
      </c>
      <c r="F34" s="165">
        <v>3.7879999999999998</v>
      </c>
    </row>
    <row r="35" spans="1:6">
      <c r="A35" s="102">
        <v>2028</v>
      </c>
      <c r="B35" s="165">
        <v>2.02</v>
      </c>
      <c r="C35" s="165">
        <v>2.0569999999999999</v>
      </c>
      <c r="D35" s="165">
        <v>2.4990000000000001</v>
      </c>
      <c r="E35" s="165">
        <v>2.2890000000000001</v>
      </c>
      <c r="F35" s="165">
        <v>3.8</v>
      </c>
    </row>
    <row r="36" spans="1:6">
      <c r="A36" s="102">
        <v>2029</v>
      </c>
      <c r="B36" s="165">
        <v>2.0310000000000001</v>
      </c>
      <c r="C36" s="165">
        <v>2.0649999999999999</v>
      </c>
      <c r="D36" s="165">
        <v>2.5</v>
      </c>
      <c r="E36" s="165">
        <v>2.2890000000000001</v>
      </c>
      <c r="F36" s="165">
        <v>3.8</v>
      </c>
    </row>
    <row r="37" spans="1:6">
      <c r="A37" s="102">
        <v>2030</v>
      </c>
      <c r="B37" s="165">
        <v>2.0270000000000001</v>
      </c>
      <c r="C37" s="165">
        <v>2.0590000000000002</v>
      </c>
      <c r="D37" s="165">
        <v>2.5</v>
      </c>
      <c r="E37" s="165">
        <v>2.2890000000000001</v>
      </c>
      <c r="F37" s="165">
        <v>3.8</v>
      </c>
    </row>
    <row r="38" spans="1:6">
      <c r="A38" s="102">
        <v>2031</v>
      </c>
      <c r="B38" s="165">
        <v>2.0169999999999999</v>
      </c>
      <c r="C38" s="165">
        <v>2.0459999999999998</v>
      </c>
      <c r="D38" s="165">
        <v>2.5</v>
      </c>
      <c r="E38" s="165">
        <v>2.2890000000000001</v>
      </c>
      <c r="F38" s="165">
        <v>3.8</v>
      </c>
    </row>
    <row r="39" spans="1:6">
      <c r="A39" s="110">
        <v>2032</v>
      </c>
      <c r="B39" s="166">
        <v>2.004</v>
      </c>
      <c r="C39" s="166">
        <v>2.0289999999999999</v>
      </c>
      <c r="D39" s="166">
        <v>2.5</v>
      </c>
      <c r="E39" s="166">
        <v>2.2890000000000001</v>
      </c>
      <c r="F39" s="166">
        <v>3.7989999999999999</v>
      </c>
    </row>
    <row r="40" spans="1:6">
      <c r="A40" s="5"/>
      <c r="B40" s="5"/>
      <c r="C40" s="5"/>
      <c r="D40" s="5"/>
      <c r="E40" s="47"/>
      <c r="F40" s="47"/>
    </row>
    <row r="41" spans="1:6">
      <c r="A41" s="11"/>
      <c r="B41" s="11"/>
      <c r="C41" s="11"/>
      <c r="D41" s="11"/>
    </row>
    <row r="42" spans="1:6">
      <c r="A42" s="15" t="s">
        <v>1</v>
      </c>
      <c r="B42" s="11"/>
      <c r="C42" s="11"/>
      <c r="D42" s="11"/>
    </row>
  </sheetData>
  <mergeCells count="1">
    <mergeCell ref="A5:F5"/>
  </mergeCells>
  <hyperlinks>
    <hyperlink ref="A42" location="Contents!A1" display="Back to Table of Contents" xr:uid="{3A6ACCC6-7087-1B44-9B42-815EB5D35D00}"/>
    <hyperlink ref="A2" r:id="rId1" xr:uid="{0F7E4C0F-20ED-4950-8A6E-0443020FC285}"/>
  </hyperlinks>
  <pageMargins left="0.7" right="0.7" top="0.75" bottom="0.75" header="0.3" footer="0.3"/>
  <pageSetup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C2810-3BE7-754B-A096-8D5507ABC824}">
  <sheetPr>
    <pageSetUpPr autoPageBreaks="0" fitToPage="1"/>
  </sheetPr>
  <dimension ref="A1:J18"/>
  <sheetViews>
    <sheetView zoomScaleNormal="100" workbookViewId="0"/>
  </sheetViews>
  <sheetFormatPr defaultColWidth="10.6640625" defaultRowHeight="15" customHeight="1"/>
  <cols>
    <col min="1" max="1" width="12.6640625" style="1" customWidth="1"/>
    <col min="2" max="8" width="10.6640625" style="1" customWidth="1"/>
    <col min="9" max="14" width="8.33203125" style="1" customWidth="1"/>
    <col min="15" max="16384" width="10.6640625" style="1"/>
  </cols>
  <sheetData>
    <row r="1" spans="1:10" s="16" customFormat="1" ht="15" customHeight="1">
      <c r="A1" s="2" t="s">
        <v>142</v>
      </c>
    </row>
    <row r="2" spans="1:10" s="16" customFormat="1" ht="15" customHeight="1">
      <c r="A2" s="20" t="s">
        <v>2</v>
      </c>
    </row>
    <row r="3" spans="1:10" s="16" customFormat="1" ht="15" customHeight="1"/>
    <row r="4" spans="1:10" s="16" customFormat="1" ht="15" customHeight="1"/>
    <row r="5" spans="1:10" s="4" customFormat="1" ht="30" customHeight="1">
      <c r="A5" s="257" t="s">
        <v>55</v>
      </c>
      <c r="B5" s="257"/>
      <c r="C5" s="257"/>
      <c r="D5" s="257"/>
      <c r="E5" s="257"/>
      <c r="F5" s="257"/>
      <c r="G5" s="257"/>
      <c r="H5" s="257"/>
      <c r="I5" s="35"/>
      <c r="J5" s="35"/>
    </row>
    <row r="6" spans="1:10" s="11" customFormat="1" ht="15" customHeight="1">
      <c r="A6" s="109" t="s">
        <v>60</v>
      </c>
      <c r="B6" s="5"/>
      <c r="C6" s="5"/>
      <c r="D6" s="5"/>
      <c r="E6" s="5"/>
      <c r="F6" s="5"/>
      <c r="G6" s="5"/>
      <c r="H6" s="5"/>
    </row>
    <row r="7" spans="1:10" s="11" customFormat="1" ht="15" customHeight="1"/>
    <row r="8" spans="1:10" s="7" customFormat="1" ht="45" customHeight="1">
      <c r="A8" s="84"/>
      <c r="B8" s="151" t="s">
        <v>65</v>
      </c>
      <c r="C8" s="151" t="s">
        <v>66</v>
      </c>
      <c r="D8" s="151" t="s">
        <v>127</v>
      </c>
      <c r="E8" s="151" t="s">
        <v>68</v>
      </c>
      <c r="F8" s="151" t="s">
        <v>128</v>
      </c>
      <c r="G8" s="151" t="s">
        <v>67</v>
      </c>
      <c r="H8" s="151" t="s">
        <v>69</v>
      </c>
    </row>
    <row r="9" spans="1:10" s="11" customFormat="1" ht="15" customHeight="1">
      <c r="A9" s="102" t="s">
        <v>156</v>
      </c>
      <c r="B9" s="174">
        <v>1.83</v>
      </c>
      <c r="C9" s="174">
        <v>0.32</v>
      </c>
      <c r="D9" s="177">
        <v>0</v>
      </c>
      <c r="E9" s="174">
        <v>-0.11</v>
      </c>
      <c r="F9" s="174">
        <v>0.41</v>
      </c>
      <c r="G9" s="174">
        <v>0.36</v>
      </c>
      <c r="H9" s="174">
        <v>0.87</v>
      </c>
    </row>
    <row r="10" spans="1:10" s="11" customFormat="1" ht="15" customHeight="1">
      <c r="A10" s="102">
        <v>2020</v>
      </c>
      <c r="B10" s="174">
        <v>1.1890000000000001</v>
      </c>
      <c r="C10" s="174">
        <v>-9.9000000000000005E-2</v>
      </c>
      <c r="D10" s="174">
        <v>0.158</v>
      </c>
      <c r="E10" s="174">
        <v>-0.184</v>
      </c>
      <c r="F10" s="174">
        <v>0.36399999999999999</v>
      </c>
      <c r="G10" s="174">
        <v>0.442</v>
      </c>
      <c r="H10" s="174">
        <v>0.52100000000000002</v>
      </c>
    </row>
    <row r="11" spans="1:10" s="11" customFormat="1" ht="15" customHeight="1">
      <c r="A11" s="102">
        <v>2021</v>
      </c>
      <c r="B11" s="174">
        <v>5.4939999999999998</v>
      </c>
      <c r="C11" s="174">
        <v>1.415</v>
      </c>
      <c r="D11" s="174">
        <v>0.84499999999999997</v>
      </c>
      <c r="E11" s="174">
        <v>0.65</v>
      </c>
      <c r="F11" s="174">
        <v>0.54300000000000004</v>
      </c>
      <c r="G11" s="174">
        <v>0.40600000000000003</v>
      </c>
      <c r="H11" s="174">
        <v>1.609</v>
      </c>
    </row>
    <row r="12" spans="1:10" s="11" customFormat="1" ht="15" customHeight="1">
      <c r="A12" s="102">
        <v>2022</v>
      </c>
      <c r="B12" s="174">
        <v>4.0119999999999996</v>
      </c>
      <c r="C12" s="174">
        <v>0.65900000000000003</v>
      </c>
      <c r="D12" s="174">
        <v>0.40400000000000003</v>
      </c>
      <c r="E12" s="174">
        <v>0.22</v>
      </c>
      <c r="F12" s="174">
        <v>0.71099999999999997</v>
      </c>
      <c r="G12" s="174">
        <v>0.42899999999999999</v>
      </c>
      <c r="H12" s="174">
        <v>1.58</v>
      </c>
    </row>
    <row r="13" spans="1:10" s="11" customFormat="1" ht="15" customHeight="1">
      <c r="A13" s="102">
        <v>2023</v>
      </c>
      <c r="B13" s="174">
        <v>2.327</v>
      </c>
      <c r="C13" s="174">
        <v>0.14000000000000001</v>
      </c>
      <c r="D13" s="177">
        <v>-1E-3</v>
      </c>
      <c r="E13" s="177">
        <v>3.6999999999999998E-2</v>
      </c>
      <c r="F13" s="174">
        <v>0.56200000000000006</v>
      </c>
      <c r="G13" s="174">
        <v>0.38500000000000001</v>
      </c>
      <c r="H13" s="174">
        <v>1.1919999999999999</v>
      </c>
    </row>
    <row r="14" spans="1:10" s="11" customFormat="1" ht="15" customHeight="1">
      <c r="A14" s="102" t="s">
        <v>157</v>
      </c>
      <c r="B14" s="169">
        <v>2.0329999999999999</v>
      </c>
      <c r="C14" s="169">
        <v>0.14699999999999999</v>
      </c>
      <c r="D14" s="169">
        <v>-5.2999999999999999E-2</v>
      </c>
      <c r="E14" s="176">
        <v>2.8000000000000001E-2</v>
      </c>
      <c r="F14" s="169">
        <v>0.47199999999999998</v>
      </c>
      <c r="G14" s="169">
        <v>0.38200000000000001</v>
      </c>
      <c r="H14" s="169">
        <v>1.0569999999999999</v>
      </c>
    </row>
    <row r="15" spans="1:10" s="11" customFormat="1" ht="15" customHeight="1">
      <c r="A15" s="110" t="s">
        <v>158</v>
      </c>
      <c r="B15" s="170">
        <v>2.02</v>
      </c>
      <c r="C15" s="170">
        <v>0.17</v>
      </c>
      <c r="D15" s="171">
        <v>0.02</v>
      </c>
      <c r="E15" s="171">
        <v>0.03</v>
      </c>
      <c r="F15" s="170">
        <v>0.46</v>
      </c>
      <c r="G15" s="170">
        <v>0.39</v>
      </c>
      <c r="H15" s="170">
        <v>0.95</v>
      </c>
    </row>
    <row r="16" spans="1:10" ht="15" customHeight="1">
      <c r="A16" s="5"/>
      <c r="B16" s="5"/>
      <c r="C16" s="5"/>
      <c r="D16" s="5"/>
      <c r="E16" s="86"/>
      <c r="F16" s="86"/>
      <c r="G16" s="86"/>
      <c r="H16" s="86"/>
    </row>
    <row r="17" spans="1:4" ht="15" customHeight="1">
      <c r="A17" s="11"/>
      <c r="B17" s="11"/>
      <c r="C17" s="11"/>
      <c r="D17" s="11"/>
    </row>
    <row r="18" spans="1:4" ht="15" customHeight="1">
      <c r="A18" s="15" t="s">
        <v>1</v>
      </c>
      <c r="B18" s="11"/>
      <c r="C18" s="11"/>
      <c r="D18" s="11"/>
    </row>
  </sheetData>
  <mergeCells count="1">
    <mergeCell ref="A5:H5"/>
  </mergeCells>
  <hyperlinks>
    <hyperlink ref="A18" location="Contents!A1" display="Back to Table of Contents" xr:uid="{E7C34DD6-C027-1B4D-A97F-3639F469B80A}"/>
    <hyperlink ref="A2" r:id="rId1" xr:uid="{809472E1-F9B5-4845-AD5C-EB8C3F7B0919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DA248-4812-E74B-9CC8-20284587B189}">
  <dimension ref="A1:F819"/>
  <sheetViews>
    <sheetView zoomScaleNormal="100" workbookViewId="0"/>
  </sheetViews>
  <sheetFormatPr defaultColWidth="9.33203125" defaultRowHeight="13.8"/>
  <cols>
    <col min="1" max="4" width="12.6640625" style="12" customWidth="1"/>
    <col min="5" max="15" width="8.33203125" style="12" customWidth="1"/>
    <col min="16" max="16384" width="9.33203125" style="12"/>
  </cols>
  <sheetData>
    <row r="1" spans="1:6" s="29" customFormat="1" ht="15" customHeight="1">
      <c r="A1" s="2" t="s">
        <v>142</v>
      </c>
    </row>
    <row r="2" spans="1:6" s="29" customFormat="1" ht="15" customHeight="1">
      <c r="A2" s="20" t="s">
        <v>2</v>
      </c>
    </row>
    <row r="3" spans="1:6" s="29" customFormat="1" ht="15" customHeight="1"/>
    <row r="4" spans="1:6" s="29" customFormat="1" ht="15" customHeight="1"/>
    <row r="5" spans="1:6" ht="30" customHeight="1">
      <c r="A5" s="266" t="s">
        <v>54</v>
      </c>
      <c r="B5" s="266"/>
      <c r="C5" s="266"/>
      <c r="D5" s="266"/>
    </row>
    <row r="6" spans="1:6" s="11" customFormat="1" ht="15" customHeight="1">
      <c r="A6" s="5" t="s">
        <v>60</v>
      </c>
      <c r="B6" s="5"/>
      <c r="C6" s="5"/>
      <c r="D6" s="5"/>
    </row>
    <row r="7" spans="1:6" s="11" customFormat="1" ht="15" customHeight="1"/>
    <row r="8" spans="1:6" s="11" customFormat="1" ht="15" customHeight="1">
      <c r="B8" s="255" t="s">
        <v>159</v>
      </c>
      <c r="C8" s="255"/>
      <c r="D8" s="255"/>
    </row>
    <row r="9" spans="1:6" s="11" customFormat="1" ht="45" customHeight="1">
      <c r="A9" s="30"/>
      <c r="B9" s="151" t="s">
        <v>71</v>
      </c>
      <c r="C9" s="151" t="s">
        <v>72</v>
      </c>
      <c r="D9" s="151" t="s">
        <v>70</v>
      </c>
    </row>
    <row r="10" spans="1:6" s="11" customFormat="1" ht="15" customHeight="1">
      <c r="A10" s="13" t="s">
        <v>160</v>
      </c>
      <c r="B10" s="165">
        <v>1.6140000000000001</v>
      </c>
      <c r="C10" s="165">
        <v>2.327</v>
      </c>
      <c r="D10" s="165">
        <v>3.9790000000000001</v>
      </c>
      <c r="E10" s="10"/>
      <c r="F10" s="9"/>
    </row>
    <row r="11" spans="1:6" s="11" customFormat="1" ht="15" customHeight="1">
      <c r="A11" s="13" t="s">
        <v>161</v>
      </c>
      <c r="B11" s="165">
        <v>2.4740000000000002</v>
      </c>
      <c r="C11" s="165">
        <v>0.67900000000000005</v>
      </c>
      <c r="D11" s="165">
        <v>3.17</v>
      </c>
      <c r="E11" s="10"/>
      <c r="F11" s="9"/>
    </row>
    <row r="12" spans="1:6" s="11" customFormat="1" ht="15" customHeight="1">
      <c r="A12" s="13" t="s">
        <v>162</v>
      </c>
      <c r="B12" s="165">
        <v>1.6020000000000001</v>
      </c>
      <c r="C12" s="165">
        <v>1.5980000000000001</v>
      </c>
      <c r="D12" s="165">
        <v>3.226</v>
      </c>
      <c r="E12" s="10"/>
      <c r="F12" s="9"/>
    </row>
    <row r="13" spans="1:6" s="11" customFormat="1" ht="15" customHeight="1">
      <c r="A13" s="13" t="s">
        <v>163</v>
      </c>
      <c r="B13" s="165">
        <v>1.1919999999999999</v>
      </c>
      <c r="C13" s="165">
        <v>2.0270000000000001</v>
      </c>
      <c r="D13" s="165">
        <v>3.2440000000000002</v>
      </c>
      <c r="E13" s="10"/>
      <c r="F13" s="9"/>
    </row>
    <row r="14" spans="1:6" s="11" customFormat="1" ht="15" customHeight="1">
      <c r="A14" s="13" t="s">
        <v>164</v>
      </c>
      <c r="B14" s="165">
        <v>0.98699999999999999</v>
      </c>
      <c r="C14" s="165">
        <v>1.407</v>
      </c>
      <c r="D14" s="165">
        <v>2.4089999999999998</v>
      </c>
    </row>
    <row r="15" spans="1:6" s="11" customFormat="1" ht="15" customHeight="1">
      <c r="A15" s="13" t="s">
        <v>165</v>
      </c>
      <c r="B15" s="165">
        <v>0.53300000000000003</v>
      </c>
      <c r="C15" s="165">
        <v>1.2050000000000001</v>
      </c>
      <c r="D15" s="165">
        <v>1.7450000000000001</v>
      </c>
    </row>
    <row r="16" spans="1:6" s="11" customFormat="1" ht="15" customHeight="1">
      <c r="A16" s="13" t="s">
        <v>166</v>
      </c>
      <c r="B16" s="165">
        <v>0.33100000000000002</v>
      </c>
      <c r="C16" s="165">
        <v>1.5609999999999999</v>
      </c>
      <c r="D16" s="165">
        <v>1.8979999999999999</v>
      </c>
    </row>
    <row r="17" spans="1:4" ht="15" customHeight="1">
      <c r="A17" s="111" t="s">
        <v>158</v>
      </c>
      <c r="B17" s="166">
        <v>0.38</v>
      </c>
      <c r="C17" s="166">
        <v>1.37</v>
      </c>
      <c r="D17" s="166">
        <v>1.756</v>
      </c>
    </row>
    <row r="18" spans="1:4" ht="15" customHeight="1">
      <c r="A18" s="5"/>
      <c r="B18" s="5"/>
      <c r="C18" s="5"/>
      <c r="D18" s="5"/>
    </row>
    <row r="19" spans="1:4" ht="15" customHeight="1">
      <c r="A19" s="11"/>
      <c r="B19" s="11"/>
      <c r="C19" s="11"/>
      <c r="D19" s="11"/>
    </row>
    <row r="20" spans="1:4" ht="15" customHeight="1">
      <c r="A20" s="15" t="s">
        <v>1</v>
      </c>
      <c r="B20" s="11"/>
      <c r="C20" s="11"/>
      <c r="D20" s="11"/>
    </row>
    <row r="21" spans="1:4" ht="15" customHeight="1"/>
    <row r="22" spans="1:4" ht="15" customHeight="1"/>
    <row r="23" spans="1:4" ht="15" customHeight="1"/>
    <row r="24" spans="1:4" ht="15" customHeight="1"/>
    <row r="25" spans="1:4" ht="15" customHeight="1"/>
    <row r="26" spans="1:4" ht="15" customHeight="1"/>
    <row r="27" spans="1:4" ht="15" customHeight="1"/>
    <row r="28" spans="1:4" ht="15" customHeight="1"/>
    <row r="29" spans="1:4" ht="15" customHeight="1"/>
    <row r="30" spans="1:4" ht="15" customHeight="1"/>
    <row r="31" spans="1:4" ht="15" customHeight="1"/>
    <row r="32" spans="1:4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</sheetData>
  <mergeCells count="2">
    <mergeCell ref="A5:D5"/>
    <mergeCell ref="B8:D8"/>
  </mergeCells>
  <hyperlinks>
    <hyperlink ref="A20" location="Contents!A1" display="Back to Table of Contents" xr:uid="{AA8423AC-5CAF-8F43-84B2-23D72BC9B209}"/>
    <hyperlink ref="A2" r:id="rId1" xr:uid="{E53F9658-3F8E-4609-9A22-A3A63F686641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45E54-74D7-0042-9FB1-08DD42E4E0AD}">
  <dimension ref="A1:I808"/>
  <sheetViews>
    <sheetView workbookViewId="0"/>
  </sheetViews>
  <sheetFormatPr defaultColWidth="9.33203125" defaultRowHeight="13.8"/>
  <cols>
    <col min="1" max="2" width="12.6640625" style="12" customWidth="1"/>
    <col min="3" max="3" width="12.44140625" style="12" customWidth="1"/>
    <col min="4" max="4" width="12.6640625" style="12" customWidth="1"/>
    <col min="5" max="15" width="8.33203125" style="12" customWidth="1"/>
    <col min="16" max="16384" width="9.33203125" style="12"/>
  </cols>
  <sheetData>
    <row r="1" spans="1:9" s="29" customFormat="1" ht="15" customHeight="1">
      <c r="A1" s="2" t="s">
        <v>142</v>
      </c>
    </row>
    <row r="2" spans="1:9" s="29" customFormat="1" ht="15" customHeight="1">
      <c r="A2" s="20" t="s">
        <v>2</v>
      </c>
    </row>
    <row r="3" spans="1:9" s="29" customFormat="1" ht="15" customHeight="1"/>
    <row r="4" spans="1:9" s="29" customFormat="1" ht="15" customHeight="1"/>
    <row r="5" spans="1:9" ht="30" customHeight="1">
      <c r="A5" s="262" t="s">
        <v>53</v>
      </c>
      <c r="B5" s="267"/>
      <c r="C5" s="267"/>
      <c r="D5" s="267"/>
    </row>
    <row r="6" spans="1:9" s="11" customFormat="1" ht="15" customHeight="1">
      <c r="A6" s="5" t="s">
        <v>61</v>
      </c>
      <c r="B6" s="5"/>
      <c r="C6" s="5"/>
      <c r="D6" s="5"/>
    </row>
    <row r="7" spans="1:9" s="11" customFormat="1" ht="15" customHeight="1">
      <c r="A7" s="14"/>
      <c r="B7" s="14"/>
      <c r="C7" s="146"/>
      <c r="D7" s="146"/>
    </row>
    <row r="8" spans="1:9" s="11" customFormat="1" ht="15" customHeight="1">
      <c r="B8" s="181"/>
      <c r="C8" s="268" t="s">
        <v>167</v>
      </c>
      <c r="D8" s="268"/>
    </row>
    <row r="9" spans="1:9" s="11" customFormat="1" ht="15" customHeight="1">
      <c r="A9" s="112" t="s">
        <v>73</v>
      </c>
      <c r="B9" s="124" t="s">
        <v>74</v>
      </c>
      <c r="C9" s="187" t="s">
        <v>48</v>
      </c>
      <c r="D9" s="187" t="s">
        <v>49</v>
      </c>
    </row>
    <row r="10" spans="1:9" s="11" customFormat="1" ht="15" customHeight="1">
      <c r="A10" s="127">
        <v>2019</v>
      </c>
      <c r="B10" s="46">
        <v>21.372</v>
      </c>
      <c r="C10" s="46"/>
      <c r="D10" s="46"/>
      <c r="E10" s="57"/>
      <c r="F10" s="57"/>
      <c r="G10" s="57"/>
      <c r="H10" s="57"/>
      <c r="I10" s="57"/>
    </row>
    <row r="11" spans="1:9" s="11" customFormat="1" ht="15" customHeight="1">
      <c r="A11" s="127">
        <v>2020</v>
      </c>
      <c r="B11" s="46">
        <v>20.893000000000001</v>
      </c>
      <c r="C11" s="46"/>
      <c r="D11" s="46"/>
      <c r="E11" s="57"/>
      <c r="F11" s="57"/>
      <c r="G11" s="57"/>
      <c r="H11" s="57"/>
      <c r="I11" s="57"/>
    </row>
    <row r="12" spans="1:9" s="11" customFormat="1" ht="15" customHeight="1">
      <c r="A12" s="127">
        <v>2021</v>
      </c>
      <c r="B12" s="46">
        <v>22.997</v>
      </c>
      <c r="C12" s="46"/>
      <c r="D12" s="46"/>
      <c r="E12" s="57"/>
      <c r="F12" s="57"/>
      <c r="G12" s="57"/>
      <c r="H12" s="57"/>
      <c r="I12" s="57"/>
    </row>
    <row r="13" spans="1:9" s="11" customFormat="1" ht="15" customHeight="1">
      <c r="A13" s="127">
        <v>2022</v>
      </c>
      <c r="B13" s="46">
        <v>25.135000000000002</v>
      </c>
      <c r="C13" s="46">
        <v>25.536000000000001</v>
      </c>
      <c r="D13" s="46">
        <v>24.734000000000002</v>
      </c>
      <c r="E13" s="57"/>
      <c r="F13" s="57"/>
      <c r="G13" s="57"/>
      <c r="H13" s="57"/>
      <c r="I13" s="57"/>
    </row>
    <row r="14" spans="1:9" s="11" customFormat="1" ht="15" customHeight="1">
      <c r="A14" s="127">
        <v>2023</v>
      </c>
      <c r="B14" s="46">
        <v>26.529</v>
      </c>
      <c r="C14" s="46">
        <v>27.277999999999999</v>
      </c>
      <c r="D14" s="46">
        <v>25.789000000000001</v>
      </c>
      <c r="E14" s="57"/>
      <c r="F14" s="57"/>
      <c r="G14" s="57"/>
      <c r="H14" s="57"/>
      <c r="I14" s="57"/>
    </row>
    <row r="15" spans="1:9" s="11" customFormat="1" ht="15" customHeight="1">
      <c r="A15" s="127">
        <v>2024</v>
      </c>
      <c r="B15" s="46">
        <v>27.530999999999999</v>
      </c>
      <c r="C15" s="46">
        <v>28.609000000000002</v>
      </c>
      <c r="D15" s="46">
        <v>26.48</v>
      </c>
      <c r="E15" s="57"/>
      <c r="F15" s="57"/>
      <c r="G15" s="57"/>
      <c r="H15" s="57"/>
      <c r="I15" s="57"/>
    </row>
    <row r="16" spans="1:9" s="11" customFormat="1" ht="15" customHeight="1">
      <c r="A16" s="127">
        <v>2025</v>
      </c>
      <c r="B16" s="46">
        <v>28.524999999999999</v>
      </c>
      <c r="C16" s="46">
        <v>29.952999999999999</v>
      </c>
      <c r="D16" s="46">
        <v>27.149000000000001</v>
      </c>
      <c r="E16" s="57"/>
      <c r="F16" s="57"/>
      <c r="G16" s="57"/>
      <c r="H16" s="57"/>
      <c r="I16" s="57"/>
    </row>
    <row r="17" spans="1:9" ht="15" customHeight="1">
      <c r="A17" s="186">
        <v>2026</v>
      </c>
      <c r="B17" s="185">
        <v>29.515999999999998</v>
      </c>
      <c r="C17" s="185">
        <v>31.388999999999999</v>
      </c>
      <c r="D17" s="185">
        <v>27.734000000000002</v>
      </c>
      <c r="E17" s="113"/>
      <c r="F17" s="113"/>
      <c r="G17" s="113"/>
      <c r="H17" s="113"/>
      <c r="I17" s="113"/>
    </row>
    <row r="18" spans="1:9" ht="15" customHeight="1">
      <c r="A18" s="5"/>
      <c r="B18" s="6"/>
      <c r="C18" s="6"/>
      <c r="D18" s="6"/>
    </row>
    <row r="19" spans="1:9" ht="15" customHeight="1">
      <c r="A19" s="11"/>
      <c r="B19" s="11"/>
      <c r="C19" s="11"/>
      <c r="D19" s="11"/>
    </row>
    <row r="20" spans="1:9" ht="15" customHeight="1">
      <c r="A20" s="15" t="s">
        <v>1</v>
      </c>
      <c r="B20" s="11"/>
      <c r="C20" s="11"/>
      <c r="D20" s="11"/>
    </row>
    <row r="21" spans="1:9" ht="15" customHeight="1"/>
    <row r="22" spans="1:9" ht="15" customHeight="1">
      <c r="F22" s="132"/>
    </row>
    <row r="23" spans="1:9" ht="15" customHeight="1"/>
    <row r="24" spans="1:9" ht="15" customHeight="1"/>
    <row r="25" spans="1:9" ht="15" customHeight="1"/>
    <row r="26" spans="1:9" ht="15" customHeight="1"/>
    <row r="27" spans="1:9" ht="15" customHeight="1"/>
    <row r="28" spans="1:9" ht="15" customHeight="1"/>
    <row r="29" spans="1:9" ht="15" customHeight="1"/>
    <row r="30" spans="1:9" ht="15" customHeight="1"/>
    <row r="31" spans="1:9" ht="15" customHeight="1"/>
    <row r="32" spans="1: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</sheetData>
  <mergeCells count="2">
    <mergeCell ref="A5:D5"/>
    <mergeCell ref="C8:D8"/>
  </mergeCells>
  <hyperlinks>
    <hyperlink ref="A20" location="Contents!A1" display="Back to Table of Contents" xr:uid="{A1CA166A-0E53-F14A-AD74-CB3826BE3917}"/>
    <hyperlink ref="A2" r:id="rId1" xr:uid="{F1D4FEA0-FBE5-4886-9901-DA8A53EFAD24}"/>
  </hyperlink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85975-5052-4C4E-BE1F-0AA1A1E15FB9}">
  <sheetPr>
    <pageSetUpPr autoPageBreaks="0" fitToPage="1"/>
  </sheetPr>
  <dimension ref="A1:AS30"/>
  <sheetViews>
    <sheetView workbookViewId="0"/>
  </sheetViews>
  <sheetFormatPr defaultColWidth="20.33203125" defaultRowHeight="15" customHeight="1"/>
  <cols>
    <col min="1" max="1" width="12.6640625" style="1" customWidth="1"/>
    <col min="2" max="2" width="7.6640625" style="1" customWidth="1"/>
    <col min="3" max="3" width="1.6640625" style="182" customWidth="1"/>
    <col min="4" max="5" width="7.6640625" style="1" customWidth="1"/>
    <col min="6" max="6" width="1.6640625" style="1" customWidth="1"/>
    <col min="7" max="8" width="7.6640625" style="1" customWidth="1"/>
    <col min="9" max="9" width="4.6640625" style="1" customWidth="1"/>
    <col min="10" max="10" width="7.6640625" style="1" customWidth="1"/>
    <col min="11" max="11" width="1.6640625" style="182" customWidth="1"/>
    <col min="12" max="13" width="7.6640625" style="1" customWidth="1"/>
    <col min="14" max="14" width="1.6640625" style="1" customWidth="1"/>
    <col min="15" max="16" width="7.6640625" style="1" customWidth="1"/>
    <col min="17" max="17" width="8.33203125" style="1" customWidth="1"/>
    <col min="18" max="18" width="8.33203125" style="34" customWidth="1"/>
    <col min="19" max="43" width="8.33203125" style="1" customWidth="1"/>
    <col min="44" max="44" width="7.6640625" style="1" customWidth="1"/>
    <col min="45" max="16384" width="20.33203125" style="1"/>
  </cols>
  <sheetData>
    <row r="1" spans="1:45" s="16" customFormat="1" ht="15" customHeight="1">
      <c r="A1" s="2" t="s">
        <v>142</v>
      </c>
      <c r="R1" s="34"/>
    </row>
    <row r="2" spans="1:45" s="16" customFormat="1" ht="15" customHeight="1">
      <c r="A2" s="20" t="s">
        <v>2</v>
      </c>
      <c r="R2" s="34"/>
    </row>
    <row r="3" spans="1:45" s="16" customFormat="1" ht="15" customHeight="1">
      <c r="R3" s="34"/>
    </row>
    <row r="4" spans="1:45" s="16" customFormat="1" ht="15" customHeight="1"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R4" s="34"/>
    </row>
    <row r="5" spans="1:45" ht="30" customHeight="1">
      <c r="A5" s="270" t="s">
        <v>168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41"/>
      <c r="R5" s="41"/>
      <c r="S5" s="41"/>
    </row>
    <row r="6" spans="1:45" s="11" customFormat="1" ht="15" customHeight="1">
      <c r="A6" s="5" t="s">
        <v>60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1"/>
      <c r="R6" s="3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1:45" s="11" customFormat="1" ht="15" customHeight="1">
      <c r="F7" s="14"/>
      <c r="I7" s="14"/>
      <c r="J7" s="14"/>
      <c r="K7" s="14"/>
      <c r="Q7" s="1"/>
      <c r="R7" s="34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1:45" s="11" customFormat="1" ht="15" customHeight="1">
      <c r="A8" s="89"/>
      <c r="B8" s="269" t="s">
        <v>38</v>
      </c>
      <c r="C8" s="269"/>
      <c r="D8" s="269"/>
      <c r="E8" s="269"/>
      <c r="F8" s="269"/>
      <c r="G8" s="269"/>
      <c r="H8" s="269"/>
      <c r="I8" s="189"/>
      <c r="J8" s="269" t="s">
        <v>39</v>
      </c>
      <c r="K8" s="269"/>
      <c r="L8" s="269"/>
      <c r="M8" s="269"/>
      <c r="N8" s="269"/>
      <c r="O8" s="269"/>
      <c r="P8" s="269"/>
      <c r="Q8" s="1"/>
      <c r="R8" s="34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1:45" s="11" customFormat="1" ht="19.95" customHeight="1">
      <c r="A9" s="89"/>
      <c r="B9" s="189"/>
      <c r="C9" s="189"/>
      <c r="D9" s="271" t="s">
        <v>169</v>
      </c>
      <c r="E9" s="272"/>
      <c r="F9" s="272"/>
      <c r="G9" s="272"/>
      <c r="H9" s="272"/>
      <c r="I9" s="189"/>
      <c r="J9" s="189"/>
      <c r="K9" s="189"/>
      <c r="L9" s="271" t="s">
        <v>169</v>
      </c>
      <c r="M9" s="272"/>
      <c r="N9" s="272"/>
      <c r="O9" s="272"/>
      <c r="P9" s="272"/>
      <c r="Q9" s="182"/>
      <c r="R9" s="34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</row>
    <row r="10" spans="1:45" s="11" customFormat="1" ht="28.2" customHeight="1">
      <c r="A10" s="133"/>
      <c r="B10" s="189"/>
      <c r="C10" s="189"/>
      <c r="D10" s="273" t="s">
        <v>79</v>
      </c>
      <c r="E10" s="273"/>
      <c r="F10" s="189"/>
      <c r="G10" s="273" t="s">
        <v>80</v>
      </c>
      <c r="H10" s="273"/>
      <c r="I10" s="189"/>
      <c r="J10" s="189"/>
      <c r="K10" s="189"/>
      <c r="L10" s="273" t="s">
        <v>79</v>
      </c>
      <c r="M10" s="273"/>
      <c r="N10" s="189"/>
      <c r="O10" s="273" t="s">
        <v>80</v>
      </c>
      <c r="P10" s="273"/>
      <c r="Q10" s="1"/>
      <c r="R10" s="34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s="11" customFormat="1" ht="15" customHeight="1">
      <c r="A11" s="92"/>
      <c r="B11" s="93" t="s">
        <v>47</v>
      </c>
      <c r="C11" s="93"/>
      <c r="D11" s="134" t="s">
        <v>48</v>
      </c>
      <c r="E11" s="134" t="s">
        <v>49</v>
      </c>
      <c r="F11" s="93"/>
      <c r="G11" s="134" t="s">
        <v>48</v>
      </c>
      <c r="H11" s="134" t="s">
        <v>49</v>
      </c>
      <c r="I11" s="93"/>
      <c r="J11" s="93" t="s">
        <v>47</v>
      </c>
      <c r="K11" s="93"/>
      <c r="L11" s="134" t="s">
        <v>48</v>
      </c>
      <c r="M11" s="134" t="s">
        <v>49</v>
      </c>
      <c r="N11" s="93"/>
      <c r="O11" s="134" t="s">
        <v>48</v>
      </c>
      <c r="P11" s="134" t="s">
        <v>49</v>
      </c>
      <c r="Q11" s="1"/>
      <c r="R11" s="34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s="11" customFormat="1" ht="15" customHeight="1">
      <c r="A12" s="114">
        <v>2022</v>
      </c>
      <c r="B12" s="115">
        <v>3.79</v>
      </c>
      <c r="C12" s="115"/>
      <c r="D12" s="115">
        <v>2.4</v>
      </c>
      <c r="E12" s="115">
        <v>3.2</v>
      </c>
      <c r="F12" s="190"/>
      <c r="G12" s="115">
        <v>-0.9</v>
      </c>
      <c r="H12" s="115">
        <v>3.5</v>
      </c>
      <c r="I12" s="190"/>
      <c r="J12" s="167">
        <v>3.782</v>
      </c>
      <c r="K12" s="167"/>
      <c r="L12" s="115">
        <v>3.5</v>
      </c>
      <c r="M12" s="115">
        <v>3.7</v>
      </c>
      <c r="N12" s="190"/>
      <c r="O12" s="115">
        <v>3.3</v>
      </c>
      <c r="P12" s="115">
        <v>4.4000000000000004</v>
      </c>
      <c r="Q12" s="1"/>
      <c r="R12" s="34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s="11" customFormat="1" ht="15" customHeight="1">
      <c r="A13" s="114">
        <v>2023</v>
      </c>
      <c r="B13" s="115">
        <v>2.7869999999999999</v>
      </c>
      <c r="C13" s="115"/>
      <c r="D13" s="115">
        <v>1.5</v>
      </c>
      <c r="E13" s="115">
        <v>2.7</v>
      </c>
      <c r="F13" s="190"/>
      <c r="G13" s="115">
        <v>0.5</v>
      </c>
      <c r="H13" s="115">
        <v>3.5</v>
      </c>
      <c r="I13" s="190"/>
      <c r="J13" s="167">
        <v>3.5459999999999998</v>
      </c>
      <c r="K13" s="167"/>
      <c r="L13" s="115">
        <v>3.3</v>
      </c>
      <c r="M13" s="115">
        <v>3.8</v>
      </c>
      <c r="N13" s="190"/>
      <c r="O13" s="115">
        <v>2.6</v>
      </c>
      <c r="P13" s="115">
        <v>6.1</v>
      </c>
      <c r="Q13" s="1"/>
      <c r="R13" s="34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s="11" customFormat="1" ht="15" customHeight="1">
      <c r="B14" s="181"/>
      <c r="C14" s="181"/>
      <c r="D14" s="181"/>
      <c r="E14" s="181"/>
      <c r="F14" s="26"/>
      <c r="G14" s="181"/>
      <c r="H14" s="181"/>
      <c r="I14" s="26"/>
      <c r="J14" s="26"/>
      <c r="K14" s="26"/>
      <c r="L14" s="181"/>
      <c r="M14" s="181"/>
      <c r="N14" s="26"/>
      <c r="O14" s="181"/>
      <c r="P14" s="181"/>
      <c r="Q14" s="1"/>
      <c r="R14" s="34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s="11" customFormat="1" ht="15" customHeight="1">
      <c r="B15" s="269" t="s">
        <v>75</v>
      </c>
      <c r="C15" s="269"/>
      <c r="D15" s="269"/>
      <c r="E15" s="269"/>
      <c r="F15" s="269"/>
      <c r="G15" s="269"/>
      <c r="H15" s="269"/>
      <c r="I15" s="189"/>
      <c r="J15" s="269" t="s">
        <v>76</v>
      </c>
      <c r="K15" s="269"/>
      <c r="L15" s="269"/>
      <c r="M15" s="269"/>
      <c r="N15" s="269"/>
      <c r="O15" s="269"/>
      <c r="P15" s="269"/>
      <c r="Q15" s="1"/>
      <c r="R15" s="34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</row>
    <row r="16" spans="1:45" s="11" customFormat="1" ht="19.95" customHeight="1">
      <c r="B16" s="189"/>
      <c r="C16" s="189"/>
      <c r="D16" s="271" t="s">
        <v>169</v>
      </c>
      <c r="E16" s="272"/>
      <c r="F16" s="272"/>
      <c r="G16" s="272"/>
      <c r="H16" s="272"/>
      <c r="I16" s="189"/>
      <c r="J16" s="189"/>
      <c r="K16" s="189"/>
      <c r="L16" s="271" t="s">
        <v>169</v>
      </c>
      <c r="M16" s="272"/>
      <c r="N16" s="272"/>
      <c r="O16" s="272"/>
      <c r="P16" s="272"/>
      <c r="Q16" s="182"/>
      <c r="R16" s="3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</row>
    <row r="17" spans="1:45" s="11" customFormat="1" ht="28.2" customHeight="1">
      <c r="B17" s="189"/>
      <c r="C17" s="189"/>
      <c r="D17" s="273" t="s">
        <v>79</v>
      </c>
      <c r="E17" s="273"/>
      <c r="F17" s="189"/>
      <c r="G17" s="273" t="s">
        <v>80</v>
      </c>
      <c r="H17" s="273"/>
      <c r="I17" s="189"/>
      <c r="J17" s="189"/>
      <c r="K17" s="189"/>
      <c r="L17" s="273" t="s">
        <v>79</v>
      </c>
      <c r="M17" s="273"/>
      <c r="N17" s="194"/>
      <c r="O17" s="273" t="s">
        <v>80</v>
      </c>
      <c r="P17" s="274"/>
      <c r="Q17" s="1"/>
      <c r="R17" s="34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1:45" ht="15" customHeight="1">
      <c r="A18" s="86"/>
      <c r="B18" s="93" t="s">
        <v>47</v>
      </c>
      <c r="C18" s="93"/>
      <c r="D18" s="134" t="s">
        <v>48</v>
      </c>
      <c r="E18" s="134" t="s">
        <v>49</v>
      </c>
      <c r="F18" s="93"/>
      <c r="G18" s="134" t="s">
        <v>48</v>
      </c>
      <c r="H18" s="134" t="s">
        <v>49</v>
      </c>
      <c r="I18" s="93"/>
      <c r="J18" s="93" t="s">
        <v>47</v>
      </c>
      <c r="K18" s="93"/>
      <c r="L18" s="134" t="s">
        <v>48</v>
      </c>
      <c r="M18" s="134" t="s">
        <v>49</v>
      </c>
      <c r="N18" s="93"/>
      <c r="O18" s="134" t="s">
        <v>48</v>
      </c>
      <c r="P18" s="134" t="s">
        <v>49</v>
      </c>
    </row>
    <row r="19" spans="1:45" ht="15" customHeight="1">
      <c r="A19" s="114">
        <v>2022</v>
      </c>
      <c r="B19" s="115">
        <v>6.101</v>
      </c>
      <c r="C19" s="115"/>
      <c r="D19" s="115">
        <v>6.8</v>
      </c>
      <c r="E19" s="115">
        <v>7.4</v>
      </c>
      <c r="F19" s="191"/>
      <c r="G19" s="115">
        <v>5.8</v>
      </c>
      <c r="H19" s="115">
        <v>7.9</v>
      </c>
      <c r="I19" s="191"/>
      <c r="J19" s="167">
        <v>5.1879999999999997</v>
      </c>
      <c r="K19" s="167"/>
      <c r="L19" s="115">
        <v>5.6</v>
      </c>
      <c r="M19" s="115">
        <v>6.5</v>
      </c>
      <c r="N19" s="191"/>
      <c r="O19" s="115">
        <v>4.7</v>
      </c>
      <c r="P19" s="115">
        <v>7.5</v>
      </c>
    </row>
    <row r="20" spans="1:45" ht="15" customHeight="1">
      <c r="A20" s="114">
        <v>2023</v>
      </c>
      <c r="B20" s="115">
        <v>3.0950000000000002</v>
      </c>
      <c r="C20" s="115"/>
      <c r="D20" s="115">
        <v>2.6</v>
      </c>
      <c r="E20" s="115">
        <v>3.8</v>
      </c>
      <c r="F20" s="191"/>
      <c r="G20" s="115">
        <v>0.8</v>
      </c>
      <c r="H20" s="115">
        <v>4.5</v>
      </c>
      <c r="I20" s="191"/>
      <c r="J20" s="167">
        <v>2.6890000000000001</v>
      </c>
      <c r="K20" s="167"/>
      <c r="L20" s="115">
        <v>2.7</v>
      </c>
      <c r="M20" s="115">
        <v>3.7</v>
      </c>
      <c r="N20" s="191"/>
      <c r="O20" s="115">
        <v>0.8</v>
      </c>
      <c r="P20" s="115">
        <v>4.9000000000000004</v>
      </c>
    </row>
    <row r="21" spans="1:45" ht="15" customHeight="1">
      <c r="B21" s="195"/>
      <c r="C21" s="195"/>
      <c r="D21" s="195"/>
      <c r="E21" s="195"/>
      <c r="F21" s="196"/>
      <c r="G21" s="195"/>
      <c r="H21" s="195"/>
      <c r="I21" s="196"/>
      <c r="J21" s="196"/>
      <c r="K21" s="196"/>
      <c r="L21" s="195"/>
      <c r="M21" s="195"/>
      <c r="N21" s="196"/>
      <c r="O21" s="195"/>
      <c r="P21" s="195"/>
    </row>
    <row r="22" spans="1:45" ht="30" customHeight="1">
      <c r="B22" s="269" t="s">
        <v>77</v>
      </c>
      <c r="C22" s="269"/>
      <c r="D22" s="269"/>
      <c r="E22" s="269"/>
      <c r="F22" s="269"/>
      <c r="G22" s="269"/>
      <c r="H22" s="269"/>
      <c r="I22" s="194"/>
      <c r="J22" s="269" t="s">
        <v>78</v>
      </c>
      <c r="K22" s="269"/>
      <c r="L22" s="269"/>
      <c r="M22" s="269"/>
      <c r="N22" s="269"/>
      <c r="O22" s="269"/>
      <c r="P22" s="269"/>
    </row>
    <row r="23" spans="1:45" s="182" customFormat="1" ht="19.95" customHeight="1">
      <c r="B23" s="189"/>
      <c r="C23" s="189"/>
      <c r="D23" s="271" t="s">
        <v>169</v>
      </c>
      <c r="E23" s="272"/>
      <c r="F23" s="272"/>
      <c r="G23" s="272"/>
      <c r="H23" s="272"/>
      <c r="I23" s="194"/>
      <c r="J23" s="189"/>
      <c r="K23" s="189"/>
      <c r="L23" s="271" t="s">
        <v>169</v>
      </c>
      <c r="M23" s="272"/>
      <c r="N23" s="272"/>
      <c r="O23" s="272"/>
      <c r="P23" s="272"/>
      <c r="R23" s="34"/>
    </row>
    <row r="24" spans="1:45" ht="28.2" customHeight="1">
      <c r="B24" s="189"/>
      <c r="C24" s="189"/>
      <c r="D24" s="273" t="s">
        <v>79</v>
      </c>
      <c r="E24" s="273"/>
      <c r="F24" s="194"/>
      <c r="G24" s="273" t="s">
        <v>80</v>
      </c>
      <c r="H24" s="274"/>
      <c r="I24" s="194"/>
      <c r="J24" s="189"/>
      <c r="K24" s="189"/>
      <c r="L24" s="273" t="s">
        <v>79</v>
      </c>
      <c r="M24" s="273"/>
      <c r="N24" s="194"/>
      <c r="O24" s="273" t="s">
        <v>80</v>
      </c>
      <c r="P24" s="274"/>
    </row>
    <row r="25" spans="1:45" ht="15" customHeight="1">
      <c r="A25" s="86"/>
      <c r="B25" s="93" t="s">
        <v>47</v>
      </c>
      <c r="C25" s="93"/>
      <c r="D25" s="134" t="s">
        <v>48</v>
      </c>
      <c r="E25" s="134" t="s">
        <v>49</v>
      </c>
      <c r="F25" s="93"/>
      <c r="G25" s="134" t="s">
        <v>48</v>
      </c>
      <c r="H25" s="134" t="s">
        <v>49</v>
      </c>
      <c r="I25" s="200"/>
      <c r="J25" s="93" t="s">
        <v>47</v>
      </c>
      <c r="K25" s="93"/>
      <c r="L25" s="134" t="s">
        <v>48</v>
      </c>
      <c r="M25" s="134" t="s">
        <v>49</v>
      </c>
      <c r="N25" s="93"/>
      <c r="O25" s="134" t="s">
        <v>48</v>
      </c>
      <c r="P25" s="134" t="s">
        <v>49</v>
      </c>
    </row>
    <row r="26" spans="1:45" ht="15" customHeight="1">
      <c r="A26" s="114">
        <v>2022</v>
      </c>
      <c r="B26" s="115">
        <v>0.94</v>
      </c>
      <c r="C26" s="115"/>
      <c r="D26" s="115">
        <v>1.2</v>
      </c>
      <c r="E26" s="115">
        <v>1.6</v>
      </c>
      <c r="F26" s="190"/>
      <c r="G26" s="115">
        <v>0.6</v>
      </c>
      <c r="H26" s="115">
        <v>2.2000000000000002</v>
      </c>
      <c r="I26" s="190"/>
      <c r="J26" s="167">
        <v>2.4049999999999998</v>
      </c>
      <c r="K26" s="167"/>
      <c r="L26" s="115">
        <v>2.5</v>
      </c>
      <c r="M26" s="115">
        <v>2.9</v>
      </c>
      <c r="N26" s="190"/>
      <c r="O26" s="115">
        <v>2.2000000000000002</v>
      </c>
      <c r="P26" s="115">
        <v>3.5</v>
      </c>
    </row>
    <row r="27" spans="1:45" ht="15" customHeight="1">
      <c r="A27" s="114">
        <v>2023</v>
      </c>
      <c r="B27" s="115">
        <v>2.0249999999999999</v>
      </c>
      <c r="C27" s="115"/>
      <c r="D27" s="115">
        <v>2.4</v>
      </c>
      <c r="E27" s="115">
        <v>3.1</v>
      </c>
      <c r="F27" s="190"/>
      <c r="G27" s="115">
        <v>0.9</v>
      </c>
      <c r="H27" s="115">
        <v>3.4</v>
      </c>
      <c r="I27" s="190"/>
      <c r="J27" s="167">
        <v>2.8610000000000002</v>
      </c>
      <c r="K27" s="167"/>
      <c r="L27" s="115">
        <v>2.7</v>
      </c>
      <c r="M27" s="115">
        <v>3.7</v>
      </c>
      <c r="N27" s="190"/>
      <c r="O27" s="115">
        <v>1.4</v>
      </c>
      <c r="P27" s="115">
        <v>5.0999999999999996</v>
      </c>
    </row>
    <row r="28" spans="1:45" ht="15" customHeight="1">
      <c r="A28" s="5"/>
      <c r="B28" s="6"/>
      <c r="C28" s="180"/>
      <c r="D28" s="6"/>
      <c r="E28" s="6"/>
      <c r="F28" s="116"/>
      <c r="G28" s="69"/>
      <c r="H28" s="69"/>
      <c r="I28" s="116"/>
      <c r="J28" s="69"/>
      <c r="K28" s="69"/>
      <c r="L28" s="69"/>
      <c r="M28" s="70"/>
      <c r="N28" s="5"/>
      <c r="O28" s="5"/>
      <c r="P28" s="5"/>
    </row>
    <row r="29" spans="1:45" ht="1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1:45" ht="15" customHeight="1">
      <c r="A30" s="15" t="s">
        <v>1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</row>
  </sheetData>
  <mergeCells count="25">
    <mergeCell ref="D16:H16"/>
    <mergeCell ref="L16:P16"/>
    <mergeCell ref="L23:P23"/>
    <mergeCell ref="D23:H23"/>
    <mergeCell ref="D17:E17"/>
    <mergeCell ref="G17:H17"/>
    <mergeCell ref="L17:M17"/>
    <mergeCell ref="O17:P17"/>
    <mergeCell ref="D24:E24"/>
    <mergeCell ref="G24:H24"/>
    <mergeCell ref="L24:M24"/>
    <mergeCell ref="O24:P24"/>
    <mergeCell ref="B22:H22"/>
    <mergeCell ref="J22:P22"/>
    <mergeCell ref="B15:H15"/>
    <mergeCell ref="J8:P8"/>
    <mergeCell ref="J15:P15"/>
    <mergeCell ref="A5:P5"/>
    <mergeCell ref="D9:H9"/>
    <mergeCell ref="L9:P9"/>
    <mergeCell ref="D10:E10"/>
    <mergeCell ref="G10:H10"/>
    <mergeCell ref="L10:M10"/>
    <mergeCell ref="O10:P10"/>
    <mergeCell ref="B8:H8"/>
  </mergeCells>
  <hyperlinks>
    <hyperlink ref="A30" location="Contents!A1" display="Back to Table of Contents" xr:uid="{7770DC9E-335F-BC40-83EC-E0FA003CD1C0}"/>
    <hyperlink ref="A2" r:id="rId1" xr:uid="{F13439F1-5216-4A51-B931-85147B0608E6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9415C-EED5-4E6D-A365-CBDD7CCBB56D}">
  <dimension ref="A1:K133"/>
  <sheetViews>
    <sheetView zoomScaleNormal="100" workbookViewId="0"/>
  </sheetViews>
  <sheetFormatPr defaultColWidth="8.77734375" defaultRowHeight="13.8"/>
  <cols>
    <col min="1" max="1" width="40.44140625" style="13" customWidth="1"/>
    <col min="2" max="4" width="8.77734375" style="13"/>
    <col min="5" max="5" width="9.6640625" style="13" bestFit="1" customWidth="1"/>
    <col min="6" max="16384" width="8.77734375" style="13"/>
  </cols>
  <sheetData>
    <row r="1" spans="1:11" ht="15" customHeight="1">
      <c r="A1" s="2" t="s">
        <v>142</v>
      </c>
    </row>
    <row r="2" spans="1:11" ht="15" customHeight="1">
      <c r="A2" s="20" t="s">
        <v>2</v>
      </c>
    </row>
    <row r="3" spans="1:11" ht="15" customHeight="1"/>
    <row r="4" spans="1:11" ht="15" customHeight="1"/>
    <row r="5" spans="1:11" s="102" customFormat="1" ht="30" customHeight="1">
      <c r="A5" s="276" t="s">
        <v>190</v>
      </c>
      <c r="B5" s="276"/>
      <c r="C5" s="276"/>
      <c r="D5" s="276"/>
      <c r="E5" s="276"/>
      <c r="F5" s="276"/>
      <c r="G5" s="276"/>
      <c r="H5" s="276"/>
      <c r="I5" s="209"/>
      <c r="J5" s="209"/>
    </row>
    <row r="6" spans="1:11" s="102" customFormat="1" ht="13.95" customHeight="1">
      <c r="A6" s="245" t="s">
        <v>60</v>
      </c>
      <c r="B6" s="226"/>
      <c r="C6" s="226"/>
      <c r="D6" s="226"/>
      <c r="E6" s="226"/>
      <c r="F6" s="226"/>
      <c r="G6" s="226"/>
      <c r="H6" s="226"/>
      <c r="I6" s="209"/>
      <c r="J6" s="209"/>
    </row>
    <row r="7" spans="1:11" ht="28.05" customHeight="1">
      <c r="A7" s="210"/>
      <c r="B7" s="211">
        <v>2022</v>
      </c>
      <c r="C7" s="211">
        <v>2023</v>
      </c>
      <c r="D7" s="211">
        <v>2024</v>
      </c>
      <c r="E7" s="211">
        <v>2025</v>
      </c>
      <c r="F7" s="211">
        <v>2026</v>
      </c>
      <c r="G7" s="211">
        <v>2027</v>
      </c>
      <c r="H7" s="211">
        <v>2028</v>
      </c>
    </row>
    <row r="8" spans="1:11" ht="25.05" customHeight="1">
      <c r="A8" s="212"/>
      <c r="B8" s="279" t="s">
        <v>187</v>
      </c>
      <c r="C8" s="279"/>
      <c r="D8" s="279"/>
      <c r="E8" s="279"/>
      <c r="F8" s="279"/>
      <c r="G8" s="279"/>
      <c r="H8" s="279"/>
      <c r="I8" s="213"/>
      <c r="J8" s="213"/>
      <c r="K8" s="213"/>
    </row>
    <row r="9" spans="1:11" ht="25.05" customHeight="1">
      <c r="A9" s="212" t="s">
        <v>74</v>
      </c>
      <c r="B9" s="212"/>
      <c r="K9" s="214"/>
    </row>
    <row r="10" spans="1:11">
      <c r="A10" s="215" t="s">
        <v>44</v>
      </c>
      <c r="B10" s="216">
        <v>9.3000000000000007</v>
      </c>
      <c r="C10" s="216">
        <v>5.5</v>
      </c>
      <c r="D10" s="216">
        <v>3.8</v>
      </c>
      <c r="E10" s="216">
        <v>3.6</v>
      </c>
      <c r="F10" s="216">
        <v>3.5</v>
      </c>
      <c r="G10" s="216">
        <v>3.7</v>
      </c>
      <c r="H10" s="216">
        <v>3.8</v>
      </c>
      <c r="K10" s="214"/>
    </row>
    <row r="11" spans="1:11" ht="14.4">
      <c r="A11" s="249" t="s">
        <v>231</v>
      </c>
      <c r="B11" s="247"/>
      <c r="C11" s="217"/>
      <c r="D11" s="216"/>
      <c r="E11" s="216"/>
      <c r="F11" s="216"/>
      <c r="G11" s="216"/>
      <c r="H11" s="216"/>
      <c r="I11" s="216"/>
      <c r="J11" s="216"/>
      <c r="K11" s="214"/>
    </row>
    <row r="12" spans="1:11">
      <c r="A12" s="248" t="s">
        <v>181</v>
      </c>
      <c r="B12" s="216">
        <v>9.9</v>
      </c>
      <c r="C12" s="216">
        <v>6.4</v>
      </c>
      <c r="D12" s="216">
        <v>5</v>
      </c>
      <c r="E12" s="216">
        <v>4.7</v>
      </c>
      <c r="F12" s="216">
        <v>4.5</v>
      </c>
      <c r="G12" s="216">
        <v>4.4000000000000004</v>
      </c>
      <c r="H12" s="216">
        <v>4.4000000000000004</v>
      </c>
      <c r="K12" s="214"/>
    </row>
    <row r="13" spans="1:11">
      <c r="A13" s="248" t="s">
        <v>182</v>
      </c>
      <c r="B13" s="216">
        <v>7.8</v>
      </c>
      <c r="C13" s="216">
        <v>4.3</v>
      </c>
      <c r="D13" s="216">
        <v>3.8</v>
      </c>
      <c r="E13" s="216">
        <v>3.5</v>
      </c>
      <c r="F13" s="216">
        <v>3.7</v>
      </c>
      <c r="G13" s="216">
        <v>3.7</v>
      </c>
      <c r="H13" s="216">
        <v>3.7</v>
      </c>
      <c r="K13" s="214"/>
    </row>
    <row r="14" spans="1:11" ht="14.4">
      <c r="A14" s="249" t="s">
        <v>232</v>
      </c>
      <c r="B14" s="247"/>
      <c r="C14" s="217"/>
      <c r="D14" s="216"/>
      <c r="E14" s="216"/>
      <c r="F14" s="216"/>
      <c r="G14" s="216"/>
      <c r="H14" s="216"/>
      <c r="I14" s="216"/>
      <c r="J14" s="216"/>
      <c r="K14" s="214"/>
    </row>
    <row r="15" spans="1:11">
      <c r="A15" s="248" t="s">
        <v>181</v>
      </c>
      <c r="B15" s="216">
        <v>9.6999999999999993</v>
      </c>
      <c r="C15" s="216">
        <v>6.5</v>
      </c>
      <c r="D15" s="216" t="s">
        <v>230</v>
      </c>
      <c r="E15" s="216" t="s">
        <v>230</v>
      </c>
      <c r="F15" s="216" t="s">
        <v>230</v>
      </c>
      <c r="G15" s="216" t="s">
        <v>230</v>
      </c>
      <c r="H15" s="216" t="s">
        <v>230</v>
      </c>
      <c r="K15" s="214"/>
    </row>
    <row r="16" spans="1:11">
      <c r="A16" s="248" t="s">
        <v>182</v>
      </c>
      <c r="B16" s="216">
        <v>7.8</v>
      </c>
      <c r="C16" s="216">
        <v>4.2</v>
      </c>
      <c r="D16" s="216" t="s">
        <v>230</v>
      </c>
      <c r="E16" s="216" t="s">
        <v>230</v>
      </c>
      <c r="F16" s="216" t="s">
        <v>230</v>
      </c>
      <c r="G16" s="216" t="s">
        <v>230</v>
      </c>
      <c r="H16" s="216" t="s">
        <v>230</v>
      </c>
      <c r="K16" s="214"/>
    </row>
    <row r="17" spans="1:11" ht="25.05" customHeight="1">
      <c r="A17" s="212" t="s">
        <v>183</v>
      </c>
      <c r="B17" s="216"/>
      <c r="C17" s="216"/>
      <c r="K17" s="214"/>
    </row>
    <row r="18" spans="1:11">
      <c r="A18" s="215" t="s">
        <v>44</v>
      </c>
      <c r="B18" s="216">
        <v>5.2</v>
      </c>
      <c r="C18" s="216">
        <v>2.7</v>
      </c>
      <c r="D18" s="216">
        <v>2.1</v>
      </c>
      <c r="E18" s="216">
        <v>2</v>
      </c>
      <c r="F18" s="216">
        <v>2.1</v>
      </c>
      <c r="G18" s="216">
        <v>2.1</v>
      </c>
      <c r="H18" s="216">
        <v>2.1</v>
      </c>
      <c r="K18" s="214"/>
    </row>
    <row r="19" spans="1:11" ht="14.4">
      <c r="A19" s="249" t="s">
        <v>231</v>
      </c>
      <c r="K19" s="214"/>
    </row>
    <row r="20" spans="1:11">
      <c r="A20" s="248" t="s">
        <v>181</v>
      </c>
      <c r="B20" s="216">
        <v>6.2</v>
      </c>
      <c r="C20" s="216">
        <v>3.5</v>
      </c>
      <c r="D20" s="216">
        <v>2.6</v>
      </c>
      <c r="E20" s="216">
        <v>2.5</v>
      </c>
      <c r="F20" s="216">
        <v>2.4</v>
      </c>
      <c r="G20" s="216">
        <v>2.4</v>
      </c>
      <c r="H20" s="216">
        <v>2.2999999999999998</v>
      </c>
      <c r="K20" s="214"/>
    </row>
    <row r="21" spans="1:11">
      <c r="A21" s="248" t="s">
        <v>182</v>
      </c>
      <c r="B21" s="216">
        <v>4.3</v>
      </c>
      <c r="C21" s="216">
        <v>2.1</v>
      </c>
      <c r="D21" s="216">
        <v>1.9</v>
      </c>
      <c r="E21" s="216">
        <v>1.8</v>
      </c>
      <c r="F21" s="216">
        <v>1.8</v>
      </c>
      <c r="G21" s="216">
        <v>1.8</v>
      </c>
      <c r="H21" s="216">
        <v>1.8</v>
      </c>
      <c r="K21" s="214"/>
    </row>
    <row r="22" spans="1:11" ht="14.4">
      <c r="A22" s="249" t="s">
        <v>232</v>
      </c>
      <c r="B22" s="216"/>
      <c r="C22" s="216"/>
      <c r="D22" s="216"/>
      <c r="E22" s="216"/>
      <c r="F22" s="216"/>
      <c r="G22" s="216"/>
      <c r="H22" s="216"/>
      <c r="K22" s="214"/>
    </row>
    <row r="23" spans="1:11">
      <c r="A23" s="248" t="s">
        <v>181</v>
      </c>
      <c r="B23" s="216">
        <v>6.7</v>
      </c>
      <c r="C23" s="216">
        <v>4.0999999999999996</v>
      </c>
      <c r="D23" s="216" t="s">
        <v>230</v>
      </c>
      <c r="E23" s="216" t="s">
        <v>230</v>
      </c>
      <c r="F23" s="216" t="s">
        <v>230</v>
      </c>
      <c r="G23" s="216" t="s">
        <v>230</v>
      </c>
      <c r="H23" s="216" t="s">
        <v>230</v>
      </c>
      <c r="K23" s="214"/>
    </row>
    <row r="24" spans="1:11">
      <c r="A24" s="248" t="s">
        <v>182</v>
      </c>
      <c r="B24" s="216">
        <v>5.4</v>
      </c>
      <c r="C24" s="216">
        <v>2.2999999999999998</v>
      </c>
      <c r="D24" s="216" t="s">
        <v>230</v>
      </c>
      <c r="E24" s="216" t="s">
        <v>230</v>
      </c>
      <c r="F24" s="216" t="s">
        <v>230</v>
      </c>
      <c r="G24" s="216" t="s">
        <v>230</v>
      </c>
      <c r="H24" s="216" t="s">
        <v>230</v>
      </c>
      <c r="K24" s="214"/>
    </row>
    <row r="25" spans="1:11" ht="25.05" customHeight="1">
      <c r="A25" s="212" t="s">
        <v>65</v>
      </c>
      <c r="B25" s="216"/>
      <c r="C25" s="216"/>
      <c r="K25" s="214"/>
    </row>
    <row r="26" spans="1:11">
      <c r="A26" s="215" t="s">
        <v>44</v>
      </c>
      <c r="B26" s="216">
        <v>5.0999999999999996</v>
      </c>
      <c r="C26" s="216">
        <v>2.7</v>
      </c>
      <c r="D26" s="216">
        <v>2.2000000000000002</v>
      </c>
      <c r="E26" s="216">
        <v>2</v>
      </c>
      <c r="F26" s="216">
        <v>2</v>
      </c>
      <c r="G26" s="216">
        <v>2</v>
      </c>
      <c r="H26" s="216">
        <v>2</v>
      </c>
      <c r="K26" s="214"/>
    </row>
    <row r="27" spans="1:11" ht="14.4">
      <c r="A27" s="249" t="s">
        <v>231</v>
      </c>
      <c r="B27" s="216"/>
      <c r="C27" s="216"/>
      <c r="D27" s="216"/>
      <c r="E27" s="216"/>
      <c r="F27" s="216"/>
      <c r="G27" s="216"/>
      <c r="H27" s="216"/>
      <c r="I27" s="216"/>
      <c r="J27" s="216"/>
      <c r="K27" s="214"/>
    </row>
    <row r="28" spans="1:11">
      <c r="A28" s="248" t="s">
        <v>181</v>
      </c>
      <c r="B28" s="216">
        <v>6.1</v>
      </c>
      <c r="C28" s="216">
        <v>3.1</v>
      </c>
      <c r="D28" s="216">
        <v>2.5</v>
      </c>
      <c r="E28" s="216">
        <v>2.4</v>
      </c>
      <c r="F28" s="216">
        <v>2.2000000000000002</v>
      </c>
      <c r="G28" s="216">
        <v>2.2000000000000002</v>
      </c>
      <c r="H28" s="216">
        <v>2.2000000000000002</v>
      </c>
      <c r="K28" s="214"/>
    </row>
    <row r="29" spans="1:11">
      <c r="A29" s="248" t="s">
        <v>182</v>
      </c>
      <c r="B29" s="216">
        <v>4.4000000000000004</v>
      </c>
      <c r="C29" s="216">
        <v>1.8</v>
      </c>
      <c r="D29" s="216">
        <v>1.9</v>
      </c>
      <c r="E29" s="216">
        <v>1.8</v>
      </c>
      <c r="F29" s="216">
        <v>1.9</v>
      </c>
      <c r="G29" s="216">
        <v>1.8</v>
      </c>
      <c r="H29" s="216">
        <v>1.9</v>
      </c>
      <c r="K29" s="214"/>
    </row>
    <row r="30" spans="1:11" ht="14.4">
      <c r="A30" s="249" t="s">
        <v>232</v>
      </c>
      <c r="B30" s="216"/>
      <c r="C30" s="216"/>
      <c r="D30" s="216"/>
      <c r="E30" s="216"/>
      <c r="F30" s="216"/>
      <c r="G30" s="216"/>
      <c r="H30" s="216"/>
      <c r="K30" s="214"/>
    </row>
    <row r="31" spans="1:11">
      <c r="A31" s="248" t="s">
        <v>181</v>
      </c>
      <c r="B31" s="216">
        <v>6.3</v>
      </c>
      <c r="C31" s="216">
        <v>3.8</v>
      </c>
      <c r="D31" s="216" t="s">
        <v>230</v>
      </c>
      <c r="E31" s="216" t="s">
        <v>230</v>
      </c>
      <c r="F31" s="216" t="s">
        <v>230</v>
      </c>
      <c r="G31" s="216" t="s">
        <v>230</v>
      </c>
      <c r="H31" s="216" t="s">
        <v>230</v>
      </c>
      <c r="K31" s="214"/>
    </row>
    <row r="32" spans="1:11">
      <c r="A32" s="248" t="s">
        <v>182</v>
      </c>
      <c r="B32" s="216">
        <v>5.3</v>
      </c>
      <c r="C32" s="216">
        <v>2.1</v>
      </c>
      <c r="D32" s="216" t="s">
        <v>230</v>
      </c>
      <c r="E32" s="216" t="s">
        <v>230</v>
      </c>
      <c r="F32" s="216" t="s">
        <v>230</v>
      </c>
      <c r="G32" s="216" t="s">
        <v>230</v>
      </c>
      <c r="H32" s="216" t="s">
        <v>230</v>
      </c>
      <c r="K32" s="214"/>
    </row>
    <row r="33" spans="1:11" ht="25.05" customHeight="1">
      <c r="A33" s="212" t="s">
        <v>235</v>
      </c>
      <c r="B33" s="216"/>
      <c r="C33" s="216"/>
      <c r="K33" s="214"/>
    </row>
    <row r="34" spans="1:11">
      <c r="A34" s="215" t="s">
        <v>44</v>
      </c>
      <c r="B34" s="216">
        <v>6.1</v>
      </c>
      <c r="C34" s="216">
        <v>3.1</v>
      </c>
      <c r="D34" s="216">
        <v>2.4</v>
      </c>
      <c r="E34" s="216">
        <v>2.2999999999999998</v>
      </c>
      <c r="F34" s="216">
        <v>2.2999999999999998</v>
      </c>
      <c r="G34" s="216">
        <v>2.2999999999999998</v>
      </c>
      <c r="H34" s="216">
        <v>2.4</v>
      </c>
      <c r="K34" s="214"/>
    </row>
    <row r="35" spans="1:11" ht="14.4">
      <c r="A35" s="249" t="s">
        <v>231</v>
      </c>
      <c r="B35" s="216"/>
      <c r="C35" s="216"/>
      <c r="D35" s="216"/>
      <c r="E35" s="216"/>
      <c r="F35" s="216"/>
      <c r="G35" s="216"/>
      <c r="H35" s="216"/>
      <c r="I35" s="216"/>
      <c r="J35" s="216"/>
      <c r="K35" s="214"/>
    </row>
    <row r="36" spans="1:11">
      <c r="A36" s="248" t="s">
        <v>181</v>
      </c>
      <c r="B36" s="216">
        <v>7.1</v>
      </c>
      <c r="C36" s="216">
        <v>3.5</v>
      </c>
      <c r="D36" s="216">
        <v>2.6</v>
      </c>
      <c r="E36" s="216">
        <v>2.5</v>
      </c>
      <c r="F36" s="216">
        <v>2.4</v>
      </c>
      <c r="G36" s="216">
        <v>2.4</v>
      </c>
      <c r="H36" s="216">
        <v>2.5</v>
      </c>
      <c r="K36" s="214"/>
    </row>
    <row r="37" spans="1:11">
      <c r="A37" s="248" t="s">
        <v>182</v>
      </c>
      <c r="B37" s="216">
        <v>5.0999999999999996</v>
      </c>
      <c r="C37" s="216">
        <v>1.9</v>
      </c>
      <c r="D37" s="216">
        <v>2</v>
      </c>
      <c r="E37" s="216">
        <v>2</v>
      </c>
      <c r="F37" s="216">
        <v>2</v>
      </c>
      <c r="G37" s="216">
        <v>1.9</v>
      </c>
      <c r="H37" s="216">
        <v>1.9</v>
      </c>
      <c r="K37" s="214"/>
    </row>
    <row r="38" spans="1:11" ht="14.4">
      <c r="A38" s="249" t="s">
        <v>232</v>
      </c>
      <c r="B38" s="216"/>
      <c r="C38" s="216"/>
      <c r="D38" s="216"/>
      <c r="E38" s="216"/>
      <c r="F38" s="216"/>
      <c r="G38" s="216"/>
      <c r="H38" s="216"/>
      <c r="K38" s="214"/>
    </row>
    <row r="39" spans="1:11">
      <c r="A39" s="248" t="s">
        <v>181</v>
      </c>
      <c r="B39" s="216">
        <v>7.6</v>
      </c>
      <c r="C39" s="216">
        <v>4.0999999999999996</v>
      </c>
      <c r="D39" s="216" t="s">
        <v>230</v>
      </c>
      <c r="E39" s="216" t="s">
        <v>230</v>
      </c>
      <c r="F39" s="216" t="s">
        <v>230</v>
      </c>
      <c r="G39" s="216" t="s">
        <v>230</v>
      </c>
      <c r="H39" s="216" t="s">
        <v>230</v>
      </c>
      <c r="K39" s="214"/>
    </row>
    <row r="40" spans="1:11">
      <c r="A40" s="248" t="s">
        <v>182</v>
      </c>
      <c r="B40" s="216">
        <v>6.6</v>
      </c>
      <c r="C40" s="216">
        <v>2.2000000000000002</v>
      </c>
      <c r="D40" s="216" t="s">
        <v>230</v>
      </c>
      <c r="E40" s="216" t="s">
        <v>230</v>
      </c>
      <c r="F40" s="216" t="s">
        <v>230</v>
      </c>
      <c r="G40" s="216" t="s">
        <v>230</v>
      </c>
      <c r="H40" s="216" t="s">
        <v>230</v>
      </c>
      <c r="K40" s="214"/>
    </row>
    <row r="41" spans="1:11" ht="25.05" customHeight="1">
      <c r="A41" s="212" t="s">
        <v>239</v>
      </c>
      <c r="B41" s="216"/>
      <c r="C41" s="216"/>
      <c r="K41" s="214"/>
    </row>
    <row r="42" spans="1:11">
      <c r="A42" s="215" t="s">
        <v>44</v>
      </c>
      <c r="B42" s="216">
        <v>3.8</v>
      </c>
      <c r="C42" s="216">
        <v>2.8</v>
      </c>
      <c r="D42" s="216">
        <v>1.6</v>
      </c>
      <c r="E42" s="216">
        <v>1.5</v>
      </c>
      <c r="F42" s="216">
        <v>1.4</v>
      </c>
      <c r="G42" s="216">
        <v>1.6</v>
      </c>
      <c r="H42" s="216">
        <v>1.7</v>
      </c>
      <c r="K42" s="214"/>
    </row>
    <row r="43" spans="1:11" ht="14.4">
      <c r="A43" s="249" t="s">
        <v>231</v>
      </c>
      <c r="B43" s="216"/>
      <c r="C43" s="216"/>
      <c r="D43" s="216"/>
      <c r="E43" s="216"/>
      <c r="F43" s="216"/>
      <c r="G43" s="216"/>
      <c r="H43" s="216"/>
      <c r="I43" s="216"/>
      <c r="J43" s="216"/>
      <c r="K43" s="214"/>
    </row>
    <row r="44" spans="1:11">
      <c r="A44" s="248" t="s">
        <v>181</v>
      </c>
      <c r="B44" s="216">
        <v>4.0999999999999996</v>
      </c>
      <c r="C44" s="216">
        <v>3.1</v>
      </c>
      <c r="D44" s="216">
        <v>2.5</v>
      </c>
      <c r="E44" s="216">
        <v>2.2999999999999998</v>
      </c>
      <c r="F44" s="216">
        <v>2.2000000000000002</v>
      </c>
      <c r="G44" s="216">
        <v>2.1</v>
      </c>
      <c r="H44" s="216">
        <v>2.2000000000000002</v>
      </c>
      <c r="K44" s="214"/>
    </row>
    <row r="45" spans="1:11">
      <c r="A45" s="248" t="s">
        <v>182</v>
      </c>
      <c r="B45" s="216">
        <v>3</v>
      </c>
      <c r="C45" s="216">
        <v>1.9</v>
      </c>
      <c r="D45" s="216">
        <v>1.7</v>
      </c>
      <c r="E45" s="216">
        <v>1.6</v>
      </c>
      <c r="F45" s="216">
        <v>1.7</v>
      </c>
      <c r="G45" s="216">
        <v>1.7</v>
      </c>
      <c r="H45" s="216">
        <v>1.7</v>
      </c>
      <c r="K45" s="214"/>
    </row>
    <row r="46" spans="1:11" ht="14.4">
      <c r="A46" s="249" t="s">
        <v>232</v>
      </c>
      <c r="B46" s="216"/>
      <c r="C46" s="216"/>
      <c r="D46" s="216"/>
      <c r="E46" s="216"/>
      <c r="F46" s="216"/>
      <c r="G46" s="216"/>
      <c r="H46" s="216"/>
      <c r="K46" s="214"/>
    </row>
    <row r="47" spans="1:11">
      <c r="A47" s="248" t="s">
        <v>181</v>
      </c>
      <c r="B47" s="216">
        <v>3.3</v>
      </c>
      <c r="C47" s="216">
        <v>2.9</v>
      </c>
      <c r="D47" s="216" t="s">
        <v>230</v>
      </c>
      <c r="E47" s="216" t="s">
        <v>230</v>
      </c>
      <c r="F47" s="216" t="s">
        <v>230</v>
      </c>
      <c r="G47" s="216" t="s">
        <v>230</v>
      </c>
      <c r="H47" s="216" t="s">
        <v>230</v>
      </c>
      <c r="K47" s="214"/>
    </row>
    <row r="48" spans="1:11">
      <c r="A48" s="248" t="s">
        <v>182</v>
      </c>
      <c r="B48" s="216">
        <v>1.8</v>
      </c>
      <c r="C48" s="216">
        <v>1.3</v>
      </c>
      <c r="D48" s="216" t="s">
        <v>230</v>
      </c>
      <c r="E48" s="216" t="s">
        <v>230</v>
      </c>
      <c r="F48" s="216" t="s">
        <v>230</v>
      </c>
      <c r="G48" s="216" t="s">
        <v>230</v>
      </c>
      <c r="H48" s="216" t="s">
        <v>230</v>
      </c>
      <c r="K48" s="214"/>
    </row>
    <row r="49" spans="1:11" ht="25.05" customHeight="1">
      <c r="A49" s="212" t="s">
        <v>240</v>
      </c>
      <c r="B49" s="216"/>
      <c r="C49" s="216"/>
      <c r="K49" s="214"/>
    </row>
    <row r="50" spans="1:11">
      <c r="A50" s="215" t="s">
        <v>44</v>
      </c>
      <c r="B50" s="216">
        <v>-4.5</v>
      </c>
      <c r="C50" s="216">
        <v>3</v>
      </c>
      <c r="D50" s="216">
        <v>2.5</v>
      </c>
      <c r="E50" s="216">
        <v>2.7</v>
      </c>
      <c r="F50" s="216">
        <v>1.3</v>
      </c>
      <c r="G50" s="216">
        <v>1.9</v>
      </c>
      <c r="H50" s="216">
        <v>2.5</v>
      </c>
      <c r="K50" s="214"/>
    </row>
    <row r="51" spans="1:11" ht="14.4">
      <c r="A51" s="249" t="s">
        <v>231</v>
      </c>
      <c r="B51" s="216"/>
      <c r="C51" s="216"/>
      <c r="D51" s="216"/>
      <c r="E51" s="216"/>
      <c r="F51" s="216"/>
      <c r="G51" s="216"/>
      <c r="H51" s="216"/>
      <c r="I51" s="216"/>
      <c r="J51" s="216"/>
      <c r="K51" s="214"/>
    </row>
    <row r="52" spans="1:11">
      <c r="A52" s="248" t="s">
        <v>181</v>
      </c>
      <c r="B52" s="216">
        <v>-2</v>
      </c>
      <c r="C52" s="216">
        <v>3.5</v>
      </c>
      <c r="D52" s="216">
        <v>2.7</v>
      </c>
      <c r="E52" s="216">
        <v>2.2999999999999998</v>
      </c>
      <c r="F52" s="216">
        <v>2.2000000000000002</v>
      </c>
      <c r="G52" s="216">
        <v>2.2999999999999998</v>
      </c>
      <c r="H52" s="216">
        <v>2.2999999999999998</v>
      </c>
      <c r="K52" s="214"/>
    </row>
    <row r="53" spans="1:11">
      <c r="A53" s="248" t="s">
        <v>182</v>
      </c>
      <c r="B53" s="216">
        <v>-4.7</v>
      </c>
      <c r="C53" s="216">
        <v>1.6</v>
      </c>
      <c r="D53" s="216">
        <v>1.8</v>
      </c>
      <c r="E53" s="216">
        <v>1.7</v>
      </c>
      <c r="F53" s="216">
        <v>1.7</v>
      </c>
      <c r="G53" s="216">
        <v>1.7</v>
      </c>
      <c r="H53" s="216">
        <v>1.7</v>
      </c>
      <c r="K53" s="214"/>
    </row>
    <row r="54" spans="1:11" ht="14.4">
      <c r="A54" s="249" t="s">
        <v>232</v>
      </c>
      <c r="B54" s="216"/>
      <c r="C54" s="216"/>
      <c r="D54" s="216"/>
      <c r="E54" s="216"/>
      <c r="F54" s="216"/>
      <c r="G54" s="216"/>
      <c r="H54" s="216"/>
      <c r="K54" s="214"/>
    </row>
    <row r="55" spans="1:11">
      <c r="A55" s="248" t="s">
        <v>181</v>
      </c>
      <c r="B55" s="216">
        <v>-2.5</v>
      </c>
      <c r="C55" s="216">
        <v>3.4</v>
      </c>
      <c r="D55" s="216" t="s">
        <v>230</v>
      </c>
      <c r="E55" s="216" t="s">
        <v>230</v>
      </c>
      <c r="F55" s="216" t="s">
        <v>230</v>
      </c>
      <c r="G55" s="216" t="s">
        <v>230</v>
      </c>
      <c r="H55" s="216" t="s">
        <v>230</v>
      </c>
      <c r="K55" s="214"/>
    </row>
    <row r="56" spans="1:11">
      <c r="A56" s="248" t="s">
        <v>182</v>
      </c>
      <c r="B56" s="216">
        <v>-4.9000000000000004</v>
      </c>
      <c r="C56" s="216">
        <v>1</v>
      </c>
      <c r="D56" s="216" t="s">
        <v>230</v>
      </c>
      <c r="E56" s="216" t="s">
        <v>230</v>
      </c>
      <c r="F56" s="216" t="s">
        <v>230</v>
      </c>
      <c r="G56" s="216" t="s">
        <v>230</v>
      </c>
      <c r="H56" s="216" t="s">
        <v>230</v>
      </c>
      <c r="K56" s="214"/>
    </row>
    <row r="57" spans="1:11" ht="25.05" customHeight="1">
      <c r="A57" s="212" t="s">
        <v>237</v>
      </c>
      <c r="B57" s="216"/>
      <c r="C57" s="216"/>
      <c r="K57" s="214"/>
    </row>
    <row r="58" spans="1:11">
      <c r="A58" s="215" t="s">
        <v>44</v>
      </c>
      <c r="B58" s="216">
        <v>3.4</v>
      </c>
      <c r="C58" s="216">
        <v>2.4</v>
      </c>
      <c r="D58" s="216">
        <v>1.8</v>
      </c>
      <c r="E58" s="216">
        <v>1.6</v>
      </c>
      <c r="F58" s="216">
        <v>1.4</v>
      </c>
      <c r="G58" s="216">
        <v>1.7</v>
      </c>
      <c r="H58" s="216">
        <v>2</v>
      </c>
      <c r="K58" s="214"/>
    </row>
    <row r="59" spans="1:11" ht="14.4">
      <c r="A59" s="249" t="s">
        <v>231</v>
      </c>
      <c r="B59" s="216"/>
      <c r="C59" s="216"/>
      <c r="D59" s="216"/>
      <c r="E59" s="216"/>
      <c r="F59" s="216"/>
      <c r="G59" s="216"/>
      <c r="H59" s="216"/>
      <c r="I59" s="216"/>
      <c r="J59" s="216"/>
      <c r="K59" s="214"/>
    </row>
    <row r="60" spans="1:11">
      <c r="A60" s="248" t="s">
        <v>181</v>
      </c>
      <c r="B60" s="216">
        <v>3.7</v>
      </c>
      <c r="C60" s="216">
        <v>2.9</v>
      </c>
      <c r="D60" s="216">
        <v>2.7</v>
      </c>
      <c r="E60" s="216">
        <v>2.6</v>
      </c>
      <c r="F60" s="216">
        <v>2.4</v>
      </c>
      <c r="G60" s="216">
        <v>2.2999999999999998</v>
      </c>
      <c r="H60" s="216">
        <v>2.2999999999999998</v>
      </c>
      <c r="K60" s="214"/>
    </row>
    <row r="61" spans="1:11">
      <c r="A61" s="248" t="s">
        <v>182</v>
      </c>
      <c r="B61" s="216">
        <v>2.4</v>
      </c>
      <c r="C61" s="216">
        <v>1.7</v>
      </c>
      <c r="D61" s="216">
        <v>1.8</v>
      </c>
      <c r="E61" s="216">
        <v>1.7</v>
      </c>
      <c r="F61" s="216">
        <v>1.9</v>
      </c>
      <c r="G61" s="216">
        <v>1.8</v>
      </c>
      <c r="H61" s="216">
        <v>1.9</v>
      </c>
      <c r="K61" s="214"/>
    </row>
    <row r="62" spans="1:11" ht="14.4">
      <c r="A62" s="249" t="s">
        <v>232</v>
      </c>
      <c r="B62" s="216"/>
      <c r="C62" s="216"/>
      <c r="D62" s="216"/>
      <c r="E62" s="216"/>
      <c r="F62" s="216"/>
      <c r="G62" s="216"/>
      <c r="H62" s="216"/>
      <c r="K62" s="214"/>
    </row>
    <row r="63" spans="1:11">
      <c r="A63" s="248" t="s">
        <v>181</v>
      </c>
      <c r="B63" s="216">
        <v>3.6</v>
      </c>
      <c r="C63" s="216">
        <v>2.7</v>
      </c>
      <c r="D63" s="216" t="s">
        <v>230</v>
      </c>
      <c r="E63" s="216" t="s">
        <v>230</v>
      </c>
      <c r="F63" s="216" t="s">
        <v>230</v>
      </c>
      <c r="G63" s="216" t="s">
        <v>230</v>
      </c>
      <c r="H63" s="216" t="s">
        <v>230</v>
      </c>
      <c r="K63" s="214"/>
    </row>
    <row r="64" spans="1:11">
      <c r="A64" s="248" t="s">
        <v>182</v>
      </c>
      <c r="B64" s="216">
        <v>2.5</v>
      </c>
      <c r="C64" s="216">
        <v>1.3</v>
      </c>
      <c r="D64" s="216" t="s">
        <v>230</v>
      </c>
      <c r="E64" s="216" t="s">
        <v>230</v>
      </c>
      <c r="F64" s="216" t="s">
        <v>230</v>
      </c>
      <c r="G64" s="216" t="s">
        <v>230</v>
      </c>
      <c r="H64" s="216" t="s">
        <v>230</v>
      </c>
      <c r="K64" s="214"/>
    </row>
    <row r="65" spans="1:11" ht="25.05" customHeight="1">
      <c r="A65" s="212" t="s">
        <v>241</v>
      </c>
      <c r="B65" s="216"/>
      <c r="C65" s="216"/>
      <c r="K65" s="214"/>
    </row>
    <row r="66" spans="1:11">
      <c r="A66" s="215" t="s">
        <v>44</v>
      </c>
      <c r="B66" s="216">
        <v>5.8</v>
      </c>
      <c r="C66" s="216">
        <v>4.3</v>
      </c>
      <c r="D66" s="216">
        <v>2.2999999999999998</v>
      </c>
      <c r="E66" s="216">
        <v>2.2999999999999998</v>
      </c>
      <c r="F66" s="216">
        <v>2.4</v>
      </c>
      <c r="G66" s="216">
        <v>2.6</v>
      </c>
      <c r="H66" s="216">
        <v>2.8</v>
      </c>
      <c r="K66" s="214"/>
    </row>
    <row r="67" spans="1:11" ht="14.4">
      <c r="A67" s="249" t="s">
        <v>231</v>
      </c>
      <c r="B67" s="216"/>
      <c r="C67" s="216"/>
      <c r="D67" s="216"/>
      <c r="E67" s="216"/>
      <c r="F67" s="216"/>
      <c r="G67" s="216"/>
      <c r="H67" s="216"/>
      <c r="I67" s="216"/>
      <c r="J67" s="216"/>
      <c r="K67" s="214"/>
    </row>
    <row r="68" spans="1:11">
      <c r="A68" s="248" t="s">
        <v>181</v>
      </c>
      <c r="B68" s="216">
        <v>7.5</v>
      </c>
      <c r="C68" s="216">
        <v>6</v>
      </c>
      <c r="D68" s="216">
        <v>4.5999999999999996</v>
      </c>
      <c r="E68" s="216">
        <v>4.7</v>
      </c>
      <c r="F68" s="216">
        <v>4.5</v>
      </c>
      <c r="G68" s="216">
        <v>4.3</v>
      </c>
      <c r="H68" s="216">
        <v>4.4000000000000004</v>
      </c>
      <c r="K68" s="214"/>
    </row>
    <row r="69" spans="1:11">
      <c r="A69" s="248" t="s">
        <v>182</v>
      </c>
      <c r="B69" s="216">
        <v>4.0999999999999996</v>
      </c>
      <c r="C69" s="216">
        <v>2.8</v>
      </c>
      <c r="D69" s="216">
        <v>2.7</v>
      </c>
      <c r="E69" s="216">
        <v>2.2000000000000002</v>
      </c>
      <c r="F69" s="216">
        <v>2.5</v>
      </c>
      <c r="G69" s="216">
        <v>2.8</v>
      </c>
      <c r="H69" s="216">
        <v>2.6</v>
      </c>
      <c r="K69" s="214"/>
    </row>
    <row r="70" spans="1:11" ht="14.4">
      <c r="A70" s="249" t="s">
        <v>232</v>
      </c>
      <c r="B70" s="216"/>
      <c r="C70" s="216"/>
      <c r="D70" s="216"/>
      <c r="E70" s="216"/>
      <c r="F70" s="216"/>
      <c r="G70" s="216"/>
      <c r="H70" s="216"/>
      <c r="K70" s="214"/>
    </row>
    <row r="71" spans="1:11">
      <c r="A71" s="248" t="s">
        <v>181</v>
      </c>
      <c r="B71" s="216">
        <v>7.1</v>
      </c>
      <c r="C71" s="216">
        <v>5.8</v>
      </c>
      <c r="D71" s="216" t="s">
        <v>230</v>
      </c>
      <c r="E71" s="216" t="s">
        <v>230</v>
      </c>
      <c r="F71" s="216" t="s">
        <v>230</v>
      </c>
      <c r="G71" s="216" t="s">
        <v>230</v>
      </c>
      <c r="H71" s="216" t="s">
        <v>230</v>
      </c>
      <c r="K71" s="214"/>
    </row>
    <row r="72" spans="1:11">
      <c r="A72" s="248" t="s">
        <v>182</v>
      </c>
      <c r="B72" s="216">
        <v>4.4000000000000004</v>
      </c>
      <c r="C72" s="216">
        <v>1.7</v>
      </c>
      <c r="D72" s="216" t="s">
        <v>230</v>
      </c>
      <c r="E72" s="216" t="s">
        <v>230</v>
      </c>
      <c r="F72" s="216" t="s">
        <v>230</v>
      </c>
      <c r="G72" s="216" t="s">
        <v>230</v>
      </c>
      <c r="H72" s="216" t="s">
        <v>230</v>
      </c>
      <c r="K72" s="214"/>
    </row>
    <row r="73" spans="1:11" ht="25.05" customHeight="1">
      <c r="A73" s="212" t="s">
        <v>243</v>
      </c>
      <c r="B73" s="216"/>
      <c r="C73" s="216"/>
      <c r="K73" s="214"/>
    </row>
    <row r="74" spans="1:11">
      <c r="A74" s="215" t="s">
        <v>44</v>
      </c>
      <c r="B74" s="115">
        <v>5.4484756092680398</v>
      </c>
      <c r="C74" s="115">
        <v>1.5790723201021399</v>
      </c>
      <c r="D74" s="115">
        <v>-0.23150913752882901</v>
      </c>
      <c r="E74" s="115">
        <v>1.56711173284545</v>
      </c>
      <c r="F74" s="218">
        <v>7.3003597414089599E-2</v>
      </c>
      <c r="G74" s="218">
        <v>1.22961852620988</v>
      </c>
      <c r="H74" s="218">
        <v>2.7737690423246701</v>
      </c>
      <c r="K74" s="219"/>
    </row>
    <row r="75" spans="1:11" ht="14.4">
      <c r="A75" s="249" t="s">
        <v>231</v>
      </c>
      <c r="B75" s="216"/>
      <c r="C75" s="216"/>
      <c r="D75" s="115"/>
      <c r="E75" s="115"/>
      <c r="F75" s="218"/>
      <c r="G75" s="218"/>
      <c r="H75" s="218"/>
      <c r="K75" s="219"/>
    </row>
    <row r="76" spans="1:11">
      <c r="A76" s="248" t="s">
        <v>181</v>
      </c>
      <c r="B76" s="216">
        <v>10.5</v>
      </c>
      <c r="C76" s="216">
        <v>5.3</v>
      </c>
      <c r="D76" s="216">
        <v>4.5999999999999996</v>
      </c>
      <c r="E76" s="216">
        <v>5.5</v>
      </c>
      <c r="F76" s="216">
        <v>5.4</v>
      </c>
      <c r="G76" s="216">
        <v>5.0999999999999996</v>
      </c>
      <c r="H76" s="216">
        <v>5.2</v>
      </c>
      <c r="K76" s="219"/>
    </row>
    <row r="77" spans="1:11">
      <c r="A77" s="248" t="s">
        <v>182</v>
      </c>
      <c r="B77" s="216">
        <v>1.1000000000000001</v>
      </c>
      <c r="C77" s="216">
        <v>-0.2</v>
      </c>
      <c r="D77" s="216">
        <v>2.5</v>
      </c>
      <c r="E77" s="216">
        <v>3</v>
      </c>
      <c r="F77" s="216">
        <v>3.7</v>
      </c>
      <c r="G77" s="216">
        <v>3.6</v>
      </c>
      <c r="H77" s="216">
        <v>3.6</v>
      </c>
      <c r="K77" s="214"/>
    </row>
    <row r="78" spans="1:11" ht="14.4">
      <c r="A78" s="249" t="s">
        <v>232</v>
      </c>
      <c r="B78" s="216"/>
      <c r="C78" s="216"/>
      <c r="D78" s="216"/>
      <c r="E78" s="216"/>
      <c r="F78" s="216"/>
      <c r="G78" s="216"/>
      <c r="H78" s="216"/>
      <c r="K78" s="214"/>
    </row>
    <row r="79" spans="1:11">
      <c r="A79" s="248" t="s">
        <v>181</v>
      </c>
      <c r="B79" s="216">
        <v>9.5</v>
      </c>
      <c r="C79" s="216">
        <v>4.5</v>
      </c>
      <c r="D79" s="216" t="s">
        <v>230</v>
      </c>
      <c r="E79" s="216" t="s">
        <v>230</v>
      </c>
      <c r="F79" s="216" t="s">
        <v>230</v>
      </c>
      <c r="G79" s="216" t="s">
        <v>230</v>
      </c>
      <c r="H79" s="216" t="s">
        <v>230</v>
      </c>
      <c r="K79" s="214"/>
    </row>
    <row r="80" spans="1:11">
      <c r="A80" s="248" t="s">
        <v>182</v>
      </c>
      <c r="B80" s="216">
        <v>0.4</v>
      </c>
      <c r="C80" s="216">
        <v>-0.4</v>
      </c>
      <c r="D80" s="216" t="s">
        <v>230</v>
      </c>
      <c r="E80" s="216" t="s">
        <v>230</v>
      </c>
      <c r="F80" s="216" t="s">
        <v>230</v>
      </c>
      <c r="G80" s="216" t="s">
        <v>230</v>
      </c>
      <c r="H80" s="216" t="s">
        <v>230</v>
      </c>
      <c r="K80" s="214"/>
    </row>
    <row r="81" spans="1:11" ht="25.05" customHeight="1">
      <c r="A81" s="212"/>
      <c r="B81" s="275" t="s">
        <v>188</v>
      </c>
      <c r="C81" s="275"/>
      <c r="D81" s="275"/>
      <c r="E81" s="275"/>
      <c r="F81" s="275"/>
      <c r="G81" s="275"/>
      <c r="H81" s="275"/>
      <c r="I81" s="213"/>
      <c r="J81" s="213"/>
      <c r="K81" s="213"/>
    </row>
    <row r="82" spans="1:11" ht="25.05" customHeight="1">
      <c r="A82" s="212" t="s">
        <v>39</v>
      </c>
      <c r="B82" s="212"/>
      <c r="K82" s="214"/>
    </row>
    <row r="83" spans="1:11">
      <c r="A83" s="215" t="s">
        <v>44</v>
      </c>
      <c r="B83" s="216">
        <v>3.8</v>
      </c>
      <c r="C83" s="216">
        <v>3.5</v>
      </c>
      <c r="D83" s="216">
        <v>3.7</v>
      </c>
      <c r="E83" s="216">
        <v>3.9</v>
      </c>
      <c r="F83" s="216">
        <v>4</v>
      </c>
      <c r="G83" s="216">
        <v>4.2</v>
      </c>
      <c r="H83" s="216">
        <v>4.5</v>
      </c>
      <c r="K83" s="214"/>
    </row>
    <row r="84" spans="1:11" ht="14.4">
      <c r="A84" s="249" t="s">
        <v>231</v>
      </c>
      <c r="D84" s="216"/>
      <c r="E84" s="216"/>
      <c r="F84" s="216"/>
      <c r="G84" s="216"/>
      <c r="H84" s="216"/>
      <c r="I84" s="216"/>
      <c r="J84" s="216"/>
      <c r="K84" s="214"/>
    </row>
    <row r="85" spans="1:11">
      <c r="A85" s="248" t="s">
        <v>181</v>
      </c>
      <c r="B85" s="216">
        <v>3.8</v>
      </c>
      <c r="C85" s="216">
        <v>3.9</v>
      </c>
      <c r="D85" s="216">
        <v>4</v>
      </c>
      <c r="E85" s="216">
        <v>4.2</v>
      </c>
      <c r="F85" s="216">
        <v>4.3</v>
      </c>
      <c r="G85" s="216">
        <v>4.2</v>
      </c>
      <c r="H85" s="216">
        <v>4.2</v>
      </c>
      <c r="K85" s="214"/>
    </row>
    <row r="86" spans="1:11">
      <c r="A86" s="248" t="s">
        <v>182</v>
      </c>
      <c r="B86" s="216">
        <v>3.5</v>
      </c>
      <c r="C86" s="216">
        <v>3</v>
      </c>
      <c r="D86" s="216">
        <v>3.3</v>
      </c>
      <c r="E86" s="216">
        <v>3.3</v>
      </c>
      <c r="F86" s="216">
        <v>3.3</v>
      </c>
      <c r="G86" s="216">
        <v>3.4</v>
      </c>
      <c r="H86" s="216">
        <v>3.5</v>
      </c>
      <c r="K86" s="214"/>
    </row>
    <row r="87" spans="1:11" ht="14.4">
      <c r="A87" s="249" t="s">
        <v>232</v>
      </c>
      <c r="B87" s="216"/>
      <c r="C87" s="216"/>
      <c r="D87" s="216"/>
      <c r="E87" s="216"/>
      <c r="F87" s="216"/>
      <c r="G87" s="216"/>
      <c r="H87" s="216"/>
      <c r="K87" s="214"/>
    </row>
    <row r="88" spans="1:11">
      <c r="A88" s="248" t="s">
        <v>181</v>
      </c>
      <c r="B88" s="216">
        <v>3.8</v>
      </c>
      <c r="C88" s="216">
        <v>4.5</v>
      </c>
      <c r="D88" s="216" t="s">
        <v>230</v>
      </c>
      <c r="E88" s="216" t="s">
        <v>230</v>
      </c>
      <c r="F88" s="216" t="s">
        <v>230</v>
      </c>
      <c r="G88" s="216" t="s">
        <v>230</v>
      </c>
      <c r="H88" s="216" t="s">
        <v>230</v>
      </c>
      <c r="K88" s="214"/>
    </row>
    <row r="89" spans="1:11">
      <c r="A89" s="248" t="s">
        <v>182</v>
      </c>
      <c r="B89" s="216">
        <v>3.4</v>
      </c>
      <c r="C89" s="216">
        <v>3.1</v>
      </c>
      <c r="D89" s="216" t="s">
        <v>230</v>
      </c>
      <c r="E89" s="216" t="s">
        <v>230</v>
      </c>
      <c r="F89" s="216" t="s">
        <v>230</v>
      </c>
      <c r="G89" s="216" t="s">
        <v>230</v>
      </c>
      <c r="H89" s="216" t="s">
        <v>230</v>
      </c>
      <c r="K89" s="214"/>
    </row>
    <row r="90" spans="1:11" ht="25.05" customHeight="1">
      <c r="A90" s="212" t="s">
        <v>234</v>
      </c>
      <c r="K90" s="214"/>
    </row>
    <row r="91" spans="1:11">
      <c r="A91" s="215" t="s">
        <v>44</v>
      </c>
      <c r="B91" s="216">
        <v>0.9</v>
      </c>
      <c r="C91" s="216">
        <v>2</v>
      </c>
      <c r="D91" s="216">
        <v>2.5</v>
      </c>
      <c r="E91" s="216">
        <v>2.6</v>
      </c>
      <c r="F91" s="216">
        <v>2.5</v>
      </c>
      <c r="G91" s="216">
        <v>2.2999999999999998</v>
      </c>
      <c r="H91" s="216">
        <v>2.2999999999999998</v>
      </c>
      <c r="K91" s="214"/>
    </row>
    <row r="92" spans="1:11" ht="14.4">
      <c r="A92" s="249" t="s">
        <v>231</v>
      </c>
      <c r="D92" s="216"/>
      <c r="E92" s="216"/>
      <c r="F92" s="216"/>
      <c r="G92" s="216"/>
      <c r="H92" s="216"/>
      <c r="I92" s="216"/>
      <c r="J92" s="216"/>
      <c r="K92" s="214"/>
    </row>
    <row r="93" spans="1:11">
      <c r="A93" s="248" t="s">
        <v>181</v>
      </c>
      <c r="B93" s="216">
        <v>1.1000000000000001</v>
      </c>
      <c r="C93" s="216">
        <v>2.2999999999999998</v>
      </c>
      <c r="D93" s="216">
        <v>2.6</v>
      </c>
      <c r="E93" s="216">
        <v>2.7</v>
      </c>
      <c r="F93" s="216">
        <v>2.6</v>
      </c>
      <c r="G93" s="216">
        <v>2.6</v>
      </c>
      <c r="H93" s="216">
        <v>2.5</v>
      </c>
      <c r="K93" s="214"/>
    </row>
    <row r="94" spans="1:11">
      <c r="A94" s="248" t="s">
        <v>182</v>
      </c>
      <c r="B94" s="216">
        <v>0.5</v>
      </c>
      <c r="C94" s="216">
        <v>1.2</v>
      </c>
      <c r="D94" s="216">
        <v>1.5</v>
      </c>
      <c r="E94" s="216">
        <v>1.5</v>
      </c>
      <c r="F94" s="216">
        <v>1.6</v>
      </c>
      <c r="G94" s="216">
        <v>1.8</v>
      </c>
      <c r="H94" s="216">
        <v>1.8</v>
      </c>
      <c r="K94" s="214"/>
    </row>
    <row r="95" spans="1:11" ht="14.4">
      <c r="A95" s="249" t="s">
        <v>232</v>
      </c>
      <c r="B95" s="216"/>
      <c r="C95" s="216"/>
      <c r="D95" s="216"/>
      <c r="E95" s="216"/>
      <c r="F95" s="216"/>
      <c r="G95" s="216"/>
      <c r="H95" s="216"/>
      <c r="K95" s="214"/>
    </row>
    <row r="96" spans="1:11">
      <c r="A96" s="248" t="s">
        <v>181</v>
      </c>
      <c r="B96" s="216">
        <v>1.7</v>
      </c>
      <c r="C96" s="216">
        <v>3.2</v>
      </c>
      <c r="D96" s="216" t="s">
        <v>230</v>
      </c>
      <c r="E96" s="216" t="s">
        <v>230</v>
      </c>
      <c r="F96" s="216" t="s">
        <v>230</v>
      </c>
      <c r="G96" s="216" t="s">
        <v>230</v>
      </c>
      <c r="H96" s="216" t="s">
        <v>230</v>
      </c>
      <c r="K96" s="214"/>
    </row>
    <row r="97" spans="1:11">
      <c r="A97" s="248" t="s">
        <v>182</v>
      </c>
      <c r="B97" s="216">
        <v>1.1000000000000001</v>
      </c>
      <c r="C97" s="216">
        <v>2.1</v>
      </c>
      <c r="D97" s="216" t="s">
        <v>230</v>
      </c>
      <c r="E97" s="216" t="s">
        <v>230</v>
      </c>
      <c r="F97" s="216" t="s">
        <v>230</v>
      </c>
      <c r="G97" s="216" t="s">
        <v>230</v>
      </c>
      <c r="H97" s="216" t="s">
        <v>230</v>
      </c>
      <c r="K97" s="214"/>
    </row>
    <row r="98" spans="1:11" ht="25.05" customHeight="1">
      <c r="A98" s="212" t="s">
        <v>233</v>
      </c>
      <c r="B98" s="216"/>
      <c r="C98" s="216"/>
      <c r="K98" s="214"/>
    </row>
    <row r="99" spans="1:11">
      <c r="A99" s="215" t="s">
        <v>44</v>
      </c>
      <c r="B99" s="216">
        <v>2.4</v>
      </c>
      <c r="C99" s="216">
        <v>2.9</v>
      </c>
      <c r="D99" s="216">
        <v>3.1</v>
      </c>
      <c r="E99" s="216">
        <v>3.2</v>
      </c>
      <c r="F99" s="216">
        <v>3.5</v>
      </c>
      <c r="G99" s="216">
        <v>3.7</v>
      </c>
      <c r="H99" s="216">
        <v>3.8</v>
      </c>
      <c r="K99" s="214"/>
    </row>
    <row r="100" spans="1:11" ht="14.4">
      <c r="A100" s="249" t="s">
        <v>231</v>
      </c>
      <c r="B100" s="216"/>
      <c r="C100" s="216"/>
      <c r="D100" s="216"/>
      <c r="E100" s="216"/>
      <c r="F100" s="216"/>
      <c r="G100" s="216"/>
      <c r="H100" s="216"/>
      <c r="K100" s="214"/>
    </row>
    <row r="101" spans="1:11">
      <c r="A101" s="248" t="s">
        <v>181</v>
      </c>
      <c r="B101" s="216">
        <v>2.4</v>
      </c>
      <c r="C101" s="216">
        <v>3.1</v>
      </c>
      <c r="D101" s="216">
        <v>3.6</v>
      </c>
      <c r="E101" s="216">
        <v>3.7</v>
      </c>
      <c r="F101" s="216">
        <v>3.7</v>
      </c>
      <c r="G101" s="216">
        <v>3.5</v>
      </c>
      <c r="H101" s="216">
        <v>3.5</v>
      </c>
      <c r="K101" s="214"/>
    </row>
    <row r="102" spans="1:11">
      <c r="A102" s="248" t="s">
        <v>182</v>
      </c>
      <c r="B102" s="216">
        <v>1.9</v>
      </c>
      <c r="C102" s="216">
        <v>2.1</v>
      </c>
      <c r="D102" s="216">
        <v>2.2999999999999998</v>
      </c>
      <c r="E102" s="216">
        <v>2.2999999999999998</v>
      </c>
      <c r="F102" s="216">
        <v>2.4</v>
      </c>
      <c r="G102" s="216">
        <v>2.5</v>
      </c>
      <c r="H102" s="216">
        <v>2.5</v>
      </c>
      <c r="K102" s="214"/>
    </row>
    <row r="103" spans="1:11" ht="14.4">
      <c r="A103" s="249" t="s">
        <v>232</v>
      </c>
      <c r="B103" s="216"/>
      <c r="C103" s="216"/>
      <c r="D103" s="216"/>
      <c r="E103" s="216"/>
      <c r="F103" s="216"/>
      <c r="G103" s="216"/>
      <c r="H103" s="216"/>
      <c r="K103" s="214"/>
    </row>
    <row r="104" spans="1:11">
      <c r="A104" s="248" t="s">
        <v>181</v>
      </c>
      <c r="B104" s="216">
        <v>3.1</v>
      </c>
      <c r="C104" s="216">
        <v>4</v>
      </c>
      <c r="D104" s="216" t="s">
        <v>230</v>
      </c>
      <c r="E104" s="216" t="s">
        <v>230</v>
      </c>
      <c r="F104" s="216" t="s">
        <v>230</v>
      </c>
      <c r="G104" s="216" t="s">
        <v>230</v>
      </c>
      <c r="H104" s="216" t="s">
        <v>230</v>
      </c>
      <c r="K104" s="214"/>
    </row>
    <row r="105" spans="1:11">
      <c r="A105" s="248" t="s">
        <v>182</v>
      </c>
      <c r="B105" s="216">
        <v>2.4</v>
      </c>
      <c r="C105" s="216">
        <v>2.4</v>
      </c>
      <c r="D105" s="216" t="s">
        <v>230</v>
      </c>
      <c r="E105" s="216" t="s">
        <v>230</v>
      </c>
      <c r="F105" s="216" t="s">
        <v>230</v>
      </c>
      <c r="G105" s="216" t="s">
        <v>230</v>
      </c>
      <c r="H105" s="216" t="s">
        <v>230</v>
      </c>
      <c r="K105" s="214"/>
    </row>
    <row r="106" spans="1:11" ht="25.05" customHeight="1">
      <c r="A106" s="212"/>
      <c r="B106" s="275" t="s">
        <v>184</v>
      </c>
      <c r="C106" s="275"/>
      <c r="D106" s="275"/>
      <c r="E106" s="275"/>
      <c r="F106" s="275"/>
      <c r="G106" s="275"/>
      <c r="H106" s="275"/>
      <c r="I106" s="213"/>
      <c r="J106" s="213"/>
      <c r="K106" s="213"/>
    </row>
    <row r="107" spans="1:11" ht="25.05" customHeight="1">
      <c r="A107" s="277" t="s">
        <v>185</v>
      </c>
      <c r="B107" s="277"/>
      <c r="K107" s="216"/>
    </row>
    <row r="108" spans="1:11" ht="13.95" customHeight="1">
      <c r="A108" s="215" t="s">
        <v>44</v>
      </c>
      <c r="B108" s="216">
        <v>1.66</v>
      </c>
      <c r="C108" s="216">
        <v>1.6</v>
      </c>
      <c r="D108" s="216">
        <v>1.53</v>
      </c>
      <c r="E108" s="216">
        <v>1.46</v>
      </c>
      <c r="F108" s="216">
        <v>1.44</v>
      </c>
      <c r="G108" s="216">
        <v>1.39</v>
      </c>
      <c r="H108" s="216">
        <v>1.35</v>
      </c>
      <c r="I108" s="216"/>
      <c r="J108" s="216"/>
      <c r="K108" s="216"/>
    </row>
    <row r="109" spans="1:11" ht="13.95" customHeight="1">
      <c r="A109" s="249" t="s">
        <v>231</v>
      </c>
      <c r="D109" s="216"/>
      <c r="E109" s="216"/>
      <c r="F109" s="216"/>
      <c r="G109" s="216"/>
      <c r="H109" s="216"/>
      <c r="I109" s="216"/>
      <c r="J109" s="216"/>
      <c r="K109" s="216"/>
    </row>
    <row r="110" spans="1:11" ht="13.95" customHeight="1">
      <c r="A110" s="248" t="s">
        <v>181</v>
      </c>
      <c r="B110" s="216">
        <v>1.71</v>
      </c>
      <c r="C110" s="216">
        <v>1.76</v>
      </c>
      <c r="D110" s="216">
        <v>1.64</v>
      </c>
      <c r="E110" s="216">
        <v>1.63</v>
      </c>
      <c r="F110" s="216">
        <v>1.62</v>
      </c>
      <c r="G110" s="216">
        <v>1.62</v>
      </c>
      <c r="H110" s="216">
        <v>1.61</v>
      </c>
      <c r="K110" s="216"/>
    </row>
    <row r="111" spans="1:11" ht="13.95" customHeight="1">
      <c r="A111" s="248" t="s">
        <v>182</v>
      </c>
      <c r="B111" s="216">
        <v>1.53</v>
      </c>
      <c r="C111" s="216">
        <v>1.39</v>
      </c>
      <c r="D111" s="216">
        <v>1.44</v>
      </c>
      <c r="E111" s="216">
        <v>1.39</v>
      </c>
      <c r="F111" s="216">
        <v>1.37</v>
      </c>
      <c r="G111" s="216">
        <v>1.35</v>
      </c>
      <c r="H111" s="216">
        <v>1.34</v>
      </c>
      <c r="K111" s="216"/>
    </row>
    <row r="112" spans="1:11" ht="14.4">
      <c r="A112" s="249" t="s">
        <v>232</v>
      </c>
      <c r="B112" s="216"/>
      <c r="C112" s="216"/>
      <c r="D112" s="216"/>
      <c r="E112" s="216"/>
      <c r="F112" s="216"/>
      <c r="G112" s="216"/>
      <c r="H112" s="216"/>
      <c r="K112" s="214"/>
    </row>
    <row r="113" spans="1:11">
      <c r="A113" s="248" t="s">
        <v>181</v>
      </c>
      <c r="B113" s="216">
        <v>1.79</v>
      </c>
      <c r="C113" s="216">
        <v>1.79</v>
      </c>
      <c r="D113" s="216" t="s">
        <v>230</v>
      </c>
      <c r="E113" s="216" t="s">
        <v>230</v>
      </c>
      <c r="F113" s="216" t="s">
        <v>230</v>
      </c>
      <c r="G113" s="216" t="s">
        <v>230</v>
      </c>
      <c r="H113" s="216" t="s">
        <v>230</v>
      </c>
      <c r="K113" s="214"/>
    </row>
    <row r="114" spans="1:11">
      <c r="A114" s="248" t="s">
        <v>182</v>
      </c>
      <c r="B114" s="216">
        <v>1.57</v>
      </c>
      <c r="C114" s="216">
        <v>1.37</v>
      </c>
      <c r="D114" s="216" t="s">
        <v>230</v>
      </c>
      <c r="E114" s="216" t="s">
        <v>230</v>
      </c>
      <c r="F114" s="216" t="s">
        <v>230</v>
      </c>
      <c r="G114" s="216" t="s">
        <v>230</v>
      </c>
      <c r="H114" s="216" t="s">
        <v>230</v>
      </c>
      <c r="K114" s="214"/>
    </row>
    <row r="115" spans="1:11" ht="25.05" customHeight="1">
      <c r="A115" s="220"/>
      <c r="B115" s="275" t="s">
        <v>189</v>
      </c>
      <c r="C115" s="275"/>
      <c r="D115" s="275"/>
      <c r="E115" s="275"/>
      <c r="F115" s="275"/>
      <c r="G115" s="275"/>
      <c r="H115" s="275"/>
      <c r="I115" s="213"/>
      <c r="J115" s="213"/>
      <c r="K115" s="213"/>
    </row>
    <row r="116" spans="1:11" ht="25.05" customHeight="1">
      <c r="A116" s="212" t="s">
        <v>186</v>
      </c>
      <c r="B116" s="212"/>
      <c r="K116" s="214"/>
    </row>
    <row r="117" spans="1:11" ht="15" customHeight="1">
      <c r="A117" s="215" t="s">
        <v>44</v>
      </c>
      <c r="B117" s="221">
        <v>-1385</v>
      </c>
      <c r="C117" s="221">
        <v>-1304</v>
      </c>
      <c r="D117" s="221">
        <v>-1247</v>
      </c>
      <c r="E117" s="221">
        <v>-1234</v>
      </c>
      <c r="F117" s="221">
        <v>-1246</v>
      </c>
      <c r="G117" s="221">
        <v>-1274</v>
      </c>
      <c r="H117" s="221">
        <v>-1312</v>
      </c>
      <c r="K117" s="214"/>
    </row>
    <row r="118" spans="1:11" ht="15" customHeight="1">
      <c r="A118" s="249" t="s">
        <v>231</v>
      </c>
      <c r="D118" s="221"/>
      <c r="E118" s="221"/>
      <c r="F118" s="221"/>
      <c r="G118" s="221"/>
      <c r="H118" s="221"/>
      <c r="K118" s="214"/>
    </row>
    <row r="119" spans="1:11" ht="15" customHeight="1">
      <c r="A119" s="248" t="s">
        <v>181</v>
      </c>
      <c r="B119" s="250">
        <v>-1274</v>
      </c>
      <c r="C119" s="250">
        <v>-1201</v>
      </c>
      <c r="D119" s="250">
        <v>-1291</v>
      </c>
      <c r="E119" s="250">
        <v>-1290</v>
      </c>
      <c r="F119" s="250">
        <v>-1306</v>
      </c>
      <c r="G119" s="250">
        <v>-1308</v>
      </c>
      <c r="H119" s="250">
        <v>-1304</v>
      </c>
      <c r="K119" s="214"/>
    </row>
    <row r="120" spans="1:11" ht="15" customHeight="1">
      <c r="A120" s="248" t="s">
        <v>182</v>
      </c>
      <c r="B120" s="250">
        <v>-1469</v>
      </c>
      <c r="C120" s="250">
        <v>-1541</v>
      </c>
      <c r="D120" s="250">
        <v>-1475</v>
      </c>
      <c r="E120" s="250">
        <v>-1493</v>
      </c>
      <c r="F120" s="250">
        <v>-1518</v>
      </c>
      <c r="G120" s="250">
        <v>-1531</v>
      </c>
      <c r="H120" s="250">
        <v>-1563</v>
      </c>
      <c r="I120" s="216"/>
      <c r="J120" s="216"/>
      <c r="K120" s="214"/>
    </row>
    <row r="121" spans="1:11" ht="14.4">
      <c r="A121" s="249" t="s">
        <v>232</v>
      </c>
      <c r="B121" s="216"/>
      <c r="C121" s="216"/>
      <c r="D121" s="216"/>
      <c r="E121" s="216"/>
      <c r="F121" s="216"/>
      <c r="G121" s="216"/>
      <c r="H121" s="216"/>
      <c r="K121" s="214"/>
    </row>
    <row r="122" spans="1:11">
      <c r="A122" s="248" t="s">
        <v>181</v>
      </c>
      <c r="B122" s="250">
        <v>-1389.4</v>
      </c>
      <c r="C122" s="250">
        <v>-1306.9000000000001</v>
      </c>
      <c r="D122" s="216" t="s">
        <v>230</v>
      </c>
      <c r="E122" s="216" t="s">
        <v>230</v>
      </c>
      <c r="F122" s="216" t="s">
        <v>230</v>
      </c>
      <c r="G122" s="216" t="s">
        <v>230</v>
      </c>
      <c r="H122" s="216" t="s">
        <v>230</v>
      </c>
      <c r="K122" s="214"/>
    </row>
    <row r="123" spans="1:11">
      <c r="A123" s="251" t="s">
        <v>182</v>
      </c>
      <c r="B123" s="222">
        <v>-1578.2</v>
      </c>
      <c r="C123" s="222">
        <v>-1652.3</v>
      </c>
      <c r="D123" s="246" t="s">
        <v>230</v>
      </c>
      <c r="E123" s="246" t="s">
        <v>230</v>
      </c>
      <c r="F123" s="246" t="s">
        <v>230</v>
      </c>
      <c r="G123" s="246" t="s">
        <v>230</v>
      </c>
      <c r="H123" s="246" t="s">
        <v>230</v>
      </c>
      <c r="K123" s="214"/>
    </row>
    <row r="125" spans="1:11" ht="42" customHeight="1">
      <c r="A125" s="278" t="s">
        <v>245</v>
      </c>
      <c r="B125" s="278"/>
      <c r="C125" s="278"/>
      <c r="D125" s="278"/>
      <c r="E125" s="278"/>
      <c r="F125" s="278"/>
      <c r="G125" s="278"/>
      <c r="H125" s="278"/>
    </row>
    <row r="126" spans="1:11" ht="28.05" customHeight="1">
      <c r="A126" s="278" t="s">
        <v>246</v>
      </c>
      <c r="B126" s="278"/>
      <c r="C126" s="278"/>
      <c r="D126" s="278"/>
      <c r="E126" s="278"/>
      <c r="F126" s="278"/>
      <c r="G126" s="278"/>
      <c r="H126" s="278"/>
      <c r="J126" s="223"/>
    </row>
    <row r="127" spans="1:11" ht="28.05" customHeight="1">
      <c r="A127" s="278" t="s">
        <v>236</v>
      </c>
      <c r="B127" s="278"/>
      <c r="C127" s="278"/>
      <c r="D127" s="278"/>
      <c r="E127" s="278"/>
      <c r="F127" s="278"/>
      <c r="G127" s="278"/>
      <c r="H127" s="278"/>
      <c r="J127" s="224"/>
    </row>
    <row r="128" spans="1:11" ht="28.05" customHeight="1">
      <c r="A128" s="278" t="s">
        <v>238</v>
      </c>
      <c r="B128" s="278"/>
      <c r="C128" s="278"/>
      <c r="D128" s="278"/>
      <c r="E128" s="278"/>
      <c r="F128" s="278"/>
      <c r="G128" s="278"/>
      <c r="H128" s="278"/>
      <c r="I128" s="223"/>
      <c r="J128" s="223"/>
      <c r="K128" s="223"/>
    </row>
    <row r="129" spans="1:11" ht="28.05" customHeight="1">
      <c r="A129" s="278" t="s">
        <v>242</v>
      </c>
      <c r="B129" s="278"/>
      <c r="C129" s="278"/>
      <c r="D129" s="278"/>
      <c r="E129" s="278"/>
      <c r="F129" s="278"/>
      <c r="G129" s="278"/>
      <c r="H129" s="278"/>
      <c r="I129" s="223"/>
      <c r="J129" s="223"/>
      <c r="K129" s="223"/>
    </row>
    <row r="130" spans="1:11" ht="42" customHeight="1">
      <c r="A130" s="278" t="s">
        <v>244</v>
      </c>
      <c r="B130" s="278"/>
      <c r="C130" s="278"/>
      <c r="D130" s="278"/>
      <c r="E130" s="278"/>
      <c r="F130" s="278"/>
      <c r="G130" s="278"/>
      <c r="H130" s="278"/>
      <c r="I130" s="223"/>
      <c r="J130" s="223"/>
      <c r="K130" s="223"/>
    </row>
    <row r="131" spans="1:11" ht="15" customHeight="1">
      <c r="A131" s="225"/>
      <c r="B131" s="225"/>
      <c r="C131" s="225"/>
      <c r="D131" s="225"/>
      <c r="E131" s="225"/>
      <c r="F131" s="225"/>
      <c r="G131" s="225"/>
      <c r="H131" s="225"/>
    </row>
    <row r="133" spans="1:11">
      <c r="A133" s="15" t="s">
        <v>1</v>
      </c>
    </row>
  </sheetData>
  <mergeCells count="12">
    <mergeCell ref="B115:H115"/>
    <mergeCell ref="A5:H5"/>
    <mergeCell ref="A107:B107"/>
    <mergeCell ref="A129:H129"/>
    <mergeCell ref="A130:H130"/>
    <mergeCell ref="A125:H125"/>
    <mergeCell ref="A126:H126"/>
    <mergeCell ref="A127:H127"/>
    <mergeCell ref="A128:H128"/>
    <mergeCell ref="B8:H8"/>
    <mergeCell ref="B81:H81"/>
    <mergeCell ref="B106:H106"/>
  </mergeCells>
  <hyperlinks>
    <hyperlink ref="A2" r:id="rId1" xr:uid="{D527CC88-3C47-4F8C-AA4E-078FA04C345C}"/>
    <hyperlink ref="A133" location="Contents!A1" display="Back to Table of Contents" xr:uid="{4694B890-08B9-4541-8D75-067AB235AF40}"/>
  </hyperlinks>
  <pageMargins left="0.7" right="0.7" top="0.75" bottom="0.75" header="0.3" footer="0.3"/>
  <pageSetup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3FFC-90F4-CD4D-BD8C-44EBE299CB77}">
  <dimension ref="A1:P809"/>
  <sheetViews>
    <sheetView workbookViewId="0"/>
  </sheetViews>
  <sheetFormatPr defaultColWidth="9.33203125" defaultRowHeight="13.8"/>
  <cols>
    <col min="1" max="1" width="7.6640625" style="12" customWidth="1"/>
    <col min="2" max="2" width="8.109375" style="12" customWidth="1"/>
    <col min="3" max="3" width="1.6640625" style="183" customWidth="1"/>
    <col min="4" max="4" width="11.109375" style="12" customWidth="1"/>
    <col min="5" max="5" width="7.6640625" style="12" customWidth="1"/>
    <col min="6" max="6" width="1.6640625" style="12" customWidth="1"/>
    <col min="7" max="8" width="7.6640625" style="12" customWidth="1"/>
    <col min="9" max="9" width="4.6640625" style="12" customWidth="1"/>
    <col min="10" max="10" width="7.6640625" style="12" customWidth="1"/>
    <col min="11" max="11" width="1.6640625" style="183" customWidth="1"/>
    <col min="12" max="12" width="9.6640625" style="12" customWidth="1"/>
    <col min="13" max="13" width="7.6640625" style="12" customWidth="1"/>
    <col min="14" max="14" width="1.6640625" style="12" customWidth="1"/>
    <col min="15" max="15" width="7.6640625" style="12" customWidth="1"/>
    <col min="16" max="16" width="11.6640625" style="12" customWidth="1"/>
    <col min="17" max="16384" width="9.33203125" style="12"/>
  </cols>
  <sheetData>
    <row r="1" spans="1:16" s="29" customFormat="1" ht="15" customHeight="1">
      <c r="A1" s="2" t="s">
        <v>142</v>
      </c>
    </row>
    <row r="2" spans="1:16" s="29" customFormat="1" ht="15" customHeight="1">
      <c r="A2" s="20" t="s">
        <v>2</v>
      </c>
    </row>
    <row r="3" spans="1:16" s="29" customFormat="1" ht="15" customHeight="1"/>
    <row r="4" spans="1:16" s="142" customFormat="1" ht="15" customHeight="1">
      <c r="A4" s="286"/>
      <c r="B4" s="287"/>
      <c r="C4" s="287"/>
      <c r="D4" s="287"/>
      <c r="E4" s="287"/>
      <c r="K4" s="149"/>
    </row>
    <row r="5" spans="1:16" ht="45" customHeight="1">
      <c r="A5" s="262" t="s">
        <v>170</v>
      </c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</row>
    <row r="6" spans="1:16" s="11" customFormat="1" ht="15" customHeight="1">
      <c r="A6" s="5" t="s">
        <v>60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s="11" customFormat="1" ht="15" customHeight="1"/>
    <row r="8" spans="1:16" s="7" customFormat="1" ht="15" customHeight="1">
      <c r="B8" s="285" t="s">
        <v>38</v>
      </c>
      <c r="C8" s="285"/>
      <c r="D8" s="285"/>
      <c r="E8" s="285"/>
      <c r="F8" s="285"/>
      <c r="G8" s="285"/>
      <c r="H8" s="285"/>
      <c r="J8" s="285" t="s">
        <v>39</v>
      </c>
      <c r="K8" s="285"/>
      <c r="L8" s="285"/>
      <c r="M8" s="285"/>
      <c r="N8" s="285"/>
      <c r="O8" s="285"/>
      <c r="P8" s="285"/>
    </row>
    <row r="9" spans="1:16" s="182" customFormat="1" ht="19.95" customHeight="1">
      <c r="B9" s="199"/>
      <c r="C9" s="26"/>
      <c r="D9" s="284" t="s">
        <v>171</v>
      </c>
      <c r="E9" s="284"/>
      <c r="F9" s="284"/>
      <c r="G9" s="284"/>
      <c r="H9" s="284"/>
      <c r="I9" s="181"/>
      <c r="J9" s="199"/>
      <c r="K9" s="26"/>
      <c r="L9" s="284" t="s">
        <v>171</v>
      </c>
      <c r="M9" s="284"/>
      <c r="N9" s="284"/>
      <c r="O9" s="284"/>
      <c r="P9" s="284"/>
    </row>
    <row r="10" spans="1:16" s="7" customFormat="1" ht="28.2" customHeight="1">
      <c r="A10" s="118"/>
      <c r="B10" s="118"/>
      <c r="C10" s="118"/>
      <c r="D10" s="282" t="s">
        <v>79</v>
      </c>
      <c r="E10" s="283"/>
      <c r="F10" s="118"/>
      <c r="G10" s="281" t="s">
        <v>80</v>
      </c>
      <c r="H10" s="281"/>
      <c r="I10" s="181"/>
      <c r="J10" s="181"/>
      <c r="K10" s="181"/>
      <c r="L10" s="280" t="s">
        <v>79</v>
      </c>
      <c r="M10" s="255"/>
      <c r="N10" s="181"/>
      <c r="O10" s="255" t="s">
        <v>80</v>
      </c>
      <c r="P10" s="255"/>
    </row>
    <row r="11" spans="1:16" s="11" customFormat="1" ht="15" customHeight="1">
      <c r="A11" s="64"/>
      <c r="B11" s="64" t="s">
        <v>47</v>
      </c>
      <c r="C11" s="64"/>
      <c r="D11" s="152" t="s">
        <v>48</v>
      </c>
      <c r="E11" s="64" t="s">
        <v>49</v>
      </c>
      <c r="F11" s="64"/>
      <c r="G11" s="150" t="s">
        <v>48</v>
      </c>
      <c r="H11" s="180" t="s">
        <v>49</v>
      </c>
      <c r="I11" s="180"/>
      <c r="J11" s="180" t="s">
        <v>47</v>
      </c>
      <c r="K11" s="180"/>
      <c r="L11" s="180" t="s">
        <v>48</v>
      </c>
      <c r="M11" s="180" t="s">
        <v>49</v>
      </c>
      <c r="N11" s="180"/>
      <c r="O11" s="180" t="s">
        <v>48</v>
      </c>
      <c r="P11" s="180" t="s">
        <v>49</v>
      </c>
    </row>
    <row r="12" spans="1:16" s="11" customFormat="1" ht="15" customHeight="1">
      <c r="A12" s="50" t="s">
        <v>81</v>
      </c>
      <c r="B12" s="66">
        <v>4.2409999999999997</v>
      </c>
      <c r="C12" s="66"/>
      <c r="D12" s="197">
        <v>1</v>
      </c>
      <c r="E12" s="66">
        <v>3.5</v>
      </c>
      <c r="F12" s="66"/>
      <c r="G12" s="197">
        <v>-2.5</v>
      </c>
      <c r="H12" s="46">
        <v>6.6</v>
      </c>
      <c r="I12" s="46"/>
      <c r="J12" s="46">
        <v>3.85</v>
      </c>
      <c r="K12" s="46"/>
      <c r="L12" s="46">
        <v>3.5</v>
      </c>
      <c r="M12" s="46">
        <v>3.7</v>
      </c>
      <c r="N12" s="46"/>
      <c r="O12" s="46">
        <v>3.2</v>
      </c>
      <c r="P12" s="46">
        <v>3.9</v>
      </c>
    </row>
    <row r="13" spans="1:16" s="11" customFormat="1" ht="15" customHeight="1">
      <c r="A13" s="50" t="s">
        <v>82</v>
      </c>
      <c r="B13" s="66">
        <v>3.7429999999999999</v>
      </c>
      <c r="C13" s="66"/>
      <c r="D13" s="197">
        <v>1.9</v>
      </c>
      <c r="E13" s="66">
        <v>3.1</v>
      </c>
      <c r="F13" s="66"/>
      <c r="G13" s="197">
        <v>1.1000000000000001</v>
      </c>
      <c r="H13" s="46">
        <v>6.6</v>
      </c>
      <c r="I13" s="46"/>
      <c r="J13" s="46">
        <v>3.72</v>
      </c>
      <c r="K13" s="46"/>
      <c r="L13" s="46">
        <v>3.4</v>
      </c>
      <c r="M13" s="46">
        <v>3.8</v>
      </c>
      <c r="N13" s="46"/>
      <c r="O13" s="46">
        <v>3.1</v>
      </c>
      <c r="P13" s="46">
        <v>4.0999999999999996</v>
      </c>
    </row>
    <row r="14" spans="1:16" s="11" customFormat="1" ht="15" customHeight="1">
      <c r="A14" s="50" t="s">
        <v>83</v>
      </c>
      <c r="B14" s="66">
        <v>3.2330000000000001</v>
      </c>
      <c r="C14" s="66"/>
      <c r="D14" s="197">
        <v>2</v>
      </c>
      <c r="E14" s="66">
        <v>3</v>
      </c>
      <c r="F14" s="66"/>
      <c r="G14" s="197">
        <v>1</v>
      </c>
      <c r="H14" s="46">
        <v>5.9</v>
      </c>
      <c r="I14" s="46"/>
      <c r="J14" s="46">
        <v>3.65</v>
      </c>
      <c r="K14" s="46"/>
      <c r="L14" s="46">
        <v>3.3</v>
      </c>
      <c r="M14" s="46">
        <v>3.8</v>
      </c>
      <c r="N14" s="46"/>
      <c r="O14" s="46">
        <v>3</v>
      </c>
      <c r="P14" s="46">
        <v>4.5</v>
      </c>
    </row>
    <row r="15" spans="1:16" s="11" customFormat="1" ht="15" customHeight="1">
      <c r="A15" s="11">
        <v>2023</v>
      </c>
      <c r="B15" s="46">
        <v>2.7869999999999999</v>
      </c>
      <c r="C15" s="46"/>
      <c r="D15" s="46">
        <v>1.6</v>
      </c>
      <c r="E15" s="46">
        <v>3</v>
      </c>
      <c r="F15" s="46"/>
      <c r="G15" s="46">
        <v>1.1000000000000001</v>
      </c>
      <c r="H15" s="46">
        <v>4</v>
      </c>
      <c r="I15" s="46"/>
      <c r="J15" s="46">
        <v>3.5459999999999998</v>
      </c>
      <c r="K15" s="46"/>
      <c r="L15" s="46">
        <v>3.4</v>
      </c>
      <c r="M15" s="46">
        <v>4.0999999999999996</v>
      </c>
      <c r="N15" s="46"/>
      <c r="O15" s="46">
        <v>2.5</v>
      </c>
      <c r="P15" s="46">
        <v>4.5999999999999996</v>
      </c>
    </row>
    <row r="16" spans="1:16" s="11" customFormat="1" ht="15" customHeight="1">
      <c r="A16" s="11">
        <v>2024</v>
      </c>
      <c r="B16" s="46">
        <v>1.607</v>
      </c>
      <c r="C16" s="46"/>
      <c r="D16" s="46">
        <v>1.6</v>
      </c>
      <c r="E16" s="46">
        <v>2.6</v>
      </c>
      <c r="F16" s="46"/>
      <c r="G16" s="46">
        <v>0.5</v>
      </c>
      <c r="H16" s="46">
        <v>3</v>
      </c>
      <c r="I16" s="46"/>
      <c r="J16" s="46">
        <v>3.698</v>
      </c>
      <c r="K16" s="46"/>
      <c r="L16" s="46">
        <v>3.5</v>
      </c>
      <c r="M16" s="46">
        <v>4.5</v>
      </c>
      <c r="N16" s="46"/>
      <c r="O16" s="46">
        <v>3</v>
      </c>
      <c r="P16" s="46">
        <v>5</v>
      </c>
    </row>
    <row r="17" spans="1:16" ht="15" customHeight="1">
      <c r="A17" s="12">
        <v>2025</v>
      </c>
      <c r="B17" s="185">
        <v>1.53</v>
      </c>
      <c r="C17" s="185"/>
      <c r="D17" s="185">
        <v>1.9</v>
      </c>
      <c r="E17" s="185">
        <v>2.4</v>
      </c>
      <c r="F17" s="185"/>
      <c r="G17" s="185">
        <v>1.4</v>
      </c>
      <c r="H17" s="185">
        <v>2.6</v>
      </c>
      <c r="I17" s="185"/>
      <c r="J17" s="185">
        <v>3.8580000000000001</v>
      </c>
      <c r="K17" s="185"/>
      <c r="L17" s="185">
        <v>3.3</v>
      </c>
      <c r="M17" s="185">
        <v>4.7</v>
      </c>
      <c r="N17" s="185"/>
      <c r="O17" s="185">
        <v>3.2</v>
      </c>
      <c r="P17" s="185">
        <v>5.2</v>
      </c>
    </row>
    <row r="18" spans="1:16" ht="15" customHeight="1"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</row>
    <row r="19" spans="1:16" ht="15" customHeight="1">
      <c r="B19" s="285" t="s">
        <v>172</v>
      </c>
      <c r="C19" s="285"/>
      <c r="D19" s="285"/>
      <c r="E19" s="285"/>
      <c r="F19" s="285"/>
      <c r="G19" s="285"/>
      <c r="H19" s="285"/>
      <c r="I19" s="181"/>
      <c r="J19" s="260" t="s">
        <v>129</v>
      </c>
      <c r="K19" s="260"/>
      <c r="L19" s="260"/>
      <c r="M19" s="260"/>
      <c r="N19" s="260"/>
      <c r="O19" s="260"/>
      <c r="P19" s="260"/>
    </row>
    <row r="20" spans="1:16" s="182" customFormat="1" ht="19.95" customHeight="1">
      <c r="B20" s="199"/>
      <c r="C20" s="26"/>
      <c r="D20" s="284" t="s">
        <v>171</v>
      </c>
      <c r="E20" s="284"/>
      <c r="F20" s="284"/>
      <c r="G20" s="284"/>
      <c r="H20" s="284"/>
      <c r="I20" s="181"/>
      <c r="J20" s="199"/>
      <c r="K20" s="26"/>
      <c r="L20" s="284" t="s">
        <v>171</v>
      </c>
      <c r="M20" s="284"/>
      <c r="N20" s="284"/>
      <c r="O20" s="284"/>
      <c r="P20" s="284"/>
    </row>
    <row r="21" spans="1:16" ht="28.2" customHeight="1">
      <c r="B21" s="181"/>
      <c r="C21" s="181"/>
      <c r="D21" s="280" t="s">
        <v>79</v>
      </c>
      <c r="E21" s="255"/>
      <c r="F21" s="181"/>
      <c r="G21" s="255" t="s">
        <v>80</v>
      </c>
      <c r="H21" s="255"/>
      <c r="I21" s="181"/>
      <c r="J21" s="181"/>
      <c r="K21" s="181"/>
      <c r="L21" s="280" t="s">
        <v>79</v>
      </c>
      <c r="M21" s="255"/>
      <c r="N21" s="181"/>
      <c r="O21" s="255" t="s">
        <v>80</v>
      </c>
      <c r="P21" s="255"/>
    </row>
    <row r="22" spans="1:16" ht="15" customHeight="1">
      <c r="A22" s="117"/>
      <c r="B22" s="180" t="s">
        <v>47</v>
      </c>
      <c r="C22" s="180"/>
      <c r="D22" s="180" t="s">
        <v>48</v>
      </c>
      <c r="E22" s="180" t="s">
        <v>49</v>
      </c>
      <c r="F22" s="180"/>
      <c r="G22" s="180" t="s">
        <v>48</v>
      </c>
      <c r="H22" s="180" t="s">
        <v>49</v>
      </c>
      <c r="I22" s="180"/>
      <c r="J22" s="180" t="s">
        <v>47</v>
      </c>
      <c r="K22" s="180"/>
      <c r="L22" s="180" t="s">
        <v>48</v>
      </c>
      <c r="M22" s="180" t="s">
        <v>49</v>
      </c>
      <c r="N22" s="180"/>
      <c r="O22" s="180" t="s">
        <v>48</v>
      </c>
      <c r="P22" s="180" t="s">
        <v>49</v>
      </c>
    </row>
    <row r="23" spans="1:16" ht="15" customHeight="1">
      <c r="A23" s="50" t="s">
        <v>81</v>
      </c>
      <c r="B23" s="46">
        <v>0.82499999999999996</v>
      </c>
      <c r="C23" s="46"/>
      <c r="D23" s="46">
        <v>0.8</v>
      </c>
      <c r="E23" s="46">
        <v>1.2</v>
      </c>
      <c r="F23" s="46"/>
      <c r="G23" s="46">
        <v>0.4</v>
      </c>
      <c r="H23" s="46">
        <v>2.2999999999999998</v>
      </c>
      <c r="I23" s="46"/>
      <c r="J23" s="46">
        <v>2.492</v>
      </c>
      <c r="K23" s="46"/>
      <c r="L23" s="46">
        <v>2.6</v>
      </c>
      <c r="M23" s="46">
        <v>3.1</v>
      </c>
      <c r="N23" s="46"/>
      <c r="O23" s="46">
        <v>1.9</v>
      </c>
      <c r="P23" s="46">
        <v>3.3</v>
      </c>
    </row>
    <row r="24" spans="1:16" ht="15" customHeight="1">
      <c r="A24" s="50" t="s">
        <v>82</v>
      </c>
      <c r="B24" s="46">
        <v>1.21</v>
      </c>
      <c r="C24" s="46"/>
      <c r="D24" s="46">
        <v>1.3</v>
      </c>
      <c r="E24" s="46">
        <v>2</v>
      </c>
      <c r="F24" s="46"/>
      <c r="G24" s="46">
        <v>0.4</v>
      </c>
      <c r="H24" s="46">
        <v>2.8</v>
      </c>
      <c r="I24" s="46"/>
      <c r="J24" s="46">
        <v>2.601</v>
      </c>
      <c r="K24" s="46"/>
      <c r="L24" s="46">
        <v>2.7</v>
      </c>
      <c r="M24" s="46">
        <v>3.4</v>
      </c>
      <c r="N24" s="46"/>
      <c r="O24" s="46">
        <v>1.9</v>
      </c>
      <c r="P24" s="46">
        <v>3.6</v>
      </c>
    </row>
    <row r="25" spans="1:16" ht="15" customHeight="1">
      <c r="A25" s="50" t="s">
        <v>83</v>
      </c>
      <c r="B25" s="46">
        <v>1.43</v>
      </c>
      <c r="C25" s="46"/>
      <c r="D25" s="46">
        <v>1.5</v>
      </c>
      <c r="E25" s="46">
        <v>2.5</v>
      </c>
      <c r="F25" s="46"/>
      <c r="G25" s="46">
        <v>0.4</v>
      </c>
      <c r="H25" s="46">
        <v>3.2</v>
      </c>
      <c r="I25" s="46"/>
      <c r="J25" s="46">
        <v>2.6909999999999998</v>
      </c>
      <c r="K25" s="46"/>
      <c r="L25" s="46">
        <v>2.8</v>
      </c>
      <c r="M25" s="46">
        <v>3.5</v>
      </c>
      <c r="N25" s="46"/>
      <c r="O25" s="46">
        <v>1.9</v>
      </c>
      <c r="P25" s="46">
        <v>3.9</v>
      </c>
    </row>
    <row r="26" spans="1:16" ht="15" customHeight="1">
      <c r="A26" s="11">
        <v>2023</v>
      </c>
      <c r="B26" s="46">
        <v>2.0249999999999999</v>
      </c>
      <c r="C26" s="46"/>
      <c r="D26" s="46">
        <v>1.9</v>
      </c>
      <c r="E26" s="46">
        <v>3.2</v>
      </c>
      <c r="F26" s="46"/>
      <c r="G26" s="46">
        <v>0.4</v>
      </c>
      <c r="H26" s="46">
        <v>3.6</v>
      </c>
      <c r="I26" s="46"/>
      <c r="J26" s="46">
        <v>2.8620000000000001</v>
      </c>
      <c r="K26" s="46"/>
      <c r="L26" s="46">
        <v>2.8</v>
      </c>
      <c r="M26" s="46">
        <v>4</v>
      </c>
      <c r="N26" s="46"/>
      <c r="O26" s="46">
        <v>1.8</v>
      </c>
      <c r="P26" s="46">
        <v>4.5</v>
      </c>
    </row>
    <row r="27" spans="1:16" ht="15" customHeight="1">
      <c r="A27" s="11">
        <v>2024</v>
      </c>
      <c r="B27" s="46">
        <v>2.4860000000000002</v>
      </c>
      <c r="C27" s="46"/>
      <c r="D27" s="46">
        <v>2.1</v>
      </c>
      <c r="E27" s="46">
        <v>3.1</v>
      </c>
      <c r="F27" s="46"/>
      <c r="G27" s="46">
        <v>1.3</v>
      </c>
      <c r="H27" s="46">
        <v>4.2</v>
      </c>
      <c r="I27" s="46"/>
      <c r="J27" s="46">
        <v>3.0529999999999999</v>
      </c>
      <c r="K27" s="46"/>
      <c r="L27" s="46">
        <v>2.9</v>
      </c>
      <c r="M27" s="46">
        <v>4.3</v>
      </c>
      <c r="N27" s="46"/>
      <c r="O27" s="46">
        <v>2</v>
      </c>
      <c r="P27" s="46">
        <v>4.8</v>
      </c>
    </row>
    <row r="28" spans="1:16" ht="15" customHeight="1">
      <c r="A28" s="12">
        <v>2025</v>
      </c>
      <c r="B28" s="185">
        <v>2.625</v>
      </c>
      <c r="C28" s="185"/>
      <c r="D28" s="185">
        <v>2.1</v>
      </c>
      <c r="E28" s="185">
        <v>3.2</v>
      </c>
      <c r="F28" s="185"/>
      <c r="G28" s="185">
        <v>1.5</v>
      </c>
      <c r="H28" s="185">
        <v>3.6</v>
      </c>
      <c r="I28" s="185"/>
      <c r="J28" s="185">
        <v>3.1880000000000002</v>
      </c>
      <c r="K28" s="185"/>
      <c r="L28" s="185">
        <v>2.7</v>
      </c>
      <c r="M28" s="185">
        <v>4.3</v>
      </c>
      <c r="N28" s="185"/>
      <c r="O28" s="185">
        <v>2</v>
      </c>
      <c r="P28" s="185">
        <v>5</v>
      </c>
    </row>
    <row r="29" spans="1:16" ht="15" customHeight="1">
      <c r="A29" s="5"/>
      <c r="B29" s="6"/>
      <c r="C29" s="180"/>
      <c r="D29" s="6"/>
      <c r="E29" s="6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</row>
    <row r="30" spans="1:16" ht="15" customHeight="1">
      <c r="A30" s="11"/>
      <c r="B30" s="11"/>
      <c r="C30" s="11"/>
      <c r="D30" s="11"/>
      <c r="E30" s="11"/>
    </row>
    <row r="31" spans="1:16" ht="15" customHeight="1">
      <c r="A31" s="15" t="s">
        <v>1</v>
      </c>
      <c r="B31" s="11"/>
      <c r="C31" s="11"/>
      <c r="D31" s="11"/>
      <c r="E31" s="11"/>
    </row>
    <row r="32" spans="1:16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</sheetData>
  <mergeCells count="18">
    <mergeCell ref="B8:H8"/>
    <mergeCell ref="J8:P8"/>
    <mergeCell ref="J19:P19"/>
    <mergeCell ref="B19:H19"/>
    <mergeCell ref="A4:E4"/>
    <mergeCell ref="A5:P5"/>
    <mergeCell ref="D9:H9"/>
    <mergeCell ref="L9:P9"/>
    <mergeCell ref="G21:H21"/>
    <mergeCell ref="D21:E21"/>
    <mergeCell ref="O10:P10"/>
    <mergeCell ref="L10:M10"/>
    <mergeCell ref="G10:H10"/>
    <mergeCell ref="L21:M21"/>
    <mergeCell ref="O21:P21"/>
    <mergeCell ref="D10:E10"/>
    <mergeCell ref="D20:H20"/>
    <mergeCell ref="L20:P20"/>
  </mergeCells>
  <hyperlinks>
    <hyperlink ref="A31" location="Contents!A1" display="Back to Table of Contents" xr:uid="{E04B146C-C007-934F-83DA-E2A6CCA880BB}"/>
    <hyperlink ref="A2" r:id="rId1" xr:uid="{CB692933-6D5D-412F-A691-3100C317C5FC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72"/>
  <sheetViews>
    <sheetView zoomScaleNormal="100" workbookViewId="0"/>
  </sheetViews>
  <sheetFormatPr defaultColWidth="12.44140625" defaultRowHeight="15" customHeight="1"/>
  <cols>
    <col min="1" max="4" width="12.6640625" style="18" customWidth="1"/>
    <col min="5" max="5" width="8.33203125" style="18" customWidth="1"/>
    <col min="6" max="6" width="8.33203125" style="63" customWidth="1"/>
    <col min="7" max="17" width="8.33203125" style="18" customWidth="1"/>
    <col min="18" max="20" width="12.44140625" style="18" customWidth="1"/>
    <col min="21" max="21" width="24" style="18" customWidth="1"/>
    <col min="22" max="33" width="9.44140625" style="18" customWidth="1"/>
    <col min="34" max="34" width="4.6640625" style="18" customWidth="1"/>
    <col min="35" max="36" width="9.44140625" style="18" customWidth="1"/>
    <col min="37" max="16384" width="12.44140625" style="18"/>
  </cols>
  <sheetData>
    <row r="1" spans="1:17" ht="15" customHeight="1">
      <c r="A1" s="2" t="s">
        <v>142</v>
      </c>
    </row>
    <row r="2" spans="1:17" ht="15" customHeight="1">
      <c r="A2" s="20" t="s">
        <v>2</v>
      </c>
    </row>
    <row r="3" spans="1:17" ht="15" customHeight="1">
      <c r="A3" s="20"/>
    </row>
    <row r="5" spans="1:17" s="63" customFormat="1" ht="45" customHeight="1">
      <c r="A5" s="252" t="s">
        <v>114</v>
      </c>
      <c r="B5" s="252"/>
      <c r="C5" s="252"/>
      <c r="D5" s="252"/>
    </row>
    <row r="6" spans="1:17" s="3" customFormat="1" ht="15" customHeight="1">
      <c r="A6" s="76" t="s">
        <v>35</v>
      </c>
      <c r="B6" s="17"/>
      <c r="C6" s="17"/>
      <c r="D6" s="17"/>
      <c r="E6" s="22"/>
      <c r="F6" s="7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s="3" customFormat="1" ht="15" customHeight="1">
      <c r="A7" s="78"/>
      <c r="B7" s="131"/>
      <c r="C7" s="131"/>
      <c r="D7" s="131"/>
      <c r="E7" s="22"/>
      <c r="F7" s="7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s="11" customFormat="1" ht="45" customHeight="1">
      <c r="A8" s="30"/>
      <c r="B8" s="84" t="s">
        <v>115</v>
      </c>
      <c r="C8" s="155" t="s">
        <v>116</v>
      </c>
      <c r="D8" s="84" t="s">
        <v>117</v>
      </c>
    </row>
    <row r="9" spans="1:17" s="11" customFormat="1" ht="15" customHeight="1">
      <c r="A9" s="77">
        <v>1972</v>
      </c>
      <c r="B9" s="46">
        <v>-1.9219999999999999</v>
      </c>
      <c r="C9" s="46">
        <v>-0.64900000000000002</v>
      </c>
      <c r="D9" s="46">
        <v>-1.2729999999999999</v>
      </c>
      <c r="E9" s="10"/>
      <c r="F9" s="9"/>
    </row>
    <row r="10" spans="1:17" s="11" customFormat="1" ht="15" customHeight="1">
      <c r="A10" s="77">
        <v>1973</v>
      </c>
      <c r="B10" s="46">
        <v>-1.1020000000000001</v>
      </c>
      <c r="C10" s="46">
        <v>0.18</v>
      </c>
      <c r="D10" s="46">
        <v>-1.2829999999999999</v>
      </c>
      <c r="E10" s="10"/>
      <c r="F10" s="9"/>
    </row>
    <row r="11" spans="1:17" s="11" customFormat="1" ht="15" customHeight="1">
      <c r="A11" s="77">
        <v>1974</v>
      </c>
      <c r="B11" s="46">
        <v>-0.41399999999999998</v>
      </c>
      <c r="C11" s="46">
        <v>1.0329999999999999</v>
      </c>
      <c r="D11" s="46">
        <v>-1.446</v>
      </c>
      <c r="E11" s="10"/>
      <c r="F11" s="9"/>
    </row>
    <row r="12" spans="1:17" s="11" customFormat="1" ht="15" customHeight="1">
      <c r="A12" s="77">
        <v>1975</v>
      </c>
      <c r="B12" s="46">
        <v>-3.3130000000000002</v>
      </c>
      <c r="C12" s="46">
        <v>-1.867</v>
      </c>
      <c r="D12" s="46">
        <v>-1.446</v>
      </c>
      <c r="E12" s="10"/>
      <c r="F12" s="9"/>
    </row>
    <row r="13" spans="1:17" s="11" customFormat="1" ht="15" customHeight="1">
      <c r="A13" s="77">
        <v>1976</v>
      </c>
      <c r="B13" s="46">
        <v>-4.1280000000000001</v>
      </c>
      <c r="C13" s="46">
        <v>-2.6320000000000001</v>
      </c>
      <c r="D13" s="46">
        <v>-1.496</v>
      </c>
    </row>
    <row r="14" spans="1:17" s="11" customFormat="1" ht="15" customHeight="1">
      <c r="A14" s="77">
        <v>1977</v>
      </c>
      <c r="B14" s="46">
        <v>-2.601</v>
      </c>
      <c r="C14" s="46">
        <v>-1.1240000000000001</v>
      </c>
      <c r="D14" s="46">
        <v>-1.4770000000000001</v>
      </c>
    </row>
    <row r="15" spans="1:17" ht="15" customHeight="1">
      <c r="A15" s="77">
        <v>1978</v>
      </c>
      <c r="B15" s="46">
        <v>-2.5950000000000002</v>
      </c>
      <c r="C15" s="46">
        <v>-1.0349999999999999</v>
      </c>
      <c r="D15" s="46">
        <v>-1.56</v>
      </c>
      <c r="F15" s="18"/>
    </row>
    <row r="16" spans="1:17" ht="15" customHeight="1">
      <c r="A16" s="77">
        <v>1979</v>
      </c>
      <c r="B16" s="46">
        <v>-1.6339999999999999</v>
      </c>
      <c r="C16" s="46">
        <v>2.8000000000000001E-2</v>
      </c>
      <c r="D16" s="46">
        <v>-1.6619999999999999</v>
      </c>
      <c r="F16" s="18"/>
    </row>
    <row r="17" spans="1:6" ht="15" customHeight="1">
      <c r="A17" s="77">
        <v>1980</v>
      </c>
      <c r="B17" s="46">
        <v>-2.6440000000000001</v>
      </c>
      <c r="C17" s="46">
        <v>-0.76300000000000001</v>
      </c>
      <c r="D17" s="46">
        <v>-1.8819999999999999</v>
      </c>
      <c r="F17" s="18"/>
    </row>
    <row r="18" spans="1:6" ht="15" customHeight="1">
      <c r="A18" s="77">
        <v>1981</v>
      </c>
      <c r="B18" s="46">
        <v>-2.52</v>
      </c>
      <c r="C18" s="46">
        <v>-0.32600000000000001</v>
      </c>
      <c r="D18" s="46">
        <v>-2.1949999999999998</v>
      </c>
      <c r="F18" s="18"/>
    </row>
    <row r="19" spans="1:6" ht="15" customHeight="1">
      <c r="A19" s="77">
        <v>1982</v>
      </c>
      <c r="B19" s="46">
        <v>-3.8620000000000001</v>
      </c>
      <c r="C19" s="46">
        <v>-1.296</v>
      </c>
      <c r="D19" s="46">
        <v>-2.5659999999999998</v>
      </c>
      <c r="F19" s="18"/>
    </row>
    <row r="20" spans="1:6" ht="15" customHeight="1">
      <c r="A20" s="77">
        <v>1983</v>
      </c>
      <c r="B20" s="46">
        <v>-5.8250000000000002</v>
      </c>
      <c r="C20" s="46">
        <v>-3.2850000000000001</v>
      </c>
      <c r="D20" s="46">
        <v>-2.54</v>
      </c>
      <c r="F20" s="18"/>
    </row>
    <row r="21" spans="1:6" ht="15" customHeight="1">
      <c r="A21" s="77">
        <v>1984</v>
      </c>
      <c r="B21" s="46">
        <v>-4.7409999999999997</v>
      </c>
      <c r="C21" s="46">
        <v>-1.927</v>
      </c>
      <c r="D21" s="46">
        <v>-2.8130000000000002</v>
      </c>
      <c r="F21" s="18"/>
    </row>
    <row r="22" spans="1:6" ht="15" customHeight="1">
      <c r="A22" s="77">
        <v>1985</v>
      </c>
      <c r="B22" s="46">
        <v>-4.9779999999999998</v>
      </c>
      <c r="C22" s="46">
        <v>-1.9419999999999999</v>
      </c>
      <c r="D22" s="46">
        <v>-3.036</v>
      </c>
      <c r="F22" s="18"/>
    </row>
    <row r="23" spans="1:6" ht="15" customHeight="1">
      <c r="A23" s="77">
        <v>1986</v>
      </c>
      <c r="B23" s="46">
        <v>-4.8879999999999999</v>
      </c>
      <c r="C23" s="46">
        <v>-1.883</v>
      </c>
      <c r="D23" s="46">
        <v>-3.0049999999999999</v>
      </c>
      <c r="F23" s="18"/>
    </row>
    <row r="24" spans="1:6" ht="15" customHeight="1">
      <c r="A24" s="77">
        <v>1987</v>
      </c>
      <c r="B24" s="46">
        <v>-3.141</v>
      </c>
      <c r="C24" s="46">
        <v>-0.23300000000000001</v>
      </c>
      <c r="D24" s="46">
        <v>-2.907</v>
      </c>
      <c r="F24" s="18"/>
    </row>
    <row r="25" spans="1:6" ht="15" customHeight="1">
      <c r="A25" s="77">
        <v>1988</v>
      </c>
      <c r="B25" s="46">
        <v>-2.9750000000000001</v>
      </c>
      <c r="C25" s="46">
        <v>-2.1000000000000001E-2</v>
      </c>
      <c r="D25" s="46">
        <v>-2.9540000000000002</v>
      </c>
      <c r="F25" s="18"/>
    </row>
    <row r="26" spans="1:6" ht="15" customHeight="1">
      <c r="A26" s="77">
        <v>1989</v>
      </c>
      <c r="B26" s="46">
        <v>-2.7429999999999999</v>
      </c>
      <c r="C26" s="46">
        <v>0.29899999999999999</v>
      </c>
      <c r="D26" s="46">
        <v>-3.0419999999999998</v>
      </c>
      <c r="F26" s="18"/>
    </row>
    <row r="27" spans="1:6" ht="15" customHeight="1">
      <c r="A27" s="77">
        <v>1990</v>
      </c>
      <c r="B27" s="46">
        <v>-3.7909999999999999</v>
      </c>
      <c r="C27" s="46">
        <v>-0.66600000000000004</v>
      </c>
      <c r="D27" s="46">
        <v>-3.125</v>
      </c>
      <c r="F27" s="18"/>
    </row>
    <row r="28" spans="1:6" ht="15" customHeight="1">
      <c r="A28" s="77">
        <v>1991</v>
      </c>
      <c r="B28" s="46">
        <v>-4.4189999999999996</v>
      </c>
      <c r="C28" s="46">
        <v>-1.2270000000000001</v>
      </c>
      <c r="D28" s="46">
        <v>-3.1909999999999998</v>
      </c>
      <c r="F28" s="18"/>
    </row>
    <row r="29" spans="1:6" ht="15" customHeight="1">
      <c r="A29" s="77">
        <v>1992</v>
      </c>
      <c r="B29" s="46">
        <v>-4.5250000000000004</v>
      </c>
      <c r="C29" s="46">
        <v>-1.4179999999999999</v>
      </c>
      <c r="D29" s="46">
        <v>-3.1070000000000002</v>
      </c>
      <c r="F29" s="18"/>
    </row>
    <row r="30" spans="1:6" ht="15" customHeight="1">
      <c r="A30" s="77">
        <v>1993</v>
      </c>
      <c r="B30" s="46">
        <v>-3.7639999999999998</v>
      </c>
      <c r="C30" s="46">
        <v>-0.83199999999999996</v>
      </c>
      <c r="D30" s="46">
        <v>-2.9329999999999998</v>
      </c>
      <c r="F30" s="18"/>
    </row>
    <row r="31" spans="1:6" ht="15" customHeight="1">
      <c r="A31" s="77">
        <v>1994</v>
      </c>
      <c r="B31" s="46">
        <v>-2.7469999999999999</v>
      </c>
      <c r="C31" s="46">
        <v>8.1000000000000003E-2</v>
      </c>
      <c r="D31" s="46">
        <v>-2.8279999999999998</v>
      </c>
      <c r="F31" s="18"/>
    </row>
    <row r="32" spans="1:6" ht="15" customHeight="1">
      <c r="A32" s="77">
        <v>1995</v>
      </c>
      <c r="B32" s="46">
        <v>-2.1539999999999999</v>
      </c>
      <c r="C32" s="46">
        <v>0.91600000000000004</v>
      </c>
      <c r="D32" s="46">
        <v>-3.07</v>
      </c>
      <c r="F32" s="18"/>
    </row>
    <row r="33" spans="1:6" ht="15" customHeight="1">
      <c r="A33" s="77">
        <v>1996</v>
      </c>
      <c r="B33" s="46">
        <v>-1.4410000000000001</v>
      </c>
      <c r="C33" s="46">
        <v>1.591</v>
      </c>
      <c r="D33" s="46">
        <v>-3.032</v>
      </c>
      <c r="F33" s="18"/>
    </row>
    <row r="34" spans="1:6" ht="15" customHeight="1">
      <c r="A34" s="77">
        <v>1997</v>
      </c>
      <c r="B34" s="46">
        <v>-0.25900000000000001</v>
      </c>
      <c r="C34" s="46">
        <v>2.6280000000000001</v>
      </c>
      <c r="D34" s="46">
        <v>-2.887</v>
      </c>
      <c r="F34" s="18"/>
    </row>
    <row r="35" spans="1:6" ht="15" customHeight="1">
      <c r="A35" s="77">
        <v>1998</v>
      </c>
      <c r="B35" s="46">
        <v>0.77600000000000002</v>
      </c>
      <c r="C35" s="46">
        <v>3.4750000000000001</v>
      </c>
      <c r="D35" s="46">
        <v>-2.7</v>
      </c>
      <c r="F35" s="18"/>
    </row>
    <row r="36" spans="1:6" ht="15" customHeight="1">
      <c r="A36" s="77">
        <v>1999</v>
      </c>
      <c r="B36" s="46">
        <v>1.325</v>
      </c>
      <c r="C36" s="46">
        <v>3.7490000000000001</v>
      </c>
      <c r="D36" s="46">
        <v>-2.4239999999999999</v>
      </c>
      <c r="F36" s="18"/>
    </row>
    <row r="37" spans="1:6" ht="15" customHeight="1">
      <c r="A37" s="77">
        <v>2000</v>
      </c>
      <c r="B37" s="46">
        <v>2.4049999999999998</v>
      </c>
      <c r="C37" s="46">
        <v>4.609</v>
      </c>
      <c r="D37" s="46">
        <v>-2.2040000000000002</v>
      </c>
      <c r="F37" s="18"/>
    </row>
    <row r="38" spans="1:6" ht="15" customHeight="1">
      <c r="A38" s="77">
        <v>2001</v>
      </c>
      <c r="B38" s="46">
        <v>1.1819999999999999</v>
      </c>
      <c r="C38" s="46">
        <v>3.14</v>
      </c>
      <c r="D38" s="46">
        <v>-1.9590000000000001</v>
      </c>
      <c r="F38" s="18"/>
    </row>
    <row r="39" spans="1:6" ht="15" customHeight="1">
      <c r="A39" s="77">
        <v>2002</v>
      </c>
      <c r="B39" s="46">
        <v>-1.48</v>
      </c>
      <c r="C39" s="46">
        <v>9.9000000000000005E-2</v>
      </c>
      <c r="D39" s="46">
        <v>-1.579</v>
      </c>
      <c r="F39" s="18"/>
    </row>
    <row r="40" spans="1:6" ht="15" customHeight="1">
      <c r="A40" s="77">
        <v>2003</v>
      </c>
      <c r="B40" s="46">
        <v>-3.3380000000000001</v>
      </c>
      <c r="C40" s="46">
        <v>-1.98</v>
      </c>
      <c r="D40" s="46">
        <v>-1.357</v>
      </c>
      <c r="F40" s="18"/>
    </row>
    <row r="41" spans="1:6" ht="15" customHeight="1">
      <c r="A41" s="77">
        <v>2004</v>
      </c>
      <c r="B41" s="46">
        <v>-3.419</v>
      </c>
      <c r="C41" s="46">
        <v>-2.0870000000000002</v>
      </c>
      <c r="D41" s="46">
        <v>-1.3320000000000001</v>
      </c>
      <c r="F41" s="18"/>
    </row>
    <row r="42" spans="1:6" ht="15" customHeight="1">
      <c r="A42" s="77">
        <v>2005</v>
      </c>
      <c r="B42" s="46">
        <v>-2.36</v>
      </c>
      <c r="C42" s="46">
        <v>-0.92700000000000005</v>
      </c>
      <c r="D42" s="46">
        <v>-1.4330000000000001</v>
      </c>
      <c r="F42" s="18"/>
    </row>
    <row r="43" spans="1:6" ht="15" customHeight="1">
      <c r="A43" s="77">
        <v>2006</v>
      </c>
      <c r="B43" s="46">
        <v>-1.917</v>
      </c>
      <c r="C43" s="46">
        <v>-0.255</v>
      </c>
      <c r="D43" s="46">
        <v>-1.6619999999999999</v>
      </c>
      <c r="F43" s="18"/>
    </row>
    <row r="44" spans="1:6" ht="15" customHeight="1">
      <c r="A44" s="77">
        <v>2007</v>
      </c>
      <c r="B44" s="46">
        <v>-1.171</v>
      </c>
      <c r="C44" s="46">
        <v>0.48599999999999999</v>
      </c>
      <c r="D44" s="46">
        <v>-1.657</v>
      </c>
      <c r="F44" s="18"/>
    </row>
    <row r="45" spans="1:6" ht="15" customHeight="1">
      <c r="A45" s="77">
        <v>2008</v>
      </c>
      <c r="B45" s="46">
        <v>-3.101</v>
      </c>
      <c r="C45" s="46">
        <v>-1.393</v>
      </c>
      <c r="D45" s="46">
        <v>-1.708</v>
      </c>
      <c r="F45" s="18"/>
    </row>
    <row r="46" spans="1:6" ht="15" customHeight="1">
      <c r="A46" s="77">
        <v>2009</v>
      </c>
      <c r="B46" s="46">
        <v>-9.7650000000000006</v>
      </c>
      <c r="C46" s="46">
        <v>-8.4730000000000008</v>
      </c>
      <c r="D46" s="46">
        <v>-1.292</v>
      </c>
      <c r="F46" s="18"/>
    </row>
    <row r="47" spans="1:6" ht="15" customHeight="1">
      <c r="A47" s="77">
        <v>2010</v>
      </c>
      <c r="B47" s="46">
        <v>-8.6959999999999997</v>
      </c>
      <c r="C47" s="46">
        <v>-7.3780000000000001</v>
      </c>
      <c r="D47" s="46">
        <v>-1.3180000000000001</v>
      </c>
      <c r="F47" s="18"/>
    </row>
    <row r="48" spans="1:6" ht="15" customHeight="1">
      <c r="A48" s="77">
        <v>2011</v>
      </c>
      <c r="B48" s="46">
        <v>-8.1999999999999993</v>
      </c>
      <c r="C48" s="46">
        <v>-6.7130000000000001</v>
      </c>
      <c r="D48" s="46">
        <v>-1.4870000000000001</v>
      </c>
      <c r="F48" s="18"/>
    </row>
    <row r="49" spans="1:6" ht="15" customHeight="1">
      <c r="A49" s="77">
        <v>2012</v>
      </c>
      <c r="B49" s="46">
        <v>-6.8739999999999997</v>
      </c>
      <c r="C49" s="46">
        <v>-5.5060000000000002</v>
      </c>
      <c r="D49" s="46">
        <v>-1.3680000000000001</v>
      </c>
      <c r="F49" s="18"/>
    </row>
    <row r="50" spans="1:6" ht="15" customHeight="1">
      <c r="A50" s="77">
        <v>2013</v>
      </c>
      <c r="B50" s="46">
        <v>-4.0819999999999999</v>
      </c>
      <c r="C50" s="46">
        <v>-2.7559999999999998</v>
      </c>
      <c r="D50" s="46">
        <v>-1.325</v>
      </c>
      <c r="F50" s="18"/>
    </row>
    <row r="51" spans="1:6" ht="15" customHeight="1">
      <c r="A51" s="77">
        <v>2014</v>
      </c>
      <c r="B51" s="46">
        <v>-2.7909999999999999</v>
      </c>
      <c r="C51" s="46">
        <v>-1.4730000000000001</v>
      </c>
      <c r="D51" s="46">
        <v>-1.3180000000000001</v>
      </c>
      <c r="F51" s="18"/>
    </row>
    <row r="52" spans="1:6" ht="15" customHeight="1">
      <c r="A52" s="77">
        <v>2015</v>
      </c>
      <c r="B52" s="46">
        <v>-2.444</v>
      </c>
      <c r="C52" s="46">
        <v>-1.21</v>
      </c>
      <c r="D52" s="46">
        <v>-1.234</v>
      </c>
      <c r="F52" s="18"/>
    </row>
    <row r="53" spans="1:6" ht="15" customHeight="1">
      <c r="A53" s="77">
        <v>2016</v>
      </c>
      <c r="B53" s="46">
        <v>-2.9329999999999998</v>
      </c>
      <c r="C53" s="46">
        <v>-1.6379999999999999</v>
      </c>
      <c r="D53" s="46">
        <v>-1.2949999999999999</v>
      </c>
      <c r="F53" s="18"/>
    </row>
    <row r="54" spans="1:6" ht="15" customHeight="1">
      <c r="A54" s="77">
        <v>2017</v>
      </c>
      <c r="B54" s="46">
        <v>-3.44</v>
      </c>
      <c r="C54" s="46">
        <v>-2.0760000000000001</v>
      </c>
      <c r="D54" s="46">
        <v>-1.3640000000000001</v>
      </c>
      <c r="F54" s="18"/>
    </row>
    <row r="55" spans="1:6" ht="15" customHeight="1">
      <c r="A55" s="77">
        <v>2018</v>
      </c>
      <c r="B55" s="46">
        <v>-4.0570000000000004</v>
      </c>
      <c r="C55" s="46">
        <v>-2.456</v>
      </c>
      <c r="D55" s="46">
        <v>-1.601</v>
      </c>
      <c r="F55" s="18"/>
    </row>
    <row r="56" spans="1:6" ht="15" customHeight="1">
      <c r="A56" s="77">
        <v>2019</v>
      </c>
      <c r="B56" s="46">
        <v>-4.6500000000000004</v>
      </c>
      <c r="C56" s="46">
        <v>-2.8759999999999999</v>
      </c>
      <c r="D56" s="46">
        <v>-1.774</v>
      </c>
      <c r="F56" s="18"/>
    </row>
    <row r="57" spans="1:6" ht="15" customHeight="1">
      <c r="A57" s="77">
        <v>2020</v>
      </c>
      <c r="B57" s="46">
        <v>-14.952999999999999</v>
      </c>
      <c r="C57" s="46">
        <v>-13.304</v>
      </c>
      <c r="D57" s="46">
        <v>-1.649</v>
      </c>
      <c r="F57" s="18"/>
    </row>
    <row r="58" spans="1:6" ht="15" customHeight="1">
      <c r="A58" s="77">
        <v>2021</v>
      </c>
      <c r="B58" s="46">
        <v>-12.409000000000001</v>
      </c>
      <c r="C58" s="46">
        <v>-10.834</v>
      </c>
      <c r="D58" s="46">
        <v>-1.575</v>
      </c>
      <c r="F58" s="18"/>
    </row>
    <row r="59" spans="1:6" ht="15" customHeight="1">
      <c r="A59" s="77">
        <v>2022</v>
      </c>
      <c r="B59" s="46">
        <v>-3.92</v>
      </c>
      <c r="C59" s="46">
        <v>-2.3039999999999998</v>
      </c>
      <c r="D59" s="46">
        <v>-1.6160000000000001</v>
      </c>
      <c r="F59" s="18"/>
    </row>
    <row r="60" spans="1:6" ht="15" customHeight="1">
      <c r="A60" s="77">
        <v>2023</v>
      </c>
      <c r="B60" s="46">
        <v>-3.7029999999999998</v>
      </c>
      <c r="C60" s="46">
        <v>-2.0179999999999998</v>
      </c>
      <c r="D60" s="46">
        <v>-1.6850000000000001</v>
      </c>
      <c r="F60" s="18"/>
    </row>
    <row r="61" spans="1:6" ht="15" customHeight="1">
      <c r="A61" s="77">
        <v>2024</v>
      </c>
      <c r="B61" s="46">
        <v>-4.1619999999999999</v>
      </c>
      <c r="C61" s="46">
        <v>-2.238</v>
      </c>
      <c r="D61" s="46">
        <v>-1.9239999999999999</v>
      </c>
      <c r="F61" s="18"/>
    </row>
    <row r="62" spans="1:6" ht="15" customHeight="1">
      <c r="A62" s="77">
        <v>2025</v>
      </c>
      <c r="B62" s="46">
        <v>-4.6630000000000003</v>
      </c>
      <c r="C62" s="46">
        <v>-2.5259999999999998</v>
      </c>
      <c r="D62" s="46">
        <v>-2.137</v>
      </c>
      <c r="F62" s="18"/>
    </row>
    <row r="63" spans="1:6" ht="15" customHeight="1">
      <c r="A63" s="77">
        <v>2026</v>
      </c>
      <c r="B63" s="46">
        <v>-4.66</v>
      </c>
      <c r="C63" s="46">
        <v>-2.3330000000000002</v>
      </c>
      <c r="D63" s="46">
        <v>-2.327</v>
      </c>
      <c r="F63" s="18"/>
    </row>
    <row r="64" spans="1:6" ht="15" customHeight="1">
      <c r="A64" s="77">
        <v>2027</v>
      </c>
      <c r="B64" s="46">
        <v>-4.6459999999999999</v>
      </c>
      <c r="C64" s="46">
        <v>-2.1520000000000001</v>
      </c>
      <c r="D64" s="46">
        <v>-2.4940000000000002</v>
      </c>
      <c r="F64" s="18"/>
    </row>
    <row r="65" spans="1:6" ht="15" customHeight="1">
      <c r="A65" s="77">
        <v>2028</v>
      </c>
      <c r="B65" s="46">
        <v>-5.12</v>
      </c>
      <c r="C65" s="46">
        <v>-2.4460000000000002</v>
      </c>
      <c r="D65" s="46">
        <v>-2.6749999999999998</v>
      </c>
      <c r="F65" s="18"/>
    </row>
    <row r="66" spans="1:6" ht="15" customHeight="1">
      <c r="A66" s="77">
        <v>2029</v>
      </c>
      <c r="B66" s="46">
        <v>-5.391</v>
      </c>
      <c r="C66" s="46">
        <v>-2.5649999999999999</v>
      </c>
      <c r="D66" s="46">
        <v>-2.8260000000000001</v>
      </c>
      <c r="F66" s="18"/>
    </row>
    <row r="67" spans="1:6" ht="15" customHeight="1">
      <c r="A67" s="77">
        <v>2030</v>
      </c>
      <c r="B67" s="46">
        <v>-5.625</v>
      </c>
      <c r="C67" s="46">
        <v>-2.6619999999999999</v>
      </c>
      <c r="D67" s="46">
        <v>-2.9630000000000001</v>
      </c>
      <c r="F67" s="18"/>
    </row>
    <row r="68" spans="1:6" ht="15" customHeight="1">
      <c r="A68" s="77">
        <v>2031</v>
      </c>
      <c r="B68" s="46">
        <v>-5.8540000000000001</v>
      </c>
      <c r="C68" s="46">
        <v>-2.7429999999999999</v>
      </c>
      <c r="D68" s="46">
        <v>-3.1110000000000002</v>
      </c>
      <c r="F68" s="18"/>
    </row>
    <row r="69" spans="1:6" ht="15" customHeight="1">
      <c r="A69" s="77">
        <v>2032</v>
      </c>
      <c r="B69" s="46">
        <v>-6.1429999999999998</v>
      </c>
      <c r="C69" s="46">
        <v>-2.8889999999999998</v>
      </c>
      <c r="D69" s="46">
        <v>-3.254</v>
      </c>
      <c r="F69" s="18"/>
    </row>
    <row r="70" spans="1:6" ht="15" customHeight="1">
      <c r="A70" s="30"/>
      <c r="B70" s="30"/>
      <c r="C70" s="30"/>
      <c r="D70" s="30"/>
      <c r="F70" s="18"/>
    </row>
    <row r="71" spans="1:6" ht="15" customHeight="1">
      <c r="A71" s="14"/>
      <c r="B71" s="14"/>
      <c r="C71" s="14"/>
      <c r="D71" s="14"/>
      <c r="F71" s="18"/>
    </row>
    <row r="72" spans="1:6" ht="15" customHeight="1">
      <c r="A72" s="15" t="s">
        <v>1</v>
      </c>
      <c r="F72" s="18"/>
    </row>
  </sheetData>
  <mergeCells count="1">
    <mergeCell ref="A5:D5"/>
  </mergeCells>
  <hyperlinks>
    <hyperlink ref="A72" location="Contents!A1" display="Back to Table of Contents" xr:uid="{00000000-0004-0000-0B00-000000000000}"/>
    <hyperlink ref="A2" r:id="rId1" xr:uid="{68A2BD69-5588-4257-A63A-A56052016A87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1A511-D56F-B846-B18E-1810AF25F319}">
  <sheetPr>
    <pageSetUpPr autoPageBreaks="0" fitToPage="1"/>
  </sheetPr>
  <dimension ref="A1:P29"/>
  <sheetViews>
    <sheetView workbookViewId="0"/>
  </sheetViews>
  <sheetFormatPr defaultColWidth="20.33203125" defaultRowHeight="15" customHeight="1"/>
  <cols>
    <col min="1" max="1" width="12.6640625" style="1" customWidth="1"/>
    <col min="2" max="2" width="7.6640625" style="1" customWidth="1"/>
    <col min="3" max="3" width="1.6640625" style="182" customWidth="1"/>
    <col min="4" max="4" width="10" style="1" customWidth="1"/>
    <col min="5" max="5" width="7.6640625" style="1" customWidth="1"/>
    <col min="6" max="6" width="1.6640625" style="1" customWidth="1"/>
    <col min="7" max="8" width="7.6640625" style="1" customWidth="1"/>
    <col min="9" max="9" width="4.6640625" style="1" customWidth="1"/>
    <col min="10" max="10" width="7.6640625" style="1" customWidth="1"/>
    <col min="11" max="11" width="1.6640625" style="182" customWidth="1"/>
    <col min="12" max="12" width="10.109375" style="1" customWidth="1"/>
    <col min="13" max="13" width="7.6640625" style="1" customWidth="1"/>
    <col min="14" max="14" width="1.6640625" style="1" customWidth="1"/>
    <col min="15" max="16" width="7.6640625" style="1" customWidth="1"/>
    <col min="17" max="16384" width="20.33203125" style="1"/>
  </cols>
  <sheetData>
    <row r="1" spans="1:16" s="16" customFormat="1" ht="15" customHeight="1">
      <c r="A1" s="2" t="s">
        <v>142</v>
      </c>
    </row>
    <row r="2" spans="1:16" s="16" customFormat="1" ht="15" customHeight="1">
      <c r="A2" s="20" t="s">
        <v>2</v>
      </c>
    </row>
    <row r="3" spans="1:16" s="16" customFormat="1" ht="15" customHeight="1"/>
    <row r="4" spans="1:16" s="16" customFormat="1" ht="15" customHeight="1"/>
    <row r="5" spans="1:16" ht="30" customHeight="1">
      <c r="A5" s="263" t="s">
        <v>52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</row>
    <row r="6" spans="1:16" s="11" customFormat="1" ht="15" customHeight="1">
      <c r="A6" s="5" t="s">
        <v>60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s="11" customFormat="1" ht="15" customHeight="1"/>
    <row r="8" spans="1:16" s="11" customFormat="1" ht="15" customHeight="1">
      <c r="B8" s="285" t="s">
        <v>84</v>
      </c>
      <c r="C8" s="285"/>
      <c r="D8" s="285"/>
      <c r="E8" s="285"/>
      <c r="F8" s="285"/>
      <c r="G8" s="285"/>
      <c r="H8" s="285"/>
      <c r="J8" s="285" t="s">
        <v>65</v>
      </c>
      <c r="K8" s="285"/>
      <c r="L8" s="285"/>
      <c r="M8" s="285"/>
      <c r="N8" s="285"/>
      <c r="O8" s="285"/>
      <c r="P8" s="285"/>
    </row>
    <row r="9" spans="1:16" s="11" customFormat="1" ht="19.95" customHeight="1">
      <c r="B9" s="181"/>
      <c r="C9" s="26"/>
      <c r="D9" s="284" t="s">
        <v>171</v>
      </c>
      <c r="E9" s="284"/>
      <c r="F9" s="284"/>
      <c r="G9" s="284"/>
      <c r="H9" s="284"/>
      <c r="I9" s="181"/>
      <c r="J9" s="26"/>
      <c r="K9" s="26"/>
      <c r="L9" s="284" t="s">
        <v>171</v>
      </c>
      <c r="M9" s="284"/>
      <c r="N9" s="284"/>
      <c r="O9" s="284"/>
      <c r="P9" s="284"/>
    </row>
    <row r="10" spans="1:16" s="11" customFormat="1" ht="28.2" customHeight="1">
      <c r="A10" s="50"/>
      <c r="B10" s="118"/>
      <c r="C10" s="118"/>
      <c r="D10" s="280" t="s">
        <v>174</v>
      </c>
      <c r="E10" s="255"/>
      <c r="F10" s="118"/>
      <c r="G10" s="281" t="s">
        <v>80</v>
      </c>
      <c r="H10" s="281"/>
      <c r="I10" s="181"/>
      <c r="J10" s="181"/>
      <c r="K10" s="181"/>
      <c r="L10" s="280" t="s">
        <v>174</v>
      </c>
      <c r="M10" s="255"/>
      <c r="N10" s="181"/>
      <c r="O10" s="255" t="s">
        <v>80</v>
      </c>
      <c r="P10" s="255"/>
    </row>
    <row r="11" spans="1:16" s="11" customFormat="1" ht="15" customHeight="1">
      <c r="A11" s="53"/>
      <c r="B11" s="64" t="s">
        <v>47</v>
      </c>
      <c r="C11" s="64"/>
      <c r="D11" s="152" t="s">
        <v>48</v>
      </c>
      <c r="E11" s="64" t="s">
        <v>49</v>
      </c>
      <c r="F11" s="64"/>
      <c r="G11" s="150" t="s">
        <v>48</v>
      </c>
      <c r="H11" s="180" t="s">
        <v>49</v>
      </c>
      <c r="I11" s="180"/>
      <c r="J11" s="180" t="s">
        <v>47</v>
      </c>
      <c r="K11" s="180"/>
      <c r="L11" s="180" t="s">
        <v>48</v>
      </c>
      <c r="M11" s="180" t="s">
        <v>49</v>
      </c>
      <c r="N11" s="180"/>
      <c r="O11" s="180" t="s">
        <v>48</v>
      </c>
      <c r="P11" s="180" t="s">
        <v>49</v>
      </c>
    </row>
    <row r="12" spans="1:16" s="11" customFormat="1" ht="15" customHeight="1">
      <c r="A12" s="87" t="s">
        <v>81</v>
      </c>
      <c r="B12" s="66">
        <v>5.1059999999999999</v>
      </c>
      <c r="C12" s="66"/>
      <c r="D12" s="197">
        <v>6</v>
      </c>
      <c r="E12" s="66">
        <v>8.6999999999999993</v>
      </c>
      <c r="F12" s="66"/>
      <c r="G12" s="197">
        <v>3.7</v>
      </c>
      <c r="H12" s="46">
        <v>9.6999999999999993</v>
      </c>
      <c r="I12" s="46"/>
      <c r="J12" s="46">
        <v>4.4320000000000004</v>
      </c>
      <c r="K12" s="46"/>
      <c r="L12" s="46">
        <v>5</v>
      </c>
      <c r="M12" s="46">
        <v>6.7</v>
      </c>
      <c r="N12" s="46"/>
      <c r="O12" s="46">
        <v>2.4</v>
      </c>
      <c r="P12" s="46">
        <v>7.1</v>
      </c>
    </row>
    <row r="13" spans="1:16" s="11" customFormat="1" ht="15" customHeight="1">
      <c r="A13" s="87" t="s">
        <v>82</v>
      </c>
      <c r="B13" s="66">
        <v>3.629</v>
      </c>
      <c r="C13" s="66"/>
      <c r="D13" s="197">
        <v>3.5</v>
      </c>
      <c r="E13" s="66">
        <v>6.5</v>
      </c>
      <c r="F13" s="66"/>
      <c r="G13" s="197">
        <v>-6.2</v>
      </c>
      <c r="H13" s="46">
        <v>9.6</v>
      </c>
      <c r="I13" s="46"/>
      <c r="J13" s="46">
        <v>3.0739999999999998</v>
      </c>
      <c r="K13" s="46"/>
      <c r="L13" s="46">
        <v>3.1</v>
      </c>
      <c r="M13" s="46">
        <v>5.2</v>
      </c>
      <c r="N13" s="46"/>
      <c r="O13" s="46">
        <v>-7.9</v>
      </c>
      <c r="P13" s="46">
        <v>7.2</v>
      </c>
    </row>
    <row r="14" spans="1:16" s="11" customFormat="1" ht="15" customHeight="1">
      <c r="A14" s="87" t="s">
        <v>83</v>
      </c>
      <c r="B14" s="66">
        <v>3.2549999999999999</v>
      </c>
      <c r="C14" s="66"/>
      <c r="D14" s="197">
        <v>2.7</v>
      </c>
      <c r="E14" s="66">
        <v>5.7</v>
      </c>
      <c r="F14" s="66"/>
      <c r="G14" s="197">
        <v>-1.4</v>
      </c>
      <c r="H14" s="46">
        <v>9.4</v>
      </c>
      <c r="I14" s="46"/>
      <c r="J14" s="46">
        <v>2.746</v>
      </c>
      <c r="K14" s="46"/>
      <c r="L14" s="46">
        <v>2.4</v>
      </c>
      <c r="M14" s="46">
        <v>4.4000000000000004</v>
      </c>
      <c r="N14" s="46"/>
      <c r="O14" s="46">
        <v>-1.8</v>
      </c>
      <c r="P14" s="46">
        <v>7</v>
      </c>
    </row>
    <row r="15" spans="1:16" s="11" customFormat="1" ht="15" customHeight="1">
      <c r="A15" s="77">
        <v>2023</v>
      </c>
      <c r="B15" s="46">
        <v>2.6579999999999999</v>
      </c>
      <c r="C15" s="46"/>
      <c r="D15" s="46">
        <v>2.2000000000000002</v>
      </c>
      <c r="E15" s="46">
        <v>3.5</v>
      </c>
      <c r="F15" s="46"/>
      <c r="G15" s="46">
        <v>1.8</v>
      </c>
      <c r="H15" s="46">
        <v>8.9</v>
      </c>
      <c r="I15" s="46"/>
      <c r="J15" s="46">
        <v>2.327</v>
      </c>
      <c r="K15" s="46"/>
      <c r="L15" s="46">
        <v>2.1</v>
      </c>
      <c r="M15" s="46">
        <v>3.5</v>
      </c>
      <c r="N15" s="46"/>
      <c r="O15" s="46">
        <v>1.8</v>
      </c>
      <c r="P15" s="46">
        <v>6.4</v>
      </c>
    </row>
    <row r="16" spans="1:16" s="11" customFormat="1" ht="15" customHeight="1">
      <c r="A16" s="77" t="s">
        <v>157</v>
      </c>
      <c r="B16" s="46">
        <v>2.3170000000000002</v>
      </c>
      <c r="C16" s="46"/>
      <c r="D16" s="46">
        <v>2</v>
      </c>
      <c r="E16" s="46">
        <v>2.9</v>
      </c>
      <c r="F16" s="46"/>
      <c r="G16" s="46">
        <v>1.1000000000000001</v>
      </c>
      <c r="H16" s="46">
        <v>5.3</v>
      </c>
      <c r="I16" s="46"/>
      <c r="J16" s="46">
        <v>2.0329999999999999</v>
      </c>
      <c r="K16" s="46"/>
      <c r="L16" s="46">
        <v>1.9</v>
      </c>
      <c r="M16" s="46">
        <v>2.7</v>
      </c>
      <c r="N16" s="46"/>
      <c r="O16" s="46">
        <v>1.3</v>
      </c>
      <c r="P16" s="46">
        <v>3.8</v>
      </c>
    </row>
    <row r="17" spans="1:16" ht="15" customHeight="1">
      <c r="A17" s="88" t="s">
        <v>173</v>
      </c>
      <c r="B17" s="198">
        <v>2.3559999999999999</v>
      </c>
      <c r="C17" s="198"/>
      <c r="D17" s="198">
        <v>2</v>
      </c>
      <c r="E17" s="198">
        <v>2.5</v>
      </c>
      <c r="F17" s="198"/>
      <c r="G17" s="198">
        <v>-0.2</v>
      </c>
      <c r="H17" s="198">
        <v>2.8</v>
      </c>
      <c r="I17" s="198"/>
      <c r="J17" s="198">
        <v>2.0209999999999999</v>
      </c>
      <c r="K17" s="198"/>
      <c r="L17" s="198">
        <v>1.9</v>
      </c>
      <c r="M17" s="198">
        <v>2.2000000000000002</v>
      </c>
      <c r="N17" s="198"/>
      <c r="O17" s="198">
        <v>-0.2</v>
      </c>
      <c r="P17" s="198">
        <v>2.8</v>
      </c>
    </row>
    <row r="18" spans="1:16" ht="15" customHeight="1"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</row>
    <row r="19" spans="1:16" ht="15" customHeight="1">
      <c r="B19" s="285" t="s">
        <v>85</v>
      </c>
      <c r="C19" s="285"/>
      <c r="D19" s="285"/>
      <c r="E19" s="285"/>
      <c r="F19" s="285"/>
      <c r="G19" s="285"/>
      <c r="H19" s="285"/>
      <c r="I19" s="181"/>
      <c r="J19" s="285" t="s">
        <v>86</v>
      </c>
      <c r="K19" s="285"/>
      <c r="L19" s="285"/>
      <c r="M19" s="285"/>
      <c r="N19" s="285"/>
      <c r="O19" s="285"/>
      <c r="P19" s="285"/>
    </row>
    <row r="20" spans="1:16" s="182" customFormat="1" ht="19.95" customHeight="1">
      <c r="B20" s="199"/>
      <c r="C20" s="26"/>
      <c r="D20" s="284" t="s">
        <v>171</v>
      </c>
      <c r="E20" s="284"/>
      <c r="F20" s="284"/>
      <c r="G20" s="284"/>
      <c r="H20" s="284"/>
      <c r="I20" s="181"/>
      <c r="J20" s="199"/>
      <c r="K20" s="26"/>
      <c r="L20" s="284" t="s">
        <v>171</v>
      </c>
      <c r="M20" s="284"/>
      <c r="N20" s="284"/>
      <c r="O20" s="284"/>
      <c r="P20" s="284"/>
    </row>
    <row r="21" spans="1:16" ht="28.2" customHeight="1">
      <c r="B21" s="181"/>
      <c r="C21" s="181"/>
      <c r="D21" s="280" t="s">
        <v>174</v>
      </c>
      <c r="E21" s="255"/>
      <c r="F21" s="181"/>
      <c r="G21" s="255" t="s">
        <v>80</v>
      </c>
      <c r="H21" s="255"/>
      <c r="I21" s="181"/>
      <c r="J21" s="181"/>
      <c r="K21" s="181"/>
      <c r="L21" s="280" t="s">
        <v>174</v>
      </c>
      <c r="M21" s="255"/>
      <c r="N21" s="181"/>
      <c r="O21" s="255" t="s">
        <v>80</v>
      </c>
      <c r="P21" s="255"/>
    </row>
    <row r="22" spans="1:16" ht="15" customHeight="1">
      <c r="A22" s="86"/>
      <c r="B22" s="180" t="s">
        <v>47</v>
      </c>
      <c r="C22" s="180"/>
      <c r="D22" s="180" t="s">
        <v>48</v>
      </c>
      <c r="E22" s="180" t="s">
        <v>49</v>
      </c>
      <c r="F22" s="180"/>
      <c r="G22" s="180" t="s">
        <v>48</v>
      </c>
      <c r="H22" s="180" t="s">
        <v>49</v>
      </c>
      <c r="I22" s="180"/>
      <c r="J22" s="180" t="s">
        <v>47</v>
      </c>
      <c r="K22" s="180"/>
      <c r="L22" s="180" t="s">
        <v>48</v>
      </c>
      <c r="M22" s="180" t="s">
        <v>49</v>
      </c>
      <c r="N22" s="180"/>
      <c r="O22" s="180" t="s">
        <v>48</v>
      </c>
      <c r="P22" s="180" t="s">
        <v>49</v>
      </c>
    </row>
    <row r="23" spans="1:16" ht="15" customHeight="1">
      <c r="A23" s="87" t="s">
        <v>81</v>
      </c>
      <c r="B23" s="46">
        <v>4.5460000000000003</v>
      </c>
      <c r="C23" s="46"/>
      <c r="D23" s="46">
        <v>4.4000000000000004</v>
      </c>
      <c r="E23" s="46">
        <v>6.3</v>
      </c>
      <c r="F23" s="46"/>
      <c r="G23" s="46">
        <v>0.5</v>
      </c>
      <c r="H23" s="46">
        <v>6.8</v>
      </c>
      <c r="I23" s="46"/>
      <c r="J23" s="46">
        <v>4.0570000000000004</v>
      </c>
      <c r="K23" s="46"/>
      <c r="L23" s="46">
        <v>3.9</v>
      </c>
      <c r="M23" s="46">
        <v>4.8</v>
      </c>
      <c r="N23" s="46"/>
      <c r="O23" s="46">
        <v>0.1</v>
      </c>
      <c r="P23" s="46">
        <v>5.5</v>
      </c>
    </row>
    <row r="24" spans="1:16" ht="15" customHeight="1">
      <c r="A24" s="87" t="s">
        <v>82</v>
      </c>
      <c r="B24" s="46">
        <v>3.976</v>
      </c>
      <c r="C24" s="46"/>
      <c r="D24" s="46">
        <v>3.6</v>
      </c>
      <c r="E24" s="46">
        <v>5.7</v>
      </c>
      <c r="F24" s="46"/>
      <c r="G24" s="46">
        <v>-1</v>
      </c>
      <c r="H24" s="46">
        <v>6.9</v>
      </c>
      <c r="I24" s="46"/>
      <c r="J24" s="46">
        <v>3.2389999999999999</v>
      </c>
      <c r="K24" s="46"/>
      <c r="L24" s="46">
        <v>2.9</v>
      </c>
      <c r="M24" s="46">
        <v>4.5</v>
      </c>
      <c r="N24" s="46"/>
      <c r="O24" s="46">
        <v>-1.4</v>
      </c>
      <c r="P24" s="46">
        <v>5.3</v>
      </c>
    </row>
    <row r="25" spans="1:16" ht="15" customHeight="1">
      <c r="A25" s="87" t="s">
        <v>83</v>
      </c>
      <c r="B25" s="46">
        <v>3.6030000000000002</v>
      </c>
      <c r="C25" s="46"/>
      <c r="D25" s="46">
        <v>2.8</v>
      </c>
      <c r="E25" s="46">
        <v>5.2</v>
      </c>
      <c r="F25" s="46"/>
      <c r="G25" s="46">
        <v>0.8</v>
      </c>
      <c r="H25" s="46">
        <v>6.6</v>
      </c>
      <c r="I25" s="46"/>
      <c r="J25" s="46">
        <v>2.9260000000000002</v>
      </c>
      <c r="K25" s="46"/>
      <c r="L25" s="46">
        <v>2.2999999999999998</v>
      </c>
      <c r="M25" s="46">
        <v>4</v>
      </c>
      <c r="N25" s="46"/>
      <c r="O25" s="46">
        <v>0.5</v>
      </c>
      <c r="P25" s="46">
        <v>4.7</v>
      </c>
    </row>
    <row r="26" spans="1:16" ht="15" customHeight="1">
      <c r="A26" s="77">
        <v>2023</v>
      </c>
      <c r="B26" s="46">
        <v>2.8919999999999999</v>
      </c>
      <c r="C26" s="46"/>
      <c r="D26" s="46">
        <v>2.4</v>
      </c>
      <c r="E26" s="46">
        <v>3.4</v>
      </c>
      <c r="F26" s="46"/>
      <c r="G26" s="46">
        <v>2.2000000000000002</v>
      </c>
      <c r="H26" s="46">
        <v>5.7</v>
      </c>
      <c r="I26" s="46"/>
      <c r="J26" s="46">
        <v>2.464</v>
      </c>
      <c r="K26" s="46"/>
      <c r="L26" s="46">
        <v>2.2000000000000002</v>
      </c>
      <c r="M26" s="46">
        <v>3.3</v>
      </c>
      <c r="N26" s="46"/>
      <c r="O26" s="46">
        <v>1.7</v>
      </c>
      <c r="P26" s="46">
        <v>5.4</v>
      </c>
    </row>
    <row r="27" spans="1:16" ht="15" customHeight="1">
      <c r="A27" s="5"/>
      <c r="B27" s="6"/>
      <c r="C27" s="180"/>
      <c r="D27" s="6"/>
      <c r="E27" s="6"/>
      <c r="F27" s="86"/>
      <c r="G27" s="86"/>
      <c r="H27" s="86"/>
      <c r="I27" s="86"/>
      <c r="J27" s="86"/>
      <c r="K27" s="86"/>
      <c r="L27" s="86"/>
      <c r="M27" s="120"/>
      <c r="N27" s="86"/>
      <c r="O27" s="86"/>
      <c r="P27" s="86"/>
    </row>
    <row r="28" spans="1:16" ht="15" customHeight="1">
      <c r="A28" s="11"/>
      <c r="B28" s="11"/>
      <c r="C28" s="11"/>
      <c r="D28" s="11"/>
      <c r="E28" s="11"/>
      <c r="M28" s="34"/>
    </row>
    <row r="29" spans="1:16" ht="15" customHeight="1">
      <c r="A29" s="15" t="s">
        <v>1</v>
      </c>
      <c r="B29" s="11"/>
      <c r="C29" s="11"/>
      <c r="D29" s="11"/>
      <c r="E29" s="11"/>
      <c r="M29" s="34"/>
    </row>
  </sheetData>
  <mergeCells count="17">
    <mergeCell ref="B8:H8"/>
    <mergeCell ref="J8:P8"/>
    <mergeCell ref="J19:P19"/>
    <mergeCell ref="A5:P5"/>
    <mergeCell ref="D9:H9"/>
    <mergeCell ref="D20:H20"/>
    <mergeCell ref="L9:P9"/>
    <mergeCell ref="L20:P20"/>
    <mergeCell ref="B19:H19"/>
    <mergeCell ref="G21:H21"/>
    <mergeCell ref="L21:M21"/>
    <mergeCell ref="O21:P21"/>
    <mergeCell ref="D10:E10"/>
    <mergeCell ref="G10:H10"/>
    <mergeCell ref="L10:M10"/>
    <mergeCell ref="O10:P10"/>
    <mergeCell ref="D21:E21"/>
  </mergeCells>
  <hyperlinks>
    <hyperlink ref="A29" location="Contents!A1" display="Back to Table of Contents" xr:uid="{169EAFC2-1836-9E45-B38C-D137CF13A8C3}"/>
    <hyperlink ref="A2" r:id="rId1" xr:uid="{875E7A2D-0075-417F-9F2A-27183BC87149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CCBE3-8ED4-9A46-9EC0-4F985F2C18C6}">
  <sheetPr>
    <pageSetUpPr autoPageBreaks="0" fitToPage="1"/>
  </sheetPr>
  <dimension ref="A1:Y88"/>
  <sheetViews>
    <sheetView zoomScaleNormal="100" workbookViewId="0"/>
  </sheetViews>
  <sheetFormatPr defaultColWidth="20.33203125" defaultRowHeight="15" customHeight="1"/>
  <cols>
    <col min="1" max="1" width="11.6640625" style="1" customWidth="1"/>
    <col min="2" max="2" width="7.6640625" style="1" customWidth="1"/>
    <col min="3" max="4" width="10.6640625" style="1" customWidth="1"/>
    <col min="5" max="5" width="1.6640625" style="1" customWidth="1"/>
    <col min="6" max="7" width="7.6640625" style="1" customWidth="1"/>
    <col min="8" max="8" width="1.6640625" style="1" customWidth="1"/>
    <col min="9" max="11" width="7.6640625" style="1" customWidth="1"/>
    <col min="12" max="12" width="1.6640625" style="1" customWidth="1"/>
    <col min="13" max="14" width="7.6640625" style="1" customWidth="1"/>
    <col min="15" max="15" width="1.6640625" style="1" customWidth="1"/>
    <col min="16" max="16" width="7.6640625" style="34" customWidth="1"/>
    <col min="17" max="18" width="7.6640625" style="1" customWidth="1"/>
    <col min="19" max="19" width="1.6640625" style="1" customWidth="1"/>
    <col min="20" max="21" width="7.6640625" style="1" customWidth="1"/>
    <col min="22" max="22" width="1.6640625" style="143" customWidth="1"/>
    <col min="23" max="23" width="7.6640625" style="143" customWidth="1"/>
    <col min="24" max="16384" width="20.33203125" style="1"/>
  </cols>
  <sheetData>
    <row r="1" spans="1:23" s="16" customFormat="1" ht="15" customHeight="1">
      <c r="A1" s="2" t="s">
        <v>142</v>
      </c>
      <c r="P1" s="34"/>
      <c r="V1" s="193"/>
      <c r="W1" s="193"/>
    </row>
    <row r="2" spans="1:23" s="16" customFormat="1" ht="15" customHeight="1">
      <c r="A2" s="20" t="s">
        <v>2</v>
      </c>
      <c r="P2" s="34"/>
      <c r="V2" s="193"/>
      <c r="W2" s="193"/>
    </row>
    <row r="3" spans="1:23" s="16" customFormat="1" ht="15" customHeight="1">
      <c r="P3" s="34"/>
      <c r="V3" s="193"/>
      <c r="W3" s="193"/>
    </row>
    <row r="4" spans="1:23" s="16" customFormat="1" ht="15" customHeight="1">
      <c r="P4" s="34"/>
      <c r="V4" s="193"/>
      <c r="W4" s="193"/>
    </row>
    <row r="5" spans="1:23" ht="30" customHeight="1">
      <c r="A5" s="263" t="s">
        <v>51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41"/>
      <c r="P5" s="41"/>
      <c r="Q5" s="41"/>
    </row>
    <row r="6" spans="1:23" s="11" customFormat="1" ht="15" customHeight="1">
      <c r="A6" s="5" t="s">
        <v>60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14"/>
      <c r="W6" s="14"/>
    </row>
    <row r="7" spans="1:23" s="11" customFormat="1" ht="15" customHeight="1">
      <c r="V7" s="14"/>
      <c r="W7" s="14"/>
    </row>
    <row r="8" spans="1:23" s="11" customFormat="1" ht="15" customHeight="1">
      <c r="A8" s="89"/>
      <c r="B8" s="269" t="s">
        <v>38</v>
      </c>
      <c r="C8" s="269"/>
      <c r="D8" s="269"/>
      <c r="E8" s="269"/>
      <c r="F8" s="269"/>
      <c r="G8" s="269"/>
      <c r="H8" s="90"/>
      <c r="I8" s="269" t="s">
        <v>39</v>
      </c>
      <c r="J8" s="269"/>
      <c r="K8" s="269"/>
      <c r="L8" s="269"/>
      <c r="M8" s="269"/>
      <c r="N8" s="269"/>
      <c r="O8" s="91"/>
      <c r="P8" s="269" t="s">
        <v>40</v>
      </c>
      <c r="Q8" s="269"/>
      <c r="R8" s="269"/>
      <c r="S8" s="269"/>
      <c r="T8" s="269"/>
      <c r="U8" s="269"/>
      <c r="V8" s="192"/>
      <c r="W8" s="14"/>
    </row>
    <row r="9" spans="1:23" s="11" customFormat="1" ht="15" customHeight="1">
      <c r="A9" s="89"/>
      <c r="B9" s="189"/>
      <c r="C9" s="272" t="s">
        <v>93</v>
      </c>
      <c r="D9" s="272"/>
      <c r="E9" s="272"/>
      <c r="F9" s="272"/>
      <c r="G9" s="272"/>
      <c r="H9" s="147"/>
      <c r="I9" s="189"/>
      <c r="J9" s="272" t="s">
        <v>93</v>
      </c>
      <c r="K9" s="272"/>
      <c r="L9" s="272"/>
      <c r="M9" s="272"/>
      <c r="N9" s="272"/>
      <c r="O9" s="91"/>
      <c r="P9" s="189"/>
      <c r="Q9" s="272" t="s">
        <v>93</v>
      </c>
      <c r="R9" s="272"/>
      <c r="S9" s="272"/>
      <c r="T9" s="272"/>
      <c r="U9" s="272"/>
      <c r="V9" s="192"/>
      <c r="W9" s="14"/>
    </row>
    <row r="10" spans="1:23" s="11" customFormat="1" ht="15" customHeight="1">
      <c r="A10" s="89"/>
      <c r="B10" s="90"/>
      <c r="C10" s="288" t="s">
        <v>42</v>
      </c>
      <c r="D10" s="288"/>
      <c r="E10" s="90"/>
      <c r="F10" s="288" t="s">
        <v>43</v>
      </c>
      <c r="G10" s="288"/>
      <c r="H10" s="90"/>
      <c r="I10" s="90"/>
      <c r="J10" s="288" t="s">
        <v>42</v>
      </c>
      <c r="K10" s="288"/>
      <c r="L10" s="91"/>
      <c r="M10" s="288" t="s">
        <v>43</v>
      </c>
      <c r="N10" s="289"/>
      <c r="O10" s="91"/>
      <c r="P10" s="90"/>
      <c r="Q10" s="288" t="s">
        <v>42</v>
      </c>
      <c r="R10" s="288"/>
      <c r="S10" s="91"/>
      <c r="T10" s="288" t="s">
        <v>43</v>
      </c>
      <c r="U10" s="289"/>
      <c r="V10" s="192"/>
      <c r="W10" s="14"/>
    </row>
    <row r="11" spans="1:23" s="11" customFormat="1" ht="15" customHeight="1">
      <c r="A11" s="92" t="s">
        <v>46</v>
      </c>
      <c r="B11" s="93" t="s">
        <v>47</v>
      </c>
      <c r="C11" s="93" t="s">
        <v>48</v>
      </c>
      <c r="D11" s="93" t="s">
        <v>49</v>
      </c>
      <c r="E11" s="93"/>
      <c r="F11" s="93" t="s">
        <v>48</v>
      </c>
      <c r="G11" s="93" t="s">
        <v>49</v>
      </c>
      <c r="H11" s="94"/>
      <c r="I11" s="93" t="s">
        <v>47</v>
      </c>
      <c r="J11" s="93" t="s">
        <v>48</v>
      </c>
      <c r="K11" s="93" t="s">
        <v>49</v>
      </c>
      <c r="L11" s="93"/>
      <c r="M11" s="93" t="s">
        <v>48</v>
      </c>
      <c r="N11" s="93" t="s">
        <v>49</v>
      </c>
      <c r="O11" s="101"/>
      <c r="P11" s="93" t="s">
        <v>47</v>
      </c>
      <c r="Q11" s="93" t="s">
        <v>48</v>
      </c>
      <c r="R11" s="93" t="s">
        <v>49</v>
      </c>
      <c r="S11" s="93"/>
      <c r="T11" s="93" t="s">
        <v>48</v>
      </c>
      <c r="U11" s="93" t="s">
        <v>49</v>
      </c>
      <c r="V11" s="106"/>
      <c r="W11" s="14"/>
    </row>
    <row r="12" spans="1:23" s="11" customFormat="1" ht="15" customHeight="1">
      <c r="A12" s="96">
        <v>2022</v>
      </c>
      <c r="B12" s="115">
        <v>3.13</v>
      </c>
      <c r="C12" s="115">
        <v>2.5</v>
      </c>
      <c r="D12" s="115">
        <v>3</v>
      </c>
      <c r="E12" s="97"/>
      <c r="F12" s="115">
        <v>2.1</v>
      </c>
      <c r="G12" s="115">
        <v>3.3</v>
      </c>
      <c r="H12" s="97"/>
      <c r="I12" s="115">
        <v>3.65</v>
      </c>
      <c r="J12" s="115">
        <v>3.4</v>
      </c>
      <c r="K12" s="115">
        <v>3.6</v>
      </c>
      <c r="L12" s="97"/>
      <c r="M12" s="115">
        <v>3.1</v>
      </c>
      <c r="N12" s="115">
        <v>4</v>
      </c>
      <c r="O12" s="97"/>
      <c r="P12" s="115">
        <v>4.0119999999999996</v>
      </c>
      <c r="Q12" s="115">
        <v>4.0999999999999996</v>
      </c>
      <c r="R12" s="115">
        <v>4.7</v>
      </c>
      <c r="S12" s="97"/>
      <c r="T12" s="115">
        <v>3.7</v>
      </c>
      <c r="U12" s="115">
        <v>5.5</v>
      </c>
      <c r="V12" s="190"/>
      <c r="W12" s="14"/>
    </row>
    <row r="13" spans="1:23" s="11" customFormat="1" ht="15" customHeight="1">
      <c r="A13" s="96">
        <v>2023</v>
      </c>
      <c r="B13" s="115">
        <v>2.161</v>
      </c>
      <c r="C13" s="115">
        <v>2.1</v>
      </c>
      <c r="D13" s="115">
        <v>2.5</v>
      </c>
      <c r="E13" s="97"/>
      <c r="F13" s="115">
        <v>2</v>
      </c>
      <c r="G13" s="115">
        <v>2.9</v>
      </c>
      <c r="H13" s="97"/>
      <c r="I13" s="115">
        <v>3.5510000000000002</v>
      </c>
      <c r="J13" s="115">
        <v>3.3</v>
      </c>
      <c r="K13" s="115">
        <v>3.6</v>
      </c>
      <c r="L13" s="97"/>
      <c r="M13" s="115">
        <v>3.1</v>
      </c>
      <c r="N13" s="115">
        <v>4</v>
      </c>
      <c r="O13" s="97"/>
      <c r="P13" s="115">
        <v>2.327</v>
      </c>
      <c r="Q13" s="115">
        <v>2.2999999999999998</v>
      </c>
      <c r="R13" s="115">
        <v>3</v>
      </c>
      <c r="S13" s="97"/>
      <c r="T13" s="115">
        <v>2.2000000000000002</v>
      </c>
      <c r="U13" s="115">
        <v>3.5</v>
      </c>
      <c r="V13" s="190"/>
      <c r="W13" s="14"/>
    </row>
    <row r="14" spans="1:23" s="11" customFormat="1" ht="15" customHeight="1">
      <c r="A14" s="96">
        <v>2024</v>
      </c>
      <c r="B14" s="115">
        <v>1.456</v>
      </c>
      <c r="C14" s="115">
        <v>1.8</v>
      </c>
      <c r="D14" s="115">
        <v>2</v>
      </c>
      <c r="E14" s="97"/>
      <c r="F14" s="115">
        <v>1.5</v>
      </c>
      <c r="G14" s="115">
        <v>2.5</v>
      </c>
      <c r="H14" s="97"/>
      <c r="I14" s="115">
        <v>3.76</v>
      </c>
      <c r="J14" s="115">
        <v>3.2</v>
      </c>
      <c r="K14" s="115">
        <v>3.7</v>
      </c>
      <c r="L14" s="97"/>
      <c r="M14" s="115">
        <v>3.1</v>
      </c>
      <c r="N14" s="115">
        <v>4</v>
      </c>
      <c r="O14" s="97"/>
      <c r="P14" s="115">
        <v>2.0840000000000001</v>
      </c>
      <c r="Q14" s="203">
        <v>2.1</v>
      </c>
      <c r="R14" s="115">
        <v>2.4</v>
      </c>
      <c r="S14" s="97"/>
      <c r="T14" s="115">
        <v>2</v>
      </c>
      <c r="U14" s="115">
        <v>3</v>
      </c>
      <c r="V14" s="190"/>
      <c r="W14" s="14"/>
    </row>
    <row r="15" spans="1:23" s="11" customFormat="1" ht="15" customHeight="1">
      <c r="A15" s="96" t="s">
        <v>50</v>
      </c>
      <c r="B15" s="115">
        <v>1.714</v>
      </c>
      <c r="C15" s="115">
        <v>1.8</v>
      </c>
      <c r="D15" s="115">
        <v>2</v>
      </c>
      <c r="E15" s="97"/>
      <c r="F15" s="115">
        <v>1.6</v>
      </c>
      <c r="G15" s="115">
        <v>2.2000000000000002</v>
      </c>
      <c r="H15" s="97"/>
      <c r="I15" s="115">
        <v>4.5030000000000001</v>
      </c>
      <c r="J15" s="115">
        <v>3.5</v>
      </c>
      <c r="K15" s="115">
        <v>4.2</v>
      </c>
      <c r="L15" s="97"/>
      <c r="M15" s="115">
        <v>3.5</v>
      </c>
      <c r="N15" s="115">
        <v>4.3</v>
      </c>
      <c r="O15" s="97"/>
      <c r="P15" s="115">
        <v>2.004</v>
      </c>
      <c r="Q15" s="115">
        <v>2</v>
      </c>
      <c r="R15" s="115">
        <v>2</v>
      </c>
      <c r="S15" s="97"/>
      <c r="T15" s="115">
        <v>2</v>
      </c>
      <c r="U15" s="115">
        <v>2</v>
      </c>
      <c r="V15" s="190"/>
      <c r="W15" s="14"/>
    </row>
    <row r="16" spans="1:23" s="11" customFormat="1" ht="15" customHeight="1">
      <c r="A16" s="100"/>
      <c r="B16" s="101"/>
      <c r="C16" s="101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106"/>
      <c r="W16" s="14"/>
    </row>
    <row r="17" spans="1:23" ht="28.2" customHeight="1">
      <c r="A17" s="100"/>
      <c r="B17" s="269" t="s">
        <v>41</v>
      </c>
      <c r="C17" s="269"/>
      <c r="D17" s="188"/>
      <c r="E17" s="188"/>
      <c r="F17" s="188"/>
      <c r="G17" s="104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106"/>
    </row>
    <row r="18" spans="1:23" ht="42" customHeight="1">
      <c r="A18" s="100"/>
      <c r="B18" s="153" t="s">
        <v>44</v>
      </c>
      <c r="C18" s="148" t="s">
        <v>45</v>
      </c>
      <c r="D18" s="202"/>
      <c r="E18" s="202"/>
      <c r="F18" s="106"/>
      <c r="G18" s="103"/>
      <c r="H18" s="103"/>
      <c r="I18" s="103"/>
      <c r="J18" s="103"/>
      <c r="K18" s="103"/>
      <c r="L18" s="103"/>
      <c r="M18" s="95"/>
      <c r="N18" s="103"/>
      <c r="O18" s="103"/>
      <c r="P18" s="103"/>
      <c r="Q18" s="103"/>
      <c r="R18" s="103"/>
      <c r="S18" s="202"/>
      <c r="T18" s="143"/>
      <c r="V18" s="1"/>
      <c r="W18" s="1"/>
    </row>
    <row r="19" spans="1:23" ht="15" customHeight="1">
      <c r="A19" s="96">
        <v>2022</v>
      </c>
      <c r="B19" s="115">
        <v>1.625</v>
      </c>
      <c r="C19" s="97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202"/>
      <c r="T19" s="143"/>
      <c r="V19" s="1"/>
      <c r="W19" s="1"/>
    </row>
    <row r="20" spans="1:23" ht="15" customHeight="1">
      <c r="A20" s="96">
        <v>2023</v>
      </c>
      <c r="B20" s="115">
        <v>2.4279999999999999</v>
      </c>
      <c r="C20" s="97"/>
      <c r="D20" s="104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106"/>
      <c r="T20" s="143"/>
      <c r="V20" s="1"/>
      <c r="W20" s="1"/>
    </row>
    <row r="21" spans="1:23" ht="15" customHeight="1">
      <c r="A21" s="96">
        <v>2024</v>
      </c>
      <c r="B21" s="115">
        <v>2.6240000000000001</v>
      </c>
      <c r="C21" s="97"/>
      <c r="D21" s="104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106"/>
      <c r="T21" s="143"/>
      <c r="V21" s="1"/>
      <c r="W21" s="1"/>
    </row>
    <row r="22" spans="1:23" ht="15" customHeight="1">
      <c r="A22" s="96" t="s">
        <v>50</v>
      </c>
      <c r="B22" s="115">
        <v>2.5</v>
      </c>
      <c r="C22" s="97"/>
      <c r="D22" s="104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106"/>
      <c r="T22" s="143"/>
      <c r="V22" s="1"/>
      <c r="W22" s="1"/>
    </row>
    <row r="23" spans="1:23" ht="15" customHeight="1">
      <c r="A23" s="98">
        <v>2022</v>
      </c>
      <c r="B23" s="101"/>
      <c r="C23" s="115">
        <v>1.375</v>
      </c>
      <c r="D23" s="104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106"/>
      <c r="T23" s="143"/>
      <c r="V23" s="1"/>
      <c r="W23" s="1"/>
    </row>
    <row r="24" spans="1:23" ht="15" customHeight="1">
      <c r="A24" s="98">
        <v>2022</v>
      </c>
      <c r="B24" s="101"/>
      <c r="C24" s="115">
        <v>1.625</v>
      </c>
      <c r="D24" s="104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106"/>
      <c r="T24" s="143"/>
      <c r="V24" s="1"/>
      <c r="W24" s="1"/>
    </row>
    <row r="25" spans="1:23" ht="15" customHeight="1">
      <c r="A25" s="98">
        <v>2022</v>
      </c>
      <c r="B25" s="101"/>
      <c r="C25" s="115">
        <v>1.625</v>
      </c>
      <c r="D25" s="104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106"/>
      <c r="T25" s="143"/>
      <c r="V25" s="1"/>
      <c r="W25" s="1"/>
    </row>
    <row r="26" spans="1:23" ht="15" customHeight="1">
      <c r="A26" s="98">
        <v>2022</v>
      </c>
      <c r="B26" s="101"/>
      <c r="C26" s="115">
        <v>1.625</v>
      </c>
      <c r="D26" s="104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106"/>
      <c r="T26" s="143"/>
      <c r="V26" s="1"/>
      <c r="W26" s="1"/>
    </row>
    <row r="27" spans="1:23" ht="15" customHeight="1">
      <c r="A27" s="98">
        <v>2022</v>
      </c>
      <c r="B27" s="101"/>
      <c r="C27" s="115">
        <v>1.875</v>
      </c>
      <c r="D27" s="104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106"/>
      <c r="T27" s="143"/>
      <c r="V27" s="1"/>
      <c r="W27" s="1"/>
    </row>
    <row r="28" spans="1:23" ht="15" customHeight="1">
      <c r="A28" s="98">
        <v>2022</v>
      </c>
      <c r="B28" s="103"/>
      <c r="C28" s="115">
        <v>1.875</v>
      </c>
      <c r="D28" s="104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106"/>
      <c r="T28" s="143"/>
      <c r="V28" s="1"/>
      <c r="W28" s="1"/>
    </row>
    <row r="29" spans="1:23" ht="15" customHeight="1">
      <c r="A29" s="98">
        <v>2022</v>
      </c>
      <c r="B29" s="101"/>
      <c r="C29" s="115">
        <v>1.875</v>
      </c>
      <c r="D29" s="104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106"/>
      <c r="T29" s="143"/>
      <c r="V29" s="1"/>
      <c r="W29" s="1"/>
    </row>
    <row r="30" spans="1:23" ht="15" customHeight="1">
      <c r="A30" s="98">
        <v>2022</v>
      </c>
      <c r="B30" s="101"/>
      <c r="C30" s="115">
        <v>1.875</v>
      </c>
      <c r="D30" s="104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106"/>
      <c r="T30" s="143"/>
      <c r="V30" s="1"/>
      <c r="W30" s="1"/>
    </row>
    <row r="31" spans="1:23" ht="15" customHeight="1">
      <c r="A31" s="98">
        <v>2022</v>
      </c>
      <c r="B31" s="101"/>
      <c r="C31" s="115">
        <v>1.875</v>
      </c>
      <c r="D31" s="104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106"/>
      <c r="T31" s="143"/>
      <c r="V31" s="1"/>
      <c r="W31" s="1"/>
    </row>
    <row r="32" spans="1:23" ht="15" customHeight="1">
      <c r="A32" s="98">
        <v>2022</v>
      </c>
      <c r="B32" s="101"/>
      <c r="C32" s="115">
        <v>2.125</v>
      </c>
      <c r="D32" s="104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106"/>
      <c r="T32" s="143"/>
      <c r="V32" s="1"/>
      <c r="W32" s="1"/>
    </row>
    <row r="33" spans="1:23" ht="15" customHeight="1">
      <c r="A33" s="98">
        <v>2022</v>
      </c>
      <c r="B33" s="101"/>
      <c r="C33" s="115">
        <v>2.125</v>
      </c>
      <c r="D33" s="104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106"/>
      <c r="T33" s="143"/>
      <c r="V33" s="1"/>
      <c r="W33" s="1"/>
    </row>
    <row r="34" spans="1:23" ht="15" customHeight="1">
      <c r="A34" s="98">
        <v>2022</v>
      </c>
      <c r="B34" s="101"/>
      <c r="C34" s="115">
        <v>2.375</v>
      </c>
      <c r="D34" s="104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106"/>
      <c r="T34" s="143"/>
      <c r="V34" s="1"/>
      <c r="W34" s="1"/>
    </row>
    <row r="35" spans="1:23" ht="15" customHeight="1">
      <c r="A35" s="98">
        <v>2022</v>
      </c>
      <c r="B35" s="101"/>
      <c r="C35" s="115">
        <v>2.375</v>
      </c>
      <c r="D35" s="104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106"/>
      <c r="T35" s="143"/>
      <c r="V35" s="1"/>
      <c r="W35" s="1"/>
    </row>
    <row r="36" spans="1:23" ht="15" customHeight="1">
      <c r="A36" s="98">
        <v>2022</v>
      </c>
      <c r="B36" s="101"/>
      <c r="C36" s="115">
        <v>2.375</v>
      </c>
      <c r="D36" s="104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106"/>
      <c r="T36" s="143"/>
      <c r="V36" s="1"/>
      <c r="W36" s="1"/>
    </row>
    <row r="37" spans="1:23" ht="15" customHeight="1">
      <c r="A37" s="98">
        <v>2022</v>
      </c>
      <c r="B37" s="101"/>
      <c r="C37" s="115">
        <v>2.625</v>
      </c>
      <c r="D37" s="104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106"/>
      <c r="T37" s="143"/>
      <c r="V37" s="1"/>
      <c r="W37" s="1"/>
    </row>
    <row r="38" spans="1:23" ht="15" customHeight="1">
      <c r="A38" s="98">
        <v>2022</v>
      </c>
      <c r="B38" s="101"/>
      <c r="C38" s="115">
        <v>3.125</v>
      </c>
      <c r="D38" s="104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106"/>
      <c r="T38" s="143"/>
      <c r="V38" s="1"/>
      <c r="W38" s="1"/>
    </row>
    <row r="39" spans="1:23" ht="15" customHeight="1">
      <c r="A39" s="98">
        <v>2023</v>
      </c>
      <c r="B39" s="101"/>
      <c r="C39" s="115">
        <v>2.125</v>
      </c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106"/>
      <c r="T39" s="143"/>
      <c r="V39" s="1"/>
      <c r="W39" s="1"/>
    </row>
    <row r="40" spans="1:23" ht="15" customHeight="1">
      <c r="A40" s="98">
        <v>2023</v>
      </c>
      <c r="B40" s="101"/>
      <c r="C40" s="115">
        <v>2.375</v>
      </c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106"/>
      <c r="T40" s="143"/>
      <c r="V40" s="1"/>
      <c r="W40" s="1"/>
    </row>
    <row r="41" spans="1:23" ht="15" customHeight="1">
      <c r="A41" s="98">
        <v>2023</v>
      </c>
      <c r="B41" s="101"/>
      <c r="C41" s="115">
        <v>2.375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106"/>
      <c r="T41" s="143"/>
      <c r="V41" s="1"/>
      <c r="W41" s="1"/>
    </row>
    <row r="42" spans="1:23" ht="15" customHeight="1">
      <c r="A42" s="98">
        <v>2023</v>
      </c>
      <c r="B42" s="101"/>
      <c r="C42" s="115">
        <v>2.375</v>
      </c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106"/>
      <c r="T42" s="143"/>
      <c r="V42" s="1"/>
      <c r="W42" s="1"/>
    </row>
    <row r="43" spans="1:23" ht="15" customHeight="1">
      <c r="A43" s="98">
        <v>2023</v>
      </c>
      <c r="B43" s="101"/>
      <c r="C43" s="115">
        <v>2.375</v>
      </c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106"/>
      <c r="T43" s="143"/>
      <c r="V43" s="1"/>
      <c r="W43" s="1"/>
    </row>
    <row r="44" spans="1:23" ht="15" customHeight="1">
      <c r="A44" s="98">
        <v>2023</v>
      </c>
      <c r="B44" s="101"/>
      <c r="C44" s="115">
        <v>2.625</v>
      </c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106"/>
      <c r="T44" s="143"/>
      <c r="V44" s="1"/>
      <c r="W44" s="1"/>
    </row>
    <row r="45" spans="1:23" ht="15" customHeight="1">
      <c r="A45" s="98">
        <v>2023</v>
      </c>
      <c r="B45" s="101"/>
      <c r="C45" s="115">
        <v>2.625</v>
      </c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106"/>
      <c r="T45" s="143"/>
      <c r="V45" s="1"/>
      <c r="W45" s="1"/>
    </row>
    <row r="46" spans="1:23" ht="15" customHeight="1">
      <c r="A46" s="98">
        <v>2023</v>
      </c>
      <c r="B46" s="101"/>
      <c r="C46" s="115">
        <v>2.625</v>
      </c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106"/>
      <c r="T46" s="143"/>
      <c r="V46" s="1"/>
      <c r="W46" s="1"/>
    </row>
    <row r="47" spans="1:23" ht="15" customHeight="1">
      <c r="A47" s="98">
        <v>2023</v>
      </c>
      <c r="B47" s="101"/>
      <c r="C47" s="115">
        <v>2.875</v>
      </c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106"/>
      <c r="T47" s="143"/>
      <c r="V47" s="1"/>
      <c r="W47" s="1"/>
    </row>
    <row r="48" spans="1:23" ht="15" customHeight="1">
      <c r="A48" s="98">
        <v>2023</v>
      </c>
      <c r="B48" s="101"/>
      <c r="C48" s="115">
        <v>2.875</v>
      </c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106"/>
      <c r="T48" s="143"/>
      <c r="V48" s="1"/>
      <c r="W48" s="1"/>
    </row>
    <row r="49" spans="1:23" ht="15" customHeight="1">
      <c r="A49" s="98">
        <v>2023</v>
      </c>
      <c r="B49" s="101"/>
      <c r="C49" s="115">
        <v>2.875</v>
      </c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106"/>
      <c r="T49" s="143"/>
      <c r="V49" s="1"/>
      <c r="W49" s="1"/>
    </row>
    <row r="50" spans="1:23" ht="15" customHeight="1">
      <c r="A50" s="98">
        <v>2023</v>
      </c>
      <c r="B50" s="101"/>
      <c r="C50" s="115">
        <v>3.125</v>
      </c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106"/>
      <c r="T50" s="143"/>
      <c r="V50" s="1"/>
      <c r="W50" s="1"/>
    </row>
    <row r="51" spans="1:23" ht="15" customHeight="1">
      <c r="A51" s="98">
        <v>2023</v>
      </c>
      <c r="B51" s="101"/>
      <c r="C51" s="115">
        <v>3.125</v>
      </c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106"/>
      <c r="T51" s="143"/>
      <c r="V51" s="1"/>
      <c r="W51" s="1"/>
    </row>
    <row r="52" spans="1:23" ht="15" customHeight="1">
      <c r="A52" s="98">
        <v>2023</v>
      </c>
      <c r="B52" s="101"/>
      <c r="C52" s="115">
        <v>3.375</v>
      </c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106"/>
      <c r="T52" s="143"/>
      <c r="V52" s="1"/>
      <c r="W52" s="1"/>
    </row>
    <row r="53" spans="1:23" ht="15" customHeight="1">
      <c r="A53" s="98">
        <v>2023</v>
      </c>
      <c r="B53" s="101"/>
      <c r="C53" s="115">
        <v>3.625</v>
      </c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106"/>
      <c r="T53" s="143"/>
      <c r="V53" s="1"/>
      <c r="W53" s="1"/>
    </row>
    <row r="54" spans="1:23" ht="15" customHeight="1">
      <c r="A54" s="98">
        <v>2023</v>
      </c>
      <c r="B54" s="101"/>
      <c r="C54" s="115">
        <v>3.625</v>
      </c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106"/>
      <c r="T54" s="143"/>
      <c r="V54" s="1"/>
      <c r="W54" s="1"/>
    </row>
    <row r="55" spans="1:23" ht="15" customHeight="1">
      <c r="A55" s="98">
        <v>2024</v>
      </c>
      <c r="B55" s="101"/>
      <c r="C55" s="115">
        <v>2.125</v>
      </c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106"/>
      <c r="T55" s="143"/>
      <c r="V55" s="1"/>
      <c r="W55" s="1"/>
    </row>
    <row r="56" spans="1:23" ht="15" customHeight="1">
      <c r="A56" s="98">
        <v>2024</v>
      </c>
      <c r="B56" s="101"/>
      <c r="C56" s="115">
        <v>2.125</v>
      </c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106"/>
      <c r="T56" s="143"/>
      <c r="V56" s="1"/>
      <c r="W56" s="1"/>
    </row>
    <row r="57" spans="1:23" ht="15" customHeight="1">
      <c r="A57" s="98">
        <v>2024</v>
      </c>
      <c r="B57" s="101"/>
      <c r="C57" s="115">
        <v>2.25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106"/>
      <c r="T57" s="143"/>
      <c r="V57" s="1"/>
      <c r="W57" s="1"/>
    </row>
    <row r="58" spans="1:23" ht="15" customHeight="1">
      <c r="A58" s="98">
        <v>2024</v>
      </c>
      <c r="B58" s="101"/>
      <c r="C58" s="115">
        <v>2.375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106"/>
      <c r="T58" s="143"/>
      <c r="V58" s="1"/>
      <c r="W58" s="1"/>
    </row>
    <row r="59" spans="1:23" ht="15" customHeight="1">
      <c r="A59" s="98">
        <v>2024</v>
      </c>
      <c r="B59" s="101"/>
      <c r="C59" s="115">
        <v>2.375</v>
      </c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106"/>
      <c r="T59" s="143"/>
      <c r="V59" s="1"/>
      <c r="W59" s="1"/>
    </row>
    <row r="60" spans="1:23" ht="15" customHeight="1">
      <c r="A60" s="98">
        <v>2024</v>
      </c>
      <c r="B60" s="101"/>
      <c r="C60" s="115">
        <v>2.375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106"/>
      <c r="T60" s="143"/>
      <c r="V60" s="1"/>
      <c r="W60" s="1"/>
    </row>
    <row r="61" spans="1:23" ht="15" customHeight="1">
      <c r="A61" s="98">
        <v>2024</v>
      </c>
      <c r="B61" s="101"/>
      <c r="C61" s="115">
        <v>2.625</v>
      </c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106"/>
      <c r="T61" s="143"/>
      <c r="V61" s="1"/>
      <c r="W61" s="1"/>
    </row>
    <row r="62" spans="1:23" ht="15" customHeight="1">
      <c r="A62" s="98">
        <v>2024</v>
      </c>
      <c r="B62" s="101"/>
      <c r="C62" s="115">
        <v>2.625</v>
      </c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106"/>
      <c r="T62" s="143"/>
      <c r="V62" s="1"/>
      <c r="W62" s="1"/>
    </row>
    <row r="63" spans="1:23" ht="15" customHeight="1">
      <c r="A63" s="98">
        <v>2024</v>
      </c>
      <c r="B63" s="101"/>
      <c r="C63" s="115">
        <v>2.875</v>
      </c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106"/>
      <c r="T63" s="143"/>
      <c r="V63" s="1"/>
      <c r="W63" s="1"/>
    </row>
    <row r="64" spans="1:23" ht="15" customHeight="1">
      <c r="A64" s="98">
        <v>2024</v>
      </c>
      <c r="B64" s="101"/>
      <c r="C64" s="115">
        <v>2.875</v>
      </c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106"/>
      <c r="T64" s="143"/>
      <c r="V64" s="1"/>
      <c r="W64" s="1"/>
    </row>
    <row r="65" spans="1:25" ht="15" customHeight="1">
      <c r="A65" s="98">
        <v>2024</v>
      </c>
      <c r="B65" s="101"/>
      <c r="C65" s="115">
        <v>2.875</v>
      </c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106"/>
      <c r="T65" s="143"/>
      <c r="V65" s="1"/>
      <c r="W65" s="1"/>
    </row>
    <row r="66" spans="1:25" ht="15" customHeight="1">
      <c r="A66" s="98">
        <v>2024</v>
      </c>
      <c r="B66" s="101"/>
      <c r="C66" s="115">
        <v>3.125</v>
      </c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106"/>
      <c r="T66" s="143"/>
      <c r="V66" s="1"/>
      <c r="W66" s="1"/>
    </row>
    <row r="67" spans="1:25" ht="15" customHeight="1">
      <c r="A67" s="98">
        <v>2024</v>
      </c>
      <c r="B67" s="101"/>
      <c r="C67" s="115">
        <v>3.375</v>
      </c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106"/>
      <c r="T67" s="143"/>
      <c r="V67" s="1"/>
      <c r="W67" s="1"/>
    </row>
    <row r="68" spans="1:25" ht="15" customHeight="1">
      <c r="A68" s="98">
        <v>2024</v>
      </c>
      <c r="B68" s="101"/>
      <c r="C68" s="115">
        <v>3.375</v>
      </c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106"/>
      <c r="T68" s="143"/>
      <c r="V68" s="1"/>
      <c r="W68" s="1"/>
    </row>
    <row r="69" spans="1:25" ht="15" customHeight="1">
      <c r="A69" s="98">
        <v>2024</v>
      </c>
      <c r="B69" s="101"/>
      <c r="C69" s="115">
        <v>3.625</v>
      </c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106"/>
      <c r="T69" s="143"/>
      <c r="V69" s="1"/>
      <c r="W69" s="1"/>
    </row>
    <row r="70" spans="1:25" ht="15" customHeight="1">
      <c r="A70" s="98">
        <v>2024</v>
      </c>
      <c r="B70" s="101"/>
      <c r="C70" s="115">
        <v>3.625</v>
      </c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106"/>
      <c r="T70" s="143"/>
      <c r="V70" s="1"/>
      <c r="W70" s="1"/>
    </row>
    <row r="71" spans="1:25" ht="15" customHeight="1">
      <c r="A71" s="98" t="s">
        <v>50</v>
      </c>
      <c r="B71" s="101"/>
      <c r="C71" s="115">
        <v>2</v>
      </c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106"/>
      <c r="T71" s="143"/>
      <c r="V71" s="1"/>
      <c r="W71" s="1"/>
    </row>
    <row r="72" spans="1:25" ht="15" customHeight="1">
      <c r="A72" s="98" t="s">
        <v>50</v>
      </c>
      <c r="B72" s="101"/>
      <c r="C72" s="115">
        <v>2.25</v>
      </c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106"/>
      <c r="T72" s="143"/>
      <c r="V72" s="1"/>
      <c r="W72" s="1"/>
    </row>
    <row r="73" spans="1:25" ht="15" customHeight="1">
      <c r="A73" s="98" t="s">
        <v>50</v>
      </c>
      <c r="B73" s="101"/>
      <c r="C73" s="115">
        <v>2.25</v>
      </c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106"/>
      <c r="T73" s="143"/>
      <c r="V73" s="1"/>
      <c r="W73" s="1"/>
    </row>
    <row r="74" spans="1:25" ht="15" customHeight="1">
      <c r="A74" s="98" t="s">
        <v>50</v>
      </c>
      <c r="B74" s="101"/>
      <c r="C74" s="115">
        <v>2.25</v>
      </c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106"/>
      <c r="T74" s="143"/>
      <c r="V74" s="1"/>
      <c r="W74" s="1"/>
    </row>
    <row r="75" spans="1:25" ht="15" customHeight="1">
      <c r="A75" s="98" t="s">
        <v>50</v>
      </c>
      <c r="B75" s="101"/>
      <c r="C75" s="115">
        <v>2.25</v>
      </c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106"/>
      <c r="T75" s="143"/>
      <c r="V75" s="1"/>
      <c r="W75" s="1"/>
    </row>
    <row r="76" spans="1:25" ht="15" customHeight="1">
      <c r="A76" s="98" t="s">
        <v>50</v>
      </c>
      <c r="B76" s="101"/>
      <c r="C76" s="115">
        <v>2.25</v>
      </c>
      <c r="D76" s="105"/>
      <c r="E76" s="105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7"/>
      <c r="Y76" s="108"/>
    </row>
    <row r="77" spans="1:25" ht="15" customHeight="1">
      <c r="A77" s="98" t="s">
        <v>50</v>
      </c>
      <c r="B77" s="101"/>
      <c r="C77" s="115">
        <v>2.25</v>
      </c>
      <c r="M77" s="34"/>
      <c r="P77" s="1"/>
      <c r="S77" s="143"/>
      <c r="T77" s="143"/>
      <c r="V77" s="1"/>
      <c r="W77" s="1"/>
    </row>
    <row r="78" spans="1:25" ht="15" customHeight="1">
      <c r="A78" s="98" t="s">
        <v>50</v>
      </c>
      <c r="B78" s="101"/>
      <c r="C78" s="115">
        <v>2.375</v>
      </c>
      <c r="M78" s="34"/>
      <c r="P78" s="1"/>
      <c r="S78" s="143"/>
      <c r="T78" s="143"/>
      <c r="V78" s="1"/>
      <c r="W78" s="1"/>
    </row>
    <row r="79" spans="1:25" ht="15" customHeight="1">
      <c r="A79" s="98" t="s">
        <v>50</v>
      </c>
      <c r="B79" s="101"/>
      <c r="C79" s="115">
        <v>2.5</v>
      </c>
      <c r="M79" s="34"/>
      <c r="P79" s="1"/>
      <c r="S79" s="143"/>
      <c r="T79" s="143"/>
      <c r="V79" s="1"/>
      <c r="W79" s="1"/>
    </row>
    <row r="80" spans="1:25" ht="15" customHeight="1">
      <c r="A80" s="98" t="s">
        <v>50</v>
      </c>
      <c r="B80" s="101"/>
      <c r="C80" s="115">
        <v>2.5</v>
      </c>
      <c r="M80" s="34"/>
      <c r="P80" s="1"/>
      <c r="S80" s="143"/>
      <c r="T80" s="143"/>
      <c r="V80" s="1"/>
      <c r="W80" s="1"/>
    </row>
    <row r="81" spans="1:23" ht="15" customHeight="1">
      <c r="A81" s="98" t="s">
        <v>50</v>
      </c>
      <c r="B81" s="101"/>
      <c r="C81" s="115">
        <v>2.5</v>
      </c>
      <c r="M81" s="34"/>
      <c r="P81" s="1"/>
      <c r="S81" s="143"/>
      <c r="T81" s="143"/>
      <c r="V81" s="1"/>
      <c r="W81" s="1"/>
    </row>
    <row r="82" spans="1:23" ht="15" customHeight="1">
      <c r="A82" s="98" t="s">
        <v>50</v>
      </c>
      <c r="B82" s="101"/>
      <c r="C82" s="115">
        <v>2.5</v>
      </c>
      <c r="M82" s="34"/>
      <c r="P82" s="1"/>
      <c r="S82" s="143"/>
      <c r="T82" s="143"/>
      <c r="V82" s="1"/>
      <c r="W82" s="1"/>
    </row>
    <row r="83" spans="1:23" ht="15" customHeight="1">
      <c r="A83" s="98" t="s">
        <v>50</v>
      </c>
      <c r="B83" s="101"/>
      <c r="C83" s="115">
        <v>2.5</v>
      </c>
      <c r="M83" s="34"/>
      <c r="P83" s="1"/>
      <c r="S83" s="143"/>
      <c r="T83" s="143"/>
      <c r="V83" s="1"/>
      <c r="W83" s="1"/>
    </row>
    <row r="84" spans="1:23" ht="15" customHeight="1">
      <c r="A84" s="98" t="s">
        <v>50</v>
      </c>
      <c r="B84" s="101"/>
      <c r="C84" s="115">
        <v>3</v>
      </c>
      <c r="M84" s="34"/>
      <c r="P84" s="1"/>
      <c r="S84" s="143"/>
      <c r="T84" s="143"/>
      <c r="V84" s="1"/>
      <c r="W84" s="1"/>
    </row>
    <row r="85" spans="1:23" ht="15" customHeight="1">
      <c r="A85" s="1" t="s">
        <v>50</v>
      </c>
      <c r="B85" s="195"/>
      <c r="C85" s="115">
        <v>3</v>
      </c>
      <c r="M85" s="34"/>
      <c r="P85" s="1"/>
      <c r="S85" s="143"/>
      <c r="T85" s="143"/>
      <c r="V85" s="1"/>
      <c r="W85" s="1"/>
    </row>
    <row r="86" spans="1:23" ht="15" customHeight="1">
      <c r="A86" s="5"/>
      <c r="B86" s="86"/>
      <c r="C86" s="86"/>
      <c r="M86" s="34"/>
      <c r="P86" s="1"/>
      <c r="S86" s="143"/>
      <c r="T86" s="143"/>
      <c r="V86" s="1"/>
      <c r="W86" s="1"/>
    </row>
    <row r="87" spans="1:23" ht="15" customHeight="1">
      <c r="A87" s="11"/>
    </row>
    <row r="88" spans="1:23" ht="15" customHeight="1">
      <c r="A88" s="15" t="s">
        <v>1</v>
      </c>
    </row>
  </sheetData>
  <mergeCells count="14">
    <mergeCell ref="B17:C17"/>
    <mergeCell ref="T10:U10"/>
    <mergeCell ref="C10:D10"/>
    <mergeCell ref="F10:G10"/>
    <mergeCell ref="J10:K10"/>
    <mergeCell ref="M10:N10"/>
    <mergeCell ref="Q10:R10"/>
    <mergeCell ref="B8:G8"/>
    <mergeCell ref="I8:N8"/>
    <mergeCell ref="P8:U8"/>
    <mergeCell ref="A5:N5"/>
    <mergeCell ref="C9:G9"/>
    <mergeCell ref="J9:N9"/>
    <mergeCell ref="Q9:U9"/>
  </mergeCells>
  <hyperlinks>
    <hyperlink ref="A2" r:id="rId1" xr:uid="{6EDACF3C-9790-4D39-8E26-26D8BC7E04A2}"/>
    <hyperlink ref="A88" location="Contents!A1" display="Back to Table of Contents" xr:uid="{B1B1388B-21EB-564E-AC45-8E3008CAD116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7EF50-4B11-B845-B6DB-8FACA623B650}">
  <sheetPr>
    <pageSetUpPr autoPageBreaks="0" fitToPage="1"/>
  </sheetPr>
  <dimension ref="A1:T37"/>
  <sheetViews>
    <sheetView zoomScaleNormal="100" workbookViewId="0"/>
  </sheetViews>
  <sheetFormatPr defaultColWidth="20.33203125" defaultRowHeight="15" customHeight="1"/>
  <cols>
    <col min="1" max="1" width="17.33203125" style="1" customWidth="1"/>
    <col min="2" max="2" width="9.109375" style="1" customWidth="1"/>
    <col min="3" max="3" width="10.6640625" style="1" customWidth="1"/>
    <col min="4" max="4" width="1.77734375" style="182" customWidth="1"/>
    <col min="5" max="5" width="8.6640625" style="1" customWidth="1"/>
    <col min="6" max="6" width="10.6640625" style="1" customWidth="1"/>
    <col min="7" max="7" width="1.77734375" style="182" customWidth="1"/>
    <col min="8" max="9" width="10.6640625" style="1" customWidth="1"/>
    <col min="10" max="10" width="1.77734375" style="182" customWidth="1"/>
    <col min="11" max="11" width="10.6640625" style="1" customWidth="1"/>
    <col min="12" max="12" width="12.33203125" style="1" customWidth="1"/>
    <col min="13" max="18" width="8.33203125" style="1" customWidth="1"/>
    <col min="19" max="19" width="7.44140625" style="34" customWidth="1"/>
    <col min="20" max="20" width="7.44140625" style="1" customWidth="1"/>
    <col min="21" max="16384" width="20.33203125" style="1"/>
  </cols>
  <sheetData>
    <row r="1" spans="1:20" s="16" customFormat="1" ht="15" customHeight="1">
      <c r="A1" s="2" t="s">
        <v>142</v>
      </c>
      <c r="S1" s="34"/>
    </row>
    <row r="2" spans="1:20" s="16" customFormat="1" ht="15" customHeight="1">
      <c r="A2" s="20" t="s">
        <v>2</v>
      </c>
      <c r="S2" s="34"/>
    </row>
    <row r="3" spans="1:20" s="16" customFormat="1" ht="15" customHeight="1">
      <c r="S3" s="34"/>
    </row>
    <row r="4" spans="1:20" s="16" customFormat="1" ht="15" customHeight="1">
      <c r="S4" s="34"/>
    </row>
    <row r="5" spans="1:20" ht="30" customHeight="1">
      <c r="A5" s="263" t="s">
        <v>197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41"/>
      <c r="N5" s="41"/>
      <c r="O5" s="41"/>
      <c r="P5" s="41"/>
      <c r="Q5" s="41"/>
      <c r="R5" s="41"/>
      <c r="S5" s="41"/>
      <c r="T5" s="41"/>
    </row>
    <row r="6" spans="1:20" s="11" customFormat="1" ht="15" customHeight="1">
      <c r="A6" s="5" t="s">
        <v>37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0" ht="15" customHeight="1">
      <c r="A7" s="143"/>
    </row>
    <row r="8" spans="1:20" s="182" customFormat="1" ht="15" customHeight="1">
      <c r="A8" s="143"/>
      <c r="B8" s="290" t="s">
        <v>175</v>
      </c>
      <c r="C8" s="290"/>
      <c r="D8" s="195"/>
      <c r="E8" s="290" t="s">
        <v>176</v>
      </c>
      <c r="F8" s="290"/>
      <c r="G8" s="195"/>
      <c r="H8" s="290" t="s">
        <v>177</v>
      </c>
      <c r="I8" s="290"/>
      <c r="J8" s="195"/>
      <c r="K8" s="290" t="s">
        <v>178</v>
      </c>
      <c r="L8" s="290"/>
      <c r="S8" s="34"/>
    </row>
    <row r="9" spans="1:20" s="11" customFormat="1" ht="28.05" customHeight="1">
      <c r="A9" s="55" t="s">
        <v>130</v>
      </c>
      <c r="B9" s="205" t="s">
        <v>179</v>
      </c>
      <c r="C9" s="205" t="s">
        <v>180</v>
      </c>
      <c r="D9" s="205"/>
      <c r="E9" s="205" t="s">
        <v>179</v>
      </c>
      <c r="F9" s="205" t="s">
        <v>180</v>
      </c>
      <c r="G9" s="205"/>
      <c r="H9" s="205" t="s">
        <v>179</v>
      </c>
      <c r="I9" s="205" t="s">
        <v>180</v>
      </c>
      <c r="J9" s="205"/>
      <c r="K9" s="205" t="s">
        <v>179</v>
      </c>
      <c r="L9" s="205" t="s">
        <v>180</v>
      </c>
    </row>
    <row r="10" spans="1:20" s="11" customFormat="1" ht="15" customHeight="1">
      <c r="A10" s="87">
        <v>0</v>
      </c>
      <c r="B10" s="208">
        <v>0</v>
      </c>
      <c r="C10" s="181">
        <v>0</v>
      </c>
      <c r="D10" s="181"/>
      <c r="E10" s="118">
        <v>0</v>
      </c>
      <c r="F10" s="181">
        <v>0</v>
      </c>
      <c r="G10" s="181"/>
      <c r="H10" s="118">
        <v>0</v>
      </c>
      <c r="I10" s="181">
        <v>0</v>
      </c>
      <c r="J10" s="181"/>
      <c r="K10" s="197">
        <v>0</v>
      </c>
      <c r="L10" s="181">
        <v>0</v>
      </c>
    </row>
    <row r="11" spans="1:20" s="11" customFormat="1" ht="15" customHeight="1">
      <c r="A11" s="87">
        <v>1</v>
      </c>
      <c r="B11" s="197">
        <v>-0.9</v>
      </c>
      <c r="C11" s="46">
        <v>-1.17</v>
      </c>
      <c r="D11" s="46"/>
      <c r="E11" s="66">
        <v>-0.88</v>
      </c>
      <c r="F11" s="46">
        <v>-2.34</v>
      </c>
      <c r="G11" s="46"/>
      <c r="H11" s="66">
        <v>-3.22</v>
      </c>
      <c r="I11" s="46">
        <v>-2.5</v>
      </c>
      <c r="J11" s="46"/>
      <c r="K11" s="197">
        <v>-2.57</v>
      </c>
      <c r="L11" s="46">
        <v>-2.0699999999999998</v>
      </c>
    </row>
    <row r="12" spans="1:20" s="11" customFormat="1" ht="15" customHeight="1">
      <c r="A12" s="87">
        <v>2</v>
      </c>
      <c r="B12" s="197">
        <v>-9.64</v>
      </c>
      <c r="C12" s="46">
        <v>-10.82</v>
      </c>
      <c r="D12" s="46"/>
      <c r="E12" s="66">
        <v>-11.63</v>
      </c>
      <c r="F12" s="46">
        <v>-12.33</v>
      </c>
      <c r="G12" s="46"/>
      <c r="H12" s="66">
        <v>-15.93</v>
      </c>
      <c r="I12" s="46">
        <v>-16.2</v>
      </c>
      <c r="J12" s="46"/>
      <c r="K12" s="197">
        <v>-15.01</v>
      </c>
      <c r="L12" s="46">
        <v>-11.61</v>
      </c>
    </row>
    <row r="13" spans="1:20" s="11" customFormat="1" ht="15" customHeight="1">
      <c r="A13" s="87">
        <v>3</v>
      </c>
      <c r="B13" s="197">
        <v>-6.87</v>
      </c>
      <c r="C13" s="46">
        <v>-8.56</v>
      </c>
      <c r="D13" s="46"/>
      <c r="E13" s="66">
        <v>-10.039999999999999</v>
      </c>
      <c r="F13" s="46">
        <v>-11.48</v>
      </c>
      <c r="G13" s="46"/>
      <c r="H13" s="66">
        <v>-12.62</v>
      </c>
      <c r="I13" s="46">
        <v>-14.29</v>
      </c>
      <c r="J13" s="46"/>
      <c r="K13" s="197">
        <v>-14.16</v>
      </c>
      <c r="L13" s="46">
        <v>-11.25</v>
      </c>
    </row>
    <row r="14" spans="1:20" s="11" customFormat="1" ht="15" customHeight="1">
      <c r="A14" s="87">
        <v>4</v>
      </c>
      <c r="B14" s="197">
        <v>-4.46</v>
      </c>
      <c r="C14" s="46">
        <v>-6.02</v>
      </c>
      <c r="D14" s="46"/>
      <c r="E14" s="66">
        <v>-6.71</v>
      </c>
      <c r="F14" s="46">
        <v>-8.68</v>
      </c>
      <c r="G14" s="46"/>
      <c r="H14" s="66">
        <v>-9.02</v>
      </c>
      <c r="I14" s="46">
        <v>-8.76</v>
      </c>
      <c r="J14" s="46"/>
      <c r="K14" s="197">
        <v>-10.29</v>
      </c>
      <c r="L14" s="46">
        <v>-8.11</v>
      </c>
    </row>
    <row r="15" spans="1:20" s="11" customFormat="1" ht="15" customHeight="1">
      <c r="A15" s="77">
        <v>5</v>
      </c>
      <c r="B15" s="46">
        <v>-3.56</v>
      </c>
      <c r="C15" s="46">
        <v>-5.21</v>
      </c>
      <c r="D15" s="46"/>
      <c r="E15" s="46">
        <v>-5.44</v>
      </c>
      <c r="F15" s="46">
        <v>-7.68</v>
      </c>
      <c r="G15" s="46"/>
      <c r="H15" s="46">
        <v>-7.97</v>
      </c>
      <c r="I15" s="46">
        <v>-7.79</v>
      </c>
      <c r="J15" s="46"/>
      <c r="K15" s="46">
        <v>-5.82</v>
      </c>
      <c r="L15" s="46">
        <v>-6.12</v>
      </c>
    </row>
    <row r="16" spans="1:20" s="11" customFormat="1" ht="15" customHeight="1">
      <c r="A16" s="77">
        <v>6</v>
      </c>
      <c r="B16" s="46">
        <v>-2.79</v>
      </c>
      <c r="C16" s="46">
        <v>-4.37</v>
      </c>
      <c r="D16" s="46"/>
      <c r="E16" s="46">
        <v>-5.27</v>
      </c>
      <c r="F16" s="46">
        <v>-7.24</v>
      </c>
      <c r="G16" s="46"/>
      <c r="H16" s="46">
        <v>-6.54</v>
      </c>
      <c r="I16" s="46">
        <v>-6.19</v>
      </c>
      <c r="J16" s="46"/>
      <c r="K16" s="46">
        <v>-4.96</v>
      </c>
      <c r="L16" s="46">
        <v>-5.76</v>
      </c>
    </row>
    <row r="17" spans="1:19" ht="15" customHeight="1">
      <c r="A17" s="88">
        <v>7</v>
      </c>
      <c r="B17" s="198">
        <v>-2.92</v>
      </c>
      <c r="C17" s="198">
        <v>-3.55</v>
      </c>
      <c r="D17" s="198"/>
      <c r="E17" s="198">
        <v>-4.6900000000000004</v>
      </c>
      <c r="F17" s="198">
        <v>-6.53</v>
      </c>
      <c r="G17" s="198"/>
      <c r="H17" s="198">
        <v>-5.23</v>
      </c>
      <c r="I17" s="198">
        <v>-6.81</v>
      </c>
      <c r="J17" s="198"/>
      <c r="K17" s="198">
        <v>-5.28</v>
      </c>
      <c r="L17" s="198">
        <v>-5.07</v>
      </c>
      <c r="M17" s="34"/>
      <c r="S17" s="1"/>
    </row>
    <row r="18" spans="1:19" ht="15" customHeight="1">
      <c r="A18" s="88">
        <v>8</v>
      </c>
      <c r="B18" s="198">
        <v>-2.2000000000000002</v>
      </c>
      <c r="C18" s="198">
        <v>-2.46</v>
      </c>
      <c r="D18" s="198"/>
      <c r="E18" s="198">
        <v>-3.74</v>
      </c>
      <c r="F18" s="198">
        <v>-4.4000000000000004</v>
      </c>
      <c r="G18" s="198"/>
      <c r="H18" s="198">
        <v>-3.24</v>
      </c>
      <c r="I18" s="198">
        <v>-4.6399999999999997</v>
      </c>
      <c r="J18" s="198"/>
      <c r="K18" s="198">
        <v>-4.71</v>
      </c>
      <c r="L18" s="198">
        <v>-4.7300000000000004</v>
      </c>
      <c r="M18" s="34"/>
      <c r="S18" s="1"/>
    </row>
    <row r="19" spans="1:19" ht="15" customHeight="1">
      <c r="A19" s="88">
        <v>9</v>
      </c>
      <c r="B19" s="198">
        <v>-2.87</v>
      </c>
      <c r="C19" s="198">
        <v>-2.62</v>
      </c>
      <c r="D19" s="198"/>
      <c r="E19" s="198">
        <v>-3.93</v>
      </c>
      <c r="F19" s="198">
        <v>-4.0199999999999996</v>
      </c>
      <c r="G19" s="198"/>
      <c r="H19" s="198">
        <v>-3.57</v>
      </c>
      <c r="I19" s="198">
        <v>-4.62</v>
      </c>
      <c r="J19" s="198"/>
      <c r="K19" s="198">
        <v>-4.5599999999999996</v>
      </c>
      <c r="L19" s="198">
        <v>-4.9400000000000004</v>
      </c>
      <c r="M19" s="34"/>
      <c r="S19" s="1"/>
    </row>
    <row r="20" spans="1:19" ht="15" customHeight="1">
      <c r="A20" s="88">
        <v>10</v>
      </c>
      <c r="B20" s="198">
        <v>-3.2</v>
      </c>
      <c r="C20" s="198">
        <v>-2.68</v>
      </c>
      <c r="D20" s="198"/>
      <c r="E20" s="198">
        <v>-4.01</v>
      </c>
      <c r="F20" s="198">
        <v>-4.4800000000000004</v>
      </c>
      <c r="G20" s="198"/>
      <c r="H20" s="198">
        <v>-5.41</v>
      </c>
      <c r="I20" s="198">
        <v>-5.05</v>
      </c>
      <c r="J20" s="198"/>
      <c r="K20" s="198">
        <v>-3.85</v>
      </c>
      <c r="L20" s="198">
        <v>-4.17</v>
      </c>
      <c r="M20" s="34"/>
      <c r="S20" s="1"/>
    </row>
    <row r="21" spans="1:19" ht="15" customHeight="1">
      <c r="A21" s="88">
        <v>11</v>
      </c>
      <c r="B21" s="198">
        <v>-3.78</v>
      </c>
      <c r="C21" s="198">
        <v>-3.25</v>
      </c>
      <c r="D21" s="198"/>
      <c r="E21" s="198">
        <v>-4.1399999999999997</v>
      </c>
      <c r="F21" s="198">
        <v>-4.67</v>
      </c>
      <c r="G21" s="198"/>
      <c r="H21" s="198">
        <v>-6</v>
      </c>
      <c r="I21" s="198">
        <v>-5.81</v>
      </c>
      <c r="J21" s="198"/>
      <c r="K21" s="198">
        <v>-3.66</v>
      </c>
      <c r="L21" s="198">
        <v>-5.66</v>
      </c>
      <c r="M21" s="34"/>
      <c r="S21" s="1"/>
    </row>
    <row r="22" spans="1:19" ht="15" customHeight="1">
      <c r="A22" s="88">
        <v>12</v>
      </c>
      <c r="B22" s="198">
        <v>-3.75</v>
      </c>
      <c r="C22" s="198">
        <v>-2.85</v>
      </c>
      <c r="D22" s="198"/>
      <c r="E22" s="198">
        <v>-4.8</v>
      </c>
      <c r="F22" s="198">
        <v>-4.8499999999999996</v>
      </c>
      <c r="G22" s="198"/>
      <c r="H22" s="198">
        <v>-5.2</v>
      </c>
      <c r="I22" s="198">
        <v>-5.48</v>
      </c>
      <c r="J22" s="198"/>
      <c r="K22" s="198">
        <v>-3.04</v>
      </c>
      <c r="L22" s="198">
        <v>-3.83</v>
      </c>
      <c r="M22" s="34"/>
      <c r="S22" s="1"/>
    </row>
    <row r="23" spans="1:19" ht="15" customHeight="1">
      <c r="A23" s="88">
        <v>13</v>
      </c>
      <c r="B23" s="198">
        <v>-3.71</v>
      </c>
      <c r="C23" s="198">
        <v>-2.56</v>
      </c>
      <c r="D23" s="198"/>
      <c r="E23" s="198">
        <v>-3.69</v>
      </c>
      <c r="F23" s="198">
        <v>-4.54</v>
      </c>
      <c r="G23" s="198"/>
      <c r="H23" s="198">
        <v>-4.5199999999999996</v>
      </c>
      <c r="I23" s="198">
        <v>-4.63</v>
      </c>
      <c r="J23" s="198"/>
      <c r="K23" s="198">
        <v>-2.89</v>
      </c>
      <c r="L23" s="198">
        <v>-3.05</v>
      </c>
      <c r="M23" s="34"/>
      <c r="S23" s="1"/>
    </row>
    <row r="24" spans="1:19" ht="15" customHeight="1">
      <c r="A24" s="88">
        <v>14</v>
      </c>
      <c r="B24" s="198">
        <v>-3.04</v>
      </c>
      <c r="C24" s="198">
        <v>-2.59</v>
      </c>
      <c r="D24" s="198"/>
      <c r="E24" s="198">
        <v>-2.79</v>
      </c>
      <c r="F24" s="198">
        <v>-3.49</v>
      </c>
      <c r="G24" s="198"/>
      <c r="H24" s="198">
        <v>-3.79</v>
      </c>
      <c r="I24" s="198">
        <v>-5.33</v>
      </c>
      <c r="J24" s="198"/>
      <c r="K24" s="198">
        <v>-3.58</v>
      </c>
      <c r="L24" s="198">
        <v>-4.97</v>
      </c>
      <c r="M24" s="34"/>
      <c r="S24" s="1"/>
    </row>
    <row r="25" spans="1:19" ht="15" customHeight="1">
      <c r="A25" s="88">
        <v>15</v>
      </c>
      <c r="B25" s="198">
        <v>-2.4500000000000002</v>
      </c>
      <c r="C25" s="198">
        <v>-2.41</v>
      </c>
      <c r="D25" s="198"/>
      <c r="E25" s="198">
        <v>-3.34</v>
      </c>
      <c r="F25" s="198">
        <v>-3.46</v>
      </c>
      <c r="G25" s="198"/>
      <c r="H25" s="198">
        <v>-3.43</v>
      </c>
      <c r="I25" s="198">
        <v>-5.24</v>
      </c>
      <c r="J25" s="198"/>
      <c r="K25" s="198">
        <v>-3.86</v>
      </c>
      <c r="L25" s="198">
        <v>-3.96</v>
      </c>
      <c r="M25" s="34"/>
      <c r="S25" s="1"/>
    </row>
    <row r="26" spans="1:19" ht="15" customHeight="1">
      <c r="A26" s="88">
        <v>16</v>
      </c>
      <c r="B26" s="198">
        <v>-2.19</v>
      </c>
      <c r="C26" s="198">
        <v>-2.9</v>
      </c>
      <c r="D26" s="198"/>
      <c r="E26" s="198">
        <v>-1.39</v>
      </c>
      <c r="F26" s="198">
        <v>-4.0599999999999996</v>
      </c>
      <c r="G26" s="198"/>
      <c r="H26" s="198">
        <v>-3.15</v>
      </c>
      <c r="I26" s="198">
        <v>-4.84</v>
      </c>
      <c r="J26" s="198"/>
      <c r="K26" s="198">
        <v>-2.48</v>
      </c>
      <c r="L26" s="198">
        <v>-2.52</v>
      </c>
      <c r="M26" s="34"/>
      <c r="S26" s="1"/>
    </row>
    <row r="27" spans="1:19" ht="15" customHeight="1">
      <c r="A27" s="88">
        <v>17</v>
      </c>
      <c r="B27" s="198">
        <v>-1.39</v>
      </c>
      <c r="C27" s="198">
        <v>-2.69</v>
      </c>
      <c r="D27" s="198"/>
      <c r="E27" s="198">
        <v>-0.56999999999999995</v>
      </c>
      <c r="F27" s="198">
        <v>-4.53</v>
      </c>
      <c r="G27" s="198"/>
      <c r="H27" s="198">
        <v>-1.7</v>
      </c>
      <c r="I27" s="198">
        <v>-4.12</v>
      </c>
      <c r="J27" s="198"/>
      <c r="K27" s="198">
        <v>-1.06</v>
      </c>
      <c r="L27" s="198">
        <v>-1.32</v>
      </c>
      <c r="M27" s="34"/>
      <c r="S27" s="1"/>
    </row>
    <row r="28" spans="1:19" ht="15" customHeight="1">
      <c r="A28" s="88">
        <v>18</v>
      </c>
      <c r="B28" s="198">
        <v>-1.31</v>
      </c>
      <c r="C28" s="198">
        <v>-3.02</v>
      </c>
      <c r="D28" s="198"/>
      <c r="E28" s="198">
        <v>-1.47</v>
      </c>
      <c r="F28" s="198">
        <v>-3.83</v>
      </c>
      <c r="G28" s="198"/>
      <c r="H28" s="198">
        <v>-1.56</v>
      </c>
      <c r="I28" s="198">
        <v>-4</v>
      </c>
      <c r="J28" s="198"/>
      <c r="K28" s="198">
        <v>-1.52</v>
      </c>
      <c r="L28" s="198">
        <v>-1.21</v>
      </c>
      <c r="M28" s="34"/>
      <c r="S28" s="1"/>
    </row>
    <row r="29" spans="1:19" ht="15" customHeight="1">
      <c r="A29" s="88">
        <v>19</v>
      </c>
      <c r="B29" s="198">
        <v>-1.38</v>
      </c>
      <c r="C29" s="198">
        <v>-2.2999999999999998</v>
      </c>
      <c r="D29" s="198"/>
      <c r="E29" s="198">
        <v>-1.52</v>
      </c>
      <c r="F29" s="198">
        <v>-2.6</v>
      </c>
      <c r="G29" s="198"/>
      <c r="H29" s="198">
        <v>-1.28</v>
      </c>
      <c r="I29" s="198">
        <v>-3.61</v>
      </c>
      <c r="J29" s="198"/>
      <c r="K29" s="198">
        <v>-0.86</v>
      </c>
      <c r="L29" s="198">
        <v>-0.82</v>
      </c>
      <c r="M29" s="34"/>
      <c r="S29" s="1"/>
    </row>
    <row r="30" spans="1:19" ht="15" customHeight="1">
      <c r="A30" s="88">
        <v>20</v>
      </c>
      <c r="B30" s="198">
        <v>-1.35</v>
      </c>
      <c r="C30" s="198">
        <v>-1.85</v>
      </c>
      <c r="D30" s="198"/>
      <c r="E30" s="198">
        <v>-1.32</v>
      </c>
      <c r="F30" s="198">
        <v>-3.23</v>
      </c>
      <c r="G30" s="198"/>
      <c r="H30" s="198">
        <v>-1.01</v>
      </c>
      <c r="I30" s="198">
        <v>-2.62</v>
      </c>
      <c r="J30" s="198"/>
      <c r="K30" s="198">
        <v>-0.16</v>
      </c>
      <c r="L30" s="198">
        <v>-0.49</v>
      </c>
      <c r="M30" s="34"/>
      <c r="S30" s="1"/>
    </row>
    <row r="31" spans="1:19" ht="15" customHeight="1">
      <c r="A31" s="88">
        <v>21</v>
      </c>
      <c r="B31" s="198">
        <v>-1.27</v>
      </c>
      <c r="C31" s="198">
        <v>-1.76</v>
      </c>
      <c r="D31" s="198"/>
      <c r="E31" s="198">
        <v>-1.2</v>
      </c>
      <c r="F31" s="198">
        <v>-2.35</v>
      </c>
      <c r="G31" s="198"/>
      <c r="H31" s="198">
        <v>-0.17</v>
      </c>
      <c r="I31" s="198">
        <v>-1.75</v>
      </c>
      <c r="J31" s="198"/>
      <c r="K31" s="198">
        <v>-0.6</v>
      </c>
      <c r="L31" s="195">
        <v>0</v>
      </c>
      <c r="M31" s="34"/>
      <c r="S31" s="1"/>
    </row>
    <row r="32" spans="1:19" ht="15" customHeight="1">
      <c r="A32" s="88">
        <v>22</v>
      </c>
      <c r="B32" s="198">
        <v>-1.57</v>
      </c>
      <c r="C32" s="198">
        <v>-1.44</v>
      </c>
      <c r="D32" s="198"/>
      <c r="E32" s="198">
        <v>-0.71</v>
      </c>
      <c r="F32" s="198">
        <v>-3.59</v>
      </c>
      <c r="G32" s="198"/>
      <c r="H32" s="198">
        <v>-1.21</v>
      </c>
      <c r="I32" s="198">
        <v>-1.55</v>
      </c>
      <c r="J32" s="198"/>
      <c r="K32" s="198">
        <v>-1.67</v>
      </c>
      <c r="L32" s="198">
        <v>0.75</v>
      </c>
      <c r="M32" s="34"/>
      <c r="S32" s="1"/>
    </row>
    <row r="33" spans="1:19" ht="15" customHeight="1">
      <c r="A33" s="88">
        <v>23</v>
      </c>
      <c r="B33" s="198">
        <v>-2.2999999999999998</v>
      </c>
      <c r="C33" s="198">
        <v>-1.75</v>
      </c>
      <c r="D33" s="198"/>
      <c r="E33" s="198">
        <v>-1.04</v>
      </c>
      <c r="F33" s="198">
        <v>-3.4</v>
      </c>
      <c r="G33" s="198"/>
      <c r="H33" s="198">
        <v>-1.24</v>
      </c>
      <c r="I33" s="198">
        <v>-2.13</v>
      </c>
      <c r="J33" s="198"/>
      <c r="K33" s="198">
        <v>-3.28</v>
      </c>
      <c r="L33" s="198">
        <v>0.14000000000000001</v>
      </c>
      <c r="M33" s="34"/>
      <c r="S33" s="1"/>
    </row>
    <row r="34" spans="1:19" ht="15" customHeight="1">
      <c r="A34" s="88">
        <v>24</v>
      </c>
      <c r="B34" s="198">
        <v>-1.74</v>
      </c>
      <c r="C34" s="198">
        <v>-1.43</v>
      </c>
      <c r="D34" s="198"/>
      <c r="E34" s="198">
        <v>1.02</v>
      </c>
      <c r="F34" s="198">
        <v>-3.18</v>
      </c>
      <c r="G34" s="198"/>
      <c r="H34" s="198">
        <v>0.03</v>
      </c>
      <c r="I34" s="198">
        <v>-1.97</v>
      </c>
      <c r="J34" s="198"/>
      <c r="K34" s="198">
        <v>-2.4700000000000002</v>
      </c>
      <c r="L34" s="198">
        <v>-0.56999999999999995</v>
      </c>
      <c r="M34" s="34"/>
      <c r="S34" s="1"/>
    </row>
    <row r="35" spans="1:19" ht="15" customHeight="1">
      <c r="A35" s="5"/>
      <c r="B35" s="6"/>
      <c r="C35" s="86"/>
      <c r="D35" s="86"/>
      <c r="E35" s="6"/>
      <c r="F35" s="86"/>
      <c r="G35" s="86"/>
      <c r="H35" s="6"/>
      <c r="I35" s="86"/>
      <c r="J35" s="86"/>
      <c r="K35" s="86"/>
      <c r="L35" s="86"/>
      <c r="M35" s="34"/>
      <c r="S35" s="1"/>
    </row>
    <row r="36" spans="1:19" ht="15" customHeight="1">
      <c r="A36" s="11"/>
      <c r="B36" s="11"/>
      <c r="E36" s="11"/>
      <c r="H36" s="11"/>
      <c r="M36" s="34"/>
      <c r="S36" s="1"/>
    </row>
    <row r="37" spans="1:19" ht="15" customHeight="1">
      <c r="A37" s="15" t="s">
        <v>1</v>
      </c>
      <c r="B37" s="11"/>
      <c r="E37" s="11"/>
      <c r="H37" s="11"/>
      <c r="M37" s="34"/>
      <c r="S37" s="1"/>
    </row>
  </sheetData>
  <mergeCells count="5">
    <mergeCell ref="K8:L8"/>
    <mergeCell ref="A5:L5"/>
    <mergeCell ref="B8:C8"/>
    <mergeCell ref="E8:F8"/>
    <mergeCell ref="H8:I8"/>
  </mergeCells>
  <hyperlinks>
    <hyperlink ref="A37" location="Contents!A1" display="Back to Table of Contents" xr:uid="{3FCC83F0-3A3A-6246-9C0D-E825F407D6CC}"/>
    <hyperlink ref="A2" r:id="rId1" xr:uid="{7B319ABF-8FB4-4721-956B-993BD8B5150D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C1EB2-A0FB-0840-8289-A78EA4B4BE44}">
  <sheetPr>
    <pageSetUpPr fitToPage="1"/>
  </sheetPr>
  <dimension ref="A1:Q80"/>
  <sheetViews>
    <sheetView zoomScaleNormal="100" workbookViewId="0"/>
  </sheetViews>
  <sheetFormatPr defaultColWidth="12.44140625" defaultRowHeight="15" customHeight="1"/>
  <cols>
    <col min="1" max="3" width="12.6640625" style="18" customWidth="1"/>
    <col min="4" max="4" width="13" style="18" customWidth="1"/>
    <col min="5" max="5" width="8.33203125" style="18" customWidth="1"/>
    <col min="6" max="6" width="8.33203125" style="63" customWidth="1"/>
    <col min="7" max="17" width="8.33203125" style="18" customWidth="1"/>
    <col min="18" max="20" width="12.44140625" style="18" customWidth="1"/>
    <col min="21" max="21" width="24" style="18" customWidth="1"/>
    <col min="22" max="33" width="9.44140625" style="18" customWidth="1"/>
    <col min="34" max="34" width="4.6640625" style="18" customWidth="1"/>
    <col min="35" max="36" width="9.44140625" style="18" customWidth="1"/>
    <col min="37" max="16384" width="12.44140625" style="18"/>
  </cols>
  <sheetData>
    <row r="1" spans="1:17" ht="15" customHeight="1">
      <c r="A1" s="2" t="s">
        <v>142</v>
      </c>
    </row>
    <row r="2" spans="1:17" ht="15" customHeight="1">
      <c r="A2" s="20" t="s">
        <v>2</v>
      </c>
    </row>
    <row r="5" spans="1:17" s="3" customFormat="1" ht="30" customHeight="1">
      <c r="A5" s="254" t="s">
        <v>191</v>
      </c>
      <c r="B5" s="254"/>
      <c r="C5" s="254"/>
      <c r="D5" s="254"/>
      <c r="E5" s="18"/>
      <c r="F5" s="63"/>
      <c r="G5" s="18"/>
      <c r="H5" s="18"/>
      <c r="I5" s="18"/>
      <c r="J5" s="22"/>
      <c r="K5" s="22"/>
      <c r="L5" s="22"/>
      <c r="M5" s="22"/>
      <c r="N5" s="22"/>
      <c r="O5" s="22"/>
      <c r="P5" s="22"/>
      <c r="Q5" s="22"/>
    </row>
    <row r="6" spans="1:17" s="3" customFormat="1" ht="15" customHeight="1">
      <c r="A6" s="76" t="s">
        <v>35</v>
      </c>
      <c r="B6" s="17"/>
      <c r="C6" s="17"/>
      <c r="D6" s="17"/>
      <c r="E6" s="18"/>
      <c r="F6" s="63"/>
      <c r="G6" s="18"/>
      <c r="H6" s="18"/>
      <c r="I6" s="18"/>
      <c r="J6" s="22"/>
      <c r="K6" s="22"/>
      <c r="L6" s="22"/>
      <c r="M6" s="22"/>
      <c r="N6" s="22"/>
      <c r="O6" s="22"/>
      <c r="P6" s="22"/>
      <c r="Q6" s="22"/>
    </row>
    <row r="7" spans="1:17" s="3" customFormat="1" ht="15" customHeight="1">
      <c r="A7" s="24"/>
      <c r="B7" s="40"/>
      <c r="C7" s="40"/>
      <c r="D7" s="40"/>
      <c r="E7" s="22"/>
      <c r="F7" s="7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s="11" customFormat="1" ht="28.05" customHeight="1">
      <c r="A8" s="65"/>
      <c r="B8" s="81" t="s">
        <v>18</v>
      </c>
      <c r="C8" s="81" t="s">
        <v>17</v>
      </c>
      <c r="D8" s="155" t="s">
        <v>192</v>
      </c>
    </row>
    <row r="9" spans="1:17" s="11" customFormat="1" ht="15" customHeight="1">
      <c r="A9" s="71">
        <v>1972</v>
      </c>
      <c r="B9" s="228">
        <v>10.569000000000001</v>
      </c>
      <c r="C9" s="228">
        <v>7.125</v>
      </c>
      <c r="D9" s="228">
        <v>1.2729999999999999</v>
      </c>
      <c r="E9" s="10"/>
      <c r="F9" s="9"/>
    </row>
    <row r="10" spans="1:17" s="11" customFormat="1" ht="15" customHeight="1">
      <c r="A10" s="63">
        <v>1973</v>
      </c>
      <c r="B10" s="46">
        <v>9.6389999999999993</v>
      </c>
      <c r="C10" s="46">
        <v>7.242</v>
      </c>
      <c r="D10" s="46">
        <v>1.2829999999999999</v>
      </c>
      <c r="E10" s="10"/>
      <c r="F10" s="9"/>
    </row>
    <row r="11" spans="1:17" s="11" customFormat="1" ht="15" customHeight="1">
      <c r="A11" s="62">
        <v>1974</v>
      </c>
      <c r="B11" s="66">
        <v>9.32</v>
      </c>
      <c r="C11" s="197">
        <v>7.3979999999999997</v>
      </c>
      <c r="D11" s="66">
        <v>1.446</v>
      </c>
      <c r="E11" s="10"/>
      <c r="F11" s="9"/>
    </row>
    <row r="12" spans="1:17" s="11" customFormat="1" ht="15" customHeight="1">
      <c r="A12" s="62">
        <v>1975</v>
      </c>
      <c r="B12" s="66">
        <v>9.83</v>
      </c>
      <c r="C12" s="197">
        <v>9.4039999999999999</v>
      </c>
      <c r="D12" s="66">
        <v>1.446</v>
      </c>
      <c r="E12" s="10"/>
      <c r="F12" s="9"/>
    </row>
    <row r="13" spans="1:17" s="11" customFormat="1" ht="15" customHeight="1">
      <c r="A13" s="62">
        <v>1976</v>
      </c>
      <c r="B13" s="66">
        <v>9.83</v>
      </c>
      <c r="C13" s="197">
        <v>9.4890000000000008</v>
      </c>
      <c r="D13" s="66">
        <v>1.496</v>
      </c>
    </row>
    <row r="14" spans="1:17" s="11" customFormat="1" ht="15" customHeight="1">
      <c r="A14" s="62">
        <v>1977</v>
      </c>
      <c r="B14" s="66">
        <v>9.7349999999999994</v>
      </c>
      <c r="C14" s="197">
        <v>8.9529999999999994</v>
      </c>
      <c r="D14" s="66">
        <v>1.4770000000000001</v>
      </c>
    </row>
    <row r="15" spans="1:17" ht="15" customHeight="1">
      <c r="A15" s="63">
        <v>1978</v>
      </c>
      <c r="B15" s="46">
        <v>9.6199999999999992</v>
      </c>
      <c r="C15" s="46">
        <v>8.99</v>
      </c>
      <c r="D15" s="46">
        <v>1.56</v>
      </c>
      <c r="F15" s="18"/>
    </row>
    <row r="16" spans="1:17" ht="15" customHeight="1">
      <c r="A16" s="63">
        <v>1979</v>
      </c>
      <c r="B16" s="46">
        <v>9.3550000000000004</v>
      </c>
      <c r="C16" s="46">
        <v>8.6760000000000002</v>
      </c>
      <c r="D16" s="46">
        <v>1.6619999999999999</v>
      </c>
      <c r="F16" s="18"/>
    </row>
    <row r="17" spans="1:6" ht="15" customHeight="1">
      <c r="A17" s="63">
        <v>1980</v>
      </c>
      <c r="B17" s="46">
        <v>9.8970000000000002</v>
      </c>
      <c r="C17" s="46">
        <v>9.3870000000000005</v>
      </c>
      <c r="D17" s="46">
        <v>1.8819999999999999</v>
      </c>
      <c r="F17" s="18"/>
    </row>
    <row r="18" spans="1:6" ht="15" customHeight="1">
      <c r="A18" s="63">
        <v>1981</v>
      </c>
      <c r="B18" s="46">
        <v>9.827</v>
      </c>
      <c r="C18" s="46">
        <v>9.625</v>
      </c>
      <c r="D18" s="46">
        <v>2.1949999999999998</v>
      </c>
      <c r="F18" s="18"/>
    </row>
    <row r="19" spans="1:6" ht="15" customHeight="1">
      <c r="A19" s="63">
        <v>1982</v>
      </c>
      <c r="B19" s="46">
        <v>9.8379999999999992</v>
      </c>
      <c r="C19" s="46">
        <v>10.103</v>
      </c>
      <c r="D19" s="46">
        <v>2.5659999999999998</v>
      </c>
      <c r="F19" s="18"/>
    </row>
    <row r="20" spans="1:6" ht="15" customHeight="1">
      <c r="A20" s="63">
        <v>1983</v>
      </c>
      <c r="B20" s="46">
        <v>9.9920000000000009</v>
      </c>
      <c r="C20" s="46">
        <v>10.276999999999999</v>
      </c>
      <c r="D20" s="46">
        <v>2.54</v>
      </c>
      <c r="F20" s="18"/>
    </row>
    <row r="21" spans="1:6" ht="15" customHeight="1">
      <c r="A21" s="63">
        <v>1984</v>
      </c>
      <c r="B21" s="46">
        <v>9.6080000000000005</v>
      </c>
      <c r="C21" s="46">
        <v>9.1940000000000008</v>
      </c>
      <c r="D21" s="46">
        <v>2.8130000000000002</v>
      </c>
      <c r="F21" s="18"/>
    </row>
    <row r="22" spans="1:6" ht="15" customHeight="1">
      <c r="A22" s="63">
        <v>1985</v>
      </c>
      <c r="B22" s="46">
        <v>9.7490000000000006</v>
      </c>
      <c r="C22" s="46">
        <v>9.4039999999999999</v>
      </c>
      <c r="D22" s="46">
        <v>3.036</v>
      </c>
      <c r="F22" s="18"/>
    </row>
    <row r="23" spans="1:6" ht="15" customHeight="1">
      <c r="A23" s="63">
        <v>1986</v>
      </c>
      <c r="B23" s="46">
        <v>9.6880000000000006</v>
      </c>
      <c r="C23" s="46">
        <v>9.1869999999999994</v>
      </c>
      <c r="D23" s="46">
        <v>3.0049999999999999</v>
      </c>
      <c r="F23" s="18"/>
    </row>
    <row r="24" spans="1:6" ht="15" customHeight="1">
      <c r="A24" s="63">
        <v>1987</v>
      </c>
      <c r="B24" s="46">
        <v>9.3160000000000007</v>
      </c>
      <c r="C24" s="46">
        <v>8.8350000000000009</v>
      </c>
      <c r="D24" s="46">
        <v>2.907</v>
      </c>
      <c r="F24" s="18"/>
    </row>
    <row r="25" spans="1:6" ht="15" customHeight="1">
      <c r="A25" s="63">
        <v>1988</v>
      </c>
      <c r="B25" s="46">
        <v>9.0380000000000003</v>
      </c>
      <c r="C25" s="46">
        <v>8.6769999999999996</v>
      </c>
      <c r="D25" s="46">
        <v>2.9540000000000002</v>
      </c>
      <c r="F25" s="18"/>
    </row>
    <row r="26" spans="1:6" ht="15" customHeight="1">
      <c r="A26" s="63">
        <v>1989</v>
      </c>
      <c r="B26" s="46">
        <v>8.8000000000000007</v>
      </c>
      <c r="C26" s="46">
        <v>8.7430000000000003</v>
      </c>
      <c r="D26" s="46">
        <v>3.0419999999999998</v>
      </c>
      <c r="F26" s="18"/>
    </row>
    <row r="27" spans="1:6" ht="15" customHeight="1">
      <c r="A27" s="63">
        <v>1990</v>
      </c>
      <c r="B27" s="46">
        <v>8.4860000000000007</v>
      </c>
      <c r="C27" s="46">
        <v>9.6739999999999995</v>
      </c>
      <c r="D27" s="46">
        <v>3.125</v>
      </c>
      <c r="F27" s="18"/>
    </row>
    <row r="28" spans="1:6" ht="15" customHeight="1">
      <c r="A28" s="63">
        <v>1991</v>
      </c>
      <c r="B28" s="46">
        <v>8.7520000000000007</v>
      </c>
      <c r="C28" s="46">
        <v>9.7899999999999991</v>
      </c>
      <c r="D28" s="46">
        <v>3.1909999999999998</v>
      </c>
      <c r="F28" s="18"/>
    </row>
    <row r="29" spans="1:6" ht="15" customHeight="1">
      <c r="A29" s="63">
        <v>1992</v>
      </c>
      <c r="B29" s="46">
        <v>8.32</v>
      </c>
      <c r="C29" s="46">
        <v>10.105</v>
      </c>
      <c r="D29" s="46">
        <v>3.1070000000000002</v>
      </c>
      <c r="F29" s="18"/>
    </row>
    <row r="30" spans="1:6" ht="15" customHeight="1">
      <c r="A30" s="63">
        <v>1993</v>
      </c>
      <c r="B30" s="46">
        <v>7.9660000000000002</v>
      </c>
      <c r="C30" s="46">
        <v>9.9019999999999992</v>
      </c>
      <c r="D30" s="46">
        <v>2.9329999999999998</v>
      </c>
      <c r="F30" s="18"/>
    </row>
    <row r="31" spans="1:6" ht="15" customHeight="1">
      <c r="A31" s="63">
        <v>1994</v>
      </c>
      <c r="B31" s="46">
        <v>7.5170000000000003</v>
      </c>
      <c r="C31" s="46">
        <v>9.9380000000000006</v>
      </c>
      <c r="D31" s="46">
        <v>2.8279999999999998</v>
      </c>
      <c r="F31" s="18"/>
    </row>
    <row r="32" spans="1:6" ht="15" customHeight="1">
      <c r="A32" s="63">
        <v>1995</v>
      </c>
      <c r="B32" s="46">
        <v>7.2009999999999996</v>
      </c>
      <c r="C32" s="46">
        <v>9.7620000000000005</v>
      </c>
      <c r="D32" s="46">
        <v>3.07</v>
      </c>
      <c r="F32" s="18"/>
    </row>
    <row r="33" spans="1:6" ht="15" customHeight="1">
      <c r="A33" s="63">
        <v>1996</v>
      </c>
      <c r="B33" s="46">
        <v>6.7270000000000003</v>
      </c>
      <c r="C33" s="46">
        <v>9.9570000000000007</v>
      </c>
      <c r="D33" s="46">
        <v>3.032</v>
      </c>
      <c r="F33" s="18"/>
    </row>
    <row r="34" spans="1:6" ht="15" customHeight="1">
      <c r="A34" s="63">
        <v>1997</v>
      </c>
      <c r="B34" s="46">
        <v>6.4729999999999999</v>
      </c>
      <c r="C34" s="46">
        <v>9.5860000000000003</v>
      </c>
      <c r="D34" s="46">
        <v>2.887</v>
      </c>
      <c r="F34" s="18"/>
    </row>
    <row r="35" spans="1:6" ht="15" customHeight="1">
      <c r="A35" s="63">
        <v>1998</v>
      </c>
      <c r="B35" s="46">
        <v>6.181</v>
      </c>
      <c r="C35" s="46">
        <v>9.6219999999999999</v>
      </c>
      <c r="D35" s="46">
        <v>2.7</v>
      </c>
      <c r="F35" s="18"/>
    </row>
    <row r="36" spans="1:6" ht="15" customHeight="1">
      <c r="A36" s="63">
        <v>1999</v>
      </c>
      <c r="B36" s="46">
        <v>6.0350000000000001</v>
      </c>
      <c r="C36" s="46">
        <v>9.4939999999999998</v>
      </c>
      <c r="D36" s="46">
        <v>2.4239999999999999</v>
      </c>
      <c r="F36" s="18"/>
    </row>
    <row r="37" spans="1:6" ht="15" customHeight="1">
      <c r="A37" s="63">
        <v>2000</v>
      </c>
      <c r="B37" s="46">
        <v>6.048</v>
      </c>
      <c r="C37" s="46">
        <v>9.3610000000000007</v>
      </c>
      <c r="D37" s="46">
        <v>2.2040000000000002</v>
      </c>
      <c r="F37" s="18"/>
    </row>
    <row r="38" spans="1:6" ht="15" customHeight="1">
      <c r="A38" s="63">
        <v>2001</v>
      </c>
      <c r="B38" s="46">
        <v>6.1920000000000002</v>
      </c>
      <c r="C38" s="46">
        <v>9.5839999999999996</v>
      </c>
      <c r="D38" s="46">
        <v>1.9590000000000001</v>
      </c>
      <c r="F38" s="18"/>
    </row>
    <row r="39" spans="1:6" ht="15" customHeight="1">
      <c r="A39" s="63">
        <v>2002</v>
      </c>
      <c r="B39" s="46">
        <v>6.7779999999999996</v>
      </c>
      <c r="C39" s="46">
        <v>10.237</v>
      </c>
      <c r="D39" s="46">
        <v>1.579</v>
      </c>
      <c r="F39" s="18"/>
    </row>
    <row r="40" spans="1:6" ht="15" customHeight="1">
      <c r="A40" s="63">
        <v>2003</v>
      </c>
      <c r="B40" s="46">
        <v>7.3090000000000002</v>
      </c>
      <c r="C40" s="46">
        <v>10.474</v>
      </c>
      <c r="D40" s="46">
        <v>1.357</v>
      </c>
      <c r="F40" s="18"/>
    </row>
    <row r="41" spans="1:6" ht="15" customHeight="1">
      <c r="A41" s="63">
        <v>2004</v>
      </c>
      <c r="B41" s="46">
        <v>7.4409999999999998</v>
      </c>
      <c r="C41" s="46">
        <v>10.276</v>
      </c>
      <c r="D41" s="46">
        <v>1.3320000000000001</v>
      </c>
      <c r="F41" s="18"/>
    </row>
    <row r="42" spans="1:6" ht="15" customHeight="1">
      <c r="A42" s="63">
        <v>2005</v>
      </c>
      <c r="B42" s="46">
        <v>7.5119999999999996</v>
      </c>
      <c r="C42" s="46">
        <v>10.188000000000001</v>
      </c>
      <c r="D42" s="46">
        <v>1.4330000000000001</v>
      </c>
      <c r="F42" s="18"/>
    </row>
    <row r="43" spans="1:6" ht="15" customHeight="1">
      <c r="A43" s="63">
        <v>2006</v>
      </c>
      <c r="B43" s="46">
        <v>7.4539999999999997</v>
      </c>
      <c r="C43" s="46">
        <v>10.451000000000001</v>
      </c>
      <c r="D43" s="46">
        <v>1.6619999999999999</v>
      </c>
      <c r="F43" s="18"/>
    </row>
    <row r="44" spans="1:6" ht="15" customHeight="1">
      <c r="A44" s="63">
        <v>2007</v>
      </c>
      <c r="B44" s="46">
        <v>7.31</v>
      </c>
      <c r="C44" s="46">
        <v>10.154999999999999</v>
      </c>
      <c r="D44" s="46">
        <v>1.657</v>
      </c>
      <c r="F44" s="18"/>
    </row>
    <row r="45" spans="1:6" ht="15" customHeight="1">
      <c r="A45" s="63">
        <v>2008</v>
      </c>
      <c r="B45" s="46">
        <v>7.67</v>
      </c>
      <c r="C45" s="46">
        <v>10.781000000000001</v>
      </c>
      <c r="D45" s="46">
        <v>1.708</v>
      </c>
      <c r="F45" s="18"/>
    </row>
    <row r="46" spans="1:6" ht="15" customHeight="1">
      <c r="A46" s="63">
        <v>2009</v>
      </c>
      <c r="B46" s="46">
        <v>8.5540000000000003</v>
      </c>
      <c r="C46" s="46">
        <v>14.468999999999999</v>
      </c>
      <c r="D46" s="46">
        <v>1.292</v>
      </c>
      <c r="F46" s="18"/>
    </row>
    <row r="47" spans="1:6" ht="15" customHeight="1">
      <c r="A47" s="63">
        <v>2010</v>
      </c>
      <c r="B47" s="46">
        <v>9.0510000000000002</v>
      </c>
      <c r="C47" s="46">
        <v>12.856999999999999</v>
      </c>
      <c r="D47" s="46">
        <v>1.3180000000000001</v>
      </c>
      <c r="F47" s="18"/>
    </row>
    <row r="48" spans="1:6" ht="15" customHeight="1">
      <c r="A48" s="63">
        <v>2011</v>
      </c>
      <c r="B48" s="46">
        <v>8.6820000000000004</v>
      </c>
      <c r="C48" s="46">
        <v>12.923999999999999</v>
      </c>
      <c r="D48" s="46">
        <v>1.4870000000000001</v>
      </c>
      <c r="F48" s="18"/>
    </row>
    <row r="49" spans="1:6" ht="15" customHeight="1">
      <c r="A49" s="63">
        <v>2012</v>
      </c>
      <c r="B49" s="46">
        <v>7.9459999999999997</v>
      </c>
      <c r="C49" s="46">
        <v>12.769</v>
      </c>
      <c r="D49" s="46">
        <v>1.3680000000000001</v>
      </c>
      <c r="F49" s="18"/>
    </row>
    <row r="50" spans="1:6" ht="15" customHeight="1">
      <c r="A50" s="63">
        <v>2013</v>
      </c>
      <c r="B50" s="46">
        <v>7.2149999999999999</v>
      </c>
      <c r="C50" s="46">
        <v>12.194000000000001</v>
      </c>
      <c r="D50" s="46">
        <v>1.325</v>
      </c>
      <c r="F50" s="18"/>
    </row>
    <row r="51" spans="1:6" ht="15" customHeight="1">
      <c r="A51" s="63">
        <v>2014</v>
      </c>
      <c r="B51" s="46">
        <v>6.7859999999999996</v>
      </c>
      <c r="C51" s="46">
        <v>12.08</v>
      </c>
      <c r="D51" s="46">
        <v>1.3180000000000001</v>
      </c>
      <c r="F51" s="18"/>
    </row>
    <row r="52" spans="1:6" ht="15" customHeight="1">
      <c r="A52" s="63">
        <v>2015</v>
      </c>
      <c r="B52" s="46">
        <v>6.4809999999999999</v>
      </c>
      <c r="C52" s="46">
        <v>12.698</v>
      </c>
      <c r="D52" s="46">
        <v>1.234</v>
      </c>
      <c r="F52" s="18"/>
    </row>
    <row r="53" spans="1:6" ht="15" customHeight="1">
      <c r="A53" s="63">
        <v>2016</v>
      </c>
      <c r="B53" s="46">
        <v>6.3730000000000002</v>
      </c>
      <c r="C53" s="46">
        <v>12.896000000000001</v>
      </c>
      <c r="D53" s="46">
        <v>1.2949999999999999</v>
      </c>
      <c r="F53" s="18"/>
    </row>
    <row r="54" spans="1:6" ht="15" customHeight="1">
      <c r="A54" s="63">
        <v>2017</v>
      </c>
      <c r="B54" s="46">
        <v>6.2350000000000003</v>
      </c>
      <c r="C54" s="46">
        <v>13.067</v>
      </c>
      <c r="D54" s="46">
        <v>1.3640000000000001</v>
      </c>
      <c r="F54" s="18"/>
    </row>
    <row r="55" spans="1:6" ht="15" customHeight="1">
      <c r="A55" s="63">
        <v>2018</v>
      </c>
      <c r="B55" s="46">
        <v>6.2370000000000001</v>
      </c>
      <c r="C55" s="46">
        <v>12.627000000000001</v>
      </c>
      <c r="D55" s="46">
        <v>1.601</v>
      </c>
      <c r="F55" s="18"/>
    </row>
    <row r="56" spans="1:6" ht="15" customHeight="1">
      <c r="A56" s="63">
        <v>2019</v>
      </c>
      <c r="B56" s="46">
        <v>6.3239999999999998</v>
      </c>
      <c r="C56" s="46">
        <v>12.926</v>
      </c>
      <c r="D56" s="46">
        <v>1.774</v>
      </c>
      <c r="F56" s="18"/>
    </row>
    <row r="57" spans="1:6" ht="15" customHeight="1">
      <c r="A57" s="63">
        <v>2020</v>
      </c>
      <c r="B57" s="46">
        <v>7.7709999999999999</v>
      </c>
      <c r="C57" s="46">
        <v>21.864999999999998</v>
      </c>
      <c r="D57" s="46">
        <v>1.649</v>
      </c>
      <c r="F57" s="18"/>
    </row>
    <row r="58" spans="1:6" ht="15" customHeight="1">
      <c r="A58" s="63">
        <v>2021</v>
      </c>
      <c r="B58" s="46">
        <v>7.3170000000000002</v>
      </c>
      <c r="C58" s="46">
        <v>21.613</v>
      </c>
      <c r="D58" s="46">
        <v>1.575</v>
      </c>
      <c r="F58" s="18"/>
    </row>
    <row r="59" spans="1:6" ht="15" customHeight="1">
      <c r="A59" s="63">
        <v>2022</v>
      </c>
      <c r="B59" s="46">
        <v>6.9530000000000003</v>
      </c>
      <c r="C59" s="46">
        <v>14.935</v>
      </c>
      <c r="D59" s="46">
        <v>1.6160000000000001</v>
      </c>
      <c r="F59" s="18"/>
    </row>
    <row r="60" spans="1:6" ht="15" customHeight="1">
      <c r="A60" s="63">
        <v>2023</v>
      </c>
      <c r="B60" s="46">
        <v>6.6980000000000004</v>
      </c>
      <c r="C60" s="46">
        <v>13.954000000000001</v>
      </c>
      <c r="D60" s="46">
        <v>1.6850000000000001</v>
      </c>
      <c r="F60" s="18"/>
    </row>
    <row r="61" spans="1:6" ht="15" customHeight="1">
      <c r="A61" s="63">
        <v>2024</v>
      </c>
      <c r="B61" s="46">
        <v>6.6079999999999997</v>
      </c>
      <c r="C61" s="46">
        <v>13.672000000000001</v>
      </c>
      <c r="D61" s="46">
        <v>1.9239999999999999</v>
      </c>
      <c r="F61" s="18"/>
    </row>
    <row r="62" spans="1:6" ht="15" customHeight="1">
      <c r="A62" s="63">
        <v>2025</v>
      </c>
      <c r="B62" s="46">
        <v>6.585</v>
      </c>
      <c r="C62" s="46">
        <v>13.561</v>
      </c>
      <c r="D62" s="46">
        <v>2.137</v>
      </c>
      <c r="F62" s="18"/>
    </row>
    <row r="63" spans="1:6" ht="15" customHeight="1">
      <c r="A63" s="63">
        <v>2026</v>
      </c>
      <c r="B63" s="46">
        <v>6.5960000000000001</v>
      </c>
      <c r="C63" s="46">
        <v>13.776999999999999</v>
      </c>
      <c r="D63" s="46">
        <v>2.327</v>
      </c>
      <c r="F63" s="18"/>
    </row>
    <row r="64" spans="1:6" ht="15" customHeight="1">
      <c r="A64" s="63">
        <v>2027</v>
      </c>
      <c r="B64" s="46">
        <v>6.58</v>
      </c>
      <c r="C64" s="46">
        <v>13.865</v>
      </c>
      <c r="D64" s="46">
        <v>2.4940000000000002</v>
      </c>
      <c r="F64" s="18"/>
    </row>
    <row r="65" spans="1:6" ht="15" customHeight="1">
      <c r="A65" s="63">
        <v>2028</v>
      </c>
      <c r="B65" s="46">
        <v>6.5140000000000002</v>
      </c>
      <c r="C65" s="46">
        <v>14.084</v>
      </c>
      <c r="D65" s="46">
        <v>2.6749999999999998</v>
      </c>
      <c r="F65" s="18"/>
    </row>
    <row r="66" spans="1:6" ht="15" customHeight="1">
      <c r="A66" s="63">
        <v>2029</v>
      </c>
      <c r="B66" s="46">
        <v>6.4249999999999998</v>
      </c>
      <c r="C66" s="46">
        <v>14.276999999999999</v>
      </c>
      <c r="D66" s="46">
        <v>2.8260000000000001</v>
      </c>
      <c r="F66" s="18"/>
    </row>
    <row r="67" spans="1:6" ht="15" customHeight="1">
      <c r="A67" s="63">
        <v>2030</v>
      </c>
      <c r="B67" s="46">
        <v>6.3390000000000004</v>
      </c>
      <c r="C67" s="46">
        <v>14.446</v>
      </c>
      <c r="D67" s="46">
        <v>2.9630000000000001</v>
      </c>
      <c r="F67" s="18"/>
    </row>
    <row r="68" spans="1:6" ht="15" customHeight="1">
      <c r="A68" s="63">
        <v>2031</v>
      </c>
      <c r="B68" s="46">
        <v>6.2549999999999999</v>
      </c>
      <c r="C68" s="46">
        <v>14.615</v>
      </c>
      <c r="D68" s="46">
        <v>3.1110000000000002</v>
      </c>
      <c r="F68" s="18"/>
    </row>
    <row r="69" spans="1:6" ht="15" customHeight="1">
      <c r="A69" s="63">
        <v>2032</v>
      </c>
      <c r="B69" s="46">
        <v>6.1630000000000003</v>
      </c>
      <c r="C69" s="229">
        <v>14.888</v>
      </c>
      <c r="D69" s="229">
        <v>3.254</v>
      </c>
      <c r="F69" s="18"/>
    </row>
    <row r="70" spans="1:6" ht="15" customHeight="1">
      <c r="A70" s="30"/>
      <c r="B70" s="30"/>
      <c r="C70" s="30"/>
      <c r="D70" s="30"/>
      <c r="F70" s="18"/>
    </row>
    <row r="71" spans="1:6" ht="15" customHeight="1">
      <c r="A71" s="14"/>
      <c r="B71" s="14"/>
      <c r="C71" s="14"/>
      <c r="D71" s="14"/>
      <c r="F71" s="18"/>
    </row>
    <row r="72" spans="1:6" ht="15" customHeight="1">
      <c r="A72" s="15" t="s">
        <v>1</v>
      </c>
      <c r="F72" s="18"/>
    </row>
    <row r="73" spans="1:6" ht="15" customHeight="1">
      <c r="A73" s="63"/>
      <c r="F73" s="18"/>
    </row>
    <row r="74" spans="1:6" ht="15" customHeight="1">
      <c r="A74" s="63"/>
      <c r="F74" s="18"/>
    </row>
    <row r="75" spans="1:6" ht="15" customHeight="1">
      <c r="A75" s="63"/>
      <c r="F75" s="18"/>
    </row>
    <row r="76" spans="1:6" ht="15" customHeight="1">
      <c r="A76" s="63"/>
      <c r="F76" s="18"/>
    </row>
    <row r="77" spans="1:6" ht="15" customHeight="1">
      <c r="A77" s="63"/>
      <c r="F77" s="18"/>
    </row>
    <row r="78" spans="1:6" ht="15" customHeight="1">
      <c r="A78" s="63"/>
      <c r="F78" s="18"/>
    </row>
    <row r="79" spans="1:6" ht="15" customHeight="1">
      <c r="A79" s="63"/>
      <c r="F79" s="18"/>
    </row>
    <row r="80" spans="1:6" ht="15" customHeight="1">
      <c r="A80" s="63"/>
      <c r="F80" s="18"/>
    </row>
  </sheetData>
  <mergeCells count="1">
    <mergeCell ref="A5:D5"/>
  </mergeCells>
  <hyperlinks>
    <hyperlink ref="A72" location="Contents!A1" display="Back to Table of Contents" xr:uid="{518F7EBB-7A1A-DE4F-BD9B-E737AF77410F}"/>
    <hyperlink ref="A2" r:id="rId1" xr:uid="{4DDD4AFA-931C-44BB-9B10-26F26F80A354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03306-3243-0945-A0C5-E4BA94DDCF1F}">
  <sheetPr>
    <pageSetUpPr autoPageBreaks="0"/>
  </sheetPr>
  <dimension ref="A1:Q17"/>
  <sheetViews>
    <sheetView zoomScaleNormal="100" workbookViewId="0"/>
  </sheetViews>
  <sheetFormatPr defaultColWidth="12.44140625" defaultRowHeight="15" customHeight="1"/>
  <cols>
    <col min="1" max="1" width="28.77734375" style="18" customWidth="1"/>
    <col min="2" max="3" width="12.6640625" style="18" customWidth="1"/>
    <col min="4" max="4" width="14.109375" style="18" customWidth="1"/>
    <col min="5" max="16" width="8.33203125" style="18" customWidth="1"/>
    <col min="17" max="16384" width="12.44140625" style="18"/>
  </cols>
  <sheetData>
    <row r="1" spans="1:17" ht="15" customHeight="1">
      <c r="A1" s="2" t="s">
        <v>142</v>
      </c>
    </row>
    <row r="2" spans="1:17" ht="15" customHeight="1">
      <c r="A2" s="20" t="s">
        <v>2</v>
      </c>
    </row>
    <row r="4" spans="1:17" s="3" customFormat="1" ht="15" customHeight="1"/>
    <row r="5" spans="1:17" ht="30" customHeight="1">
      <c r="A5" s="253" t="s">
        <v>194</v>
      </c>
      <c r="B5" s="253"/>
      <c r="C5" s="253"/>
      <c r="D5" s="253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</row>
    <row r="6" spans="1:17" s="3" customFormat="1" ht="15" customHeight="1">
      <c r="A6" s="23" t="s">
        <v>35</v>
      </c>
      <c r="B6" s="17"/>
      <c r="C6" s="17"/>
      <c r="D6" s="17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s="3" customFormat="1" ht="15" customHeight="1">
      <c r="A7" s="24"/>
      <c r="B7" s="40"/>
      <c r="C7" s="40"/>
      <c r="D7" s="40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s="11" customFormat="1" ht="15" customHeight="1">
      <c r="B8" s="255" t="s">
        <v>12</v>
      </c>
      <c r="C8" s="255"/>
      <c r="D8" s="181"/>
    </row>
    <row r="9" spans="1:17" s="11" customFormat="1" ht="13.95" customHeight="1">
      <c r="A9" s="53"/>
      <c r="B9" s="79">
        <v>2022</v>
      </c>
      <c r="C9" s="80">
        <v>2032</v>
      </c>
      <c r="D9" s="59" t="s">
        <v>193</v>
      </c>
      <c r="E9" s="9"/>
    </row>
    <row r="10" spans="1:17" s="11" customFormat="1" ht="15" customHeight="1">
      <c r="A10" s="50" t="s">
        <v>31</v>
      </c>
      <c r="B10" s="197">
        <v>4.9059999999999997</v>
      </c>
      <c r="C10" s="66">
        <v>5.93</v>
      </c>
      <c r="D10" s="66">
        <v>1.0229999999999999</v>
      </c>
      <c r="E10" s="9"/>
    </row>
    <row r="11" spans="1:17" s="11" customFormat="1" ht="15" customHeight="1">
      <c r="A11" s="50" t="s">
        <v>109</v>
      </c>
      <c r="B11" s="197">
        <v>5.7560000000000002</v>
      </c>
      <c r="C11" s="66">
        <v>6.8010000000000002</v>
      </c>
      <c r="D11" s="66">
        <v>1.0449999999999999</v>
      </c>
      <c r="E11" s="9"/>
    </row>
    <row r="12" spans="1:17" s="11" customFormat="1" ht="15" customHeight="1">
      <c r="A12" s="50" t="s">
        <v>32</v>
      </c>
      <c r="B12" s="197">
        <v>4.2729999999999997</v>
      </c>
      <c r="C12" s="66">
        <v>2.1579999999999999</v>
      </c>
      <c r="D12" s="66">
        <v>-2.1150000000000002</v>
      </c>
      <c r="E12" s="9"/>
    </row>
    <row r="13" spans="1:17" s="11" customFormat="1" ht="15" customHeight="1">
      <c r="A13" s="11" t="s">
        <v>33</v>
      </c>
      <c r="B13" s="46">
        <v>6.9530000000000003</v>
      </c>
      <c r="C13" s="46">
        <v>6.1630000000000003</v>
      </c>
      <c r="D13" s="46">
        <v>-0.78900000000000003</v>
      </c>
    </row>
    <row r="14" spans="1:17" s="11" customFormat="1" ht="15" customHeight="1">
      <c r="A14" s="11" t="s">
        <v>19</v>
      </c>
      <c r="B14" s="46">
        <v>1.6160000000000001</v>
      </c>
      <c r="C14" s="46">
        <v>3.254</v>
      </c>
      <c r="D14" s="46">
        <v>1.6379999999999999</v>
      </c>
    </row>
    <row r="15" spans="1:17" ht="15" customHeight="1">
      <c r="A15" s="5"/>
      <c r="B15" s="5"/>
      <c r="C15" s="5"/>
      <c r="D15" s="5"/>
    </row>
    <row r="16" spans="1:17" ht="15" customHeight="1">
      <c r="A16" s="14"/>
      <c r="B16" s="14"/>
      <c r="C16" s="14"/>
      <c r="D16" s="14"/>
    </row>
    <row r="17" spans="1:1" ht="15" customHeight="1">
      <c r="A17" s="15" t="s">
        <v>1</v>
      </c>
    </row>
  </sheetData>
  <mergeCells count="2">
    <mergeCell ref="A5:D5"/>
    <mergeCell ref="B8:C8"/>
  </mergeCells>
  <hyperlinks>
    <hyperlink ref="A17" location="Contents!A1" display="Back to Table of Contents" xr:uid="{6884D748-91BC-9742-ABA8-7796288AF2C9}"/>
    <hyperlink ref="A2" r:id="rId1" xr:uid="{8D0A29C7-6053-4F24-B14B-39BA233F703C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6FA1E-7104-5D46-ABE8-F170FC802B30}">
  <sheetPr>
    <pageSetUpPr fitToPage="1"/>
  </sheetPr>
  <dimension ref="A1:V72"/>
  <sheetViews>
    <sheetView zoomScaleNormal="100" workbookViewId="0"/>
  </sheetViews>
  <sheetFormatPr defaultColWidth="12.44140625" defaultRowHeight="15" customHeight="1"/>
  <cols>
    <col min="1" max="1" width="12.6640625" style="63" customWidth="1"/>
    <col min="2" max="4" width="12.6640625" style="18" customWidth="1"/>
    <col min="5" max="15" width="8.33203125" style="18" customWidth="1"/>
    <col min="16" max="16384" width="12.44140625" style="18"/>
  </cols>
  <sheetData>
    <row r="1" spans="1:22" ht="15" customHeight="1">
      <c r="A1" s="2" t="s">
        <v>142</v>
      </c>
    </row>
    <row r="2" spans="1:22" ht="15" customHeight="1">
      <c r="A2" s="20" t="s">
        <v>2</v>
      </c>
    </row>
    <row r="4" spans="1:22" s="3" customFormat="1" ht="15" customHeight="1">
      <c r="A4" s="71"/>
    </row>
    <row r="5" spans="1:22" ht="30" customHeight="1">
      <c r="A5" s="253" t="s">
        <v>30</v>
      </c>
      <c r="B5" s="253"/>
      <c r="C5" s="253"/>
      <c r="D5" s="253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3"/>
      <c r="Q5" s="3"/>
      <c r="R5" s="3"/>
      <c r="S5" s="3"/>
      <c r="T5" s="3"/>
      <c r="U5" s="3"/>
      <c r="V5" s="3"/>
    </row>
    <row r="6" spans="1:22" s="3" customFormat="1" ht="15" customHeight="1">
      <c r="A6" s="76" t="s">
        <v>35</v>
      </c>
      <c r="B6" s="17"/>
      <c r="C6" s="17"/>
      <c r="D6" s="17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22" s="3" customFormat="1" ht="15" customHeight="1">
      <c r="A7" s="24"/>
      <c r="B7" s="40"/>
      <c r="C7" s="40"/>
      <c r="D7" s="40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22" s="11" customFormat="1" ht="15" customHeight="1">
      <c r="A8" s="76"/>
      <c r="B8" s="6" t="s">
        <v>27</v>
      </c>
      <c r="C8" s="6" t="s">
        <v>28</v>
      </c>
      <c r="D8" s="6" t="s">
        <v>29</v>
      </c>
    </row>
    <row r="9" spans="1:22" s="11" customFormat="1" ht="15" customHeight="1">
      <c r="A9" s="77">
        <v>1972</v>
      </c>
      <c r="B9" s="46">
        <v>6.5229999999999997</v>
      </c>
      <c r="C9" s="46">
        <v>4.0460000000000003</v>
      </c>
      <c r="D9" s="46">
        <v>10.569000000000001</v>
      </c>
      <c r="E9" s="10"/>
      <c r="F9" s="9"/>
    </row>
    <row r="10" spans="1:22" s="11" customFormat="1" ht="15" customHeight="1">
      <c r="A10" s="77">
        <v>1973</v>
      </c>
      <c r="B10" s="46">
        <v>5.6989999999999998</v>
      </c>
      <c r="C10" s="46">
        <v>3.94</v>
      </c>
      <c r="D10" s="46">
        <v>9.6389999999999993</v>
      </c>
      <c r="E10" s="10"/>
      <c r="F10" s="9"/>
    </row>
    <row r="11" spans="1:22" s="11" customFormat="1" ht="15" customHeight="1">
      <c r="A11" s="77">
        <v>1974</v>
      </c>
      <c r="B11" s="46">
        <v>5.444</v>
      </c>
      <c r="C11" s="46">
        <v>3.8769999999999998</v>
      </c>
      <c r="D11" s="46">
        <v>9.32</v>
      </c>
      <c r="E11" s="10"/>
      <c r="F11" s="9"/>
    </row>
    <row r="12" spans="1:22" s="11" customFormat="1" ht="15" customHeight="1">
      <c r="A12" s="77">
        <v>1975</v>
      </c>
      <c r="B12" s="46">
        <v>5.452</v>
      </c>
      <c r="C12" s="46">
        <v>4.3780000000000001</v>
      </c>
      <c r="D12" s="46">
        <v>9.83</v>
      </c>
      <c r="E12" s="10"/>
      <c r="F12" s="9"/>
    </row>
    <row r="13" spans="1:22" s="11" customFormat="1" ht="15" customHeight="1">
      <c r="A13" s="77">
        <v>1976</v>
      </c>
      <c r="B13" s="46">
        <v>5.032</v>
      </c>
      <c r="C13" s="46">
        <v>4.798</v>
      </c>
      <c r="D13" s="46">
        <v>9.83</v>
      </c>
    </row>
    <row r="14" spans="1:22" s="11" customFormat="1" ht="15" customHeight="1">
      <c r="A14" s="77">
        <v>1977</v>
      </c>
      <c r="B14" s="46">
        <v>4.8170000000000002</v>
      </c>
      <c r="C14" s="46">
        <v>4.9180000000000001</v>
      </c>
      <c r="D14" s="46">
        <v>9.7349999999999994</v>
      </c>
    </row>
    <row r="15" spans="1:22" ht="15" customHeight="1">
      <c r="A15" s="77">
        <v>1978</v>
      </c>
      <c r="B15" s="46">
        <v>4.6029999999999998</v>
      </c>
      <c r="C15" s="46">
        <v>5.0170000000000003</v>
      </c>
      <c r="D15" s="46">
        <v>9.6199999999999992</v>
      </c>
    </row>
    <row r="16" spans="1:22" ht="15" customHeight="1">
      <c r="A16" s="77">
        <v>1979</v>
      </c>
      <c r="B16" s="46">
        <v>4.5519999999999996</v>
      </c>
      <c r="C16" s="46">
        <v>4.8029999999999999</v>
      </c>
      <c r="D16" s="46">
        <v>9.3550000000000004</v>
      </c>
    </row>
    <row r="17" spans="1:4" ht="15" customHeight="1">
      <c r="A17" s="77">
        <v>1980</v>
      </c>
      <c r="B17" s="46">
        <v>4.8220000000000001</v>
      </c>
      <c r="C17" s="46">
        <v>5.0750000000000002</v>
      </c>
      <c r="D17" s="46">
        <v>9.8970000000000002</v>
      </c>
    </row>
    <row r="18" spans="1:4" ht="15" customHeight="1">
      <c r="A18" s="77">
        <v>1981</v>
      </c>
      <c r="B18" s="46">
        <v>5.0419999999999998</v>
      </c>
      <c r="C18" s="46">
        <v>4.7859999999999996</v>
      </c>
      <c r="D18" s="46">
        <v>9.827</v>
      </c>
    </row>
    <row r="19" spans="1:4" ht="15" customHeight="1">
      <c r="A19" s="77">
        <v>1982</v>
      </c>
      <c r="B19" s="46">
        <v>5.6120000000000001</v>
      </c>
      <c r="C19" s="46">
        <v>4.226</v>
      </c>
      <c r="D19" s="46">
        <v>9.8379999999999992</v>
      </c>
    </row>
    <row r="20" spans="1:4" ht="15" customHeight="1">
      <c r="A20" s="77">
        <v>1983</v>
      </c>
      <c r="B20" s="46">
        <v>5.9359999999999999</v>
      </c>
      <c r="C20" s="46">
        <v>4.056</v>
      </c>
      <c r="D20" s="46">
        <v>9.9920000000000009</v>
      </c>
    </row>
    <row r="21" spans="1:4" ht="15" customHeight="1">
      <c r="A21" s="77">
        <v>1984</v>
      </c>
      <c r="B21" s="46">
        <v>5.774</v>
      </c>
      <c r="C21" s="46">
        <v>3.8340000000000001</v>
      </c>
      <c r="D21" s="46">
        <v>9.6080000000000005</v>
      </c>
    </row>
    <row r="22" spans="1:4" ht="15" customHeight="1">
      <c r="A22" s="77">
        <v>1985</v>
      </c>
      <c r="B22" s="46">
        <v>5.9340000000000002</v>
      </c>
      <c r="C22" s="46">
        <v>3.8140000000000001</v>
      </c>
      <c r="D22" s="46">
        <v>9.7490000000000006</v>
      </c>
    </row>
    <row r="23" spans="1:4" ht="15" customHeight="1">
      <c r="A23" s="77">
        <v>1986</v>
      </c>
      <c r="B23" s="46">
        <v>6.05</v>
      </c>
      <c r="C23" s="46">
        <v>3.6389999999999998</v>
      </c>
      <c r="D23" s="46">
        <v>9.6880000000000006</v>
      </c>
    </row>
    <row r="24" spans="1:4" ht="15" customHeight="1">
      <c r="A24" s="77">
        <v>1987</v>
      </c>
      <c r="B24" s="46">
        <v>5.9260000000000002</v>
      </c>
      <c r="C24" s="46">
        <v>3.39</v>
      </c>
      <c r="D24" s="46">
        <v>9.3160000000000007</v>
      </c>
    </row>
    <row r="25" spans="1:4" ht="15" customHeight="1">
      <c r="A25" s="77">
        <v>1988</v>
      </c>
      <c r="B25" s="46">
        <v>5.6609999999999996</v>
      </c>
      <c r="C25" s="46">
        <v>3.3759999999999999</v>
      </c>
      <c r="D25" s="46">
        <v>9.0380000000000003</v>
      </c>
    </row>
    <row r="26" spans="1:4" ht="15" customHeight="1">
      <c r="A26" s="77">
        <v>1989</v>
      </c>
      <c r="B26" s="46">
        <v>5.4729999999999999</v>
      </c>
      <c r="C26" s="46">
        <v>3.327</v>
      </c>
      <c r="D26" s="46">
        <v>8.8000000000000007</v>
      </c>
    </row>
    <row r="27" spans="1:4" ht="15" customHeight="1">
      <c r="A27" s="77">
        <v>1990</v>
      </c>
      <c r="B27" s="46">
        <v>5.0880000000000001</v>
      </c>
      <c r="C27" s="46">
        <v>3.3980000000000001</v>
      </c>
      <c r="D27" s="46">
        <v>8.4860000000000007</v>
      </c>
    </row>
    <row r="28" spans="1:4" ht="15" customHeight="1">
      <c r="A28" s="77">
        <v>1991</v>
      </c>
      <c r="B28" s="46">
        <v>5.2469999999999999</v>
      </c>
      <c r="C28" s="46">
        <v>3.5049999999999999</v>
      </c>
      <c r="D28" s="46">
        <v>8.7520000000000007</v>
      </c>
    </row>
    <row r="29" spans="1:4" ht="15" customHeight="1">
      <c r="A29" s="77">
        <v>1992</v>
      </c>
      <c r="B29" s="46">
        <v>4.7160000000000002</v>
      </c>
      <c r="C29" s="46">
        <v>3.6030000000000002</v>
      </c>
      <c r="D29" s="46">
        <v>8.32</v>
      </c>
    </row>
    <row r="30" spans="1:4" ht="15" customHeight="1">
      <c r="A30" s="77">
        <v>1993</v>
      </c>
      <c r="B30" s="46">
        <v>4.3159999999999998</v>
      </c>
      <c r="C30" s="46">
        <v>3.65</v>
      </c>
      <c r="D30" s="46">
        <v>7.9660000000000002</v>
      </c>
    </row>
    <row r="31" spans="1:4" ht="15" customHeight="1">
      <c r="A31" s="77">
        <v>1994</v>
      </c>
      <c r="B31" s="46">
        <v>3.907</v>
      </c>
      <c r="C31" s="46">
        <v>3.61</v>
      </c>
      <c r="D31" s="46">
        <v>7.5170000000000003</v>
      </c>
    </row>
    <row r="32" spans="1:4" ht="15" customHeight="1">
      <c r="A32" s="77">
        <v>1995</v>
      </c>
      <c r="B32" s="46">
        <v>3.6139999999999999</v>
      </c>
      <c r="C32" s="46">
        <v>3.5870000000000002</v>
      </c>
      <c r="D32" s="46">
        <v>7.2009999999999996</v>
      </c>
    </row>
    <row r="33" spans="1:4" ht="15" customHeight="1">
      <c r="A33" s="77">
        <v>1996</v>
      </c>
      <c r="B33" s="46">
        <v>3.3719999999999999</v>
      </c>
      <c r="C33" s="46">
        <v>3.355</v>
      </c>
      <c r="D33" s="46">
        <v>6.7270000000000003</v>
      </c>
    </row>
    <row r="34" spans="1:4" ht="15" customHeight="1">
      <c r="A34" s="77">
        <v>1997</v>
      </c>
      <c r="B34" s="46">
        <v>3.2149999999999999</v>
      </c>
      <c r="C34" s="46">
        <v>3.258</v>
      </c>
      <c r="D34" s="46">
        <v>6.4729999999999999</v>
      </c>
    </row>
    <row r="35" spans="1:4" ht="15" customHeight="1">
      <c r="A35" s="77">
        <v>1998</v>
      </c>
      <c r="B35" s="46">
        <v>3.0259999999999998</v>
      </c>
      <c r="C35" s="46">
        <v>3.1549999999999998</v>
      </c>
      <c r="D35" s="46">
        <v>6.181</v>
      </c>
    </row>
    <row r="36" spans="1:4" ht="15" customHeight="1">
      <c r="A36" s="77">
        <v>1999</v>
      </c>
      <c r="B36" s="46">
        <v>2.9060000000000001</v>
      </c>
      <c r="C36" s="46">
        <v>3.129</v>
      </c>
      <c r="D36" s="46">
        <v>6.0350000000000001</v>
      </c>
    </row>
    <row r="37" spans="1:4" ht="15" customHeight="1">
      <c r="A37" s="77">
        <v>2000</v>
      </c>
      <c r="B37" s="46">
        <v>2.8889999999999998</v>
      </c>
      <c r="C37" s="46">
        <v>3.16</v>
      </c>
      <c r="D37" s="46">
        <v>6.048</v>
      </c>
    </row>
    <row r="38" spans="1:4" ht="15" customHeight="1">
      <c r="A38" s="77">
        <v>2001</v>
      </c>
      <c r="B38" s="46">
        <v>2.9340000000000002</v>
      </c>
      <c r="C38" s="46">
        <v>3.258</v>
      </c>
      <c r="D38" s="46">
        <v>6.1920000000000002</v>
      </c>
    </row>
    <row r="39" spans="1:4" ht="15" customHeight="1">
      <c r="A39" s="77">
        <v>2002</v>
      </c>
      <c r="B39" s="46">
        <v>3.222</v>
      </c>
      <c r="C39" s="46">
        <v>3.5550000000000002</v>
      </c>
      <c r="D39" s="46">
        <v>6.7779999999999996</v>
      </c>
    </row>
    <row r="40" spans="1:4" ht="15" customHeight="1">
      <c r="A40" s="77">
        <v>2003</v>
      </c>
      <c r="B40" s="46">
        <v>3.59</v>
      </c>
      <c r="C40" s="46">
        <v>3.718</v>
      </c>
      <c r="D40" s="46">
        <v>7.3090000000000002</v>
      </c>
    </row>
    <row r="41" spans="1:4" ht="15" customHeight="1">
      <c r="A41" s="77">
        <v>2004</v>
      </c>
      <c r="B41" s="46">
        <v>3.7749999999999999</v>
      </c>
      <c r="C41" s="46">
        <v>3.6659999999999999</v>
      </c>
      <c r="D41" s="46">
        <v>7.4409999999999998</v>
      </c>
    </row>
    <row r="42" spans="1:4" ht="15" customHeight="1">
      <c r="A42" s="77">
        <v>2005</v>
      </c>
      <c r="B42" s="46">
        <v>3.8130000000000002</v>
      </c>
      <c r="C42" s="46">
        <v>3.6989999999999998</v>
      </c>
      <c r="D42" s="46">
        <v>7.5119999999999996</v>
      </c>
    </row>
    <row r="43" spans="1:4" ht="15" customHeight="1">
      <c r="A43" s="77">
        <v>2006</v>
      </c>
      <c r="B43" s="46">
        <v>3.8119999999999998</v>
      </c>
      <c r="C43" s="46">
        <v>3.6419999999999999</v>
      </c>
      <c r="D43" s="46">
        <v>7.4539999999999997</v>
      </c>
    </row>
    <row r="44" spans="1:4" ht="15" customHeight="1">
      <c r="A44" s="77">
        <v>2007</v>
      </c>
      <c r="B44" s="46">
        <v>3.859</v>
      </c>
      <c r="C44" s="46">
        <v>3.4510000000000001</v>
      </c>
      <c r="D44" s="46">
        <v>7.31</v>
      </c>
    </row>
    <row r="45" spans="1:4" ht="15" customHeight="1">
      <c r="A45" s="77">
        <v>2008</v>
      </c>
      <c r="B45" s="46">
        <v>4.1390000000000002</v>
      </c>
      <c r="C45" s="46">
        <v>3.5310000000000001</v>
      </c>
      <c r="D45" s="46">
        <v>7.67</v>
      </c>
    </row>
    <row r="46" spans="1:4" ht="15" customHeight="1">
      <c r="A46" s="77">
        <v>2009</v>
      </c>
      <c r="B46" s="46">
        <v>4.5389999999999997</v>
      </c>
      <c r="C46" s="46">
        <v>4.0149999999999997</v>
      </c>
      <c r="D46" s="46">
        <v>8.5540000000000003</v>
      </c>
    </row>
    <row r="47" spans="1:4" ht="15" customHeight="1">
      <c r="A47" s="77">
        <v>2010</v>
      </c>
      <c r="B47" s="46">
        <v>4.6280000000000001</v>
      </c>
      <c r="C47" s="46">
        <v>4.423</v>
      </c>
      <c r="D47" s="46">
        <v>9.0510000000000002</v>
      </c>
    </row>
    <row r="48" spans="1:4" ht="15" customHeight="1">
      <c r="A48" s="77">
        <v>2011</v>
      </c>
      <c r="B48" s="46">
        <v>4.4939999999999998</v>
      </c>
      <c r="C48" s="46">
        <v>4.1879999999999997</v>
      </c>
      <c r="D48" s="46">
        <v>8.6820000000000004</v>
      </c>
    </row>
    <row r="49" spans="1:4" ht="15" customHeight="1">
      <c r="A49" s="77">
        <v>2012</v>
      </c>
      <c r="B49" s="46">
        <v>4.1890000000000001</v>
      </c>
      <c r="C49" s="46">
        <v>3.7570000000000001</v>
      </c>
      <c r="D49" s="46">
        <v>7.9459999999999997</v>
      </c>
    </row>
    <row r="50" spans="1:4" ht="15" customHeight="1">
      <c r="A50" s="77">
        <v>2013</v>
      </c>
      <c r="B50" s="46">
        <v>3.7549999999999999</v>
      </c>
      <c r="C50" s="46">
        <v>3.46</v>
      </c>
      <c r="D50" s="46">
        <v>7.2149999999999999</v>
      </c>
    </row>
    <row r="51" spans="1:4" ht="15" customHeight="1">
      <c r="A51" s="77">
        <v>2014</v>
      </c>
      <c r="B51" s="46">
        <v>3.4340000000000002</v>
      </c>
      <c r="C51" s="46">
        <v>3.3530000000000002</v>
      </c>
      <c r="D51" s="46">
        <v>6.7859999999999996</v>
      </c>
    </row>
    <row r="52" spans="1:4" ht="15" customHeight="1">
      <c r="A52" s="77">
        <v>2015</v>
      </c>
      <c r="B52" s="46">
        <v>3.226</v>
      </c>
      <c r="C52" s="46">
        <v>3.2549999999999999</v>
      </c>
      <c r="D52" s="46">
        <v>6.4809999999999999</v>
      </c>
    </row>
    <row r="53" spans="1:4" ht="15" customHeight="1">
      <c r="A53" s="77">
        <v>2016</v>
      </c>
      <c r="B53" s="46">
        <v>3.1339999999999999</v>
      </c>
      <c r="C53" s="46">
        <v>3.2389999999999999</v>
      </c>
      <c r="D53" s="46">
        <v>6.3730000000000002</v>
      </c>
    </row>
    <row r="54" spans="1:4" ht="15" customHeight="1">
      <c r="A54" s="77">
        <v>2017</v>
      </c>
      <c r="B54" s="46">
        <v>3.0649999999999999</v>
      </c>
      <c r="C54" s="46">
        <v>3.169</v>
      </c>
      <c r="D54" s="46">
        <v>6.2350000000000003</v>
      </c>
    </row>
    <row r="55" spans="1:4" ht="15" customHeight="1">
      <c r="A55" s="77">
        <v>2018</v>
      </c>
      <c r="B55" s="46">
        <v>3.0880000000000001</v>
      </c>
      <c r="C55" s="46">
        <v>3.1480000000000001</v>
      </c>
      <c r="D55" s="46">
        <v>6.2370000000000001</v>
      </c>
    </row>
    <row r="56" spans="1:4" ht="15" customHeight="1">
      <c r="A56" s="77">
        <v>2019</v>
      </c>
      <c r="B56" s="46">
        <v>3.198</v>
      </c>
      <c r="C56" s="46">
        <v>3.1269999999999998</v>
      </c>
      <c r="D56" s="46">
        <v>6.3239999999999998</v>
      </c>
    </row>
    <row r="57" spans="1:4" ht="15" customHeight="1">
      <c r="A57" s="77">
        <v>2020</v>
      </c>
      <c r="B57" s="46">
        <v>3.4079999999999999</v>
      </c>
      <c r="C57" s="46">
        <v>4.3630000000000004</v>
      </c>
      <c r="D57" s="46">
        <v>7.7709999999999999</v>
      </c>
    </row>
    <row r="58" spans="1:4" ht="15" customHeight="1">
      <c r="A58" s="77">
        <v>2021</v>
      </c>
      <c r="B58" s="46">
        <v>3.3159999999999998</v>
      </c>
      <c r="C58" s="46">
        <v>4.0010000000000003</v>
      </c>
      <c r="D58" s="46">
        <v>7.3170000000000002</v>
      </c>
    </row>
    <row r="59" spans="1:4" ht="15" customHeight="1">
      <c r="A59" s="77">
        <v>2022</v>
      </c>
      <c r="B59" s="46">
        <v>3.0590000000000002</v>
      </c>
      <c r="C59" s="46">
        <v>3.8940000000000001</v>
      </c>
      <c r="D59" s="46">
        <v>6.9530000000000003</v>
      </c>
    </row>
    <row r="60" spans="1:4" ht="15" customHeight="1">
      <c r="A60" s="77">
        <v>2023</v>
      </c>
      <c r="B60" s="46">
        <v>3.0270000000000001</v>
      </c>
      <c r="C60" s="46">
        <v>3.67</v>
      </c>
      <c r="D60" s="46">
        <v>6.6980000000000004</v>
      </c>
    </row>
    <row r="61" spans="1:4" ht="15" customHeight="1">
      <c r="A61" s="77">
        <v>2024</v>
      </c>
      <c r="B61" s="46">
        <v>3.0019999999999998</v>
      </c>
      <c r="C61" s="46">
        <v>3.6059999999999999</v>
      </c>
      <c r="D61" s="46">
        <v>6.6079999999999997</v>
      </c>
    </row>
    <row r="62" spans="1:4" ht="15" customHeight="1">
      <c r="A62" s="77">
        <v>2025</v>
      </c>
      <c r="B62" s="46">
        <v>2.9780000000000002</v>
      </c>
      <c r="C62" s="46">
        <v>3.6080000000000001</v>
      </c>
      <c r="D62" s="46">
        <v>6.585</v>
      </c>
    </row>
    <row r="63" spans="1:4" ht="15" customHeight="1">
      <c r="A63" s="77">
        <v>2026</v>
      </c>
      <c r="B63" s="46">
        <v>2.95</v>
      </c>
      <c r="C63" s="46">
        <v>3.6459999999999999</v>
      </c>
      <c r="D63" s="46">
        <v>6.5960000000000001</v>
      </c>
    </row>
    <row r="64" spans="1:4" ht="15" customHeight="1">
      <c r="A64" s="77">
        <v>2027</v>
      </c>
      <c r="B64" s="46">
        <v>2.9180000000000001</v>
      </c>
      <c r="C64" s="46">
        <v>3.6619999999999999</v>
      </c>
      <c r="D64" s="46">
        <v>6.58</v>
      </c>
    </row>
    <row r="65" spans="1:4" ht="15" customHeight="1">
      <c r="A65" s="77">
        <v>2028</v>
      </c>
      <c r="B65" s="46">
        <v>2.8820000000000001</v>
      </c>
      <c r="C65" s="46">
        <v>3.6320000000000001</v>
      </c>
      <c r="D65" s="46">
        <v>6.5140000000000002</v>
      </c>
    </row>
    <row r="66" spans="1:4" ht="15" customHeight="1">
      <c r="A66" s="77">
        <v>2029</v>
      </c>
      <c r="B66" s="46">
        <v>2.843</v>
      </c>
      <c r="C66" s="46">
        <v>3.5830000000000002</v>
      </c>
      <c r="D66" s="46">
        <v>6.4249999999999998</v>
      </c>
    </row>
    <row r="67" spans="1:4" ht="15" customHeight="1">
      <c r="A67" s="77">
        <v>2030</v>
      </c>
      <c r="B67" s="46">
        <v>2.8029999999999999</v>
      </c>
      <c r="C67" s="46">
        <v>3.536</v>
      </c>
      <c r="D67" s="46">
        <v>6.3390000000000004</v>
      </c>
    </row>
    <row r="68" spans="1:4" ht="15" customHeight="1">
      <c r="A68" s="77">
        <v>2031</v>
      </c>
      <c r="B68" s="46">
        <v>2.7639999999999998</v>
      </c>
      <c r="C68" s="46">
        <v>3.49</v>
      </c>
      <c r="D68" s="46">
        <v>6.2549999999999999</v>
      </c>
    </row>
    <row r="69" spans="1:4" ht="15" customHeight="1">
      <c r="A69" s="77">
        <v>2032</v>
      </c>
      <c r="B69" s="46">
        <v>2.722</v>
      </c>
      <c r="C69" s="46">
        <v>3.4420000000000002</v>
      </c>
      <c r="D69" s="46">
        <v>6.1630000000000003</v>
      </c>
    </row>
    <row r="70" spans="1:4" ht="15" customHeight="1">
      <c r="A70" s="76"/>
      <c r="B70" s="5"/>
      <c r="C70" s="5"/>
      <c r="D70" s="5"/>
    </row>
    <row r="71" spans="1:4" ht="15" customHeight="1">
      <c r="A71" s="78"/>
      <c r="B71" s="14"/>
      <c r="C71" s="14"/>
      <c r="D71" s="14"/>
    </row>
    <row r="72" spans="1:4" ht="15" customHeight="1">
      <c r="A72" s="15" t="s">
        <v>1</v>
      </c>
    </row>
  </sheetData>
  <mergeCells count="1">
    <mergeCell ref="A5:D5"/>
  </mergeCells>
  <hyperlinks>
    <hyperlink ref="A72" location="Contents!A1" display="Back to Table of Contents" xr:uid="{A5C572D7-DFD5-4444-B16D-A6D5E50ED2EB}"/>
    <hyperlink ref="A2" r:id="rId1" xr:uid="{F17FE88B-D2CB-43A9-BF0B-C95C1E872311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F190-E1B1-2247-9A7F-DF7C5E23392A}">
  <sheetPr>
    <pageSetUpPr autoPageBreaks="0"/>
  </sheetPr>
  <dimension ref="A1:K22"/>
  <sheetViews>
    <sheetView zoomScaleNormal="100" workbookViewId="0"/>
  </sheetViews>
  <sheetFormatPr defaultColWidth="9.33203125" defaultRowHeight="14.4"/>
  <cols>
    <col min="1" max="1" width="12.6640625" style="31" customWidth="1"/>
    <col min="2" max="3" width="12.77734375" style="31" customWidth="1"/>
    <col min="4" max="4" width="1.6640625" style="31" customWidth="1"/>
    <col min="5" max="6" width="12.77734375" style="31" customWidth="1"/>
    <col min="7" max="15" width="8.33203125" style="31" customWidth="1"/>
    <col min="16" max="16384" width="9.33203125" style="31"/>
  </cols>
  <sheetData>
    <row r="1" spans="1:11" s="33" customFormat="1" ht="15" customHeight="1">
      <c r="A1" s="2" t="s">
        <v>142</v>
      </c>
    </row>
    <row r="2" spans="1:11" s="33" customFormat="1" ht="15" customHeight="1">
      <c r="A2" s="20" t="s">
        <v>2</v>
      </c>
    </row>
    <row r="3" spans="1:11" s="33" customFormat="1" ht="15" customHeight="1"/>
    <row r="4" spans="1:11" s="33" customFormat="1" ht="15" customHeight="1"/>
    <row r="5" spans="1:11" ht="45.75" customHeight="1">
      <c r="A5" s="256" t="s">
        <v>195</v>
      </c>
      <c r="B5" s="256"/>
      <c r="C5" s="256"/>
      <c r="D5" s="256"/>
      <c r="E5" s="256"/>
      <c r="F5" s="256"/>
      <c r="G5" s="231"/>
      <c r="H5" s="231"/>
      <c r="I5" s="231"/>
      <c r="J5" s="231"/>
      <c r="K5" s="231"/>
    </row>
    <row r="6" spans="1:11" s="11" customFormat="1" ht="15" customHeight="1">
      <c r="A6" s="5" t="s">
        <v>5</v>
      </c>
      <c r="B6" s="5"/>
      <c r="C6" s="5"/>
      <c r="D6" s="5"/>
      <c r="E6" s="5"/>
      <c r="F6" s="5"/>
    </row>
    <row r="7" spans="1:11" s="11" customFormat="1" ht="15" customHeight="1"/>
    <row r="8" spans="1:11" s="11" customFormat="1" ht="15" customHeight="1">
      <c r="B8" s="255" t="s">
        <v>11</v>
      </c>
      <c r="C8" s="255"/>
      <c r="E8" s="255" t="s">
        <v>12</v>
      </c>
      <c r="F8" s="255"/>
    </row>
    <row r="9" spans="1:11" s="11" customFormat="1" ht="55.95" customHeight="1">
      <c r="A9" s="61"/>
      <c r="B9" s="59" t="s">
        <v>119</v>
      </c>
      <c r="C9" s="59" t="s">
        <v>13</v>
      </c>
      <c r="D9" s="60"/>
      <c r="E9" s="205" t="s">
        <v>120</v>
      </c>
      <c r="F9" s="205" t="s">
        <v>196</v>
      </c>
      <c r="G9" s="49"/>
    </row>
    <row r="10" spans="1:11" s="11" customFormat="1" ht="15" customHeight="1">
      <c r="A10" s="67">
        <v>2022</v>
      </c>
      <c r="B10" s="66">
        <v>162.99600000000001</v>
      </c>
      <c r="C10" s="125">
        <v>0</v>
      </c>
      <c r="D10" s="197"/>
      <c r="E10" s="46">
        <v>14.044</v>
      </c>
      <c r="F10" s="232">
        <v>0</v>
      </c>
    </row>
    <row r="11" spans="1:11" s="11" customFormat="1" ht="15" customHeight="1">
      <c r="A11" s="67">
        <v>2023</v>
      </c>
      <c r="B11" s="66">
        <v>70.087999999999994</v>
      </c>
      <c r="C11" s="66">
        <v>91.715000000000003</v>
      </c>
      <c r="D11" s="197"/>
      <c r="E11" s="46">
        <v>33.917999999999999</v>
      </c>
      <c r="F11" s="46">
        <v>7.6619999999999999</v>
      </c>
    </row>
    <row r="12" spans="1:11" s="11" customFormat="1" ht="15" customHeight="1">
      <c r="A12" s="67">
        <v>2024</v>
      </c>
      <c r="B12" s="66">
        <v>68.497</v>
      </c>
      <c r="C12" s="66">
        <v>96.427000000000007</v>
      </c>
      <c r="D12" s="197"/>
      <c r="E12" s="46">
        <v>49.058</v>
      </c>
      <c r="F12" s="46">
        <v>22.23</v>
      </c>
    </row>
    <row r="13" spans="1:11" s="11" customFormat="1" ht="15" customHeight="1">
      <c r="A13" s="63">
        <v>2025</v>
      </c>
      <c r="B13" s="46">
        <v>68.057000000000002</v>
      </c>
      <c r="C13" s="46">
        <v>99.565999999999988</v>
      </c>
      <c r="D13" s="46"/>
      <c r="E13" s="46">
        <v>61.143999999999998</v>
      </c>
      <c r="F13" s="46">
        <v>36.575000000000003</v>
      </c>
    </row>
    <row r="14" spans="1:11" s="11" customFormat="1" ht="15" customHeight="1">
      <c r="A14" s="63">
        <v>2026</v>
      </c>
      <c r="B14" s="46">
        <v>66.215000000000003</v>
      </c>
      <c r="C14" s="46">
        <v>101.99199999999999</v>
      </c>
      <c r="D14" s="46"/>
      <c r="E14" s="46">
        <v>69.960999999999999</v>
      </c>
      <c r="F14" s="46">
        <v>52.188000000000002</v>
      </c>
    </row>
    <row r="15" spans="1:11" s="11" customFormat="1" ht="15" customHeight="1">
      <c r="A15" s="63">
        <v>2027</v>
      </c>
      <c r="B15" s="46">
        <v>1.9890000000000001</v>
      </c>
      <c r="C15" s="46">
        <v>169.822</v>
      </c>
      <c r="D15" s="46"/>
      <c r="E15" s="46">
        <v>62.555999999999997</v>
      </c>
      <c r="F15" s="46">
        <v>77.206000000000003</v>
      </c>
    </row>
    <row r="16" spans="1:11" ht="15" customHeight="1">
      <c r="A16" s="68">
        <v>2028</v>
      </c>
      <c r="B16" s="115">
        <v>2.0249999999999999</v>
      </c>
      <c r="C16" s="115">
        <v>173.54999999999998</v>
      </c>
      <c r="D16" s="115"/>
      <c r="E16" s="115">
        <v>50.082000000000001</v>
      </c>
      <c r="F16" s="115">
        <v>100.358</v>
      </c>
    </row>
    <row r="17" spans="1:6" ht="15" customHeight="1">
      <c r="A17" s="68">
        <v>2029</v>
      </c>
      <c r="B17" s="115">
        <v>2.0720000000000001</v>
      </c>
      <c r="C17" s="115">
        <v>177.28</v>
      </c>
      <c r="D17" s="115"/>
      <c r="E17" s="115">
        <v>34.651000000000003</v>
      </c>
      <c r="F17" s="115">
        <v>121.69</v>
      </c>
    </row>
    <row r="18" spans="1:6" ht="15" customHeight="1">
      <c r="A18" s="68">
        <v>2030</v>
      </c>
      <c r="B18" s="115">
        <v>2.145</v>
      </c>
      <c r="C18" s="115">
        <v>180.99099999999999</v>
      </c>
      <c r="D18" s="115"/>
      <c r="E18" s="115">
        <v>23.321999999999999</v>
      </c>
      <c r="F18" s="115">
        <v>138.62899999999999</v>
      </c>
    </row>
    <row r="19" spans="1:6" ht="15" customHeight="1">
      <c r="A19" s="68">
        <v>2031</v>
      </c>
      <c r="B19" s="115">
        <v>2.222</v>
      </c>
      <c r="C19" s="115">
        <v>184.86599999999999</v>
      </c>
      <c r="D19" s="115"/>
      <c r="E19" s="115">
        <v>16.712</v>
      </c>
      <c r="F19" s="115">
        <v>150.703</v>
      </c>
    </row>
    <row r="20" spans="1:6">
      <c r="A20" s="5"/>
      <c r="B20" s="5"/>
      <c r="C20" s="5"/>
      <c r="D20" s="5"/>
      <c r="E20" s="47"/>
      <c r="F20" s="47"/>
    </row>
    <row r="21" spans="1:6">
      <c r="A21" s="11"/>
      <c r="B21" s="11"/>
      <c r="C21" s="11"/>
      <c r="D21" s="11"/>
    </row>
    <row r="22" spans="1:6">
      <c r="A22" s="15" t="s">
        <v>1</v>
      </c>
      <c r="B22" s="11"/>
      <c r="C22" s="11"/>
      <c r="D22" s="11"/>
    </row>
  </sheetData>
  <mergeCells count="3">
    <mergeCell ref="B8:C8"/>
    <mergeCell ref="E8:F8"/>
    <mergeCell ref="A5:F5"/>
  </mergeCells>
  <hyperlinks>
    <hyperlink ref="A22" location="Contents!A1" display="Back to Table of Contents" xr:uid="{D26C3895-C17E-094A-A156-4FAF4C59E90A}"/>
    <hyperlink ref="A2" r:id="rId1" xr:uid="{DB7581AC-4A8A-433A-9DF3-88C258767B36}"/>
  </hyperlinks>
  <pageMargins left="0.7" right="0.7" top="0.75" bottom="0.75" header="0.3" footer="0.3"/>
  <pageSetup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AC7C6-D4E4-5348-BED7-B4491C05A338}">
  <sheetPr>
    <pageSetUpPr fitToPage="1"/>
  </sheetPr>
  <dimension ref="A1:O71"/>
  <sheetViews>
    <sheetView zoomScaleNormal="100" workbookViewId="0"/>
  </sheetViews>
  <sheetFormatPr defaultColWidth="12.44140625" defaultRowHeight="15" customHeight="1"/>
  <cols>
    <col min="1" max="1" width="15.77734375" style="63" customWidth="1"/>
    <col min="2" max="2" width="15.77734375" style="18" customWidth="1"/>
    <col min="3" max="4" width="12.6640625" style="18" customWidth="1"/>
    <col min="5" max="6" width="8.33203125" style="18" customWidth="1"/>
    <col min="7" max="7" width="8.33203125" style="57" customWidth="1"/>
    <col min="8" max="15" width="8.33203125" style="18" customWidth="1"/>
    <col min="16" max="18" width="12.44140625" style="18" customWidth="1"/>
    <col min="19" max="19" width="24" style="18" customWidth="1"/>
    <col min="20" max="31" width="9.44140625" style="18" customWidth="1"/>
    <col min="32" max="32" width="4.6640625" style="18" customWidth="1"/>
    <col min="33" max="34" width="9.44140625" style="18" customWidth="1"/>
    <col min="35" max="16384" width="12.44140625" style="18"/>
  </cols>
  <sheetData>
    <row r="1" spans="1:15" ht="15" customHeight="1">
      <c r="A1" s="75" t="s">
        <v>142</v>
      </c>
    </row>
    <row r="2" spans="1:15" ht="15" customHeight="1">
      <c r="A2" s="20" t="s">
        <v>2</v>
      </c>
    </row>
    <row r="5" spans="1:15" s="3" customFormat="1" ht="30" customHeight="1">
      <c r="A5" s="254" t="s">
        <v>198</v>
      </c>
      <c r="B5" s="254"/>
      <c r="C5" s="233"/>
      <c r="D5" s="233"/>
      <c r="E5" s="22"/>
      <c r="F5" s="22"/>
      <c r="G5" s="74"/>
      <c r="H5" s="22"/>
      <c r="I5" s="22"/>
      <c r="J5" s="22"/>
      <c r="K5" s="22"/>
      <c r="L5" s="22"/>
      <c r="M5" s="22"/>
      <c r="N5" s="22"/>
      <c r="O5" s="22"/>
    </row>
    <row r="6" spans="1:15" s="3" customFormat="1" ht="15" customHeight="1">
      <c r="A6" s="65" t="s">
        <v>35</v>
      </c>
      <c r="B6" s="17"/>
      <c r="C6" s="42"/>
      <c r="D6" s="42"/>
      <c r="E6" s="22"/>
      <c r="F6" s="22"/>
      <c r="G6" s="74"/>
      <c r="H6" s="22"/>
      <c r="I6" s="22"/>
      <c r="J6" s="22"/>
      <c r="K6" s="22"/>
      <c r="L6" s="22"/>
      <c r="M6" s="22"/>
      <c r="N6" s="22"/>
      <c r="O6" s="22"/>
    </row>
    <row r="7" spans="1:15" s="3" customFormat="1" ht="15" customHeight="1">
      <c r="A7" s="24"/>
      <c r="B7" s="40"/>
      <c r="C7" s="40"/>
      <c r="D7" s="40"/>
      <c r="E7" s="22"/>
      <c r="F7" s="22"/>
      <c r="G7" s="74"/>
      <c r="H7" s="22"/>
      <c r="I7" s="22"/>
      <c r="J7" s="22"/>
      <c r="K7" s="22"/>
      <c r="L7" s="22"/>
      <c r="M7" s="22"/>
      <c r="N7" s="22"/>
      <c r="O7" s="22"/>
    </row>
    <row r="8" spans="1:15" s="11" customFormat="1" ht="15" customHeight="1">
      <c r="A8" s="62">
        <v>1972</v>
      </c>
      <c r="B8" s="56">
        <v>17</v>
      </c>
      <c r="C8" s="10"/>
      <c r="D8" s="9"/>
    </row>
    <row r="9" spans="1:15" s="11" customFormat="1" ht="15" customHeight="1">
      <c r="A9" s="62">
        <v>1973</v>
      </c>
      <c r="B9" s="56">
        <v>17.100000000000001</v>
      </c>
      <c r="C9" s="10"/>
      <c r="D9" s="9"/>
    </row>
    <row r="10" spans="1:15" s="11" customFormat="1" ht="15" customHeight="1">
      <c r="A10" s="62">
        <v>1974</v>
      </c>
      <c r="B10" s="56">
        <v>17.8</v>
      </c>
      <c r="C10" s="10"/>
      <c r="D10" s="9"/>
    </row>
    <row r="11" spans="1:15" s="11" customFormat="1" ht="15" customHeight="1">
      <c r="A11" s="62">
        <v>1975</v>
      </c>
      <c r="B11" s="56">
        <v>17.399999999999999</v>
      </c>
      <c r="C11" s="10"/>
      <c r="D11" s="9"/>
    </row>
    <row r="12" spans="1:15" s="11" customFormat="1" ht="15" customHeight="1">
      <c r="A12" s="63">
        <v>1976</v>
      </c>
      <c r="B12" s="57">
        <v>16.7</v>
      </c>
    </row>
    <row r="13" spans="1:15" s="11" customFormat="1" ht="15" customHeight="1">
      <c r="A13" s="63">
        <v>1977</v>
      </c>
      <c r="B13" s="57">
        <v>17.600000000000001</v>
      </c>
    </row>
    <row r="14" spans="1:15" ht="15" customHeight="1">
      <c r="A14" s="63">
        <v>1978</v>
      </c>
      <c r="B14" s="57">
        <v>17.600000000000001</v>
      </c>
      <c r="G14" s="18"/>
    </row>
    <row r="15" spans="1:15" ht="15" customHeight="1">
      <c r="A15" s="63">
        <v>1979</v>
      </c>
      <c r="B15" s="57">
        <v>18.100000000000001</v>
      </c>
      <c r="G15" s="18"/>
    </row>
    <row r="16" spans="1:15" ht="15" customHeight="1">
      <c r="A16" s="63">
        <v>1980</v>
      </c>
      <c r="B16" s="57">
        <v>18.5</v>
      </c>
      <c r="G16" s="18"/>
    </row>
    <row r="17" spans="1:7" ht="15" customHeight="1">
      <c r="A17" s="63">
        <v>1981</v>
      </c>
      <c r="B17" s="57">
        <v>19.100000000000001</v>
      </c>
      <c r="G17" s="18"/>
    </row>
    <row r="18" spans="1:7" ht="15" customHeight="1">
      <c r="A18" s="63">
        <v>1982</v>
      </c>
      <c r="B18" s="57">
        <v>18.600000000000001</v>
      </c>
      <c r="G18" s="18"/>
    </row>
    <row r="19" spans="1:7" ht="15" customHeight="1">
      <c r="A19" s="63">
        <v>1983</v>
      </c>
      <c r="B19" s="57">
        <v>17</v>
      </c>
      <c r="G19" s="18"/>
    </row>
    <row r="20" spans="1:7" ht="15" customHeight="1">
      <c r="A20" s="63">
        <v>1984</v>
      </c>
      <c r="B20" s="57">
        <v>16.899999999999999</v>
      </c>
      <c r="G20" s="18"/>
    </row>
    <row r="21" spans="1:7" ht="15" customHeight="1">
      <c r="A21" s="63">
        <v>1985</v>
      </c>
      <c r="B21" s="57">
        <v>17.2</v>
      </c>
      <c r="G21" s="18"/>
    </row>
    <row r="22" spans="1:7" ht="15" customHeight="1">
      <c r="A22" s="63">
        <v>1986</v>
      </c>
      <c r="B22" s="57">
        <v>17</v>
      </c>
      <c r="G22" s="18"/>
    </row>
    <row r="23" spans="1:7" ht="15" customHeight="1">
      <c r="A23" s="63">
        <v>1987</v>
      </c>
      <c r="B23" s="57">
        <v>17.899999999999999</v>
      </c>
      <c r="G23" s="18"/>
    </row>
    <row r="24" spans="1:7" ht="15" customHeight="1">
      <c r="A24" s="63">
        <v>1988</v>
      </c>
      <c r="B24" s="57">
        <v>17.7</v>
      </c>
      <c r="G24" s="18"/>
    </row>
    <row r="25" spans="1:7" ht="15" customHeight="1">
      <c r="A25" s="63">
        <v>1989</v>
      </c>
      <c r="B25" s="57">
        <v>17.8</v>
      </c>
      <c r="G25" s="18"/>
    </row>
    <row r="26" spans="1:7" ht="15" customHeight="1">
      <c r="A26" s="63">
        <v>1990</v>
      </c>
      <c r="B26" s="57">
        <v>17.5</v>
      </c>
      <c r="G26" s="18"/>
    </row>
    <row r="27" spans="1:7" ht="15" customHeight="1">
      <c r="A27" s="63">
        <v>1991</v>
      </c>
      <c r="B27" s="57">
        <v>17.3</v>
      </c>
      <c r="G27" s="18"/>
    </row>
    <row r="28" spans="1:7" ht="15" customHeight="1">
      <c r="A28" s="63">
        <v>1992</v>
      </c>
      <c r="B28" s="57">
        <v>17</v>
      </c>
      <c r="G28" s="18"/>
    </row>
    <row r="29" spans="1:7" ht="15" customHeight="1">
      <c r="A29" s="63">
        <v>1993</v>
      </c>
      <c r="B29" s="57">
        <v>17</v>
      </c>
      <c r="G29" s="18"/>
    </row>
    <row r="30" spans="1:7" ht="15" customHeight="1">
      <c r="A30" s="63">
        <v>1994</v>
      </c>
      <c r="B30" s="57">
        <v>17.5</v>
      </c>
      <c r="G30" s="18"/>
    </row>
    <row r="31" spans="1:7" ht="15" customHeight="1">
      <c r="A31" s="63">
        <v>1995</v>
      </c>
      <c r="B31" s="57">
        <v>17.899999999999999</v>
      </c>
      <c r="G31" s="18"/>
    </row>
    <row r="32" spans="1:7" ht="15" customHeight="1">
      <c r="A32" s="63">
        <v>1996</v>
      </c>
      <c r="B32" s="57">
        <v>18.3</v>
      </c>
      <c r="G32" s="18"/>
    </row>
    <row r="33" spans="1:7" ht="15" customHeight="1">
      <c r="A33" s="63">
        <v>1997</v>
      </c>
      <c r="B33" s="57">
        <v>18.7</v>
      </c>
      <c r="G33" s="18"/>
    </row>
    <row r="34" spans="1:7" ht="15" customHeight="1">
      <c r="A34" s="63">
        <v>1998</v>
      </c>
      <c r="B34" s="57">
        <v>19.3</v>
      </c>
      <c r="G34" s="18"/>
    </row>
    <row r="35" spans="1:7" ht="15" customHeight="1">
      <c r="A35" s="63">
        <v>1999</v>
      </c>
      <c r="B35" s="57">
        <v>19.3</v>
      </c>
      <c r="G35" s="18"/>
    </row>
    <row r="36" spans="1:7" ht="15" customHeight="1">
      <c r="A36" s="63">
        <v>2000</v>
      </c>
      <c r="B36" s="57">
        <v>20</v>
      </c>
      <c r="G36" s="18"/>
    </row>
    <row r="37" spans="1:7" ht="15" customHeight="1">
      <c r="A37" s="63">
        <v>2001</v>
      </c>
      <c r="B37" s="57">
        <v>18.899999999999999</v>
      </c>
      <c r="G37" s="18"/>
    </row>
    <row r="38" spans="1:7" ht="15" customHeight="1">
      <c r="A38" s="63">
        <v>2002</v>
      </c>
      <c r="B38" s="57">
        <v>17.100000000000001</v>
      </c>
      <c r="G38" s="18"/>
    </row>
    <row r="39" spans="1:7" ht="15" customHeight="1">
      <c r="A39" s="63">
        <v>2003</v>
      </c>
      <c r="B39" s="57">
        <v>15.8</v>
      </c>
      <c r="G39" s="18"/>
    </row>
    <row r="40" spans="1:7" ht="15" customHeight="1">
      <c r="A40" s="63">
        <v>2004</v>
      </c>
      <c r="B40" s="57">
        <v>15.6</v>
      </c>
      <c r="G40" s="18"/>
    </row>
    <row r="41" spans="1:7" ht="15" customHeight="1">
      <c r="A41" s="63">
        <v>2005</v>
      </c>
      <c r="B41" s="57">
        <v>16.8</v>
      </c>
      <c r="G41" s="18"/>
    </row>
    <row r="42" spans="1:7" ht="15" customHeight="1">
      <c r="A42" s="63">
        <v>2006</v>
      </c>
      <c r="B42" s="57">
        <v>17.600000000000001</v>
      </c>
      <c r="G42" s="18"/>
    </row>
    <row r="43" spans="1:7" ht="15" customHeight="1">
      <c r="A43" s="63">
        <v>2007</v>
      </c>
      <c r="B43" s="57">
        <v>18</v>
      </c>
      <c r="G43" s="18"/>
    </row>
    <row r="44" spans="1:7" ht="15" customHeight="1">
      <c r="A44" s="63">
        <v>2008</v>
      </c>
      <c r="B44" s="57">
        <v>17.100000000000001</v>
      </c>
      <c r="G44" s="18"/>
    </row>
    <row r="45" spans="1:7" ht="15" customHeight="1">
      <c r="A45" s="63">
        <v>2009</v>
      </c>
      <c r="B45" s="57">
        <v>14.5</v>
      </c>
      <c r="G45" s="18"/>
    </row>
    <row r="46" spans="1:7" ht="15" customHeight="1">
      <c r="A46" s="63">
        <v>2010</v>
      </c>
      <c r="B46" s="57">
        <v>14.5</v>
      </c>
      <c r="G46" s="18"/>
    </row>
    <row r="47" spans="1:7" ht="15" customHeight="1">
      <c r="A47" s="63">
        <v>2011</v>
      </c>
      <c r="B47" s="57">
        <v>14.9</v>
      </c>
      <c r="G47" s="18"/>
    </row>
    <row r="48" spans="1:7" ht="15" customHeight="1">
      <c r="A48" s="63">
        <v>2012</v>
      </c>
      <c r="B48" s="57">
        <v>15.2</v>
      </c>
      <c r="G48" s="18"/>
    </row>
    <row r="49" spans="1:7" ht="15" customHeight="1">
      <c r="A49" s="63">
        <v>2013</v>
      </c>
      <c r="B49" s="57">
        <v>16.7</v>
      </c>
      <c r="G49" s="18"/>
    </row>
    <row r="50" spans="1:7" ht="15" customHeight="1">
      <c r="A50" s="63">
        <v>2014</v>
      </c>
      <c r="B50" s="57">
        <v>17.399999999999999</v>
      </c>
      <c r="G50" s="18"/>
    </row>
    <row r="51" spans="1:7" ht="15" customHeight="1">
      <c r="A51" s="63">
        <v>2015</v>
      </c>
      <c r="B51" s="57">
        <v>18</v>
      </c>
      <c r="G51" s="18"/>
    </row>
    <row r="52" spans="1:7" ht="15" customHeight="1">
      <c r="A52" s="63">
        <v>2016</v>
      </c>
      <c r="B52" s="57">
        <v>17.600000000000001</v>
      </c>
      <c r="G52" s="18"/>
    </row>
    <row r="53" spans="1:7" ht="15" customHeight="1">
      <c r="A53" s="63">
        <v>2017</v>
      </c>
      <c r="B53" s="57">
        <v>17.2</v>
      </c>
      <c r="G53" s="18"/>
    </row>
    <row r="54" spans="1:7" ht="15" customHeight="1">
      <c r="A54" s="63">
        <v>2018</v>
      </c>
      <c r="B54" s="57">
        <v>16.399999999999999</v>
      </c>
      <c r="G54" s="18"/>
    </row>
    <row r="55" spans="1:7" ht="15" customHeight="1">
      <c r="A55" s="63">
        <v>2019</v>
      </c>
      <c r="B55" s="57">
        <v>16.399999999999999</v>
      </c>
      <c r="G55" s="18"/>
    </row>
    <row r="56" spans="1:7" ht="15" customHeight="1">
      <c r="A56" s="63">
        <v>2020</v>
      </c>
      <c r="B56" s="57">
        <v>16.3</v>
      </c>
      <c r="G56" s="18"/>
    </row>
    <row r="57" spans="1:7" ht="15" customHeight="1">
      <c r="A57" s="63">
        <v>2021</v>
      </c>
      <c r="B57" s="57">
        <v>18.100000000000001</v>
      </c>
      <c r="G57" s="18"/>
    </row>
    <row r="58" spans="1:7" ht="15" customHeight="1">
      <c r="A58" s="63">
        <v>2022</v>
      </c>
      <c r="B58" s="57">
        <v>19.600000000000001</v>
      </c>
      <c r="G58" s="18"/>
    </row>
    <row r="59" spans="1:7" ht="15" customHeight="1">
      <c r="A59" s="63">
        <v>2023</v>
      </c>
      <c r="B59" s="57">
        <v>18.600000000000001</v>
      </c>
      <c r="G59" s="18"/>
    </row>
    <row r="60" spans="1:7" ht="15" customHeight="1">
      <c r="A60" s="63">
        <v>2024</v>
      </c>
      <c r="B60" s="57">
        <v>18</v>
      </c>
      <c r="G60" s="18"/>
    </row>
    <row r="61" spans="1:7" ht="15" customHeight="1">
      <c r="A61" s="63">
        <v>2025</v>
      </c>
      <c r="B61" s="57">
        <v>17.600000000000001</v>
      </c>
      <c r="G61" s="18"/>
    </row>
    <row r="62" spans="1:7" ht="15" customHeight="1">
      <c r="A62" s="63">
        <v>2026</v>
      </c>
      <c r="B62" s="57">
        <v>18</v>
      </c>
      <c r="G62" s="18"/>
    </row>
    <row r="63" spans="1:7" ht="15" customHeight="1">
      <c r="A63" s="63">
        <v>2027</v>
      </c>
      <c r="B63" s="57">
        <v>18.3</v>
      </c>
      <c r="G63" s="18"/>
    </row>
    <row r="64" spans="1:7" ht="15" customHeight="1">
      <c r="A64" s="63">
        <v>2028</v>
      </c>
      <c r="B64" s="57">
        <v>18.2</v>
      </c>
      <c r="G64" s="18"/>
    </row>
    <row r="65" spans="1:7" ht="15" customHeight="1">
      <c r="A65" s="63">
        <v>2029</v>
      </c>
      <c r="B65" s="57">
        <v>18.100000000000001</v>
      </c>
      <c r="G65" s="18"/>
    </row>
    <row r="66" spans="1:7" ht="15" customHeight="1">
      <c r="A66" s="63">
        <v>2030</v>
      </c>
      <c r="B66" s="57">
        <v>18.100000000000001</v>
      </c>
      <c r="G66" s="18"/>
    </row>
    <row r="67" spans="1:7" ht="15" customHeight="1">
      <c r="A67" s="63">
        <v>2031</v>
      </c>
      <c r="B67" s="57">
        <v>18.100000000000001</v>
      </c>
      <c r="G67" s="18"/>
    </row>
    <row r="68" spans="1:7" ht="15" customHeight="1">
      <c r="A68" s="63">
        <v>2032</v>
      </c>
      <c r="B68" s="57">
        <v>18.2</v>
      </c>
      <c r="G68" s="18"/>
    </row>
    <row r="69" spans="1:7" ht="15" customHeight="1">
      <c r="A69" s="30"/>
      <c r="B69" s="30"/>
      <c r="G69" s="18"/>
    </row>
    <row r="70" spans="1:7" ht="15" customHeight="1">
      <c r="A70" s="78"/>
      <c r="B70" s="14"/>
      <c r="G70" s="18"/>
    </row>
    <row r="71" spans="1:7" ht="15" customHeight="1">
      <c r="A71" s="15" t="s">
        <v>1</v>
      </c>
      <c r="G71" s="18"/>
    </row>
  </sheetData>
  <mergeCells count="1">
    <mergeCell ref="A5:B5"/>
  </mergeCells>
  <hyperlinks>
    <hyperlink ref="A71" location="Contents!A1" display="Back to Table of Contents" xr:uid="{CC4DD320-9317-2D45-90AF-62930D520B07}"/>
    <hyperlink ref="A2" r:id="rId1" xr:uid="{7C07F2BA-ED21-47D0-BEF2-07AF9C35DAF5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5AB4D-E93E-F745-88D7-491B9BB31A11}">
  <sheetPr>
    <pageSetUpPr autoPageBreaks="0"/>
  </sheetPr>
  <dimension ref="A1:Q72"/>
  <sheetViews>
    <sheetView zoomScaleNormal="100" workbookViewId="0"/>
  </sheetViews>
  <sheetFormatPr defaultColWidth="12.44140625" defaultRowHeight="15" customHeight="1"/>
  <cols>
    <col min="1" max="1" width="12.6640625" style="18" customWidth="1"/>
    <col min="2" max="5" width="10.6640625" style="18" customWidth="1"/>
    <col min="6" max="6" width="8.33203125" style="63" customWidth="1"/>
    <col min="7" max="16" width="8.33203125" style="18" customWidth="1"/>
    <col min="17" max="16384" width="12.44140625" style="18"/>
  </cols>
  <sheetData>
    <row r="1" spans="1:17" ht="15" customHeight="1">
      <c r="A1" s="2" t="s">
        <v>142</v>
      </c>
    </row>
    <row r="2" spans="1:17" ht="15" customHeight="1">
      <c r="A2" s="20" t="s">
        <v>2</v>
      </c>
    </row>
    <row r="4" spans="1:17" s="3" customFormat="1" ht="15" customHeight="1">
      <c r="F4" s="71"/>
    </row>
    <row r="5" spans="1:17" ht="30" customHeight="1">
      <c r="A5" s="253" t="s">
        <v>25</v>
      </c>
      <c r="B5" s="253"/>
      <c r="C5" s="253"/>
      <c r="D5" s="253"/>
      <c r="E5" s="253"/>
      <c r="F5" s="42"/>
      <c r="G5" s="25"/>
      <c r="H5" s="25"/>
      <c r="I5" s="25"/>
      <c r="J5" s="25"/>
      <c r="K5" s="25"/>
      <c r="L5" s="25"/>
      <c r="M5" s="25"/>
      <c r="N5" s="25"/>
      <c r="O5" s="25"/>
      <c r="P5" s="25"/>
    </row>
    <row r="6" spans="1:17" s="3" customFormat="1" ht="15" customHeight="1">
      <c r="A6" s="65" t="s">
        <v>14</v>
      </c>
      <c r="B6" s="17"/>
      <c r="C6" s="17"/>
      <c r="D6" s="17"/>
      <c r="E6" s="52"/>
      <c r="F6" s="7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s="3" customFormat="1" ht="15" customHeight="1">
      <c r="A7" s="24"/>
      <c r="B7" s="40"/>
      <c r="C7" s="40"/>
      <c r="D7" s="40"/>
      <c r="E7" s="22"/>
      <c r="F7" s="7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s="11" customFormat="1" ht="42" customHeight="1">
      <c r="A8" s="81"/>
      <c r="B8" s="235" t="s">
        <v>121</v>
      </c>
      <c r="C8" s="235" t="s">
        <v>122</v>
      </c>
      <c r="D8" s="235" t="s">
        <v>199</v>
      </c>
      <c r="E8" s="235" t="s">
        <v>24</v>
      </c>
    </row>
    <row r="9" spans="1:17" s="11" customFormat="1" ht="15" customHeight="1">
      <c r="A9" s="236">
        <v>1972</v>
      </c>
      <c r="B9" s="66">
        <v>7.8</v>
      </c>
      <c r="C9" s="197">
        <v>4.3</v>
      </c>
      <c r="D9" s="66">
        <v>2.6</v>
      </c>
      <c r="E9" s="66">
        <v>2.2999999999999998</v>
      </c>
      <c r="F9" s="9"/>
    </row>
    <row r="10" spans="1:17" s="11" customFormat="1" ht="15" customHeight="1">
      <c r="A10" s="236">
        <v>1973</v>
      </c>
      <c r="B10" s="66">
        <v>7.6</v>
      </c>
      <c r="C10" s="197">
        <v>4.7</v>
      </c>
      <c r="D10" s="66">
        <v>2.7</v>
      </c>
      <c r="E10" s="66">
        <v>2.1</v>
      </c>
      <c r="F10" s="9"/>
    </row>
    <row r="11" spans="1:17" s="11" customFormat="1" ht="15" customHeight="1">
      <c r="A11" s="236">
        <v>1974</v>
      </c>
      <c r="B11" s="66">
        <v>8</v>
      </c>
      <c r="C11" s="197">
        <v>5.0999999999999996</v>
      </c>
      <c r="D11" s="66">
        <v>2.6</v>
      </c>
      <c r="E11" s="66">
        <v>2.1</v>
      </c>
      <c r="F11" s="9"/>
    </row>
    <row r="12" spans="1:17" s="11" customFormat="1" ht="15" customHeight="1">
      <c r="A12" s="236">
        <v>1975</v>
      </c>
      <c r="B12" s="66">
        <v>7.6</v>
      </c>
      <c r="C12" s="197">
        <v>5.3</v>
      </c>
      <c r="D12" s="66">
        <v>2.5</v>
      </c>
      <c r="E12" s="66">
        <v>2</v>
      </c>
      <c r="F12" s="9"/>
    </row>
    <row r="13" spans="1:17" s="11" customFormat="1" ht="15" customHeight="1">
      <c r="A13" s="237">
        <v>1976</v>
      </c>
      <c r="B13" s="46">
        <v>7.4</v>
      </c>
      <c r="C13" s="46">
        <v>5.0999999999999996</v>
      </c>
      <c r="D13" s="46">
        <v>2.2999999999999998</v>
      </c>
      <c r="E13" s="46">
        <v>1.9</v>
      </c>
    </row>
    <row r="14" spans="1:17" s="11" customFormat="1" ht="15" customHeight="1">
      <c r="A14" s="237">
        <v>1977</v>
      </c>
      <c r="B14" s="46">
        <v>7.8</v>
      </c>
      <c r="C14" s="46">
        <v>5.3</v>
      </c>
      <c r="D14" s="46">
        <v>2.7</v>
      </c>
      <c r="E14" s="46">
        <v>1.8</v>
      </c>
    </row>
    <row r="15" spans="1:17" ht="15" customHeight="1">
      <c r="A15" s="237">
        <v>1978</v>
      </c>
      <c r="B15" s="46">
        <v>8</v>
      </c>
      <c r="C15" s="46">
        <v>5.3</v>
      </c>
      <c r="D15" s="46">
        <v>2.6</v>
      </c>
      <c r="E15" s="46">
        <v>1.7</v>
      </c>
      <c r="F15" s="18"/>
    </row>
    <row r="16" spans="1:17" ht="15" customHeight="1">
      <c r="A16" s="237">
        <v>1979</v>
      </c>
      <c r="B16" s="46">
        <v>8.5</v>
      </c>
      <c r="C16" s="46">
        <v>5.4</v>
      </c>
      <c r="D16" s="46">
        <v>2.6</v>
      </c>
      <c r="E16" s="46">
        <v>1.6</v>
      </c>
      <c r="F16" s="18"/>
    </row>
    <row r="17" spans="1:6" ht="15" customHeight="1">
      <c r="A17" s="237">
        <v>1980</v>
      </c>
      <c r="B17" s="46">
        <v>8.6999999999999993</v>
      </c>
      <c r="C17" s="46">
        <v>5.7</v>
      </c>
      <c r="D17" s="46">
        <v>2.2999999999999998</v>
      </c>
      <c r="E17" s="46">
        <v>1.8</v>
      </c>
      <c r="F17" s="18"/>
    </row>
    <row r="18" spans="1:6" ht="15" customHeight="1">
      <c r="A18" s="237">
        <v>1981</v>
      </c>
      <c r="B18" s="46">
        <v>9.1</v>
      </c>
      <c r="C18" s="46">
        <v>5.8</v>
      </c>
      <c r="D18" s="46">
        <v>2</v>
      </c>
      <c r="E18" s="46">
        <v>2.2000000000000002</v>
      </c>
      <c r="F18" s="18"/>
    </row>
    <row r="19" spans="1:6" ht="15" customHeight="1">
      <c r="A19" s="237">
        <v>1982</v>
      </c>
      <c r="B19" s="46">
        <v>9</v>
      </c>
      <c r="C19" s="46">
        <v>6.1</v>
      </c>
      <c r="D19" s="46">
        <v>1.5</v>
      </c>
      <c r="E19" s="46">
        <v>2.1</v>
      </c>
      <c r="F19" s="18"/>
    </row>
    <row r="20" spans="1:6" ht="15" customHeight="1">
      <c r="A20" s="237">
        <v>1983</v>
      </c>
      <c r="B20" s="46">
        <v>8.1999999999999993</v>
      </c>
      <c r="C20" s="46">
        <v>5.9</v>
      </c>
      <c r="D20" s="46">
        <v>1</v>
      </c>
      <c r="E20" s="46">
        <v>1.9</v>
      </c>
      <c r="F20" s="18"/>
    </row>
    <row r="21" spans="1:6" ht="15" customHeight="1">
      <c r="A21" s="237">
        <v>1984</v>
      </c>
      <c r="B21" s="46">
        <v>7.6</v>
      </c>
      <c r="C21" s="46">
        <v>6.1</v>
      </c>
      <c r="D21" s="46">
        <v>1.4</v>
      </c>
      <c r="E21" s="46">
        <v>1.8</v>
      </c>
      <c r="F21" s="18"/>
    </row>
    <row r="22" spans="1:6" ht="15" customHeight="1">
      <c r="A22" s="237">
        <v>1985</v>
      </c>
      <c r="B22" s="46">
        <v>7.8</v>
      </c>
      <c r="C22" s="46">
        <v>6.2</v>
      </c>
      <c r="D22" s="46">
        <v>1.4</v>
      </c>
      <c r="E22" s="46">
        <v>1.7</v>
      </c>
      <c r="F22" s="18"/>
    </row>
    <row r="23" spans="1:6" ht="15" customHeight="1">
      <c r="A23" s="237">
        <v>1986</v>
      </c>
      <c r="B23" s="46">
        <v>7.7</v>
      </c>
      <c r="C23" s="46">
        <v>6.3</v>
      </c>
      <c r="D23" s="46">
        <v>1.4</v>
      </c>
      <c r="E23" s="46">
        <v>1.6</v>
      </c>
      <c r="F23" s="18"/>
    </row>
    <row r="24" spans="1:6" ht="15" customHeight="1">
      <c r="A24" s="237">
        <v>1987</v>
      </c>
      <c r="B24" s="46">
        <v>8.1999999999999993</v>
      </c>
      <c r="C24" s="46">
        <v>6.4</v>
      </c>
      <c r="D24" s="46">
        <v>1.8</v>
      </c>
      <c r="E24" s="46">
        <v>1.6</v>
      </c>
      <c r="F24" s="18"/>
    </row>
    <row r="25" spans="1:6" ht="15" customHeight="1">
      <c r="A25" s="237">
        <v>1988</v>
      </c>
      <c r="B25" s="46">
        <v>7.8</v>
      </c>
      <c r="C25" s="46">
        <v>6.5</v>
      </c>
      <c r="D25" s="46">
        <v>1.8</v>
      </c>
      <c r="E25" s="46">
        <v>1.5</v>
      </c>
      <c r="F25" s="18"/>
    </row>
    <row r="26" spans="1:6" ht="15" customHeight="1">
      <c r="A26" s="237">
        <v>1989</v>
      </c>
      <c r="B26" s="46">
        <v>8</v>
      </c>
      <c r="C26" s="46">
        <v>6.5</v>
      </c>
      <c r="D26" s="46">
        <v>1.9</v>
      </c>
      <c r="E26" s="46">
        <v>1.5</v>
      </c>
      <c r="F26" s="18"/>
    </row>
    <row r="27" spans="1:6" ht="15" customHeight="1">
      <c r="A27" s="237">
        <v>1990</v>
      </c>
      <c r="B27" s="46">
        <v>7.9</v>
      </c>
      <c r="C27" s="46">
        <v>6.4</v>
      </c>
      <c r="D27" s="46">
        <v>1.6</v>
      </c>
      <c r="E27" s="46">
        <v>1.6</v>
      </c>
      <c r="F27" s="18"/>
    </row>
    <row r="28" spans="1:6" ht="15" customHeight="1">
      <c r="A28" s="237">
        <v>1991</v>
      </c>
      <c r="B28" s="46">
        <v>7.7</v>
      </c>
      <c r="C28" s="46">
        <v>6.5</v>
      </c>
      <c r="D28" s="46">
        <v>1.6</v>
      </c>
      <c r="E28" s="46">
        <v>1.5</v>
      </c>
      <c r="F28" s="18"/>
    </row>
    <row r="29" spans="1:6" ht="15" customHeight="1">
      <c r="A29" s="237">
        <v>1992</v>
      </c>
      <c r="B29" s="46">
        <v>7.4</v>
      </c>
      <c r="C29" s="46">
        <v>6.4</v>
      </c>
      <c r="D29" s="46">
        <v>1.6</v>
      </c>
      <c r="E29" s="46">
        <v>1.6</v>
      </c>
      <c r="F29" s="18"/>
    </row>
    <row r="30" spans="1:6" ht="15" customHeight="1">
      <c r="A30" s="237">
        <v>1993</v>
      </c>
      <c r="B30" s="46">
        <v>7.5</v>
      </c>
      <c r="C30" s="46">
        <v>6.3</v>
      </c>
      <c r="D30" s="46">
        <v>1.7</v>
      </c>
      <c r="E30" s="46">
        <v>1.5</v>
      </c>
      <c r="F30" s="18"/>
    </row>
    <row r="31" spans="1:6" ht="15" customHeight="1">
      <c r="A31" s="237">
        <v>1994</v>
      </c>
      <c r="B31" s="46">
        <v>7.6</v>
      </c>
      <c r="C31" s="46">
        <v>6.4</v>
      </c>
      <c r="D31" s="46">
        <v>2</v>
      </c>
      <c r="E31" s="46">
        <v>1.6</v>
      </c>
      <c r="F31" s="18"/>
    </row>
    <row r="32" spans="1:6" ht="15" customHeight="1">
      <c r="A32" s="237">
        <v>1995</v>
      </c>
      <c r="B32" s="46">
        <v>7.8</v>
      </c>
      <c r="C32" s="46">
        <v>6.4</v>
      </c>
      <c r="D32" s="46">
        <v>2.1</v>
      </c>
      <c r="E32" s="46">
        <v>1.6</v>
      </c>
      <c r="F32" s="18"/>
    </row>
    <row r="33" spans="1:6" ht="15" customHeight="1">
      <c r="A33" s="237">
        <v>1996</v>
      </c>
      <c r="B33" s="46">
        <v>8.3000000000000007</v>
      </c>
      <c r="C33" s="46">
        <v>6.4</v>
      </c>
      <c r="D33" s="46">
        <v>2.2000000000000002</v>
      </c>
      <c r="E33" s="46">
        <v>1.5</v>
      </c>
      <c r="F33" s="18"/>
    </row>
    <row r="34" spans="1:6" ht="15" customHeight="1">
      <c r="A34" s="237">
        <v>1997</v>
      </c>
      <c r="B34" s="46">
        <v>8.6999999999999993</v>
      </c>
      <c r="C34" s="46">
        <v>6.4</v>
      </c>
      <c r="D34" s="46">
        <v>2.2000000000000002</v>
      </c>
      <c r="E34" s="46">
        <v>1.4</v>
      </c>
      <c r="F34" s="18"/>
    </row>
    <row r="35" spans="1:6" ht="15" customHeight="1">
      <c r="A35" s="237">
        <v>1998</v>
      </c>
      <c r="B35" s="46">
        <v>9.3000000000000007</v>
      </c>
      <c r="C35" s="46">
        <v>6.4</v>
      </c>
      <c r="D35" s="46">
        <v>2.1</v>
      </c>
      <c r="E35" s="46">
        <v>1.5</v>
      </c>
      <c r="F35" s="18"/>
    </row>
    <row r="36" spans="1:6" ht="15" customHeight="1">
      <c r="A36" s="237">
        <v>1999</v>
      </c>
      <c r="B36" s="46">
        <v>9.3000000000000007</v>
      </c>
      <c r="C36" s="46">
        <v>6.5</v>
      </c>
      <c r="D36" s="46">
        <v>1.9</v>
      </c>
      <c r="E36" s="46">
        <v>1.6</v>
      </c>
      <c r="F36" s="18"/>
    </row>
    <row r="37" spans="1:6" ht="15" customHeight="1">
      <c r="A37" s="237">
        <v>2000</v>
      </c>
      <c r="B37" s="46">
        <v>9.9</v>
      </c>
      <c r="C37" s="46">
        <v>6.5</v>
      </c>
      <c r="D37" s="46">
        <v>2</v>
      </c>
      <c r="E37" s="46">
        <v>1.6</v>
      </c>
      <c r="F37" s="18"/>
    </row>
    <row r="38" spans="1:6" ht="15" customHeight="1">
      <c r="A38" s="237">
        <v>2001</v>
      </c>
      <c r="B38" s="46">
        <v>9.4</v>
      </c>
      <c r="C38" s="46">
        <v>6.6</v>
      </c>
      <c r="D38" s="46">
        <v>1.4</v>
      </c>
      <c r="E38" s="46">
        <v>1.4</v>
      </c>
      <c r="F38" s="18"/>
    </row>
    <row r="39" spans="1:6" ht="15" customHeight="1">
      <c r="A39" s="237">
        <v>2002</v>
      </c>
      <c r="B39" s="46">
        <v>7.9</v>
      </c>
      <c r="C39" s="46">
        <v>6.5</v>
      </c>
      <c r="D39" s="46">
        <v>1.4</v>
      </c>
      <c r="E39" s="46">
        <v>1.3</v>
      </c>
      <c r="F39" s="18"/>
    </row>
    <row r="40" spans="1:6" ht="15" customHeight="1">
      <c r="A40" s="237">
        <v>2003</v>
      </c>
      <c r="B40" s="46">
        <v>7</v>
      </c>
      <c r="C40" s="46">
        <v>6.3</v>
      </c>
      <c r="D40" s="46">
        <v>1.2</v>
      </c>
      <c r="E40" s="46">
        <v>1.3</v>
      </c>
      <c r="F40" s="18"/>
    </row>
    <row r="41" spans="1:6" ht="15" customHeight="1">
      <c r="A41" s="237">
        <v>2004</v>
      </c>
      <c r="B41" s="46">
        <v>6.7</v>
      </c>
      <c r="C41" s="46">
        <v>6.1</v>
      </c>
      <c r="D41" s="46">
        <v>1.6</v>
      </c>
      <c r="E41" s="46">
        <v>1.2</v>
      </c>
      <c r="F41" s="18"/>
    </row>
    <row r="42" spans="1:6" ht="15" customHeight="1">
      <c r="A42" s="237">
        <v>2005</v>
      </c>
      <c r="B42" s="46">
        <v>7.2</v>
      </c>
      <c r="C42" s="46">
        <v>6.2</v>
      </c>
      <c r="D42" s="46">
        <v>2.2000000000000002</v>
      </c>
      <c r="E42" s="46">
        <v>1.2</v>
      </c>
      <c r="F42" s="18"/>
    </row>
    <row r="43" spans="1:6" ht="15" customHeight="1">
      <c r="A43" s="237">
        <v>2006</v>
      </c>
      <c r="B43" s="46">
        <v>7.7</v>
      </c>
      <c r="C43" s="46">
        <v>6.1</v>
      </c>
      <c r="D43" s="46">
        <v>2.6</v>
      </c>
      <c r="E43" s="46">
        <v>1.3</v>
      </c>
      <c r="F43" s="18"/>
    </row>
    <row r="44" spans="1:6" ht="15" customHeight="1">
      <c r="A44" s="237">
        <v>2007</v>
      </c>
      <c r="B44" s="46">
        <v>8.1</v>
      </c>
      <c r="C44" s="46">
        <v>6.1</v>
      </c>
      <c r="D44" s="46">
        <v>2.6</v>
      </c>
      <c r="E44" s="46">
        <v>1.2</v>
      </c>
      <c r="F44" s="18"/>
    </row>
    <row r="45" spans="1:6" ht="15" customHeight="1">
      <c r="A45" s="237">
        <v>2008</v>
      </c>
      <c r="B45" s="46">
        <v>7.7</v>
      </c>
      <c r="C45" s="46">
        <v>6.1</v>
      </c>
      <c r="D45" s="46">
        <v>2.1</v>
      </c>
      <c r="E45" s="46">
        <v>1.2</v>
      </c>
      <c r="F45" s="18"/>
    </row>
    <row r="46" spans="1:6" ht="15" customHeight="1">
      <c r="A46" s="237">
        <v>2009</v>
      </c>
      <c r="B46" s="46">
        <v>6.3</v>
      </c>
      <c r="C46" s="46">
        <v>6.2</v>
      </c>
      <c r="D46" s="46">
        <v>1</v>
      </c>
      <c r="E46" s="46">
        <v>1.1000000000000001</v>
      </c>
      <c r="F46" s="18"/>
    </row>
    <row r="47" spans="1:6" ht="15" customHeight="1">
      <c r="A47" s="237">
        <v>2010</v>
      </c>
      <c r="B47" s="46">
        <v>6</v>
      </c>
      <c r="C47" s="46">
        <v>5.8</v>
      </c>
      <c r="D47" s="46">
        <v>1.3</v>
      </c>
      <c r="E47" s="46">
        <v>1.4</v>
      </c>
      <c r="F47" s="18"/>
    </row>
    <row r="48" spans="1:6" ht="15" customHeight="1">
      <c r="A48" s="237">
        <v>2011</v>
      </c>
      <c r="B48" s="46">
        <v>7.1</v>
      </c>
      <c r="C48" s="46">
        <v>5.3</v>
      </c>
      <c r="D48" s="46">
        <v>1.2</v>
      </c>
      <c r="E48" s="46">
        <v>1.4</v>
      </c>
      <c r="F48" s="18"/>
    </row>
    <row r="49" spans="1:6" ht="15" customHeight="1">
      <c r="A49" s="237">
        <v>2012</v>
      </c>
      <c r="B49" s="46">
        <v>7</v>
      </c>
      <c r="C49" s="46">
        <v>5.2</v>
      </c>
      <c r="D49" s="46">
        <v>1.5</v>
      </c>
      <c r="E49" s="46">
        <v>1.4</v>
      </c>
      <c r="F49" s="18"/>
    </row>
    <row r="50" spans="1:6" ht="15" customHeight="1">
      <c r="A50" s="237">
        <v>2013</v>
      </c>
      <c r="B50" s="46">
        <v>7.9</v>
      </c>
      <c r="C50" s="46">
        <v>5.7</v>
      </c>
      <c r="D50" s="46">
        <v>1.6</v>
      </c>
      <c r="E50" s="46">
        <v>1.4</v>
      </c>
      <c r="F50" s="18"/>
    </row>
    <row r="51" spans="1:6" ht="15" customHeight="1">
      <c r="A51" s="237">
        <v>2014</v>
      </c>
      <c r="B51" s="46">
        <v>8</v>
      </c>
      <c r="C51" s="46">
        <v>5.9</v>
      </c>
      <c r="D51" s="46">
        <v>1.8</v>
      </c>
      <c r="E51" s="46">
        <v>1.6</v>
      </c>
      <c r="F51" s="18"/>
    </row>
    <row r="52" spans="1:6" ht="15" customHeight="1">
      <c r="A52" s="237">
        <v>2015</v>
      </c>
      <c r="B52" s="46">
        <v>8.5</v>
      </c>
      <c r="C52" s="46">
        <v>5.9</v>
      </c>
      <c r="D52" s="46">
        <v>1.9</v>
      </c>
      <c r="E52" s="46">
        <v>1.7</v>
      </c>
      <c r="F52" s="18"/>
    </row>
    <row r="53" spans="1:6" ht="15" customHeight="1">
      <c r="A53" s="237">
        <v>2016</v>
      </c>
      <c r="B53" s="46">
        <v>8.3000000000000007</v>
      </c>
      <c r="C53" s="46">
        <v>6</v>
      </c>
      <c r="D53" s="46">
        <v>1.6</v>
      </c>
      <c r="E53" s="46">
        <v>1.7</v>
      </c>
      <c r="F53" s="18"/>
    </row>
    <row r="54" spans="1:6" ht="15" customHeight="1">
      <c r="A54" s="237">
        <v>2017</v>
      </c>
      <c r="B54" s="46">
        <v>8.1999999999999993</v>
      </c>
      <c r="C54" s="46">
        <v>6</v>
      </c>
      <c r="D54" s="46">
        <v>1.5</v>
      </c>
      <c r="E54" s="46">
        <v>1.4</v>
      </c>
      <c r="F54" s="18"/>
    </row>
    <row r="55" spans="1:6" ht="15" customHeight="1">
      <c r="A55" s="237">
        <v>2018</v>
      </c>
      <c r="B55" s="46">
        <v>8.3000000000000007</v>
      </c>
      <c r="C55" s="46">
        <v>5.8</v>
      </c>
      <c r="D55" s="46">
        <v>1</v>
      </c>
      <c r="E55" s="46">
        <v>1.3</v>
      </c>
      <c r="F55" s="18"/>
    </row>
    <row r="56" spans="1:6" ht="15" customHeight="1">
      <c r="A56" s="237">
        <v>2019</v>
      </c>
      <c r="B56" s="46">
        <v>8.1</v>
      </c>
      <c r="C56" s="46">
        <v>5.9</v>
      </c>
      <c r="D56" s="46">
        <v>1.1000000000000001</v>
      </c>
      <c r="E56" s="46">
        <v>1.3</v>
      </c>
      <c r="F56" s="18"/>
    </row>
    <row r="57" spans="1:6" ht="15" customHeight="1">
      <c r="A57" s="237">
        <v>2020</v>
      </c>
      <c r="B57" s="46">
        <v>7.7</v>
      </c>
      <c r="C57" s="46">
        <v>6.3</v>
      </c>
      <c r="D57" s="46">
        <v>1</v>
      </c>
      <c r="E57" s="46">
        <v>1.4</v>
      </c>
      <c r="F57" s="18"/>
    </row>
    <row r="58" spans="1:6" ht="15" customHeight="1">
      <c r="A58" s="237">
        <v>2021</v>
      </c>
      <c r="B58" s="46">
        <v>9.1</v>
      </c>
      <c r="C58" s="46">
        <v>5.9</v>
      </c>
      <c r="D58" s="46">
        <v>1.7</v>
      </c>
      <c r="E58" s="46">
        <v>1.4</v>
      </c>
      <c r="F58" s="18"/>
    </row>
    <row r="59" spans="1:6" ht="15" customHeight="1">
      <c r="A59" s="237">
        <v>2022</v>
      </c>
      <c r="B59" s="46">
        <v>10.6</v>
      </c>
      <c r="C59" s="46">
        <v>5.9</v>
      </c>
      <c r="D59" s="46">
        <v>1.6</v>
      </c>
      <c r="E59" s="46">
        <v>1.4</v>
      </c>
      <c r="F59" s="18"/>
    </row>
    <row r="60" spans="1:6" ht="15" customHeight="1">
      <c r="A60" s="237">
        <v>2023</v>
      </c>
      <c r="B60" s="46">
        <v>9.8000000000000007</v>
      </c>
      <c r="C60" s="46">
        <v>6</v>
      </c>
      <c r="D60" s="46">
        <v>1.7</v>
      </c>
      <c r="E60" s="46">
        <v>1.1000000000000001</v>
      </c>
      <c r="F60" s="18"/>
    </row>
    <row r="61" spans="1:6" ht="15" customHeight="1">
      <c r="A61" s="237">
        <v>2024</v>
      </c>
      <c r="B61" s="46">
        <v>9.3000000000000007</v>
      </c>
      <c r="C61" s="46">
        <v>6</v>
      </c>
      <c r="D61" s="46">
        <v>1.8</v>
      </c>
      <c r="E61" s="46">
        <v>1</v>
      </c>
      <c r="F61" s="18"/>
    </row>
    <row r="62" spans="1:6" ht="15" customHeight="1">
      <c r="A62" s="237">
        <v>2025</v>
      </c>
      <c r="B62" s="46">
        <v>9</v>
      </c>
      <c r="C62" s="46">
        <v>5.9</v>
      </c>
      <c r="D62" s="46">
        <v>1.7</v>
      </c>
      <c r="E62" s="46">
        <v>1</v>
      </c>
      <c r="F62" s="18"/>
    </row>
    <row r="63" spans="1:6" ht="15" customHeight="1">
      <c r="A63" s="237">
        <v>2026</v>
      </c>
      <c r="B63" s="46">
        <v>9.5</v>
      </c>
      <c r="C63" s="46">
        <v>5.9</v>
      </c>
      <c r="D63" s="46">
        <v>1.6</v>
      </c>
      <c r="E63" s="46">
        <v>1.1000000000000001</v>
      </c>
      <c r="F63" s="18"/>
    </row>
    <row r="64" spans="1:6" ht="15" customHeight="1">
      <c r="A64" s="237">
        <v>2027</v>
      </c>
      <c r="B64" s="46">
        <v>9.8000000000000007</v>
      </c>
      <c r="C64" s="46">
        <v>5.9</v>
      </c>
      <c r="D64" s="46">
        <v>1.5</v>
      </c>
      <c r="E64" s="46">
        <v>1.1000000000000001</v>
      </c>
      <c r="F64" s="18"/>
    </row>
    <row r="65" spans="1:6" ht="15" customHeight="1">
      <c r="A65" s="237">
        <v>2028</v>
      </c>
      <c r="B65" s="46">
        <v>9.6999999999999993</v>
      </c>
      <c r="C65" s="46">
        <v>5.9</v>
      </c>
      <c r="D65" s="46">
        <v>1.5</v>
      </c>
      <c r="E65" s="46">
        <v>1.1000000000000001</v>
      </c>
      <c r="F65" s="18"/>
    </row>
    <row r="66" spans="1:6" ht="15" customHeight="1">
      <c r="A66" s="237">
        <v>2029</v>
      </c>
      <c r="B66" s="46">
        <v>9.6999999999999993</v>
      </c>
      <c r="C66" s="46">
        <v>5.9</v>
      </c>
      <c r="D66" s="46">
        <v>1.4</v>
      </c>
      <c r="E66" s="46">
        <v>1.1000000000000001</v>
      </c>
      <c r="F66" s="18"/>
    </row>
    <row r="67" spans="1:6" ht="15" customHeight="1">
      <c r="A67" s="237">
        <v>2030</v>
      </c>
      <c r="B67" s="46">
        <v>9.6999999999999993</v>
      </c>
      <c r="C67" s="46">
        <v>5.9</v>
      </c>
      <c r="D67" s="46">
        <v>1.4</v>
      </c>
      <c r="E67" s="46">
        <v>1.1000000000000001</v>
      </c>
      <c r="F67" s="18"/>
    </row>
    <row r="68" spans="1:6" ht="15" customHeight="1">
      <c r="A68" s="237">
        <v>2031</v>
      </c>
      <c r="B68" s="46">
        <v>9.6999999999999993</v>
      </c>
      <c r="C68" s="46">
        <v>5.9</v>
      </c>
      <c r="D68" s="46">
        <v>1.4</v>
      </c>
      <c r="E68" s="46">
        <v>1.1000000000000001</v>
      </c>
      <c r="F68" s="18"/>
    </row>
    <row r="69" spans="1:6" ht="15" customHeight="1">
      <c r="A69" s="237">
        <v>2032</v>
      </c>
      <c r="B69" s="46">
        <v>9.8000000000000007</v>
      </c>
      <c r="C69" s="46">
        <v>5.9</v>
      </c>
      <c r="D69" s="46">
        <v>1.4</v>
      </c>
      <c r="E69" s="46">
        <v>1.2</v>
      </c>
      <c r="F69" s="18"/>
    </row>
    <row r="70" spans="1:6" ht="15" customHeight="1">
      <c r="A70" s="5"/>
      <c r="B70" s="5"/>
      <c r="C70" s="5"/>
      <c r="D70" s="5"/>
      <c r="E70" s="73"/>
      <c r="F70" s="18"/>
    </row>
    <row r="71" spans="1:6" ht="15" customHeight="1">
      <c r="A71" s="14"/>
      <c r="B71" s="14"/>
      <c r="C71" s="14"/>
      <c r="D71" s="14"/>
      <c r="F71" s="18"/>
    </row>
    <row r="72" spans="1:6" ht="15" customHeight="1">
      <c r="A72" s="15" t="s">
        <v>1</v>
      </c>
      <c r="F72" s="18"/>
    </row>
  </sheetData>
  <mergeCells count="1">
    <mergeCell ref="A5:E5"/>
  </mergeCells>
  <hyperlinks>
    <hyperlink ref="A72" location="Contents!A1" display="Back to Table of Contents" xr:uid="{7A20E8D5-9EA4-564B-A233-7D9046331174}"/>
    <hyperlink ref="A2" r:id="rId1" xr:uid="{A0A3FEFD-C57E-4F1F-98FF-E0CA1EB8B3CC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7AB6-B411-E841-9356-45AC2E8CC6E1}">
  <sheetPr>
    <pageSetUpPr fitToPage="1"/>
  </sheetPr>
  <dimension ref="A1:X14"/>
  <sheetViews>
    <sheetView zoomScaleNormal="100" workbookViewId="0"/>
  </sheetViews>
  <sheetFormatPr defaultColWidth="12.44140625" defaultRowHeight="15" customHeight="1"/>
  <cols>
    <col min="1" max="1" width="10.77734375" style="18" customWidth="1"/>
    <col min="2" max="4" width="12.77734375" style="18" customWidth="1"/>
    <col min="5" max="5" width="1.6640625" style="18" customWidth="1"/>
    <col min="6" max="8" width="11.77734375" style="18" customWidth="1"/>
    <col min="9" max="9" width="1.6640625" style="18" customWidth="1"/>
    <col min="10" max="12" width="12.77734375" style="18" customWidth="1"/>
    <col min="13" max="17" width="8.33203125" style="18" customWidth="1"/>
    <col min="18" max="16384" width="12.44140625" style="18"/>
  </cols>
  <sheetData>
    <row r="1" spans="1:24" ht="15" customHeight="1">
      <c r="A1" s="2" t="s">
        <v>142</v>
      </c>
    </row>
    <row r="2" spans="1:24" ht="15" customHeight="1">
      <c r="A2" s="20" t="s">
        <v>2</v>
      </c>
    </row>
    <row r="4" spans="1:24" s="3" customFormat="1" ht="15" customHeight="1"/>
    <row r="5" spans="1:24" ht="30" customHeight="1">
      <c r="A5" s="253" t="s">
        <v>204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19"/>
      <c r="N5" s="19"/>
      <c r="O5" s="19"/>
      <c r="P5" s="19"/>
      <c r="Q5" s="19"/>
      <c r="R5" s="3"/>
      <c r="S5" s="3"/>
      <c r="T5" s="3"/>
      <c r="U5" s="3"/>
      <c r="V5" s="3"/>
      <c r="W5" s="3"/>
      <c r="X5" s="3"/>
    </row>
    <row r="6" spans="1:24" s="3" customFormat="1" ht="15" customHeight="1">
      <c r="A6" s="65" t="s">
        <v>35</v>
      </c>
      <c r="B6" s="17"/>
      <c r="C6" s="17"/>
      <c r="D6" s="17"/>
      <c r="E6" s="17"/>
      <c r="F6" s="52"/>
      <c r="G6" s="52"/>
      <c r="H6" s="52"/>
      <c r="I6" s="52"/>
      <c r="J6" s="52"/>
      <c r="K6" s="52"/>
      <c r="L6" s="52"/>
      <c r="M6" s="22"/>
      <c r="N6" s="22"/>
      <c r="O6" s="22"/>
      <c r="P6" s="22"/>
      <c r="Q6" s="22"/>
      <c r="R6" s="22"/>
      <c r="S6" s="22"/>
    </row>
    <row r="7" spans="1:24" s="3" customFormat="1" ht="15" customHeight="1">
      <c r="A7" s="24"/>
      <c r="B7" s="40"/>
      <c r="C7" s="40"/>
      <c r="D7" s="40"/>
      <c r="E7" s="4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</row>
    <row r="8" spans="1:24" s="11" customFormat="1" ht="15" customHeight="1">
      <c r="B8" s="255" t="s">
        <v>12</v>
      </c>
      <c r="C8" s="255"/>
      <c r="D8" s="255"/>
      <c r="E8" s="181"/>
      <c r="F8" s="255" t="s">
        <v>15</v>
      </c>
      <c r="G8" s="255"/>
      <c r="H8" s="255"/>
      <c r="I8" s="181"/>
      <c r="J8" s="255" t="s">
        <v>16</v>
      </c>
      <c r="K8" s="255"/>
      <c r="L8" s="255"/>
    </row>
    <row r="9" spans="1:24" s="49" customFormat="1" ht="42" customHeight="1">
      <c r="A9" s="54"/>
      <c r="B9" s="59" t="s">
        <v>17</v>
      </c>
      <c r="C9" s="206" t="s">
        <v>18</v>
      </c>
      <c r="D9" s="59" t="s">
        <v>19</v>
      </c>
      <c r="E9" s="59"/>
      <c r="F9" s="59" t="s">
        <v>121</v>
      </c>
      <c r="G9" s="60" t="s">
        <v>122</v>
      </c>
      <c r="H9" s="205" t="s">
        <v>20</v>
      </c>
      <c r="I9" s="205"/>
      <c r="J9" s="205" t="s">
        <v>21</v>
      </c>
      <c r="K9" s="205" t="s">
        <v>22</v>
      </c>
      <c r="L9" s="205" t="s">
        <v>23</v>
      </c>
    </row>
    <row r="10" spans="1:24" s="11" customFormat="1" ht="15" customHeight="1">
      <c r="A10" s="62">
        <v>2022</v>
      </c>
      <c r="B10" s="66">
        <v>15.2</v>
      </c>
      <c r="C10" s="197">
        <v>7</v>
      </c>
      <c r="D10" s="66">
        <v>1.6</v>
      </c>
      <c r="E10" s="66"/>
      <c r="F10" s="66">
        <v>10.6</v>
      </c>
      <c r="G10" s="197">
        <v>5.9</v>
      </c>
      <c r="H10" s="46">
        <v>3</v>
      </c>
      <c r="I10" s="46"/>
      <c r="J10" s="46">
        <v>6.4</v>
      </c>
      <c r="K10" s="46">
        <v>1</v>
      </c>
      <c r="L10" s="46">
        <v>0.9</v>
      </c>
    </row>
    <row r="11" spans="1:24" s="11" customFormat="1" ht="15" customHeight="1">
      <c r="A11" s="5"/>
      <c r="B11" s="5"/>
      <c r="C11" s="5"/>
      <c r="D11" s="5"/>
      <c r="E11" s="5"/>
      <c r="F11" s="69"/>
      <c r="G11" s="70"/>
      <c r="H11" s="5"/>
      <c r="I11" s="5"/>
      <c r="J11" s="5"/>
      <c r="K11" s="5"/>
      <c r="L11" s="5"/>
    </row>
    <row r="12" spans="1:24" s="11" customFormat="1" ht="15" customHeight="1">
      <c r="A12" s="14"/>
      <c r="B12" s="14"/>
      <c r="C12" s="14"/>
      <c r="D12" s="14"/>
      <c r="E12" s="14"/>
      <c r="F12" s="10"/>
      <c r="G12" s="9"/>
    </row>
    <row r="13" spans="1:24" s="11" customFormat="1" ht="15" customHeight="1">
      <c r="A13" s="15" t="s">
        <v>1</v>
      </c>
      <c r="B13" s="18"/>
      <c r="C13" s="18"/>
      <c r="D13" s="18"/>
      <c r="E13" s="18"/>
    </row>
    <row r="14" spans="1:24" s="11" customFormat="1" ht="15" customHeight="1"/>
  </sheetData>
  <mergeCells count="4">
    <mergeCell ref="J8:L8"/>
    <mergeCell ref="F8:H8"/>
    <mergeCell ref="B8:D8"/>
    <mergeCell ref="A5:L5"/>
  </mergeCells>
  <hyperlinks>
    <hyperlink ref="A13" location="Contents!A1" display="Back to Table of Contents" xr:uid="{D1804579-DA13-9648-99F6-57DAC5133A89}"/>
    <hyperlink ref="A2" r:id="rId1" xr:uid="{5F6ACE6D-5ED1-4FEC-9E0B-B47EF4B037F2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71"/>
  <sheetViews>
    <sheetView zoomScaleNormal="100" workbookViewId="0"/>
  </sheetViews>
  <sheetFormatPr defaultColWidth="12.44140625" defaultRowHeight="15" customHeight="1"/>
  <cols>
    <col min="1" max="3" width="12.6640625" style="18" customWidth="1"/>
    <col min="4" max="4" width="16.6640625" style="18" customWidth="1"/>
    <col min="5" max="5" width="12.6640625" style="18" customWidth="1"/>
    <col min="6" max="6" width="8.33203125" style="63" customWidth="1"/>
    <col min="7" max="16" width="8.33203125" style="18" customWidth="1"/>
    <col min="17" max="16384" width="12.44140625" style="18"/>
  </cols>
  <sheetData>
    <row r="1" spans="1:17" ht="15" customHeight="1">
      <c r="A1" s="2" t="s">
        <v>142</v>
      </c>
    </row>
    <row r="2" spans="1:17" ht="15" customHeight="1">
      <c r="A2" s="20" t="s">
        <v>2</v>
      </c>
    </row>
    <row r="4" spans="1:17" s="3" customFormat="1" ht="15" customHeight="1">
      <c r="F4" s="71"/>
    </row>
    <row r="5" spans="1:17" ht="30" customHeight="1">
      <c r="A5" s="253" t="s">
        <v>112</v>
      </c>
      <c r="B5" s="253"/>
      <c r="C5" s="253"/>
      <c r="D5" s="253"/>
      <c r="E5" s="25"/>
      <c r="F5" s="82"/>
      <c r="G5" s="85"/>
      <c r="H5" s="85"/>
      <c r="I5" s="85"/>
      <c r="J5" s="85"/>
      <c r="K5" s="25"/>
      <c r="L5" s="25"/>
      <c r="M5" s="25"/>
      <c r="N5" s="25"/>
      <c r="O5" s="25"/>
      <c r="P5" s="25"/>
    </row>
    <row r="6" spans="1:17" s="3" customFormat="1" ht="15" customHeight="1">
      <c r="A6" s="76" t="s">
        <v>14</v>
      </c>
      <c r="B6" s="17"/>
      <c r="C6" s="17"/>
      <c r="D6" s="17"/>
      <c r="E6" s="52"/>
      <c r="F6" s="7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s="11" customFormat="1" ht="45" customHeight="1">
      <c r="A7" s="30"/>
      <c r="B7" s="151" t="s">
        <v>15</v>
      </c>
      <c r="C7" s="151" t="s">
        <v>12</v>
      </c>
      <c r="D7" s="151" t="s">
        <v>132</v>
      </c>
      <c r="E7" s="154" t="s">
        <v>113</v>
      </c>
    </row>
    <row r="8" spans="1:17" s="11" customFormat="1" ht="15" customHeight="1">
      <c r="A8" s="77">
        <v>1972</v>
      </c>
      <c r="B8" s="46">
        <v>17.045000000000002</v>
      </c>
      <c r="C8" s="46">
        <v>18.966999999999999</v>
      </c>
      <c r="D8" s="46">
        <v>17.338000000000001</v>
      </c>
      <c r="E8" s="46">
        <v>20.847999999999999</v>
      </c>
      <c r="F8" s="9"/>
    </row>
    <row r="9" spans="1:17" s="11" customFormat="1" ht="15" customHeight="1">
      <c r="A9" s="77">
        <v>1973</v>
      </c>
      <c r="B9" s="46">
        <v>17.062000000000001</v>
      </c>
      <c r="C9" s="46">
        <v>18.164000000000001</v>
      </c>
      <c r="D9" s="46">
        <v>17.338000000000001</v>
      </c>
      <c r="E9" s="46">
        <v>20.847999999999999</v>
      </c>
      <c r="F9" s="9"/>
    </row>
    <row r="10" spans="1:17" s="11" customFormat="1" ht="15" customHeight="1">
      <c r="A10" s="77">
        <v>1974</v>
      </c>
      <c r="B10" s="46">
        <v>17.751000000000001</v>
      </c>
      <c r="C10" s="46">
        <v>18.164999999999999</v>
      </c>
      <c r="D10" s="46">
        <v>17.338000000000001</v>
      </c>
      <c r="E10" s="46">
        <v>20.847999999999999</v>
      </c>
      <c r="F10" s="9"/>
    </row>
    <row r="11" spans="1:17" s="11" customFormat="1" ht="15" customHeight="1">
      <c r="A11" s="77">
        <v>1975</v>
      </c>
      <c r="B11" s="46">
        <v>17.367999999999999</v>
      </c>
      <c r="C11" s="46">
        <v>20.681000000000001</v>
      </c>
      <c r="D11" s="46">
        <v>17.338000000000001</v>
      </c>
      <c r="E11" s="46">
        <v>20.847999999999999</v>
      </c>
      <c r="F11" s="9"/>
    </row>
    <row r="12" spans="1:17" s="11" customFormat="1" ht="15" customHeight="1">
      <c r="A12" s="77">
        <v>1976</v>
      </c>
      <c r="B12" s="46">
        <v>16.687999999999999</v>
      </c>
      <c r="C12" s="46">
        <v>20.815999999999999</v>
      </c>
      <c r="D12" s="46">
        <v>17.338000000000001</v>
      </c>
      <c r="E12" s="46">
        <v>20.847999999999999</v>
      </c>
    </row>
    <row r="13" spans="1:17" s="11" customFormat="1" ht="15" customHeight="1">
      <c r="A13" s="77">
        <v>1977</v>
      </c>
      <c r="B13" s="46">
        <v>17.564</v>
      </c>
      <c r="C13" s="46">
        <v>20.164999999999999</v>
      </c>
      <c r="D13" s="46">
        <v>17.338000000000001</v>
      </c>
      <c r="E13" s="46">
        <v>20.847999999999999</v>
      </c>
    </row>
    <row r="14" spans="1:17" ht="15" customHeight="1">
      <c r="A14" s="77">
        <v>1978</v>
      </c>
      <c r="B14" s="46">
        <v>17.574999999999999</v>
      </c>
      <c r="C14" s="46">
        <v>20.170000000000002</v>
      </c>
      <c r="D14" s="46">
        <v>17.338000000000001</v>
      </c>
      <c r="E14" s="46">
        <v>20.847999999999999</v>
      </c>
      <c r="F14" s="18"/>
    </row>
    <row r="15" spans="1:17" ht="15" customHeight="1">
      <c r="A15" s="77">
        <v>1979</v>
      </c>
      <c r="B15" s="46">
        <v>18.058</v>
      </c>
      <c r="C15" s="46">
        <v>19.693000000000001</v>
      </c>
      <c r="D15" s="46">
        <v>17.338000000000001</v>
      </c>
      <c r="E15" s="46">
        <v>20.847999999999999</v>
      </c>
      <c r="F15" s="18"/>
    </row>
    <row r="16" spans="1:17" ht="15" customHeight="1">
      <c r="A16" s="77">
        <v>1980</v>
      </c>
      <c r="B16" s="46">
        <v>18.521999999999998</v>
      </c>
      <c r="C16" s="46">
        <v>21.166</v>
      </c>
      <c r="D16" s="46">
        <v>17.338000000000001</v>
      </c>
      <c r="E16" s="46">
        <v>20.847999999999999</v>
      </c>
      <c r="F16" s="18"/>
    </row>
    <row r="17" spans="1:6" ht="15" customHeight="1">
      <c r="A17" s="77">
        <v>1981</v>
      </c>
      <c r="B17" s="46">
        <v>19.126000000000001</v>
      </c>
      <c r="C17" s="46">
        <v>21.646999999999998</v>
      </c>
      <c r="D17" s="46">
        <v>17.338000000000001</v>
      </c>
      <c r="E17" s="46">
        <v>20.847999999999999</v>
      </c>
      <c r="F17" s="18"/>
    </row>
    <row r="18" spans="1:6" ht="15" customHeight="1">
      <c r="A18" s="77">
        <v>1982</v>
      </c>
      <c r="B18" s="46">
        <v>18.645</v>
      </c>
      <c r="C18" s="46">
        <v>22.507000000000001</v>
      </c>
      <c r="D18" s="46">
        <v>17.338000000000001</v>
      </c>
      <c r="E18" s="46">
        <v>20.847999999999999</v>
      </c>
      <c r="F18" s="18"/>
    </row>
    <row r="19" spans="1:6" ht="15" customHeight="1">
      <c r="A19" s="77">
        <v>1983</v>
      </c>
      <c r="B19" s="46">
        <v>16.984000000000002</v>
      </c>
      <c r="C19" s="46">
        <v>22.809000000000001</v>
      </c>
      <c r="D19" s="46">
        <v>17.338000000000001</v>
      </c>
      <c r="E19" s="46">
        <v>20.847999999999999</v>
      </c>
      <c r="F19" s="18"/>
    </row>
    <row r="20" spans="1:6" ht="15" customHeight="1">
      <c r="A20" s="77">
        <v>1984</v>
      </c>
      <c r="B20" s="46">
        <v>16.875</v>
      </c>
      <c r="C20" s="46">
        <v>21.616</v>
      </c>
      <c r="D20" s="46">
        <v>17.338000000000001</v>
      </c>
      <c r="E20" s="46">
        <v>20.847999999999999</v>
      </c>
      <c r="F20" s="18"/>
    </row>
    <row r="21" spans="1:6" ht="15" customHeight="1">
      <c r="A21" s="77">
        <v>1985</v>
      </c>
      <c r="B21" s="46">
        <v>17.21</v>
      </c>
      <c r="C21" s="46">
        <v>22.187999999999999</v>
      </c>
      <c r="D21" s="46">
        <v>17.338000000000001</v>
      </c>
      <c r="E21" s="46">
        <v>20.847999999999999</v>
      </c>
      <c r="F21" s="18"/>
    </row>
    <row r="22" spans="1:6" ht="15" customHeight="1">
      <c r="A22" s="77">
        <v>1986</v>
      </c>
      <c r="B22" s="46">
        <v>16.992999999999999</v>
      </c>
      <c r="C22" s="46">
        <v>21.881</v>
      </c>
      <c r="D22" s="46">
        <v>17.338000000000001</v>
      </c>
      <c r="E22" s="46">
        <v>20.847999999999999</v>
      </c>
      <c r="F22" s="18"/>
    </row>
    <row r="23" spans="1:6" ht="15" customHeight="1">
      <c r="A23" s="77">
        <v>1987</v>
      </c>
      <c r="B23" s="46">
        <v>17.917999999999999</v>
      </c>
      <c r="C23" s="46">
        <v>21.059000000000001</v>
      </c>
      <c r="D23" s="46">
        <v>17.338000000000001</v>
      </c>
      <c r="E23" s="46">
        <v>20.847999999999999</v>
      </c>
      <c r="F23" s="18"/>
    </row>
    <row r="24" spans="1:6" ht="15" customHeight="1">
      <c r="A24" s="77">
        <v>1988</v>
      </c>
      <c r="B24" s="46">
        <v>17.693999999999999</v>
      </c>
      <c r="C24" s="46">
        <v>20.669</v>
      </c>
      <c r="D24" s="46">
        <v>17.338000000000001</v>
      </c>
      <c r="E24" s="46">
        <v>20.847999999999999</v>
      </c>
      <c r="F24" s="18"/>
    </row>
    <row r="25" spans="1:6" ht="15" customHeight="1">
      <c r="A25" s="77">
        <v>1989</v>
      </c>
      <c r="B25" s="46">
        <v>17.843</v>
      </c>
      <c r="C25" s="46">
        <v>20.585999999999999</v>
      </c>
      <c r="D25" s="46">
        <v>17.338000000000001</v>
      </c>
      <c r="E25" s="46">
        <v>20.847999999999999</v>
      </c>
      <c r="F25" s="18"/>
    </row>
    <row r="26" spans="1:6" ht="15" customHeight="1">
      <c r="A26" s="77">
        <v>1990</v>
      </c>
      <c r="B26" s="46">
        <v>17.495000000000001</v>
      </c>
      <c r="C26" s="46">
        <v>21.286000000000001</v>
      </c>
      <c r="D26" s="46">
        <v>17.338000000000001</v>
      </c>
      <c r="E26" s="46">
        <v>20.847999999999999</v>
      </c>
      <c r="F26" s="18"/>
    </row>
    <row r="27" spans="1:6" ht="15" customHeight="1">
      <c r="A27" s="77">
        <v>1991</v>
      </c>
      <c r="B27" s="46">
        <v>17.314</v>
      </c>
      <c r="C27" s="46">
        <v>21.733000000000001</v>
      </c>
      <c r="D27" s="46">
        <v>17.338000000000001</v>
      </c>
      <c r="E27" s="46">
        <v>20.847999999999999</v>
      </c>
      <c r="F27" s="18"/>
    </row>
    <row r="28" spans="1:6" ht="15" customHeight="1">
      <c r="A28" s="77">
        <v>1992</v>
      </c>
      <c r="B28" s="46">
        <v>17.007000000000001</v>
      </c>
      <c r="C28" s="46">
        <v>21.532</v>
      </c>
      <c r="D28" s="46">
        <v>17.338000000000001</v>
      </c>
      <c r="E28" s="46">
        <v>20.847999999999999</v>
      </c>
      <c r="F28" s="18"/>
    </row>
    <row r="29" spans="1:6" ht="15" customHeight="1">
      <c r="A29" s="77">
        <v>1993</v>
      </c>
      <c r="B29" s="46">
        <v>17.036999999999999</v>
      </c>
      <c r="C29" s="46">
        <v>20.802</v>
      </c>
      <c r="D29" s="46">
        <v>17.338000000000001</v>
      </c>
      <c r="E29" s="46">
        <v>20.847999999999999</v>
      </c>
      <c r="F29" s="18"/>
    </row>
    <row r="30" spans="1:6" ht="15" customHeight="1">
      <c r="A30" s="77">
        <v>1994</v>
      </c>
      <c r="B30" s="46">
        <v>17.536000000000001</v>
      </c>
      <c r="C30" s="46">
        <v>20.283000000000001</v>
      </c>
      <c r="D30" s="46">
        <v>17.338000000000001</v>
      </c>
      <c r="E30" s="46">
        <v>20.847999999999999</v>
      </c>
      <c r="F30" s="18"/>
    </row>
    <row r="31" spans="1:6" ht="15" customHeight="1">
      <c r="A31" s="77">
        <v>1995</v>
      </c>
      <c r="B31" s="46">
        <v>17.88</v>
      </c>
      <c r="C31" s="46">
        <v>20.033999999999999</v>
      </c>
      <c r="D31" s="46">
        <v>17.338000000000001</v>
      </c>
      <c r="E31" s="46">
        <v>20.847999999999999</v>
      </c>
      <c r="F31" s="18"/>
    </row>
    <row r="32" spans="1:6" ht="15" customHeight="1">
      <c r="A32" s="77">
        <v>1996</v>
      </c>
      <c r="B32" s="46">
        <v>18.274000000000001</v>
      </c>
      <c r="C32" s="46">
        <v>19.715</v>
      </c>
      <c r="D32" s="46">
        <v>17.338000000000001</v>
      </c>
      <c r="E32" s="46">
        <v>20.847999999999999</v>
      </c>
      <c r="F32" s="18"/>
    </row>
    <row r="33" spans="1:6" ht="15" customHeight="1">
      <c r="A33" s="77">
        <v>1997</v>
      </c>
      <c r="B33" s="46">
        <v>18.687000000000001</v>
      </c>
      <c r="C33" s="46">
        <v>18.946000000000002</v>
      </c>
      <c r="D33" s="46">
        <v>17.338000000000001</v>
      </c>
      <c r="E33" s="46">
        <v>20.847999999999999</v>
      </c>
      <c r="F33" s="18"/>
    </row>
    <row r="34" spans="1:6" ht="15" customHeight="1">
      <c r="A34" s="77">
        <v>1998</v>
      </c>
      <c r="B34" s="46">
        <v>19.279</v>
      </c>
      <c r="C34" s="46">
        <v>18.503</v>
      </c>
      <c r="D34" s="46">
        <v>17.338000000000001</v>
      </c>
      <c r="E34" s="46">
        <v>20.847999999999999</v>
      </c>
      <c r="F34" s="18"/>
    </row>
    <row r="35" spans="1:6" ht="15" customHeight="1">
      <c r="A35" s="77">
        <v>1999</v>
      </c>
      <c r="B35" s="46">
        <v>19.277999999999999</v>
      </c>
      <c r="C35" s="46">
        <v>17.952999999999999</v>
      </c>
      <c r="D35" s="46">
        <v>17.338000000000001</v>
      </c>
      <c r="E35" s="46">
        <v>20.847999999999999</v>
      </c>
      <c r="F35" s="18"/>
    </row>
    <row r="36" spans="1:6" ht="15" customHeight="1">
      <c r="A36" s="77">
        <v>2000</v>
      </c>
      <c r="B36" s="46">
        <v>20.018000000000001</v>
      </c>
      <c r="C36" s="46">
        <v>17.613</v>
      </c>
      <c r="D36" s="46">
        <v>17.338000000000001</v>
      </c>
      <c r="E36" s="46">
        <v>20.847999999999999</v>
      </c>
      <c r="F36" s="18"/>
    </row>
    <row r="37" spans="1:6" ht="15" customHeight="1">
      <c r="A37" s="77">
        <v>2001</v>
      </c>
      <c r="B37" s="46">
        <v>18.916</v>
      </c>
      <c r="C37" s="46">
        <v>17.734999999999999</v>
      </c>
      <c r="D37" s="46">
        <v>17.338000000000001</v>
      </c>
      <c r="E37" s="46">
        <v>20.847999999999999</v>
      </c>
      <c r="F37" s="18"/>
    </row>
    <row r="38" spans="1:6" ht="15" customHeight="1">
      <c r="A38" s="77">
        <v>2002</v>
      </c>
      <c r="B38" s="46">
        <v>17.113</v>
      </c>
      <c r="C38" s="46">
        <v>18.593</v>
      </c>
      <c r="D38" s="46">
        <v>17.338000000000001</v>
      </c>
      <c r="E38" s="46">
        <v>20.847999999999999</v>
      </c>
      <c r="F38" s="18"/>
    </row>
    <row r="39" spans="1:6" ht="15" customHeight="1">
      <c r="A39" s="77">
        <v>2003</v>
      </c>
      <c r="B39" s="46">
        <v>15.802</v>
      </c>
      <c r="C39" s="46">
        <v>19.14</v>
      </c>
      <c r="D39" s="46">
        <v>17.338000000000001</v>
      </c>
      <c r="E39" s="46">
        <v>20.847999999999999</v>
      </c>
      <c r="F39" s="18"/>
    </row>
    <row r="40" spans="1:6" ht="15" customHeight="1">
      <c r="A40" s="77">
        <v>2004</v>
      </c>
      <c r="B40" s="46">
        <v>15.631</v>
      </c>
      <c r="C40" s="46">
        <v>19.05</v>
      </c>
      <c r="D40" s="46">
        <v>17.338000000000001</v>
      </c>
      <c r="E40" s="46">
        <v>20.847999999999999</v>
      </c>
      <c r="F40" s="18"/>
    </row>
    <row r="41" spans="1:6" ht="15" customHeight="1">
      <c r="A41" s="77">
        <v>2005</v>
      </c>
      <c r="B41" s="46">
        <v>16.773</v>
      </c>
      <c r="C41" s="46">
        <v>19.132999999999999</v>
      </c>
      <c r="D41" s="46">
        <v>17.338000000000001</v>
      </c>
      <c r="E41" s="46">
        <v>20.847999999999999</v>
      </c>
      <c r="F41" s="18"/>
    </row>
    <row r="42" spans="1:6" ht="15" customHeight="1">
      <c r="A42" s="77">
        <v>2006</v>
      </c>
      <c r="B42" s="46">
        <v>17.649999999999999</v>
      </c>
      <c r="C42" s="46">
        <v>19.567</v>
      </c>
      <c r="D42" s="46">
        <v>17.338000000000001</v>
      </c>
      <c r="E42" s="46">
        <v>20.847999999999999</v>
      </c>
      <c r="F42" s="18"/>
    </row>
    <row r="43" spans="1:6" ht="15" customHeight="1">
      <c r="A43" s="77">
        <v>2007</v>
      </c>
      <c r="B43" s="46">
        <v>17.951000000000001</v>
      </c>
      <c r="C43" s="46">
        <v>19.122</v>
      </c>
      <c r="D43" s="46">
        <v>17.338000000000001</v>
      </c>
      <c r="E43" s="46">
        <v>20.847999999999999</v>
      </c>
      <c r="F43" s="18"/>
    </row>
    <row r="44" spans="1:6" ht="15" customHeight="1">
      <c r="A44" s="77">
        <v>2008</v>
      </c>
      <c r="B44" s="46">
        <v>17.058</v>
      </c>
      <c r="C44" s="46">
        <v>20.158999999999999</v>
      </c>
      <c r="D44" s="46">
        <v>17.338000000000001</v>
      </c>
      <c r="E44" s="46">
        <v>20.847999999999999</v>
      </c>
      <c r="F44" s="18"/>
    </row>
    <row r="45" spans="1:6" ht="15" customHeight="1">
      <c r="A45" s="77">
        <v>2009</v>
      </c>
      <c r="B45" s="46">
        <v>14.55</v>
      </c>
      <c r="C45" s="46">
        <v>24.315000000000001</v>
      </c>
      <c r="D45" s="46">
        <v>17.338000000000001</v>
      </c>
      <c r="E45" s="46">
        <v>20.847999999999999</v>
      </c>
      <c r="F45" s="18"/>
    </row>
    <row r="46" spans="1:6" ht="15" customHeight="1">
      <c r="A46" s="77">
        <v>2010</v>
      </c>
      <c r="B46" s="46">
        <v>14.53</v>
      </c>
      <c r="C46" s="46">
        <v>23.225999999999999</v>
      </c>
      <c r="D46" s="46">
        <v>17.338000000000001</v>
      </c>
      <c r="E46" s="46">
        <v>20.847999999999999</v>
      </c>
      <c r="F46" s="18"/>
    </row>
    <row r="47" spans="1:6" ht="15" customHeight="1">
      <c r="A47" s="77">
        <v>2011</v>
      </c>
      <c r="B47" s="46">
        <v>14.893000000000001</v>
      </c>
      <c r="C47" s="46">
        <v>23.093</v>
      </c>
      <c r="D47" s="46">
        <v>17.338000000000001</v>
      </c>
      <c r="E47" s="46">
        <v>20.847999999999999</v>
      </c>
      <c r="F47" s="18"/>
    </row>
    <row r="48" spans="1:6" ht="15" customHeight="1">
      <c r="A48" s="77">
        <v>2012</v>
      </c>
      <c r="B48" s="46">
        <v>15.208</v>
      </c>
      <c r="C48" s="46">
        <v>22.082999999999998</v>
      </c>
      <c r="D48" s="46">
        <v>17.338000000000001</v>
      </c>
      <c r="E48" s="46">
        <v>20.847999999999999</v>
      </c>
      <c r="F48" s="18"/>
    </row>
    <row r="49" spans="1:6" ht="15" customHeight="1">
      <c r="A49" s="77">
        <v>2013</v>
      </c>
      <c r="B49" s="46">
        <v>16.652000000000001</v>
      </c>
      <c r="C49" s="46">
        <v>20.734000000000002</v>
      </c>
      <c r="D49" s="46">
        <v>17.338000000000001</v>
      </c>
      <c r="E49" s="46">
        <v>20.847999999999999</v>
      </c>
      <c r="F49" s="18"/>
    </row>
    <row r="50" spans="1:6" ht="15" customHeight="1">
      <c r="A50" s="77">
        <v>2014</v>
      </c>
      <c r="B50" s="46">
        <v>17.393999999999998</v>
      </c>
      <c r="C50" s="46">
        <v>20.184999999999999</v>
      </c>
      <c r="D50" s="46">
        <v>17.338000000000001</v>
      </c>
      <c r="E50" s="46">
        <v>20.847999999999999</v>
      </c>
      <c r="F50" s="18"/>
    </row>
    <row r="51" spans="1:6" ht="15" customHeight="1">
      <c r="A51" s="77">
        <v>2015</v>
      </c>
      <c r="B51" s="46">
        <v>17.969000000000001</v>
      </c>
      <c r="C51" s="46">
        <v>20.413</v>
      </c>
      <c r="D51" s="46">
        <v>17.338000000000001</v>
      </c>
      <c r="E51" s="46">
        <v>20.847999999999999</v>
      </c>
      <c r="F51" s="18"/>
    </row>
    <row r="52" spans="1:6" ht="15" customHeight="1">
      <c r="A52" s="77">
        <v>2016</v>
      </c>
      <c r="B52" s="46">
        <v>17.63</v>
      </c>
      <c r="C52" s="46">
        <v>20.562999999999999</v>
      </c>
      <c r="D52" s="46">
        <v>17.338000000000001</v>
      </c>
      <c r="E52" s="46">
        <v>20.847999999999999</v>
      </c>
      <c r="F52" s="18"/>
    </row>
    <row r="53" spans="1:6" ht="15" customHeight="1">
      <c r="A53" s="77">
        <v>2017</v>
      </c>
      <c r="B53" s="46">
        <v>17.225999999999999</v>
      </c>
      <c r="C53" s="46">
        <v>20.666</v>
      </c>
      <c r="D53" s="46">
        <v>17.338000000000001</v>
      </c>
      <c r="E53" s="46">
        <v>20.847999999999999</v>
      </c>
      <c r="F53" s="18"/>
    </row>
    <row r="54" spans="1:6" ht="15" customHeight="1">
      <c r="A54" s="77">
        <v>2018</v>
      </c>
      <c r="B54" s="46">
        <v>16.408000000000001</v>
      </c>
      <c r="C54" s="46">
        <v>20.465</v>
      </c>
      <c r="D54" s="46">
        <v>17.338000000000001</v>
      </c>
      <c r="E54" s="46">
        <v>20.847999999999999</v>
      </c>
      <c r="F54" s="18"/>
    </row>
    <row r="55" spans="1:6" ht="15" customHeight="1">
      <c r="A55" s="77">
        <v>2019</v>
      </c>
      <c r="B55" s="46">
        <v>16.373000000000001</v>
      </c>
      <c r="C55" s="46">
        <v>21.024000000000001</v>
      </c>
      <c r="D55" s="46">
        <v>17.338000000000001</v>
      </c>
      <c r="E55" s="46">
        <v>20.847999999999999</v>
      </c>
      <c r="F55" s="18"/>
    </row>
    <row r="56" spans="1:6" ht="15" customHeight="1">
      <c r="A56" s="77">
        <v>2020</v>
      </c>
      <c r="B56" s="46">
        <v>16.332000000000001</v>
      </c>
      <c r="C56" s="46">
        <v>31.285</v>
      </c>
      <c r="D56" s="46">
        <v>17.338000000000001</v>
      </c>
      <c r="E56" s="46">
        <v>20.847999999999999</v>
      </c>
      <c r="F56" s="18"/>
    </row>
    <row r="57" spans="1:6" ht="15" customHeight="1">
      <c r="A57" s="77">
        <v>2021</v>
      </c>
      <c r="B57" s="46">
        <v>18.096</v>
      </c>
      <c r="C57" s="46">
        <v>30.504999999999999</v>
      </c>
      <c r="D57" s="46">
        <v>17.338000000000001</v>
      </c>
      <c r="E57" s="46">
        <v>20.847999999999999</v>
      </c>
      <c r="F57" s="18"/>
    </row>
    <row r="58" spans="1:6" ht="15" customHeight="1">
      <c r="A58" s="77">
        <v>2022</v>
      </c>
      <c r="B58" s="46">
        <v>19.584</v>
      </c>
      <c r="C58" s="46">
        <v>23.504000000000001</v>
      </c>
      <c r="D58" s="46">
        <v>17.338000000000001</v>
      </c>
      <c r="E58" s="46">
        <v>20.847999999999999</v>
      </c>
      <c r="F58" s="18"/>
    </row>
    <row r="59" spans="1:6" ht="15" customHeight="1">
      <c r="A59" s="77">
        <v>2023</v>
      </c>
      <c r="B59" s="46">
        <v>18.634</v>
      </c>
      <c r="C59" s="46">
        <v>22.337</v>
      </c>
      <c r="D59" s="46">
        <v>17.338000000000001</v>
      </c>
      <c r="E59" s="46">
        <v>20.847999999999999</v>
      </c>
      <c r="F59" s="18"/>
    </row>
    <row r="60" spans="1:6" ht="15" customHeight="1">
      <c r="A60" s="77">
        <v>2024</v>
      </c>
      <c r="B60" s="46">
        <v>18.042000000000002</v>
      </c>
      <c r="C60" s="46">
        <v>22.204999999999998</v>
      </c>
      <c r="D60" s="46">
        <v>17.338000000000001</v>
      </c>
      <c r="E60" s="46">
        <v>20.847999999999999</v>
      </c>
      <c r="F60" s="18"/>
    </row>
    <row r="61" spans="1:6" ht="15" customHeight="1">
      <c r="A61" s="77">
        <v>2025</v>
      </c>
      <c r="B61" s="46">
        <v>17.620999999999999</v>
      </c>
      <c r="C61" s="46">
        <v>22.283000000000001</v>
      </c>
      <c r="D61" s="46">
        <v>17.338000000000001</v>
      </c>
      <c r="E61" s="46">
        <v>20.847999999999999</v>
      </c>
      <c r="F61" s="18"/>
    </row>
    <row r="62" spans="1:6" ht="15" customHeight="1">
      <c r="A62" s="77">
        <v>2026</v>
      </c>
      <c r="B62" s="46">
        <v>18.04</v>
      </c>
      <c r="C62" s="46">
        <v>22.7</v>
      </c>
      <c r="D62" s="46">
        <v>17.338000000000001</v>
      </c>
      <c r="E62" s="46">
        <v>20.847999999999999</v>
      </c>
      <c r="F62" s="18"/>
    </row>
    <row r="63" spans="1:6" ht="15" customHeight="1">
      <c r="A63" s="77">
        <v>2027</v>
      </c>
      <c r="B63" s="46">
        <v>18.292000000000002</v>
      </c>
      <c r="C63" s="46">
        <v>22.939</v>
      </c>
      <c r="D63" s="46">
        <v>17.338000000000001</v>
      </c>
      <c r="E63" s="46">
        <v>20.847999999999999</v>
      </c>
      <c r="F63" s="18"/>
    </row>
    <row r="64" spans="1:6" ht="15" customHeight="1">
      <c r="A64" s="77">
        <v>2028</v>
      </c>
      <c r="B64" s="46">
        <v>18.152999999999999</v>
      </c>
      <c r="C64" s="46">
        <v>23.273</v>
      </c>
      <c r="D64" s="46">
        <v>17.338000000000001</v>
      </c>
      <c r="E64" s="46">
        <v>20.847999999999999</v>
      </c>
      <c r="F64" s="18"/>
    </row>
    <row r="65" spans="1:6" ht="15" customHeight="1">
      <c r="A65" s="77">
        <v>2029</v>
      </c>
      <c r="B65" s="46">
        <v>18.138000000000002</v>
      </c>
      <c r="C65" s="46">
        <v>23.529</v>
      </c>
      <c r="D65" s="46">
        <v>17.338000000000001</v>
      </c>
      <c r="E65" s="46">
        <v>20.847999999999999</v>
      </c>
      <c r="F65" s="18"/>
    </row>
    <row r="66" spans="1:6" ht="15" customHeight="1">
      <c r="A66" s="77">
        <v>2030</v>
      </c>
      <c r="B66" s="46">
        <v>18.123999999999999</v>
      </c>
      <c r="C66" s="46">
        <v>23.748000000000001</v>
      </c>
      <c r="D66" s="46">
        <v>17.338000000000001</v>
      </c>
      <c r="E66" s="46">
        <v>20.847999999999999</v>
      </c>
      <c r="F66" s="18"/>
    </row>
    <row r="67" spans="1:6" ht="15" customHeight="1">
      <c r="A67" s="77">
        <v>2031</v>
      </c>
      <c r="B67" s="46">
        <v>18.126000000000001</v>
      </c>
      <c r="C67" s="46">
        <v>23.98</v>
      </c>
      <c r="D67" s="46">
        <v>17.338000000000001</v>
      </c>
      <c r="E67" s="46">
        <v>20.847999999999999</v>
      </c>
      <c r="F67" s="18"/>
    </row>
    <row r="68" spans="1:6" ht="15" customHeight="1">
      <c r="A68" s="77">
        <v>2032</v>
      </c>
      <c r="B68" s="46">
        <v>18.163</v>
      </c>
      <c r="C68" s="46">
        <v>24.306000000000001</v>
      </c>
      <c r="D68" s="46">
        <v>17.338000000000001</v>
      </c>
      <c r="E68" s="46">
        <v>20.847999999999999</v>
      </c>
      <c r="F68" s="18"/>
    </row>
    <row r="69" spans="1:6" ht="15" customHeight="1">
      <c r="A69" s="5"/>
      <c r="B69" s="5"/>
      <c r="C69" s="5"/>
      <c r="D69" s="5"/>
      <c r="E69" s="51"/>
      <c r="F69" s="18"/>
    </row>
    <row r="70" spans="1:6" ht="15" customHeight="1">
      <c r="A70" s="14"/>
      <c r="B70" s="14"/>
      <c r="C70" s="14"/>
      <c r="D70" s="14"/>
      <c r="F70" s="18"/>
    </row>
    <row r="71" spans="1:6" ht="15" customHeight="1">
      <c r="A71" s="15" t="s">
        <v>1</v>
      </c>
      <c r="F71" s="18"/>
    </row>
  </sheetData>
  <mergeCells count="1">
    <mergeCell ref="A5:D5"/>
  </mergeCells>
  <hyperlinks>
    <hyperlink ref="A71" location="Contents!A1" display="Back to Table of Contents" xr:uid="{00000000-0004-0000-0C00-000001000000}"/>
    <hyperlink ref="A2" r:id="rId1" xr:uid="{3F8D6005-08F7-4D4F-B485-4BC4B6FA09C7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3DAB4-AF38-A84E-B69A-4C62AA3C7B35}">
  <sheetPr>
    <pageSetUpPr fitToPage="1"/>
  </sheetPr>
  <dimension ref="A1:Q44"/>
  <sheetViews>
    <sheetView zoomScaleNormal="100" workbookViewId="0"/>
  </sheetViews>
  <sheetFormatPr defaultColWidth="12.44140625" defaultRowHeight="15" customHeight="1"/>
  <cols>
    <col min="1" max="1" width="19.33203125" style="18" customWidth="1"/>
    <col min="2" max="4" width="12.77734375" style="237" customWidth="1"/>
    <col min="5" max="5" width="16.77734375" style="237" customWidth="1"/>
    <col min="6" max="17" width="8.33203125" style="18" customWidth="1"/>
    <col min="18" max="20" width="12.44140625" style="18" customWidth="1"/>
    <col min="21" max="21" width="24" style="18" customWidth="1"/>
    <col min="22" max="33" width="9.44140625" style="18" customWidth="1"/>
    <col min="34" max="34" width="4.6640625" style="18" customWidth="1"/>
    <col min="35" max="36" width="9.44140625" style="18" customWidth="1"/>
    <col min="37" max="16384" width="12.44140625" style="18"/>
  </cols>
  <sheetData>
    <row r="1" spans="1:17" ht="15" customHeight="1">
      <c r="A1" s="2" t="s">
        <v>142</v>
      </c>
    </row>
    <row r="2" spans="1:17" ht="15" customHeight="1">
      <c r="A2" s="20" t="s">
        <v>2</v>
      </c>
    </row>
    <row r="5" spans="1:17" s="3" customFormat="1" ht="30" customHeight="1">
      <c r="A5" s="254" t="s">
        <v>36</v>
      </c>
      <c r="B5" s="254"/>
      <c r="C5" s="254"/>
      <c r="D5" s="254"/>
      <c r="E5" s="254"/>
      <c r="F5" s="233"/>
      <c r="G5" s="233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17" s="3" customFormat="1" ht="15" customHeight="1">
      <c r="A6" s="65" t="s">
        <v>35</v>
      </c>
      <c r="B6" s="238"/>
      <c r="C6" s="238"/>
      <c r="D6" s="238"/>
      <c r="E6" s="239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s="3" customFormat="1" ht="15" customHeight="1">
      <c r="A7" s="24"/>
      <c r="B7" s="234"/>
      <c r="C7" s="234"/>
      <c r="D7" s="234"/>
      <c r="E7" s="240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s="11" customFormat="1" ht="52.05" customHeight="1">
      <c r="B8" s="207" t="s">
        <v>201</v>
      </c>
      <c r="C8" s="207" t="s">
        <v>203</v>
      </c>
      <c r="D8" s="207" t="s">
        <v>202</v>
      </c>
      <c r="E8" s="207" t="s">
        <v>200</v>
      </c>
    </row>
    <row r="9" spans="1:17" s="11" customFormat="1" ht="15" customHeight="1">
      <c r="A9" s="50"/>
      <c r="B9" s="208"/>
      <c r="C9" s="118"/>
      <c r="D9" s="118"/>
      <c r="E9" s="197"/>
    </row>
    <row r="10" spans="1:17" s="11" customFormat="1" ht="15" customHeight="1">
      <c r="A10" s="62">
        <v>2001</v>
      </c>
      <c r="B10" s="46">
        <v>6.1909999999999998</v>
      </c>
      <c r="C10" s="46"/>
      <c r="D10" s="46"/>
      <c r="E10" s="46"/>
    </row>
    <row r="11" spans="1:17" s="11" customFormat="1" ht="15" customHeight="1">
      <c r="A11" s="62">
        <v>2002</v>
      </c>
      <c r="B11" s="46">
        <v>6.7770000000000001</v>
      </c>
      <c r="C11" s="46"/>
      <c r="D11" s="46"/>
      <c r="E11" s="46"/>
    </row>
    <row r="12" spans="1:17" s="11" customFormat="1" ht="15" customHeight="1">
      <c r="A12" s="62">
        <v>2003</v>
      </c>
      <c r="B12" s="46">
        <v>7.3079999999999998</v>
      </c>
      <c r="C12" s="46"/>
      <c r="D12" s="46"/>
      <c r="E12" s="46"/>
    </row>
    <row r="13" spans="1:17" s="11" customFormat="1" ht="15" customHeight="1">
      <c r="A13" s="63">
        <v>2004</v>
      </c>
      <c r="B13" s="46">
        <v>7.4409999999999998</v>
      </c>
      <c r="C13" s="46"/>
      <c r="D13" s="46"/>
      <c r="E13" s="46"/>
    </row>
    <row r="14" spans="1:17" s="11" customFormat="1" ht="15" customHeight="1">
      <c r="A14" s="63">
        <v>2005</v>
      </c>
      <c r="B14" s="46">
        <v>7.5119999999999996</v>
      </c>
      <c r="C14" s="46"/>
      <c r="D14" s="46"/>
      <c r="E14" s="46"/>
    </row>
    <row r="15" spans="1:17" ht="15" customHeight="1">
      <c r="A15" s="63">
        <v>2006</v>
      </c>
      <c r="B15" s="46">
        <v>7.4539999999999997</v>
      </c>
      <c r="C15" s="46"/>
      <c r="D15" s="46"/>
      <c r="E15" s="46"/>
    </row>
    <row r="16" spans="1:17" ht="15" customHeight="1">
      <c r="A16" s="63">
        <v>2007</v>
      </c>
      <c r="B16" s="46">
        <v>7.3090000000000002</v>
      </c>
      <c r="C16" s="46"/>
      <c r="D16" s="46"/>
      <c r="E16" s="46"/>
    </row>
    <row r="17" spans="1:5" ht="15" customHeight="1">
      <c r="A17" s="63">
        <v>2008</v>
      </c>
      <c r="B17" s="46">
        <v>7.6689999999999996</v>
      </c>
      <c r="C17" s="46"/>
      <c r="D17" s="46"/>
      <c r="E17" s="46"/>
    </row>
    <row r="18" spans="1:5" ht="15" customHeight="1">
      <c r="A18" s="63">
        <v>2009</v>
      </c>
      <c r="B18" s="46">
        <v>8.5540000000000003</v>
      </c>
      <c r="C18" s="46"/>
      <c r="D18" s="46"/>
      <c r="E18" s="46"/>
    </row>
    <row r="19" spans="1:5" ht="15" customHeight="1">
      <c r="A19" s="63">
        <v>2010</v>
      </c>
      <c r="B19" s="46">
        <v>9.0500000000000007</v>
      </c>
      <c r="C19" s="46"/>
      <c r="D19" s="46"/>
      <c r="E19" s="46"/>
    </row>
    <row r="20" spans="1:5" ht="15" customHeight="1">
      <c r="A20" s="63">
        <v>2011</v>
      </c>
      <c r="B20" s="46">
        <v>8.6820000000000004</v>
      </c>
      <c r="C20" s="46"/>
      <c r="D20" s="46"/>
      <c r="E20" s="46"/>
    </row>
    <row r="21" spans="1:5" ht="15" customHeight="1">
      <c r="A21" s="63">
        <v>2012</v>
      </c>
      <c r="B21" s="46">
        <v>7.9450000000000003</v>
      </c>
      <c r="C21" s="46"/>
      <c r="D21" s="46"/>
      <c r="E21" s="46"/>
    </row>
    <row r="22" spans="1:5" ht="15" customHeight="1">
      <c r="A22" s="63">
        <v>2013</v>
      </c>
      <c r="B22" s="46">
        <v>7.2140000000000004</v>
      </c>
      <c r="C22" s="46"/>
      <c r="D22" s="46"/>
      <c r="E22" s="46"/>
    </row>
    <row r="23" spans="1:5" ht="15" customHeight="1">
      <c r="A23" s="63">
        <v>2014</v>
      </c>
      <c r="B23" s="46">
        <v>6.7859999999999996</v>
      </c>
      <c r="C23" s="46"/>
      <c r="D23" s="46"/>
      <c r="E23" s="46"/>
    </row>
    <row r="24" spans="1:5" ht="15" customHeight="1">
      <c r="A24" s="63">
        <v>2015</v>
      </c>
      <c r="B24" s="46">
        <v>6.48</v>
      </c>
      <c r="C24" s="46"/>
      <c r="D24" s="46"/>
      <c r="E24" s="46"/>
    </row>
    <row r="25" spans="1:5" ht="15" customHeight="1">
      <c r="A25" s="63">
        <v>2016</v>
      </c>
      <c r="B25" s="46">
        <v>6.3719999999999999</v>
      </c>
      <c r="C25" s="46"/>
      <c r="D25" s="46"/>
      <c r="E25" s="46"/>
    </row>
    <row r="26" spans="1:5" ht="15" customHeight="1">
      <c r="A26" s="63">
        <v>2017</v>
      </c>
      <c r="B26" s="46">
        <v>6.234</v>
      </c>
      <c r="C26" s="46"/>
      <c r="D26" s="46"/>
      <c r="E26" s="46"/>
    </row>
    <row r="27" spans="1:5" ht="15" customHeight="1">
      <c r="A27" s="63">
        <v>2018</v>
      </c>
      <c r="B27" s="46">
        <v>6.2359999999999998</v>
      </c>
      <c r="C27" s="46"/>
      <c r="D27" s="46"/>
      <c r="E27" s="46"/>
    </row>
    <row r="28" spans="1:5" ht="15" customHeight="1">
      <c r="A28" s="63">
        <v>2019</v>
      </c>
      <c r="B28" s="46">
        <v>6.3239999999999998</v>
      </c>
      <c r="C28" s="46"/>
      <c r="D28" s="46"/>
      <c r="E28" s="46"/>
    </row>
    <row r="29" spans="1:5" ht="15" customHeight="1">
      <c r="A29" s="63">
        <v>2020</v>
      </c>
      <c r="B29" s="46">
        <v>7.77</v>
      </c>
      <c r="C29" s="46"/>
      <c r="D29" s="46"/>
      <c r="E29" s="46"/>
    </row>
    <row r="30" spans="1:5" ht="15" customHeight="1">
      <c r="A30" s="63">
        <v>2021</v>
      </c>
      <c r="B30" s="46">
        <v>7.3159999999999998</v>
      </c>
      <c r="C30" s="46"/>
      <c r="D30" s="46"/>
      <c r="E30" s="46"/>
    </row>
    <row r="31" spans="1:5" ht="15" customHeight="1">
      <c r="A31" s="63">
        <v>2022</v>
      </c>
      <c r="B31" s="46">
        <v>6.952</v>
      </c>
      <c r="C31" s="46">
        <v>6.952</v>
      </c>
      <c r="D31" s="46">
        <v>6.952</v>
      </c>
      <c r="E31" s="46">
        <v>6.952</v>
      </c>
    </row>
    <row r="32" spans="1:5" ht="15" customHeight="1">
      <c r="A32" s="63">
        <v>2023</v>
      </c>
      <c r="B32" s="46">
        <v>6.6970000000000001</v>
      </c>
      <c r="C32" s="46">
        <v>6.6859999999999999</v>
      </c>
      <c r="D32" s="46">
        <v>6.57</v>
      </c>
      <c r="E32" s="46">
        <v>6.7670000000000003</v>
      </c>
    </row>
    <row r="33" spans="1:5" ht="15" customHeight="1">
      <c r="A33" s="63">
        <v>2024</v>
      </c>
      <c r="B33" s="46">
        <v>6.6079999999999997</v>
      </c>
      <c r="C33" s="46">
        <v>6.5529999999999999</v>
      </c>
      <c r="D33" s="46">
        <v>6.327</v>
      </c>
      <c r="E33" s="46">
        <v>6.7539999999999996</v>
      </c>
    </row>
    <row r="34" spans="1:5" ht="15" customHeight="1">
      <c r="A34" s="63">
        <v>2025</v>
      </c>
      <c r="B34" s="46">
        <v>6.585</v>
      </c>
      <c r="C34" s="46">
        <v>6.4649999999999999</v>
      </c>
      <c r="D34" s="46">
        <v>6.1609999999999996</v>
      </c>
      <c r="E34" s="46">
        <v>6.8029999999999999</v>
      </c>
    </row>
    <row r="35" spans="1:5" ht="15" customHeight="1">
      <c r="A35" s="63">
        <v>2026</v>
      </c>
      <c r="B35" s="46">
        <v>6.5960000000000001</v>
      </c>
      <c r="C35" s="46">
        <v>6.4249999999999998</v>
      </c>
      <c r="D35" s="46">
        <v>6.0359999999999996</v>
      </c>
      <c r="E35" s="46">
        <v>6.8810000000000002</v>
      </c>
    </row>
    <row r="36" spans="1:5" ht="15" customHeight="1">
      <c r="A36" s="63">
        <v>2027</v>
      </c>
      <c r="B36" s="46">
        <v>6.5789999999999997</v>
      </c>
      <c r="C36" s="46">
        <v>6.3369999999999997</v>
      </c>
      <c r="D36" s="46">
        <v>5.8879999999999999</v>
      </c>
      <c r="E36" s="46">
        <v>6.9359999999999999</v>
      </c>
    </row>
    <row r="37" spans="1:5" ht="15" customHeight="1">
      <c r="A37" s="63">
        <v>2028</v>
      </c>
      <c r="B37" s="46">
        <v>6.5129999999999999</v>
      </c>
      <c r="C37" s="46">
        <v>6.2030000000000003</v>
      </c>
      <c r="D37" s="46">
        <v>5.6950000000000003</v>
      </c>
      <c r="E37" s="46">
        <v>6.9450000000000003</v>
      </c>
    </row>
    <row r="38" spans="1:5" ht="15" customHeight="1">
      <c r="A38" s="63">
        <v>2029</v>
      </c>
      <c r="B38" s="46">
        <v>6.4249999999999998</v>
      </c>
      <c r="C38" s="46">
        <v>6.0579999999999998</v>
      </c>
      <c r="D38" s="46">
        <v>5.4870000000000001</v>
      </c>
      <c r="E38" s="46">
        <v>6.9390000000000001</v>
      </c>
    </row>
    <row r="39" spans="1:5" ht="15" customHeight="1">
      <c r="A39" s="63">
        <v>2030</v>
      </c>
      <c r="B39" s="46">
        <v>6.3390000000000004</v>
      </c>
      <c r="C39" s="46">
        <v>5.9340000000000002</v>
      </c>
      <c r="D39" s="46">
        <v>5.2889999999999997</v>
      </c>
      <c r="E39" s="46">
        <v>6.9420000000000002</v>
      </c>
    </row>
    <row r="40" spans="1:5" ht="15" customHeight="1">
      <c r="A40" s="63">
        <v>2031</v>
      </c>
      <c r="B40" s="46">
        <v>6.2539999999999996</v>
      </c>
      <c r="C40" s="46">
        <v>5.8289999999999997</v>
      </c>
      <c r="D40" s="46">
        <v>5.0949999999999998</v>
      </c>
      <c r="E40" s="46">
        <v>6.944</v>
      </c>
    </row>
    <row r="41" spans="1:5" ht="15" customHeight="1">
      <c r="A41" s="63">
        <v>2032</v>
      </c>
      <c r="B41" s="46">
        <v>6.1630000000000003</v>
      </c>
      <c r="C41" s="46">
        <v>5.73</v>
      </c>
      <c r="D41" s="46">
        <v>4.907</v>
      </c>
      <c r="E41" s="46">
        <v>6.9429999999999996</v>
      </c>
    </row>
    <row r="42" spans="1:5" ht="15" customHeight="1">
      <c r="A42" s="30"/>
      <c r="B42" s="205"/>
      <c r="C42" s="205"/>
      <c r="D42" s="205"/>
      <c r="E42" s="81"/>
    </row>
    <row r="43" spans="1:5" ht="15" customHeight="1">
      <c r="A43" s="14"/>
      <c r="B43" s="26"/>
      <c r="C43" s="26"/>
      <c r="D43" s="26"/>
    </row>
    <row r="44" spans="1:5" ht="15" customHeight="1">
      <c r="A44" s="15" t="s">
        <v>1</v>
      </c>
    </row>
  </sheetData>
  <mergeCells count="1">
    <mergeCell ref="A5:E5"/>
  </mergeCells>
  <hyperlinks>
    <hyperlink ref="A44" location="Contents!A1" display="Back to Table of Contents" xr:uid="{D453AD22-F615-CB4C-B213-29FB6C66D623}"/>
    <hyperlink ref="A2" r:id="rId1" xr:uid="{475BA304-686E-496E-BC7B-3A387D17417F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134C1-67BC-C443-A341-63038C35471A}">
  <sheetPr>
    <pageSetUpPr fitToPage="1"/>
  </sheetPr>
  <dimension ref="A1:K20"/>
  <sheetViews>
    <sheetView zoomScaleNormal="100" workbookViewId="0"/>
  </sheetViews>
  <sheetFormatPr defaultColWidth="12.44140625" defaultRowHeight="15" customHeight="1"/>
  <cols>
    <col min="1" max="1" width="86.77734375" style="18" customWidth="1"/>
    <col min="2" max="2" width="12.6640625" style="18" customWidth="1"/>
    <col min="3" max="11" width="8.33203125" style="18" customWidth="1"/>
    <col min="12" max="14" width="12.44140625" style="18" customWidth="1"/>
    <col min="15" max="15" width="24" style="18" customWidth="1"/>
    <col min="16" max="27" width="9.44140625" style="18" customWidth="1"/>
    <col min="28" max="28" width="4.6640625" style="18" customWidth="1"/>
    <col min="29" max="30" width="9.44140625" style="18" customWidth="1"/>
    <col min="31" max="16384" width="12.44140625" style="18"/>
  </cols>
  <sheetData>
    <row r="1" spans="1:11" ht="15" customHeight="1">
      <c r="A1" s="2" t="s">
        <v>142</v>
      </c>
    </row>
    <row r="2" spans="1:11" ht="15" customHeight="1">
      <c r="A2" s="20" t="s">
        <v>2</v>
      </c>
    </row>
    <row r="5" spans="1:11" s="3" customFormat="1" ht="30" customHeight="1">
      <c r="A5" s="254" t="s">
        <v>6</v>
      </c>
      <c r="B5" s="254"/>
      <c r="C5" s="22"/>
      <c r="D5" s="22"/>
      <c r="E5" s="22"/>
      <c r="F5" s="22"/>
      <c r="G5" s="22"/>
      <c r="H5" s="22"/>
      <c r="I5" s="22"/>
      <c r="J5" s="22"/>
      <c r="K5" s="22"/>
    </row>
    <row r="6" spans="1:11" s="3" customFormat="1" ht="15" customHeight="1">
      <c r="A6" s="65" t="s">
        <v>61</v>
      </c>
      <c r="B6" s="17"/>
      <c r="C6" s="22"/>
      <c r="D6" s="22"/>
      <c r="E6" s="22"/>
      <c r="F6" s="22"/>
      <c r="G6" s="22"/>
      <c r="H6" s="22"/>
      <c r="I6" s="22"/>
      <c r="J6" s="22"/>
      <c r="K6" s="22"/>
    </row>
    <row r="7" spans="1:11" s="3" customFormat="1" ht="15" customHeight="1">
      <c r="A7" s="24"/>
      <c r="B7" s="40"/>
      <c r="C7" s="22"/>
      <c r="D7" s="22"/>
      <c r="E7" s="22"/>
      <c r="F7" s="22"/>
      <c r="G7" s="22"/>
      <c r="H7" s="22"/>
      <c r="I7" s="22"/>
      <c r="J7" s="22"/>
      <c r="K7" s="22"/>
    </row>
    <row r="8" spans="1:11" s="11" customFormat="1" ht="15" customHeight="1">
      <c r="A8" s="6"/>
      <c r="B8" s="204"/>
    </row>
    <row r="9" spans="1:11" s="11" customFormat="1" ht="15" customHeight="1">
      <c r="A9" s="11" t="s">
        <v>205</v>
      </c>
      <c r="B9" s="66">
        <v>12.093</v>
      </c>
    </row>
    <row r="10" spans="1:11" s="11" customFormat="1" ht="15" customHeight="1">
      <c r="A10" s="11" t="s">
        <v>206</v>
      </c>
      <c r="B10" s="66">
        <v>14.523</v>
      </c>
    </row>
    <row r="11" spans="1:11" s="11" customFormat="1" ht="28.05" customHeight="1">
      <c r="B11" s="241" t="s">
        <v>8</v>
      </c>
    </row>
    <row r="12" spans="1:11" s="11" customFormat="1" ht="15" customHeight="1">
      <c r="A12" s="11" t="s">
        <v>207</v>
      </c>
      <c r="B12" s="46">
        <v>2.355</v>
      </c>
    </row>
    <row r="13" spans="1:11" s="11" customFormat="1" ht="15" customHeight="1">
      <c r="A13" s="11" t="s">
        <v>208</v>
      </c>
      <c r="B13" s="46">
        <v>1.5</v>
      </c>
    </row>
    <row r="14" spans="1:11" s="11" customFormat="1" ht="15" customHeight="1">
      <c r="A14" s="11" t="s">
        <v>209</v>
      </c>
      <c r="B14" s="46">
        <v>1.4870000000000001</v>
      </c>
    </row>
    <row r="15" spans="1:11" ht="15" customHeight="1">
      <c r="A15" s="49" t="s">
        <v>34</v>
      </c>
      <c r="B15" s="46">
        <v>0.4</v>
      </c>
    </row>
    <row r="16" spans="1:11" ht="15" customHeight="1">
      <c r="A16" s="11" t="s">
        <v>4</v>
      </c>
      <c r="B16" s="66">
        <v>-2.0590000000000002</v>
      </c>
    </row>
    <row r="17" spans="1:2" ht="15" customHeight="1">
      <c r="A17" s="11" t="s">
        <v>210</v>
      </c>
      <c r="B17" s="46">
        <v>-1.2529999999999999</v>
      </c>
    </row>
    <row r="18" spans="1:2" ht="15" customHeight="1">
      <c r="A18" s="30"/>
      <c r="B18" s="30"/>
    </row>
    <row r="19" spans="1:2" ht="15" customHeight="1">
      <c r="A19" s="14"/>
      <c r="B19" s="14"/>
    </row>
    <row r="20" spans="1:2" ht="15" customHeight="1">
      <c r="A20" s="15" t="s">
        <v>1</v>
      </c>
    </row>
  </sheetData>
  <mergeCells count="1">
    <mergeCell ref="A5:B5"/>
  </mergeCells>
  <hyperlinks>
    <hyperlink ref="A20" location="Contents!A1" display="Back to Table of Contents" xr:uid="{CF49EF91-D3AC-E247-AA52-7005A4E5A7B1}"/>
    <hyperlink ref="A2" r:id="rId1" xr:uid="{541627B0-5565-491B-8261-272BC3438694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DC3E7-9EF5-F942-908C-C01D9498AF67}">
  <sheetPr>
    <pageSetUpPr autoPageBreaks="0"/>
  </sheetPr>
  <dimension ref="A1:Q22"/>
  <sheetViews>
    <sheetView zoomScaleNormal="100" workbookViewId="0"/>
  </sheetViews>
  <sheetFormatPr defaultColWidth="12.44140625" defaultRowHeight="15" customHeight="1"/>
  <cols>
    <col min="1" max="1" width="12.6640625" style="18" customWidth="1"/>
    <col min="2" max="3" width="11.77734375" style="18" customWidth="1"/>
    <col min="4" max="4" width="1.77734375" style="18" customWidth="1"/>
    <col min="5" max="6" width="12.77734375" style="18" customWidth="1"/>
    <col min="7" max="7" width="1.6640625" style="18" customWidth="1"/>
    <col min="8" max="9" width="11.77734375" style="18" customWidth="1"/>
    <col min="10" max="10" width="1.6640625" style="18" customWidth="1"/>
    <col min="11" max="12" width="11.77734375" style="18" customWidth="1"/>
    <col min="13" max="18" width="10.6640625" style="18" customWidth="1"/>
    <col min="19" max="16384" width="12.44140625" style="18"/>
  </cols>
  <sheetData>
    <row r="1" spans="1:17" ht="15" customHeight="1">
      <c r="A1" s="2" t="s">
        <v>142</v>
      </c>
    </row>
    <row r="2" spans="1:17" ht="15" customHeight="1">
      <c r="A2" s="20" t="s">
        <v>2</v>
      </c>
    </row>
    <row r="4" spans="1:17" s="3" customFormat="1" ht="15" customHeight="1"/>
    <row r="5" spans="1:17" ht="30" customHeight="1">
      <c r="A5" s="291" t="s">
        <v>9</v>
      </c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5"/>
      <c r="N5" s="25"/>
      <c r="O5" s="25"/>
      <c r="P5" s="25"/>
    </row>
    <row r="6" spans="1:17" s="3" customFormat="1" ht="15" customHeight="1">
      <c r="A6" s="24"/>
      <c r="B6" s="22"/>
      <c r="C6" s="22"/>
      <c r="D6" s="22"/>
      <c r="E6" s="40"/>
      <c r="F6" s="40"/>
      <c r="G6" s="40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s="49" customFormat="1" ht="45" customHeight="1">
      <c r="B7" s="280" t="s">
        <v>211</v>
      </c>
      <c r="C7" s="280"/>
      <c r="E7" s="280" t="s">
        <v>212</v>
      </c>
      <c r="F7" s="280"/>
      <c r="H7" s="280" t="s">
        <v>214</v>
      </c>
      <c r="I7" s="280"/>
      <c r="K7" s="280" t="s">
        <v>213</v>
      </c>
      <c r="L7" s="280"/>
    </row>
    <row r="8" spans="1:17" s="7" customFormat="1" ht="42" customHeight="1">
      <c r="A8" s="64"/>
      <c r="B8" s="205" t="s">
        <v>215</v>
      </c>
      <c r="C8" s="205" t="s">
        <v>216</v>
      </c>
      <c r="D8" s="204"/>
      <c r="E8" s="205" t="s">
        <v>215</v>
      </c>
      <c r="F8" s="205" t="s">
        <v>216</v>
      </c>
      <c r="G8" s="59"/>
      <c r="H8" s="205" t="s">
        <v>215</v>
      </c>
      <c r="I8" s="205" t="s">
        <v>216</v>
      </c>
      <c r="J8" s="205"/>
      <c r="K8" s="205" t="s">
        <v>215</v>
      </c>
      <c r="L8" s="205" t="s">
        <v>216</v>
      </c>
    </row>
    <row r="9" spans="1:17" s="11" customFormat="1" ht="15" customHeight="1">
      <c r="A9" s="62">
        <v>2021</v>
      </c>
      <c r="B9" s="46">
        <v>6.6710000000000003</v>
      </c>
      <c r="C9" s="46">
        <v>6.7629999999999999</v>
      </c>
      <c r="D9" s="181"/>
      <c r="E9" s="197">
        <v>1.3819999999999999</v>
      </c>
      <c r="F9" s="66">
        <v>1.274</v>
      </c>
      <c r="G9" s="66"/>
      <c r="H9" s="197">
        <v>9.843</v>
      </c>
      <c r="I9" s="46">
        <v>10.082000000000001</v>
      </c>
      <c r="J9" s="46"/>
      <c r="K9" s="46">
        <v>2.9540000000000002</v>
      </c>
      <c r="L9" s="46">
        <v>3.6930000000000001</v>
      </c>
    </row>
    <row r="10" spans="1:17" s="11" customFormat="1" ht="15" customHeight="1">
      <c r="A10" s="62">
        <v>2022</v>
      </c>
      <c r="B10" s="46">
        <v>8.5830000000000002</v>
      </c>
      <c r="C10" s="46">
        <v>10.414999999999999</v>
      </c>
      <c r="D10" s="181"/>
      <c r="E10" s="197">
        <v>1.859</v>
      </c>
      <c r="F10" s="66">
        <v>2.117</v>
      </c>
      <c r="G10" s="66"/>
      <c r="H10" s="197">
        <v>10.541</v>
      </c>
      <c r="I10" s="46">
        <v>11.061999999999999</v>
      </c>
      <c r="J10" s="46"/>
      <c r="K10" s="46">
        <v>2.7749999999999999</v>
      </c>
      <c r="L10" s="46">
        <v>7.0979999999999999</v>
      </c>
    </row>
    <row r="11" spans="1:17" s="11" customFormat="1" ht="15" customHeight="1">
      <c r="A11" s="62">
        <v>2023</v>
      </c>
      <c r="B11" s="46">
        <v>4.2469999999999999</v>
      </c>
      <c r="C11" s="46">
        <v>6.2590000000000003</v>
      </c>
      <c r="D11" s="181"/>
      <c r="E11" s="197">
        <v>1.9890000000000001</v>
      </c>
      <c r="F11" s="66">
        <v>2.798</v>
      </c>
      <c r="G11" s="66"/>
      <c r="H11" s="197">
        <v>10.992000000000001</v>
      </c>
      <c r="I11" s="46">
        <v>11.616</v>
      </c>
      <c r="J11" s="46"/>
      <c r="K11" s="46">
        <v>2.2930000000000001</v>
      </c>
      <c r="L11" s="46">
        <v>3.593</v>
      </c>
    </row>
    <row r="12" spans="1:17" s="11" customFormat="1" ht="15" customHeight="1">
      <c r="A12" s="63">
        <v>2024</v>
      </c>
      <c r="B12" s="46">
        <v>3.2930000000000001</v>
      </c>
      <c r="C12" s="46">
        <v>4.0060000000000002</v>
      </c>
      <c r="D12" s="181"/>
      <c r="E12" s="46">
        <v>2.214</v>
      </c>
      <c r="F12" s="46">
        <v>3.0110000000000001</v>
      </c>
      <c r="G12" s="46"/>
      <c r="H12" s="46">
        <v>11.395</v>
      </c>
      <c r="I12" s="46">
        <v>12.028</v>
      </c>
      <c r="J12" s="46"/>
      <c r="K12" s="46">
        <v>2.3439999999999999</v>
      </c>
      <c r="L12" s="46">
        <v>2.4809999999999999</v>
      </c>
    </row>
    <row r="13" spans="1:17" s="11" customFormat="1" ht="15" customHeight="1">
      <c r="A13" s="63">
        <v>2025</v>
      </c>
      <c r="B13" s="46">
        <v>3.3809999999999998</v>
      </c>
      <c r="C13" s="46">
        <v>3.5920000000000001</v>
      </c>
      <c r="D13" s="181"/>
      <c r="E13" s="46">
        <v>2.5009999999999999</v>
      </c>
      <c r="F13" s="46">
        <v>3.149</v>
      </c>
      <c r="G13" s="46"/>
      <c r="H13" s="46">
        <v>11.808</v>
      </c>
      <c r="I13" s="46">
        <v>12.433999999999999</v>
      </c>
      <c r="J13" s="46"/>
      <c r="K13" s="46">
        <v>2.403</v>
      </c>
      <c r="L13" s="46">
        <v>2.31</v>
      </c>
    </row>
    <row r="14" spans="1:17" ht="15" customHeight="1">
      <c r="A14" s="63">
        <v>2026</v>
      </c>
      <c r="B14" s="46">
        <v>3.5339999999999998</v>
      </c>
      <c r="C14" s="46">
        <v>3.5209999999999999</v>
      </c>
      <c r="D14" s="237"/>
      <c r="E14" s="46">
        <v>2.738</v>
      </c>
      <c r="F14" s="46">
        <v>3.38</v>
      </c>
      <c r="G14" s="46"/>
      <c r="H14" s="46">
        <v>12.247</v>
      </c>
      <c r="I14" s="46">
        <v>12.88</v>
      </c>
      <c r="J14" s="46"/>
      <c r="K14" s="46">
        <v>2.4369999999999998</v>
      </c>
      <c r="L14" s="46">
        <v>2.3109999999999999</v>
      </c>
    </row>
    <row r="15" spans="1:17" ht="15" customHeight="1">
      <c r="A15" s="63">
        <v>2027</v>
      </c>
      <c r="B15" s="46">
        <v>3.8159999999999998</v>
      </c>
      <c r="C15" s="46">
        <v>3.64</v>
      </c>
      <c r="D15" s="237"/>
      <c r="E15" s="46">
        <v>2.9359999999999999</v>
      </c>
      <c r="F15" s="46">
        <v>3.67</v>
      </c>
      <c r="G15" s="46"/>
      <c r="H15" s="46">
        <v>12.723000000000001</v>
      </c>
      <c r="I15" s="46">
        <v>13.378</v>
      </c>
      <c r="J15" s="46"/>
      <c r="K15" s="46">
        <v>2.4529999999999998</v>
      </c>
      <c r="L15" s="46">
        <v>2.3319999999999999</v>
      </c>
    </row>
    <row r="16" spans="1:17" ht="15" customHeight="1">
      <c r="A16" s="63">
        <v>2028</v>
      </c>
      <c r="B16" s="46">
        <v>3.7519999999999998</v>
      </c>
      <c r="C16" s="46">
        <v>3.8069999999999999</v>
      </c>
      <c r="D16" s="237"/>
      <c r="E16" s="46">
        <v>3.117</v>
      </c>
      <c r="F16" s="46">
        <v>3.7970000000000002</v>
      </c>
      <c r="G16" s="46"/>
      <c r="H16" s="46">
        <v>13.211</v>
      </c>
      <c r="I16" s="46">
        <v>13.89</v>
      </c>
      <c r="J16" s="46"/>
      <c r="K16" s="46">
        <v>2.4460000000000002</v>
      </c>
      <c r="L16" s="46">
        <v>2.355</v>
      </c>
    </row>
    <row r="17" spans="1:12" ht="15" customHeight="1">
      <c r="A17" s="63">
        <v>2029</v>
      </c>
      <c r="B17" s="46">
        <v>3.677</v>
      </c>
      <c r="C17" s="46">
        <v>3.9049999999999998</v>
      </c>
      <c r="D17" s="237"/>
      <c r="E17" s="46">
        <v>3.26</v>
      </c>
      <c r="F17" s="46">
        <v>3.8</v>
      </c>
      <c r="G17" s="46"/>
      <c r="H17" s="46">
        <v>13.702</v>
      </c>
      <c r="I17" s="46">
        <v>14.414999999999999</v>
      </c>
      <c r="J17" s="46"/>
      <c r="K17" s="46">
        <v>2.4039999999999999</v>
      </c>
      <c r="L17" s="46">
        <v>2.371</v>
      </c>
    </row>
    <row r="18" spans="1:12" ht="15" customHeight="1">
      <c r="A18" s="63">
        <v>2030</v>
      </c>
      <c r="B18" s="46">
        <v>3.6539999999999999</v>
      </c>
      <c r="C18" s="46">
        <v>3.9129999999999998</v>
      </c>
      <c r="D18" s="237"/>
      <c r="E18" s="46">
        <v>3.3650000000000002</v>
      </c>
      <c r="F18" s="46">
        <v>3.8</v>
      </c>
      <c r="G18" s="46"/>
      <c r="H18" s="46">
        <v>14.186</v>
      </c>
      <c r="I18" s="46">
        <v>14.956</v>
      </c>
      <c r="J18" s="46"/>
      <c r="K18" s="46">
        <v>2.359</v>
      </c>
      <c r="L18" s="46">
        <v>2.3679999999999999</v>
      </c>
    </row>
    <row r="19" spans="1:12" ht="15" customHeight="1">
      <c r="A19" s="63">
        <v>2031</v>
      </c>
      <c r="B19" s="46">
        <v>3.762</v>
      </c>
      <c r="C19" s="46">
        <v>3.887</v>
      </c>
      <c r="D19" s="237"/>
      <c r="E19" s="46">
        <v>3.4529999999999998</v>
      </c>
      <c r="F19" s="46">
        <v>3.8</v>
      </c>
      <c r="G19" s="46"/>
      <c r="H19" s="46">
        <v>14.686</v>
      </c>
      <c r="I19" s="46">
        <v>15.52</v>
      </c>
      <c r="J19" s="46"/>
      <c r="K19" s="46">
        <v>2.319</v>
      </c>
      <c r="L19" s="46">
        <v>2.3490000000000002</v>
      </c>
    </row>
    <row r="20" spans="1:12" ht="15" customHeight="1">
      <c r="A20" s="5"/>
      <c r="B20" s="51"/>
      <c r="C20" s="51"/>
      <c r="D20" s="51"/>
      <c r="E20" s="5"/>
      <c r="F20" s="5"/>
      <c r="G20" s="5"/>
      <c r="H20" s="51"/>
      <c r="I20" s="51"/>
      <c r="J20" s="51"/>
      <c r="K20" s="51"/>
      <c r="L20" s="51"/>
    </row>
    <row r="21" spans="1:12" ht="15" customHeight="1">
      <c r="A21" s="14"/>
      <c r="E21" s="14"/>
      <c r="F21" s="14"/>
      <c r="G21" s="14"/>
    </row>
    <row r="22" spans="1:12" ht="15" customHeight="1">
      <c r="A22" s="15" t="s">
        <v>1</v>
      </c>
    </row>
  </sheetData>
  <mergeCells count="5">
    <mergeCell ref="A5:L5"/>
    <mergeCell ref="B7:C7"/>
    <mergeCell ref="E7:F7"/>
    <mergeCell ref="H7:I7"/>
    <mergeCell ref="K7:L7"/>
  </mergeCells>
  <hyperlinks>
    <hyperlink ref="A22" location="Contents!A1" display="Back to Table of Contents" xr:uid="{21CC5E46-7701-564B-B8CC-7B1B429C8C03}"/>
    <hyperlink ref="A2" r:id="rId1" xr:uid="{2F5E2A7E-372C-49DE-8E41-AADC7948BC84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6607F-C39B-A244-A3AA-2AA2A00191B6}">
  <sheetPr>
    <pageSetUpPr fitToPage="1"/>
  </sheetPr>
  <dimension ref="A1:V23"/>
  <sheetViews>
    <sheetView zoomScaleNormal="100" workbookViewId="0"/>
  </sheetViews>
  <sheetFormatPr defaultColWidth="12.44140625" defaultRowHeight="15" customHeight="1"/>
  <cols>
    <col min="1" max="1" width="12.6640625" style="18" customWidth="1"/>
    <col min="2" max="3" width="11.77734375" style="18" customWidth="1"/>
    <col min="4" max="4" width="1.6640625" style="18" customWidth="1"/>
    <col min="5" max="6" width="11.77734375" style="18" customWidth="1"/>
    <col min="7" max="7" width="1.6640625" style="18" customWidth="1"/>
    <col min="8" max="9" width="11.77734375" style="18" customWidth="1"/>
    <col min="10" max="10" width="1.6640625" style="18" customWidth="1"/>
    <col min="11" max="12" width="11.77734375" style="18" customWidth="1"/>
    <col min="13" max="15" width="8.33203125" style="18" customWidth="1"/>
    <col min="16" max="16384" width="12.44140625" style="18"/>
  </cols>
  <sheetData>
    <row r="1" spans="1:22" ht="15" customHeight="1">
      <c r="A1" s="2" t="s">
        <v>142</v>
      </c>
    </row>
    <row r="2" spans="1:22" ht="15" customHeight="1">
      <c r="A2" s="20" t="s">
        <v>2</v>
      </c>
    </row>
    <row r="4" spans="1:22" s="3" customFormat="1" ht="15" customHeight="1"/>
    <row r="5" spans="1:22" ht="30" customHeight="1">
      <c r="A5" s="253" t="s">
        <v>10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19"/>
      <c r="N5" s="19"/>
      <c r="O5" s="19"/>
      <c r="P5" s="3"/>
      <c r="Q5" s="3"/>
      <c r="R5" s="3"/>
      <c r="S5" s="3"/>
      <c r="T5" s="3"/>
      <c r="U5" s="3"/>
      <c r="V5" s="3"/>
    </row>
    <row r="6" spans="1:22" s="3" customFormat="1" ht="15" customHeight="1">
      <c r="A6" s="23"/>
      <c r="B6" s="17"/>
      <c r="C6" s="17"/>
      <c r="D6" s="17"/>
      <c r="E6" s="52"/>
      <c r="F6" s="52"/>
      <c r="G6" s="52"/>
      <c r="H6" s="52"/>
      <c r="I6" s="52"/>
      <c r="J6" s="52"/>
      <c r="K6" s="52"/>
      <c r="L6" s="52"/>
      <c r="M6" s="22"/>
      <c r="N6" s="22"/>
      <c r="O6" s="22"/>
      <c r="P6" s="22"/>
      <c r="Q6" s="22"/>
    </row>
    <row r="7" spans="1:22" s="3" customFormat="1" ht="15" customHeight="1">
      <c r="A7" s="24"/>
      <c r="B7" s="40"/>
      <c r="C7" s="40"/>
      <c r="D7" s="40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22" s="11" customFormat="1" ht="42" customHeight="1">
      <c r="B8" s="280" t="s">
        <v>220</v>
      </c>
      <c r="C8" s="280"/>
      <c r="D8" s="49"/>
      <c r="E8" s="280" t="s">
        <v>221</v>
      </c>
      <c r="F8" s="280"/>
      <c r="G8" s="49"/>
      <c r="H8" s="280" t="s">
        <v>222</v>
      </c>
      <c r="I8" s="280"/>
      <c r="J8" s="49"/>
      <c r="K8" s="280" t="s">
        <v>219</v>
      </c>
      <c r="L8" s="280"/>
    </row>
    <row r="9" spans="1:22" s="11" customFormat="1" ht="30" customHeight="1">
      <c r="A9" s="53"/>
      <c r="B9" s="58" t="s">
        <v>217</v>
      </c>
      <c r="C9" s="59" t="s">
        <v>218</v>
      </c>
      <c r="D9" s="59"/>
      <c r="E9" s="206" t="s">
        <v>217</v>
      </c>
      <c r="F9" s="59" t="s">
        <v>218</v>
      </c>
      <c r="G9" s="205"/>
      <c r="H9" s="206" t="s">
        <v>217</v>
      </c>
      <c r="I9" s="59" t="s">
        <v>218</v>
      </c>
      <c r="J9" s="205"/>
      <c r="K9" s="206" t="s">
        <v>217</v>
      </c>
      <c r="L9" s="59" t="s">
        <v>218</v>
      </c>
    </row>
    <row r="10" spans="1:22" s="11" customFormat="1" ht="15" customHeight="1">
      <c r="A10" s="62">
        <v>2021</v>
      </c>
      <c r="B10" s="197">
        <v>57.6</v>
      </c>
      <c r="C10" s="66">
        <v>57.3</v>
      </c>
      <c r="D10" s="118"/>
      <c r="E10" s="242">
        <v>680.3</v>
      </c>
      <c r="F10" s="242">
        <v>680.3</v>
      </c>
      <c r="G10" s="181"/>
      <c r="H10" s="46">
        <v>9.609</v>
      </c>
      <c r="I10" s="46">
        <v>10.7</v>
      </c>
      <c r="J10" s="181"/>
      <c r="K10" s="197">
        <v>8</v>
      </c>
      <c r="L10" s="46">
        <v>8</v>
      </c>
    </row>
    <row r="11" spans="1:22" s="11" customFormat="1" ht="15" customHeight="1">
      <c r="A11" s="62">
        <v>2022</v>
      </c>
      <c r="B11" s="197">
        <v>59.3</v>
      </c>
      <c r="C11" s="66">
        <v>58.8</v>
      </c>
      <c r="D11" s="118"/>
      <c r="E11" s="242">
        <v>683.702</v>
      </c>
      <c r="F11" s="242">
        <v>835.57</v>
      </c>
      <c r="G11" s="181"/>
      <c r="H11" s="46">
        <v>11.379</v>
      </c>
      <c r="I11" s="46">
        <v>12.358000000000001</v>
      </c>
      <c r="J11" s="181"/>
      <c r="K11" s="197">
        <v>7.7389999999999999</v>
      </c>
      <c r="L11" s="46">
        <v>7.5096999999999996</v>
      </c>
    </row>
    <row r="12" spans="1:22" s="11" customFormat="1" ht="15" customHeight="1">
      <c r="A12" s="62">
        <v>2023</v>
      </c>
      <c r="B12" s="197">
        <v>61</v>
      </c>
      <c r="C12" s="66">
        <v>60.2</v>
      </c>
      <c r="D12" s="118"/>
      <c r="E12" s="242">
        <v>699.42700000000002</v>
      </c>
      <c r="F12" s="242">
        <v>909.93600000000004</v>
      </c>
      <c r="G12" s="181"/>
      <c r="H12" s="46">
        <v>9.3450000000000006</v>
      </c>
      <c r="I12" s="46">
        <v>10.103</v>
      </c>
      <c r="J12" s="181"/>
      <c r="K12" s="197">
        <v>7.835</v>
      </c>
      <c r="L12" s="46">
        <v>7.4186000000000005</v>
      </c>
    </row>
    <row r="13" spans="1:22" s="11" customFormat="1" ht="15" customHeight="1">
      <c r="A13" s="63">
        <v>2024</v>
      </c>
      <c r="B13" s="46">
        <v>62.8</v>
      </c>
      <c r="C13" s="46">
        <v>61.7</v>
      </c>
      <c r="D13" s="181"/>
      <c r="E13" s="242">
        <v>716.91200000000003</v>
      </c>
      <c r="F13" s="242">
        <v>948.15300000000002</v>
      </c>
      <c r="G13" s="181"/>
      <c r="H13" s="46">
        <v>9.359</v>
      </c>
      <c r="I13" s="46">
        <v>10.468999999999999</v>
      </c>
      <c r="J13" s="181"/>
      <c r="K13" s="46">
        <v>7.8849999999999998</v>
      </c>
      <c r="L13" s="46">
        <v>7.4386000000000001</v>
      </c>
    </row>
    <row r="14" spans="1:22" s="11" customFormat="1" ht="15" customHeight="1">
      <c r="A14" s="63">
        <v>2025</v>
      </c>
      <c r="B14" s="46">
        <v>64.5</v>
      </c>
      <c r="C14" s="46">
        <v>63.4</v>
      </c>
      <c r="D14" s="181"/>
      <c r="E14" s="242">
        <v>733.40099999999995</v>
      </c>
      <c r="F14" s="242">
        <v>971.85699999999997</v>
      </c>
      <c r="G14" s="181"/>
      <c r="H14" s="46">
        <v>9.4139999999999997</v>
      </c>
      <c r="I14" s="46">
        <v>10.682</v>
      </c>
      <c r="J14" s="181"/>
      <c r="K14" s="46">
        <v>7.9169999999999998</v>
      </c>
      <c r="L14" s="46">
        <v>7.4611000000000001</v>
      </c>
    </row>
    <row r="15" spans="1:22" ht="15" customHeight="1">
      <c r="A15" s="63">
        <v>2026</v>
      </c>
      <c r="B15" s="46">
        <v>66.2</v>
      </c>
      <c r="C15" s="46">
        <v>64.900000000000006</v>
      </c>
      <c r="D15" s="237"/>
      <c r="E15" s="242">
        <v>750.27</v>
      </c>
      <c r="F15" s="242">
        <v>995.18100000000004</v>
      </c>
      <c r="G15" s="237"/>
      <c r="H15" s="46">
        <v>9.4640000000000004</v>
      </c>
      <c r="I15" s="46">
        <v>10.673999999999999</v>
      </c>
      <c r="J15" s="237"/>
      <c r="K15" s="46">
        <v>7.9420000000000002</v>
      </c>
      <c r="L15" s="46">
        <v>7.4473000000000003</v>
      </c>
    </row>
    <row r="16" spans="1:22" ht="15" customHeight="1">
      <c r="A16" s="63">
        <v>2027</v>
      </c>
      <c r="B16" s="46">
        <v>67.8</v>
      </c>
      <c r="C16" s="46">
        <v>66.400000000000006</v>
      </c>
      <c r="D16" s="237"/>
      <c r="E16" s="242">
        <v>767.52599999999995</v>
      </c>
      <c r="F16" s="242">
        <v>1019.066</v>
      </c>
      <c r="G16" s="237"/>
      <c r="H16" s="46">
        <v>9.4670000000000005</v>
      </c>
      <c r="I16" s="46">
        <v>10.584</v>
      </c>
      <c r="J16" s="237"/>
      <c r="K16" s="46">
        <v>7.9580000000000002</v>
      </c>
      <c r="L16" s="46">
        <v>7.4213999999999993</v>
      </c>
    </row>
    <row r="17" spans="1:12" ht="15" customHeight="1">
      <c r="A17" s="63">
        <v>2028</v>
      </c>
      <c r="B17" s="46">
        <v>69.3</v>
      </c>
      <c r="C17" s="46">
        <v>67.8</v>
      </c>
      <c r="D17" s="237"/>
      <c r="E17" s="242">
        <v>785.17899999999997</v>
      </c>
      <c r="F17" s="242">
        <v>1043.5229999999999</v>
      </c>
      <c r="G17" s="237"/>
      <c r="H17" s="46">
        <v>9.5839999999999996</v>
      </c>
      <c r="I17" s="46">
        <v>10.568</v>
      </c>
      <c r="J17" s="237"/>
      <c r="K17" s="46">
        <v>7.9610000000000003</v>
      </c>
      <c r="L17" s="46">
        <v>7.3973000000000004</v>
      </c>
    </row>
    <row r="18" spans="1:12" ht="15" customHeight="1">
      <c r="A18" s="63">
        <v>2029</v>
      </c>
      <c r="B18" s="46">
        <v>70.7</v>
      </c>
      <c r="C18" s="46">
        <v>69.099999999999994</v>
      </c>
      <c r="D18" s="237"/>
      <c r="E18" s="242">
        <v>802.45299999999997</v>
      </c>
      <c r="F18" s="242">
        <v>1068.568</v>
      </c>
      <c r="G18" s="237"/>
      <c r="H18" s="46">
        <v>9.6690000000000005</v>
      </c>
      <c r="I18" s="46">
        <v>10.608000000000001</v>
      </c>
      <c r="J18" s="237"/>
      <c r="K18" s="46">
        <v>7.9530000000000003</v>
      </c>
      <c r="L18" s="46">
        <v>7.3748999999999993</v>
      </c>
    </row>
    <row r="19" spans="1:12" ht="15" customHeight="1">
      <c r="A19" s="63">
        <v>2030</v>
      </c>
      <c r="B19" s="46">
        <v>71.900000000000006</v>
      </c>
      <c r="C19" s="46">
        <v>70.2</v>
      </c>
      <c r="D19" s="237"/>
      <c r="E19" s="242">
        <v>820.90899999999999</v>
      </c>
      <c r="F19" s="242">
        <v>1094.2139999999999</v>
      </c>
      <c r="G19" s="237"/>
      <c r="H19" s="46">
        <v>9.6940000000000008</v>
      </c>
      <c r="I19" s="46">
        <v>10.597</v>
      </c>
      <c r="J19" s="237"/>
      <c r="K19" s="46">
        <v>7.9409999999999998</v>
      </c>
      <c r="L19" s="46">
        <v>7.3574999999999999</v>
      </c>
    </row>
    <row r="20" spans="1:12" ht="15" customHeight="1">
      <c r="A20" s="63">
        <v>2031</v>
      </c>
      <c r="B20" s="46">
        <v>72.900000000000006</v>
      </c>
      <c r="C20" s="46">
        <v>71.2</v>
      </c>
      <c r="D20" s="237"/>
      <c r="E20" s="242">
        <v>839.79</v>
      </c>
      <c r="F20" s="242">
        <v>1120.4749999999999</v>
      </c>
      <c r="G20" s="237"/>
      <c r="H20" s="46">
        <v>9.7349999999999994</v>
      </c>
      <c r="I20" s="46">
        <v>10.747999999999999</v>
      </c>
      <c r="J20" s="237"/>
      <c r="K20" s="46">
        <v>7.9340000000000002</v>
      </c>
      <c r="L20" s="46">
        <v>7.3481000000000005</v>
      </c>
    </row>
    <row r="21" spans="1:12" ht="15" customHeight="1">
      <c r="A21" s="5"/>
      <c r="B21" s="5"/>
      <c r="C21" s="5"/>
      <c r="D21" s="5"/>
      <c r="E21" s="51"/>
      <c r="F21" s="51"/>
      <c r="G21" s="51"/>
      <c r="H21" s="51"/>
      <c r="I21" s="51"/>
      <c r="J21" s="51"/>
      <c r="K21" s="51"/>
      <c r="L21" s="51"/>
    </row>
    <row r="22" spans="1:12" ht="15" customHeight="1">
      <c r="A22" s="14"/>
      <c r="B22" s="14"/>
      <c r="C22" s="14"/>
      <c r="D22" s="14"/>
    </row>
    <row r="23" spans="1:12" ht="15" customHeight="1">
      <c r="A23" s="15" t="s">
        <v>1</v>
      </c>
    </row>
  </sheetData>
  <mergeCells count="5">
    <mergeCell ref="A5:L5"/>
    <mergeCell ref="B8:C8"/>
    <mergeCell ref="K8:L8"/>
    <mergeCell ref="H8:I8"/>
    <mergeCell ref="E8:F8"/>
  </mergeCells>
  <hyperlinks>
    <hyperlink ref="A23" location="Contents!A1" display="Back to Table of Contents" xr:uid="{4A5646D2-4A4A-F440-94FD-EB898CBB50EB}"/>
    <hyperlink ref="A2" r:id="rId1" xr:uid="{DD0BA1D8-5A88-43F7-B37F-CD58F7464FE1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2E14A-DB27-714D-BB07-60EFEDD9CDBE}">
  <sheetPr>
    <pageSetUpPr autoPageBreaks="0"/>
  </sheetPr>
  <dimension ref="A1:I24"/>
  <sheetViews>
    <sheetView zoomScaleNormal="100" workbookViewId="0"/>
  </sheetViews>
  <sheetFormatPr defaultColWidth="9.33203125" defaultRowHeight="14.4"/>
  <cols>
    <col min="1" max="1" width="12.6640625" style="243" customWidth="1"/>
    <col min="2" max="3" width="13.77734375" style="31" customWidth="1"/>
    <col min="4" max="4" width="1.6640625" style="31" customWidth="1"/>
    <col min="5" max="6" width="13.77734375" style="31" customWidth="1"/>
    <col min="7" max="7" width="1.6640625" style="31" customWidth="1"/>
    <col min="8" max="9" width="13.77734375" style="31" customWidth="1"/>
    <col min="10" max="15" width="8.33203125" style="31" customWidth="1"/>
    <col min="16" max="16384" width="9.33203125" style="31"/>
  </cols>
  <sheetData>
    <row r="1" spans="1:9" s="33" customFormat="1" ht="15" customHeight="1">
      <c r="A1" s="75" t="s">
        <v>142</v>
      </c>
    </row>
    <row r="2" spans="1:9" s="33" customFormat="1" ht="15" customHeight="1">
      <c r="A2" s="20" t="s">
        <v>2</v>
      </c>
    </row>
    <row r="3" spans="1:9" s="33" customFormat="1" ht="15" customHeight="1">
      <c r="A3" s="243"/>
    </row>
    <row r="4" spans="1:9" s="33" customFormat="1" ht="15" customHeight="1">
      <c r="A4" s="243"/>
    </row>
    <row r="5" spans="1:9" ht="30" customHeight="1">
      <c r="A5" s="256" t="s">
        <v>3</v>
      </c>
      <c r="B5" s="256"/>
      <c r="C5" s="256"/>
      <c r="D5" s="256"/>
      <c r="E5" s="256"/>
      <c r="F5" s="256"/>
      <c r="G5" s="256"/>
      <c r="H5" s="256"/>
      <c r="I5" s="256"/>
    </row>
    <row r="6" spans="1:9" s="11" customFormat="1" ht="15" customHeight="1">
      <c r="A6" s="78" t="s">
        <v>5</v>
      </c>
      <c r="B6" s="14"/>
      <c r="C6" s="14"/>
      <c r="D6" s="14"/>
      <c r="E6" s="14"/>
      <c r="F6" s="14"/>
      <c r="G6" s="14"/>
      <c r="H6" s="14"/>
      <c r="I6" s="14"/>
    </row>
    <row r="7" spans="1:9" s="11" customFormat="1" ht="15" customHeight="1">
      <c r="A7" s="292"/>
      <c r="B7" s="293"/>
      <c r="C7" s="293"/>
      <c r="D7" s="293"/>
      <c r="E7" s="293"/>
      <c r="F7" s="293"/>
      <c r="G7" s="293"/>
      <c r="H7" s="293"/>
      <c r="I7" s="293"/>
    </row>
    <row r="8" spans="1:9" s="11" customFormat="1" ht="28.05" customHeight="1">
      <c r="A8" s="43"/>
      <c r="B8" s="280" t="s">
        <v>223</v>
      </c>
      <c r="C8" s="280"/>
      <c r="D8" s="48"/>
      <c r="E8" s="280" t="s">
        <v>229</v>
      </c>
      <c r="F8" s="280"/>
      <c r="G8" s="48"/>
      <c r="H8" s="280" t="s">
        <v>224</v>
      </c>
      <c r="I8" s="280"/>
    </row>
    <row r="9" spans="1:9" s="49" customFormat="1" ht="60" customHeight="1">
      <c r="A9" s="30"/>
      <c r="B9" s="44" t="s">
        <v>225</v>
      </c>
      <c r="C9" s="205" t="s">
        <v>226</v>
      </c>
      <c r="D9" s="44"/>
      <c r="E9" s="44" t="s">
        <v>227</v>
      </c>
      <c r="F9" s="44" t="s">
        <v>228</v>
      </c>
      <c r="G9" s="44"/>
      <c r="H9" s="205" t="s">
        <v>227</v>
      </c>
      <c r="I9" s="205" t="s">
        <v>228</v>
      </c>
    </row>
    <row r="10" spans="1:9" s="11" customFormat="1" ht="15" customHeight="1">
      <c r="A10" s="77">
        <v>2021</v>
      </c>
      <c r="B10" s="46">
        <v>-55.428000000000338</v>
      </c>
      <c r="C10" s="46">
        <v>-125.96400000000034</v>
      </c>
      <c r="D10" s="46"/>
      <c r="E10" s="46">
        <v>0.82299999999999329</v>
      </c>
      <c r="F10" s="46">
        <v>-1.8960000000000066</v>
      </c>
      <c r="G10" s="46"/>
      <c r="H10" s="46">
        <v>1.8509999999999991</v>
      </c>
      <c r="I10" s="46">
        <v>-3.4700000000000006</v>
      </c>
    </row>
    <row r="11" spans="1:9" s="11" customFormat="1" ht="15" customHeight="1">
      <c r="A11" s="77">
        <f>A10+1</f>
        <v>2022</v>
      </c>
      <c r="B11" s="46">
        <v>-42.337000000000003</v>
      </c>
      <c r="C11" s="46">
        <v>-106.92100000000001</v>
      </c>
      <c r="D11" s="46"/>
      <c r="E11" s="46">
        <v>16.155999999999999</v>
      </c>
      <c r="F11" s="46">
        <v>13.337</v>
      </c>
      <c r="G11" s="46"/>
      <c r="H11" s="46">
        <v>22.271000000000001</v>
      </c>
      <c r="I11" s="46">
        <v>19.183</v>
      </c>
    </row>
    <row r="12" spans="1:9" s="11" customFormat="1" ht="15" customHeight="1">
      <c r="A12" s="77">
        <f>A11+1</f>
        <v>2023</v>
      </c>
      <c r="B12" s="46">
        <v>-73.331000000000003</v>
      </c>
      <c r="C12" s="46">
        <v>-133.34300000000002</v>
      </c>
      <c r="D12" s="46"/>
      <c r="E12" s="46">
        <v>20.707999999999998</v>
      </c>
      <c r="F12" s="46">
        <v>17.503</v>
      </c>
      <c r="G12" s="46"/>
      <c r="H12" s="46">
        <v>3.6869999999999998</v>
      </c>
      <c r="I12" s="46">
        <v>-0.73900000000000032</v>
      </c>
    </row>
    <row r="13" spans="1:9" s="11" customFormat="1" ht="15" customHeight="1">
      <c r="A13" s="77">
        <f t="shared" ref="A13:A21" si="0">A12+1</f>
        <v>2024</v>
      </c>
      <c r="B13" s="46">
        <v>-111.19499999999999</v>
      </c>
      <c r="C13" s="46">
        <v>-167.76900000000001</v>
      </c>
      <c r="D13" s="46"/>
      <c r="E13" s="46">
        <v>21.696999999999999</v>
      </c>
      <c r="F13" s="46">
        <v>18.047999999999998</v>
      </c>
      <c r="G13" s="46"/>
      <c r="H13" s="46">
        <v>14.209</v>
      </c>
      <c r="I13" s="46">
        <v>9.1859999999999999</v>
      </c>
    </row>
    <row r="14" spans="1:9" s="11" customFormat="1" ht="15" customHeight="1">
      <c r="A14" s="77">
        <f t="shared" si="0"/>
        <v>2025</v>
      </c>
      <c r="B14" s="46">
        <v>-149.85</v>
      </c>
      <c r="C14" s="46">
        <v>-203.04</v>
      </c>
      <c r="D14" s="46"/>
      <c r="E14" s="46">
        <v>21.225999999999999</v>
      </c>
      <c r="F14" s="46">
        <v>16.899999999999999</v>
      </c>
      <c r="G14" s="46"/>
      <c r="H14" s="46">
        <v>-13.066000000000001</v>
      </c>
      <c r="I14" s="46">
        <v>-18.334</v>
      </c>
    </row>
    <row r="15" spans="1:9" s="11" customFormat="1" ht="15" customHeight="1">
      <c r="A15" s="77">
        <f t="shared" si="0"/>
        <v>2026</v>
      </c>
      <c r="B15" s="46">
        <v>-180.49100000000001</v>
      </c>
      <c r="C15" s="46">
        <v>-229.93</v>
      </c>
      <c r="D15" s="46"/>
      <c r="E15" s="46">
        <v>19.029</v>
      </c>
      <c r="F15" s="46">
        <v>14.013</v>
      </c>
      <c r="G15" s="46"/>
      <c r="H15" s="46">
        <v>-18.635999999999999</v>
      </c>
      <c r="I15" s="46">
        <v>-23.756</v>
      </c>
    </row>
    <row r="16" spans="1:9" ht="15" customHeight="1">
      <c r="A16" s="77">
        <f t="shared" si="0"/>
        <v>2027</v>
      </c>
      <c r="B16" s="46">
        <v>-214.49199999999999</v>
      </c>
      <c r="C16" s="46">
        <v>-259.77999999999997</v>
      </c>
      <c r="D16" s="46"/>
      <c r="E16" s="46">
        <v>16.367000000000001</v>
      </c>
      <c r="F16" s="46">
        <v>10.677</v>
      </c>
      <c r="G16" s="46"/>
      <c r="H16" s="46">
        <v>-22.731000000000002</v>
      </c>
      <c r="I16" s="46">
        <v>-27.537000000000003</v>
      </c>
    </row>
    <row r="17" spans="1:9" ht="15" customHeight="1">
      <c r="A17" s="77">
        <f t="shared" si="0"/>
        <v>2028</v>
      </c>
      <c r="B17" s="46">
        <v>-259.54399999999998</v>
      </c>
      <c r="C17" s="46">
        <v>-301.78499999999997</v>
      </c>
      <c r="D17" s="46"/>
      <c r="E17" s="46">
        <v>19.268999999999998</v>
      </c>
      <c r="F17" s="46">
        <v>12.866</v>
      </c>
      <c r="G17" s="46"/>
      <c r="H17" s="46">
        <v>-56.972000000000001</v>
      </c>
      <c r="I17" s="46">
        <v>-60.457000000000001</v>
      </c>
    </row>
    <row r="18" spans="1:9" ht="15" customHeight="1">
      <c r="A18" s="77">
        <f t="shared" si="0"/>
        <v>2029</v>
      </c>
      <c r="B18" s="46">
        <v>-307.12900000000002</v>
      </c>
      <c r="C18" s="46">
        <v>-344.291</v>
      </c>
      <c r="D18" s="46"/>
      <c r="E18" s="46">
        <v>20.571000000000002</v>
      </c>
      <c r="F18" s="46">
        <v>13.342000000000002</v>
      </c>
      <c r="G18" s="46"/>
      <c r="H18" s="46">
        <v>-15.896000000000001</v>
      </c>
      <c r="I18" s="46">
        <v>-18.025000000000002</v>
      </c>
    </row>
    <row r="19" spans="1:9" ht="15" customHeight="1">
      <c r="A19" s="77">
        <f t="shared" si="0"/>
        <v>2030</v>
      </c>
      <c r="B19" s="46">
        <v>-358.9</v>
      </c>
      <c r="C19" s="46">
        <v>-389.08199999999999</v>
      </c>
      <c r="D19" s="46"/>
      <c r="E19" s="46">
        <v>22.175000000000001</v>
      </c>
      <c r="F19" s="46">
        <v>14.042000000000002</v>
      </c>
      <c r="G19" s="46"/>
      <c r="H19" s="46">
        <v>-49.158000000000001</v>
      </c>
      <c r="I19" s="46">
        <v>-50.073999999999998</v>
      </c>
    </row>
    <row r="20" spans="1:9">
      <c r="A20" s="77">
        <f t="shared" si="0"/>
        <v>2031</v>
      </c>
      <c r="B20" s="46">
        <v>-411.51499999999999</v>
      </c>
      <c r="C20" s="46">
        <v>-433.74099999999999</v>
      </c>
      <c r="D20" s="46"/>
      <c r="E20" s="46">
        <v>23.748000000000001</v>
      </c>
      <c r="F20" s="46">
        <v>14.698</v>
      </c>
      <c r="G20" s="46"/>
      <c r="H20" s="46">
        <v>-53.326999999999998</v>
      </c>
      <c r="I20" s="46">
        <v>-53.326999999999998</v>
      </c>
    </row>
    <row r="21" spans="1:9">
      <c r="A21" s="77">
        <f t="shared" si="0"/>
        <v>2032</v>
      </c>
      <c r="B21" s="46">
        <v>-465.81299999999999</v>
      </c>
      <c r="C21" s="46">
        <v>-478.07</v>
      </c>
      <c r="D21" s="46"/>
      <c r="E21" s="46">
        <v>25.289000000000001</v>
      </c>
      <c r="F21" s="46">
        <v>15.155000000000001</v>
      </c>
      <c r="G21" s="46"/>
      <c r="H21" s="46">
        <v>-74.396000000000001</v>
      </c>
      <c r="I21" s="46">
        <v>-74.396000000000001</v>
      </c>
    </row>
    <row r="22" spans="1:9">
      <c r="A22" s="244"/>
      <c r="B22" s="47"/>
      <c r="C22" s="47"/>
      <c r="D22" s="47"/>
      <c r="E22" s="47"/>
      <c r="F22" s="47"/>
      <c r="G22" s="47"/>
      <c r="H22" s="47"/>
      <c r="I22" s="47"/>
    </row>
    <row r="24" spans="1:9">
      <c r="A24" s="15" t="s">
        <v>1</v>
      </c>
    </row>
  </sheetData>
  <mergeCells count="4">
    <mergeCell ref="A5:I5"/>
    <mergeCell ref="B8:C8"/>
    <mergeCell ref="E8:F8"/>
    <mergeCell ref="H8:I8"/>
  </mergeCells>
  <hyperlinks>
    <hyperlink ref="A24" location="Contents!A1" display="Back to Table of Contents" xr:uid="{7AB25ECC-E1A5-194F-9525-0785F983A7E6}"/>
    <hyperlink ref="A2" r:id="rId1" xr:uid="{90343F57-3641-4A3E-8FEE-305DC23E0C8A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14"/>
  <sheetViews>
    <sheetView zoomScaleNormal="100" workbookViewId="0"/>
  </sheetViews>
  <sheetFormatPr defaultColWidth="12.44140625" defaultRowHeight="15" customHeight="1"/>
  <cols>
    <col min="1" max="1" width="38.44140625" style="18" customWidth="1"/>
    <col min="2" max="2" width="22.33203125" style="18" customWidth="1"/>
    <col min="3" max="3" width="21.6640625" style="18" customWidth="1"/>
    <col min="4" max="4" width="12.6640625" style="18" customWidth="1"/>
    <col min="5" max="5" width="8.33203125" style="18" customWidth="1"/>
    <col min="6" max="6" width="31.44140625" style="18" customWidth="1"/>
    <col min="7" max="14" width="8.33203125" style="18" customWidth="1"/>
    <col min="15" max="16384" width="12.44140625" style="18"/>
  </cols>
  <sheetData>
    <row r="1" spans="1:16" ht="15" customHeight="1">
      <c r="A1" s="2" t="s">
        <v>142</v>
      </c>
    </row>
    <row r="2" spans="1:16" ht="15" customHeight="1">
      <c r="A2" s="20" t="s">
        <v>2</v>
      </c>
    </row>
    <row r="3" spans="1:16" ht="15" customHeight="1">
      <c r="A3" s="20"/>
    </row>
    <row r="4" spans="1:16" ht="15" customHeight="1">
      <c r="A4" s="136"/>
    </row>
    <row r="5" spans="1:16" s="3" customFormat="1" ht="45" customHeight="1">
      <c r="A5" s="254" t="s">
        <v>131</v>
      </c>
      <c r="B5" s="254"/>
      <c r="C5" s="254"/>
    </row>
    <row r="6" spans="1:16" s="3" customFormat="1" ht="15" customHeight="1">
      <c r="A6" s="76" t="s">
        <v>35</v>
      </c>
      <c r="B6" s="17"/>
      <c r="C6" s="17"/>
      <c r="D6" s="130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</row>
    <row r="7" spans="1:16" s="11" customFormat="1" ht="13.95" customHeight="1">
      <c r="A7" s="24"/>
      <c r="B7" s="37"/>
      <c r="C7" s="37"/>
      <c r="D7" s="37"/>
      <c r="E7" s="22"/>
      <c r="F7" s="22"/>
      <c r="G7" s="22"/>
      <c r="H7" s="22"/>
      <c r="I7" s="22"/>
      <c r="J7" s="22"/>
      <c r="K7" s="22"/>
      <c r="L7" s="22"/>
    </row>
    <row r="8" spans="1:16" s="11" customFormat="1" ht="55.95" customHeight="1">
      <c r="A8" s="83"/>
      <c r="B8" s="84" t="s">
        <v>118</v>
      </c>
      <c r="C8" s="84" t="s">
        <v>133</v>
      </c>
    </row>
    <row r="9" spans="1:16" s="11" customFormat="1" ht="15" customHeight="1">
      <c r="A9" s="45" t="s">
        <v>111</v>
      </c>
      <c r="B9" s="46">
        <v>0.66200000000000003</v>
      </c>
      <c r="C9" s="46">
        <v>-2.46</v>
      </c>
      <c r="D9" s="10"/>
      <c r="E9" s="9"/>
    </row>
    <row r="10" spans="1:16" s="11" customFormat="1" ht="15" customHeight="1">
      <c r="A10" s="45" t="s">
        <v>110</v>
      </c>
      <c r="B10" s="46">
        <v>-1.1639999999999999</v>
      </c>
      <c r="C10" s="46">
        <v>-5.0510000000000002</v>
      </c>
      <c r="D10" s="10"/>
      <c r="E10" s="9"/>
    </row>
    <row r="11" spans="1:16" s="11" customFormat="1" ht="15" customHeight="1">
      <c r="A11" s="5"/>
      <c r="B11" s="5"/>
      <c r="C11" s="5"/>
      <c r="D11" s="14"/>
      <c r="E11" s="9"/>
    </row>
    <row r="12" spans="1:16" s="11" customFormat="1" ht="15" customHeight="1">
      <c r="A12" s="14"/>
      <c r="B12" s="14"/>
      <c r="C12" s="14"/>
      <c r="D12" s="14"/>
      <c r="E12" s="9"/>
    </row>
    <row r="13" spans="1:16" s="11" customFormat="1" ht="15" customHeight="1">
      <c r="A13" s="15" t="s">
        <v>1</v>
      </c>
      <c r="B13" s="18"/>
      <c r="C13" s="18"/>
      <c r="D13" s="18"/>
    </row>
    <row r="14" spans="1:16" ht="15" customHeight="1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</row>
  </sheetData>
  <mergeCells count="1">
    <mergeCell ref="A5:C5"/>
  </mergeCells>
  <hyperlinks>
    <hyperlink ref="A13" location="Contents!A1" display="Back to Table of Contents" xr:uid="{00000000-0004-0000-0D00-000001000000}"/>
    <hyperlink ref="A2" r:id="rId1" xr:uid="{AB51A64E-3435-4CB6-96D3-E35E9AF83D47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L19"/>
  <sheetViews>
    <sheetView zoomScaleNormal="100" workbookViewId="0"/>
  </sheetViews>
  <sheetFormatPr defaultColWidth="9.33203125" defaultRowHeight="14.4"/>
  <cols>
    <col min="1" max="2" width="12.6640625" style="31" customWidth="1"/>
    <col min="3" max="3" width="15.33203125" style="31" customWidth="1"/>
    <col min="4" max="4" width="12.6640625" style="31" customWidth="1"/>
    <col min="5" max="5" width="1.6640625" style="31" customWidth="1"/>
    <col min="6" max="6" width="10.6640625" style="31" customWidth="1"/>
    <col min="7" max="7" width="12.44140625" style="31" customWidth="1"/>
    <col min="8" max="8" width="1.6640625" style="31" customWidth="1"/>
    <col min="9" max="17" width="10.6640625" style="31" customWidth="1"/>
    <col min="18" max="16384" width="9.33203125" style="31"/>
  </cols>
  <sheetData>
    <row r="1" spans="1:12" s="33" customFormat="1" ht="15" customHeight="1">
      <c r="A1" s="2" t="s">
        <v>142</v>
      </c>
    </row>
    <row r="2" spans="1:12" s="33" customFormat="1" ht="15" customHeight="1">
      <c r="A2" s="20" t="s">
        <v>2</v>
      </c>
    </row>
    <row r="3" spans="1:12" s="33" customFormat="1" ht="15" customHeight="1"/>
    <row r="4" spans="1:12" s="137" customFormat="1" ht="15" customHeight="1"/>
    <row r="5" spans="1:12" ht="30" customHeight="1">
      <c r="A5" s="256" t="s">
        <v>134</v>
      </c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</row>
    <row r="6" spans="1:12" s="11" customFormat="1" ht="15" customHeight="1">
      <c r="A6" s="109" t="s">
        <v>14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2" s="11" customFormat="1" ht="15" customHeight="1"/>
    <row r="8" spans="1:12" s="11" customFormat="1" ht="15" customHeight="1">
      <c r="A8" s="45"/>
      <c r="B8" s="255" t="s">
        <v>106</v>
      </c>
      <c r="C8" s="255"/>
      <c r="D8" s="255"/>
      <c r="E8" s="26"/>
      <c r="F8" s="255" t="s">
        <v>107</v>
      </c>
      <c r="G8" s="255"/>
      <c r="H8" s="26"/>
      <c r="J8" s="45"/>
      <c r="K8" s="45"/>
      <c r="L8" s="45"/>
    </row>
    <row r="9" spans="1:12" s="11" customFormat="1" ht="30" customHeight="1">
      <c r="A9" s="83"/>
      <c r="B9" s="84" t="s">
        <v>31</v>
      </c>
      <c r="C9" s="84" t="s">
        <v>109</v>
      </c>
      <c r="D9" s="84" t="s">
        <v>24</v>
      </c>
      <c r="E9" s="84"/>
      <c r="F9" s="84" t="s">
        <v>27</v>
      </c>
      <c r="G9" s="84" t="s">
        <v>28</v>
      </c>
      <c r="H9" s="84"/>
      <c r="I9" s="84" t="s">
        <v>19</v>
      </c>
      <c r="J9" s="84" t="s">
        <v>108</v>
      </c>
      <c r="K9" s="84" t="s">
        <v>26</v>
      </c>
      <c r="L9" s="84" t="s">
        <v>7</v>
      </c>
    </row>
    <row r="10" spans="1:12" s="11" customFormat="1" ht="15" customHeight="1">
      <c r="A10" s="77">
        <v>1972</v>
      </c>
      <c r="B10" s="46">
        <v>3.2370000000000001</v>
      </c>
      <c r="C10" s="46">
        <v>0.95599999999999996</v>
      </c>
      <c r="D10" s="46">
        <v>2.9329999999999998</v>
      </c>
      <c r="E10" s="46"/>
      <c r="F10" s="46">
        <v>6.5229999999999997</v>
      </c>
      <c r="G10" s="46">
        <v>4.0460000000000003</v>
      </c>
      <c r="H10" s="46"/>
      <c r="I10" s="46">
        <v>1.2729999999999999</v>
      </c>
      <c r="J10" s="46">
        <v>18.966999999999999</v>
      </c>
      <c r="K10" s="46">
        <v>17.045000000000002</v>
      </c>
      <c r="L10" s="46">
        <v>-1.9219999999999999</v>
      </c>
    </row>
    <row r="11" spans="1:12" s="11" customFormat="1" ht="15" customHeight="1">
      <c r="A11" s="77">
        <v>1997</v>
      </c>
      <c r="B11" s="46">
        <v>4.2869999999999999</v>
      </c>
      <c r="C11" s="46">
        <v>3.3490000000000002</v>
      </c>
      <c r="D11" s="46">
        <v>1.95</v>
      </c>
      <c r="E11" s="46"/>
      <c r="F11" s="46">
        <v>3.2149999999999999</v>
      </c>
      <c r="G11" s="46">
        <v>3.258</v>
      </c>
      <c r="H11" s="46"/>
      <c r="I11" s="46">
        <v>2.887</v>
      </c>
      <c r="J11" s="46">
        <v>18.946000000000002</v>
      </c>
      <c r="K11" s="46">
        <v>18.687000000000001</v>
      </c>
      <c r="L11" s="46">
        <v>-0.25900000000000001</v>
      </c>
    </row>
    <row r="12" spans="1:12" s="11" customFormat="1" ht="15" customHeight="1">
      <c r="A12" s="77">
        <v>2022</v>
      </c>
      <c r="B12" s="46">
        <v>4.9059999999999997</v>
      </c>
      <c r="C12" s="46">
        <v>5.7560000000000002</v>
      </c>
      <c r="D12" s="46">
        <v>4.2729999999999997</v>
      </c>
      <c r="E12" s="46"/>
      <c r="F12" s="46">
        <v>3.0590000000000002</v>
      </c>
      <c r="G12" s="46">
        <v>3.8940000000000001</v>
      </c>
      <c r="H12" s="46"/>
      <c r="I12" s="46">
        <v>1.6160000000000001</v>
      </c>
      <c r="J12" s="46">
        <v>23.504000000000001</v>
      </c>
      <c r="K12" s="46">
        <v>19.584</v>
      </c>
      <c r="L12" s="46">
        <v>-3.92</v>
      </c>
    </row>
    <row r="13" spans="1:12" s="11" customFormat="1" ht="15" customHeight="1">
      <c r="A13" s="77">
        <v>2032</v>
      </c>
      <c r="B13" s="46">
        <v>5.93</v>
      </c>
      <c r="C13" s="46">
        <v>6.8010000000000002</v>
      </c>
      <c r="D13" s="46">
        <v>2.1579999999999999</v>
      </c>
      <c r="E13" s="46"/>
      <c r="F13" s="46">
        <v>2.722</v>
      </c>
      <c r="G13" s="46">
        <v>3.4420000000000002</v>
      </c>
      <c r="H13" s="46"/>
      <c r="I13" s="46">
        <v>3.254</v>
      </c>
      <c r="J13" s="46">
        <v>24.306000000000001</v>
      </c>
      <c r="K13" s="46">
        <v>18.163</v>
      </c>
      <c r="L13" s="46">
        <v>-6.1429999999999998</v>
      </c>
    </row>
    <row r="14" spans="1:12" s="11" customFormat="1" ht="1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1:12" s="11" customFormat="1" ht="15" customHeight="1"/>
    <row r="16" spans="1:12" ht="15" customHeight="1">
      <c r="A16" s="15" t="s">
        <v>1</v>
      </c>
      <c r="B16" s="11"/>
      <c r="C16" s="11"/>
      <c r="D16" s="11"/>
      <c r="E16" s="11"/>
    </row>
    <row r="17" ht="15" customHeight="1"/>
    <row r="18" ht="15" customHeight="1"/>
    <row r="19" ht="15" customHeight="1"/>
  </sheetData>
  <mergeCells count="3">
    <mergeCell ref="B8:D8"/>
    <mergeCell ref="F8:G8"/>
    <mergeCell ref="A5:L5"/>
  </mergeCells>
  <hyperlinks>
    <hyperlink ref="A16" location="Contents!A1" display="Back to Table of Contents" xr:uid="{00000000-0004-0000-0E00-000001000000}"/>
    <hyperlink ref="A2" r:id="rId1" xr:uid="{6E71C205-69C8-45D1-A778-F3F42351FBA8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K72"/>
  <sheetViews>
    <sheetView zoomScaleNormal="100" workbookViewId="0"/>
  </sheetViews>
  <sheetFormatPr defaultColWidth="10.6640625" defaultRowHeight="15" customHeight="1"/>
  <cols>
    <col min="1" max="1" width="12.6640625" style="88" customWidth="1"/>
    <col min="2" max="3" width="12.6640625" style="34" customWidth="1"/>
    <col min="4" max="4" width="12.6640625" style="1" customWidth="1"/>
    <col min="5" max="15" width="8.33203125" style="1" customWidth="1"/>
    <col min="16" max="16384" width="10.6640625" style="1"/>
  </cols>
  <sheetData>
    <row r="1" spans="1:11" s="16" customFormat="1" ht="15" customHeight="1">
      <c r="A1" s="2" t="s">
        <v>142</v>
      </c>
      <c r="B1" s="34"/>
      <c r="C1" s="34"/>
    </row>
    <row r="2" spans="1:11" s="16" customFormat="1" ht="15" customHeight="1">
      <c r="A2" s="20" t="s">
        <v>2</v>
      </c>
      <c r="B2" s="34"/>
      <c r="C2" s="34"/>
    </row>
    <row r="3" spans="1:11" s="16" customFormat="1" ht="15" customHeight="1">
      <c r="A3" s="88"/>
      <c r="B3" s="34"/>
      <c r="C3" s="34"/>
    </row>
    <row r="4" spans="1:11" s="16" customFormat="1" ht="15" customHeight="1">
      <c r="A4" s="88"/>
      <c r="B4" s="34"/>
      <c r="C4" s="34"/>
    </row>
    <row r="5" spans="1:11" s="4" customFormat="1" ht="30" customHeight="1">
      <c r="A5" s="257" t="s">
        <v>103</v>
      </c>
      <c r="B5" s="257"/>
      <c r="C5" s="257"/>
      <c r="D5" s="173"/>
      <c r="E5" s="35"/>
      <c r="F5" s="35"/>
      <c r="G5" s="35"/>
      <c r="H5" s="35"/>
      <c r="I5" s="35"/>
      <c r="J5" s="35"/>
      <c r="K5" s="35"/>
    </row>
    <row r="6" spans="1:11" s="11" customFormat="1" ht="15" customHeight="1">
      <c r="A6" s="76" t="s">
        <v>104</v>
      </c>
      <c r="B6" s="129"/>
      <c r="C6" s="129"/>
      <c r="D6" s="14"/>
    </row>
    <row r="7" spans="1:11" s="11" customFormat="1" ht="15" customHeight="1">
      <c r="A7" s="77"/>
      <c r="B7" s="121"/>
      <c r="C7" s="121"/>
    </row>
    <row r="8" spans="1:11" s="49" customFormat="1" ht="30" customHeight="1">
      <c r="A8" s="30"/>
      <c r="B8" s="84" t="s">
        <v>105</v>
      </c>
      <c r="C8" s="84" t="s">
        <v>155</v>
      </c>
    </row>
    <row r="9" spans="1:11" s="11" customFormat="1" ht="15" customHeight="1">
      <c r="A9" s="77">
        <v>1972</v>
      </c>
      <c r="B9" s="46">
        <v>115.661</v>
      </c>
      <c r="C9" s="46">
        <v>21.576000000000001</v>
      </c>
      <c r="D9" s="10"/>
      <c r="E9" s="10"/>
      <c r="F9" s="9"/>
    </row>
    <row r="10" spans="1:11" s="11" customFormat="1" ht="15" customHeight="1">
      <c r="A10" s="77">
        <v>1973</v>
      </c>
      <c r="B10" s="46">
        <v>117.556</v>
      </c>
      <c r="C10" s="46">
        <v>22.027000000000001</v>
      </c>
      <c r="D10" s="10"/>
      <c r="E10" s="10"/>
      <c r="F10" s="9"/>
    </row>
    <row r="11" spans="1:11" s="11" customFormat="1" ht="15" customHeight="1">
      <c r="A11" s="77">
        <v>1974</v>
      </c>
      <c r="B11" s="46">
        <v>119.521</v>
      </c>
      <c r="C11" s="46">
        <v>22.510999999999999</v>
      </c>
      <c r="D11" s="10"/>
      <c r="E11" s="10"/>
      <c r="F11" s="9"/>
    </row>
    <row r="12" spans="1:11" s="11" customFormat="1" ht="15" customHeight="1">
      <c r="A12" s="77">
        <v>1975</v>
      </c>
      <c r="B12" s="46">
        <v>121.63500000000001</v>
      </c>
      <c r="C12" s="46">
        <v>23.024000000000001</v>
      </c>
      <c r="D12" s="10"/>
      <c r="E12" s="10"/>
      <c r="F12" s="9"/>
    </row>
    <row r="13" spans="1:11" s="11" customFormat="1" ht="15" customHeight="1">
      <c r="A13" s="77">
        <v>1976</v>
      </c>
      <c r="B13" s="46">
        <v>123.746</v>
      </c>
      <c r="C13" s="46">
        <v>23.613</v>
      </c>
    </row>
    <row r="14" spans="1:11" s="11" customFormat="1" ht="15" customHeight="1">
      <c r="A14" s="77">
        <v>1977</v>
      </c>
      <c r="B14" s="46">
        <v>125.994</v>
      </c>
      <c r="C14" s="46">
        <v>24.204999999999998</v>
      </c>
    </row>
    <row r="15" spans="1:11" s="11" customFormat="1" ht="15" customHeight="1">
      <c r="A15" s="77">
        <v>1978</v>
      </c>
      <c r="B15" s="46">
        <v>128.38300000000001</v>
      </c>
      <c r="C15" s="46">
        <v>24.82</v>
      </c>
    </row>
    <row r="16" spans="1:11" ht="15" customHeight="1">
      <c r="A16" s="77">
        <v>1979</v>
      </c>
      <c r="B16" s="46">
        <v>130.72300000000001</v>
      </c>
      <c r="C16" s="46">
        <v>25.425000000000001</v>
      </c>
    </row>
    <row r="17" spans="1:3" ht="15" customHeight="1">
      <c r="A17" s="77">
        <v>1980</v>
      </c>
      <c r="B17" s="46">
        <v>133.06100000000001</v>
      </c>
      <c r="C17" s="46">
        <v>26.035</v>
      </c>
    </row>
    <row r="18" spans="1:3" ht="15" customHeight="1">
      <c r="A18" s="77">
        <v>1981</v>
      </c>
      <c r="B18" s="46">
        <v>135.22800000000001</v>
      </c>
      <c r="C18" s="46">
        <v>26.582999999999998</v>
      </c>
    </row>
    <row r="19" spans="1:3" ht="15" customHeight="1">
      <c r="A19" s="77">
        <v>1982</v>
      </c>
      <c r="B19" s="46">
        <v>137.48400000000001</v>
      </c>
      <c r="C19" s="46">
        <v>27.154</v>
      </c>
    </row>
    <row r="20" spans="1:3" ht="15" customHeight="1">
      <c r="A20" s="77">
        <v>1983</v>
      </c>
      <c r="B20" s="46">
        <v>139.61000000000001</v>
      </c>
      <c r="C20" s="46">
        <v>27.760999999999999</v>
      </c>
    </row>
    <row r="21" spans="1:3" ht="15" customHeight="1">
      <c r="A21" s="77">
        <v>1984</v>
      </c>
      <c r="B21" s="46">
        <v>141.72999999999999</v>
      </c>
      <c r="C21" s="46">
        <v>28.283999999999999</v>
      </c>
    </row>
    <row r="22" spans="1:3" ht="15" customHeight="1">
      <c r="A22" s="77">
        <v>1985</v>
      </c>
      <c r="B22" s="46">
        <v>143.779</v>
      </c>
      <c r="C22" s="46">
        <v>28.841000000000001</v>
      </c>
    </row>
    <row r="23" spans="1:3" ht="15" customHeight="1">
      <c r="A23" s="77">
        <v>1986</v>
      </c>
      <c r="B23" s="46">
        <v>145.51300000000001</v>
      </c>
      <c r="C23" s="46">
        <v>29.420999999999999</v>
      </c>
    </row>
    <row r="24" spans="1:3" ht="15" customHeight="1">
      <c r="A24" s="77">
        <v>1987</v>
      </c>
      <c r="B24" s="46">
        <v>147.077</v>
      </c>
      <c r="C24" s="46">
        <v>30.048999999999999</v>
      </c>
    </row>
    <row r="25" spans="1:3" ht="15" customHeight="1">
      <c r="A25" s="77">
        <v>1988</v>
      </c>
      <c r="B25" s="46">
        <v>148.63999999999999</v>
      </c>
      <c r="C25" s="46">
        <v>30.622</v>
      </c>
    </row>
    <row r="26" spans="1:3" ht="15" customHeight="1">
      <c r="A26" s="77">
        <v>1989</v>
      </c>
      <c r="B26" s="46">
        <v>150.208</v>
      </c>
      <c r="C26" s="46">
        <v>31.128</v>
      </c>
    </row>
    <row r="27" spans="1:3" ht="15" customHeight="1">
      <c r="A27" s="77">
        <v>1990</v>
      </c>
      <c r="B27" s="46">
        <v>151.917</v>
      </c>
      <c r="C27" s="46">
        <v>31.65</v>
      </c>
    </row>
    <row r="28" spans="1:3" ht="15" customHeight="1">
      <c r="A28" s="77">
        <v>1991</v>
      </c>
      <c r="B28" s="46">
        <v>153.74799999999999</v>
      </c>
      <c r="C28" s="46">
        <v>32.216000000000001</v>
      </c>
    </row>
    <row r="29" spans="1:3" ht="15" customHeight="1">
      <c r="A29" s="77">
        <v>1992</v>
      </c>
      <c r="B29" s="46">
        <v>155.52600000000001</v>
      </c>
      <c r="C29" s="46">
        <v>32.773000000000003</v>
      </c>
    </row>
    <row r="30" spans="1:3" ht="15" customHeight="1">
      <c r="A30" s="77">
        <v>1993</v>
      </c>
      <c r="B30" s="46">
        <v>157.03299999999999</v>
      </c>
      <c r="C30" s="46">
        <v>33.305</v>
      </c>
    </row>
    <row r="31" spans="1:3" ht="15" customHeight="1">
      <c r="A31" s="77">
        <v>1994</v>
      </c>
      <c r="B31" s="46">
        <v>158.494</v>
      </c>
      <c r="C31" s="46">
        <v>33.74</v>
      </c>
    </row>
    <row r="32" spans="1:3" ht="15" customHeight="1">
      <c r="A32" s="77">
        <v>1995</v>
      </c>
      <c r="B32" s="46">
        <v>160.02600000000001</v>
      </c>
      <c r="C32" s="46">
        <v>34.134999999999998</v>
      </c>
    </row>
    <row r="33" spans="1:3" ht="15" customHeight="1">
      <c r="A33" s="77">
        <v>1996</v>
      </c>
      <c r="B33" s="46">
        <v>161.56</v>
      </c>
      <c r="C33" s="46">
        <v>34.475999999999999</v>
      </c>
    </row>
    <row r="34" spans="1:3" ht="15" customHeight="1">
      <c r="A34" s="77">
        <v>1997</v>
      </c>
      <c r="B34" s="46">
        <v>163.18299999999999</v>
      </c>
      <c r="C34" s="46">
        <v>34.789000000000001</v>
      </c>
    </row>
    <row r="35" spans="1:3" ht="15" customHeight="1">
      <c r="A35" s="77">
        <v>1998</v>
      </c>
      <c r="B35" s="46">
        <v>165.09200000000001</v>
      </c>
      <c r="C35" s="46">
        <v>35.021000000000001</v>
      </c>
    </row>
    <row r="36" spans="1:3" ht="15" customHeight="1">
      <c r="A36" s="77">
        <v>1999</v>
      </c>
      <c r="B36" s="46">
        <v>167.041</v>
      </c>
      <c r="C36" s="46">
        <v>35.206000000000003</v>
      </c>
    </row>
    <row r="37" spans="1:3" ht="15" customHeight="1">
      <c r="A37" s="77">
        <v>2000</v>
      </c>
      <c r="B37" s="46">
        <v>169.143</v>
      </c>
      <c r="C37" s="46">
        <v>35.399000000000001</v>
      </c>
    </row>
    <row r="38" spans="1:3" ht="15" customHeight="1">
      <c r="A38" s="77">
        <v>2001</v>
      </c>
      <c r="B38" s="46">
        <v>171.35400000000001</v>
      </c>
      <c r="C38" s="46">
        <v>35.612000000000002</v>
      </c>
    </row>
    <row r="39" spans="1:3" ht="15" customHeight="1">
      <c r="A39" s="77">
        <v>2002</v>
      </c>
      <c r="B39" s="46">
        <v>173.66</v>
      </c>
      <c r="C39" s="46">
        <v>35.835999999999999</v>
      </c>
    </row>
    <row r="40" spans="1:3" ht="15" customHeight="1">
      <c r="A40" s="77">
        <v>2003</v>
      </c>
      <c r="B40" s="46">
        <v>175.87100000000001</v>
      </c>
      <c r="C40" s="46">
        <v>36.118000000000002</v>
      </c>
    </row>
    <row r="41" spans="1:3" ht="15" customHeight="1">
      <c r="A41" s="77">
        <v>2004</v>
      </c>
      <c r="B41" s="46">
        <v>177.80799999999999</v>
      </c>
      <c r="C41" s="46">
        <v>36.502000000000002</v>
      </c>
    </row>
    <row r="42" spans="1:3" ht="15" customHeight="1">
      <c r="A42" s="77">
        <v>2005</v>
      </c>
      <c r="B42" s="46">
        <v>179.93199999999999</v>
      </c>
      <c r="C42" s="46">
        <v>36.906999999999996</v>
      </c>
    </row>
    <row r="43" spans="1:3" ht="15" customHeight="1">
      <c r="A43" s="77">
        <v>2006</v>
      </c>
      <c r="B43" s="46">
        <v>182.392</v>
      </c>
      <c r="C43" s="46">
        <v>37.411000000000001</v>
      </c>
    </row>
    <row r="44" spans="1:3" ht="15" customHeight="1">
      <c r="A44" s="77">
        <v>2007</v>
      </c>
      <c r="B44" s="46">
        <v>184.453</v>
      </c>
      <c r="C44" s="46">
        <v>38.031999999999996</v>
      </c>
    </row>
    <row r="45" spans="1:3" ht="15" customHeight="1">
      <c r="A45" s="77">
        <v>2008</v>
      </c>
      <c r="B45" s="46">
        <v>185.55699999999999</v>
      </c>
      <c r="C45" s="46">
        <v>38.92</v>
      </c>
    </row>
    <row r="46" spans="1:3" ht="15" customHeight="1">
      <c r="A46" s="77">
        <v>2009</v>
      </c>
      <c r="B46" s="46">
        <v>186.07</v>
      </c>
      <c r="C46" s="46">
        <v>39.808</v>
      </c>
    </row>
    <row r="47" spans="1:3" ht="15" customHeight="1">
      <c r="A47" s="77">
        <v>2010</v>
      </c>
      <c r="B47" s="46">
        <v>187.43799999999999</v>
      </c>
      <c r="C47" s="46">
        <v>40.677999999999997</v>
      </c>
    </row>
    <row r="48" spans="1:3" ht="15" customHeight="1">
      <c r="A48" s="77">
        <v>2011</v>
      </c>
      <c r="B48" s="46">
        <v>189.12700000000001</v>
      </c>
      <c r="C48" s="46">
        <v>41.405000000000001</v>
      </c>
    </row>
    <row r="49" spans="1:3" ht="15" customHeight="1">
      <c r="A49" s="77">
        <v>2012</v>
      </c>
      <c r="B49" s="46">
        <v>190.06800000000001</v>
      </c>
      <c r="C49" s="46">
        <v>42.619</v>
      </c>
    </row>
    <row r="50" spans="1:3" ht="15" customHeight="1">
      <c r="A50" s="77">
        <v>2013</v>
      </c>
      <c r="B50" s="46">
        <v>190.58</v>
      </c>
      <c r="C50" s="46">
        <v>44.173999999999999</v>
      </c>
    </row>
    <row r="51" spans="1:3" ht="15" customHeight="1">
      <c r="A51" s="77">
        <v>2014</v>
      </c>
      <c r="B51" s="46">
        <v>191.304</v>
      </c>
      <c r="C51" s="46">
        <v>45.540999999999997</v>
      </c>
    </row>
    <row r="52" spans="1:3" ht="15" customHeight="1">
      <c r="A52" s="77">
        <v>2015</v>
      </c>
      <c r="B52" s="46">
        <v>192.53899999999999</v>
      </c>
      <c r="C52" s="46">
        <v>46.954999999999998</v>
      </c>
    </row>
    <row r="53" spans="1:3" ht="15" customHeight="1">
      <c r="A53" s="77">
        <v>2016</v>
      </c>
      <c r="B53" s="46">
        <v>193.542</v>
      </c>
      <c r="C53" s="46">
        <v>48.384999999999998</v>
      </c>
    </row>
    <row r="54" spans="1:3" ht="15" customHeight="1">
      <c r="A54" s="77">
        <v>2017</v>
      </c>
      <c r="B54" s="46">
        <v>193.922</v>
      </c>
      <c r="C54" s="46">
        <v>49.878</v>
      </c>
    </row>
    <row r="55" spans="1:3" ht="15" customHeight="1">
      <c r="A55" s="77">
        <v>2018</v>
      </c>
      <c r="B55" s="46">
        <v>194.304</v>
      </c>
      <c r="C55" s="46">
        <v>51.460999999999999</v>
      </c>
    </row>
    <row r="56" spans="1:3" ht="15" customHeight="1">
      <c r="A56" s="77">
        <v>2019</v>
      </c>
      <c r="B56" s="46">
        <v>194.76</v>
      </c>
      <c r="C56" s="46">
        <v>53.051000000000002</v>
      </c>
    </row>
    <row r="57" spans="1:3" ht="15" customHeight="1">
      <c r="A57" s="77">
        <v>2020</v>
      </c>
      <c r="B57" s="46">
        <v>195.102</v>
      </c>
      <c r="C57" s="46">
        <v>54.738</v>
      </c>
    </row>
    <row r="58" spans="1:3" ht="15" customHeight="1">
      <c r="A58" s="77">
        <v>2021</v>
      </c>
      <c r="B58" s="46">
        <v>194.994</v>
      </c>
      <c r="C58" s="46">
        <v>55.993000000000002</v>
      </c>
    </row>
    <row r="59" spans="1:3" ht="15" customHeight="1">
      <c r="A59" s="77">
        <v>2022</v>
      </c>
      <c r="B59" s="46">
        <v>194.66499999999999</v>
      </c>
      <c r="C59" s="46">
        <v>57.314</v>
      </c>
    </row>
    <row r="60" spans="1:3" ht="15" customHeight="1">
      <c r="A60" s="77">
        <v>2023</v>
      </c>
      <c r="B60" s="46">
        <v>194.447</v>
      </c>
      <c r="C60" s="46">
        <v>58.753</v>
      </c>
    </row>
    <row r="61" spans="1:3" ht="15" customHeight="1">
      <c r="A61" s="77">
        <v>2024</v>
      </c>
      <c r="B61" s="46">
        <v>194.482</v>
      </c>
      <c r="C61" s="46">
        <v>60.201000000000001</v>
      </c>
    </row>
    <row r="62" spans="1:3" ht="15" customHeight="1">
      <c r="A62" s="77">
        <v>2025</v>
      </c>
      <c r="B62" s="46">
        <v>194.58699999999999</v>
      </c>
      <c r="C62" s="46">
        <v>61.747999999999998</v>
      </c>
    </row>
    <row r="63" spans="1:3" ht="15" customHeight="1">
      <c r="A63" s="77">
        <v>2026</v>
      </c>
      <c r="B63" s="46">
        <v>194.69800000000001</v>
      </c>
      <c r="C63" s="46">
        <v>63.359000000000002</v>
      </c>
    </row>
    <row r="64" spans="1:3" ht="15" customHeight="1">
      <c r="A64" s="77">
        <v>2027</v>
      </c>
      <c r="B64" s="46">
        <v>195.001</v>
      </c>
      <c r="C64" s="46">
        <v>64.885000000000005</v>
      </c>
    </row>
    <row r="65" spans="1:4" ht="15" customHeight="1">
      <c r="A65" s="77">
        <v>2028</v>
      </c>
      <c r="B65" s="46">
        <v>195.39599999999999</v>
      </c>
      <c r="C65" s="46">
        <v>66.367000000000004</v>
      </c>
    </row>
    <row r="66" spans="1:4" ht="15" customHeight="1">
      <c r="A66" s="77">
        <v>2029</v>
      </c>
      <c r="B66" s="46">
        <v>195.822</v>
      </c>
      <c r="C66" s="46">
        <v>67.760999999999996</v>
      </c>
    </row>
    <row r="67" spans="1:4" ht="15" customHeight="1">
      <c r="A67" s="77">
        <v>2030</v>
      </c>
      <c r="B67" s="46">
        <v>196.12299999999999</v>
      </c>
      <c r="C67" s="46">
        <v>69.097999999999999</v>
      </c>
    </row>
    <row r="68" spans="1:4" ht="15" customHeight="1">
      <c r="A68" s="77">
        <v>2031</v>
      </c>
      <c r="B68" s="46">
        <v>196.56</v>
      </c>
      <c r="C68" s="46">
        <v>70.206999999999994</v>
      </c>
    </row>
    <row r="69" spans="1:4" ht="15" customHeight="1">
      <c r="A69" s="77">
        <v>2032</v>
      </c>
      <c r="B69" s="46">
        <v>197.05199999999999</v>
      </c>
      <c r="C69" s="46">
        <v>71.155000000000001</v>
      </c>
    </row>
    <row r="70" spans="1:4" ht="15" customHeight="1">
      <c r="A70" s="76"/>
      <c r="B70" s="129"/>
      <c r="C70" s="129"/>
      <c r="D70" s="14"/>
    </row>
    <row r="71" spans="1:4" ht="15" customHeight="1">
      <c r="A71" s="77"/>
      <c r="B71" s="121"/>
      <c r="C71" s="121"/>
      <c r="D71" s="11"/>
    </row>
    <row r="72" spans="1:4" ht="15" customHeight="1">
      <c r="A72" s="15" t="s">
        <v>1</v>
      </c>
      <c r="B72" s="121"/>
      <c r="C72" s="121"/>
      <c r="D72" s="11"/>
    </row>
  </sheetData>
  <mergeCells count="1">
    <mergeCell ref="A5:C5"/>
  </mergeCells>
  <hyperlinks>
    <hyperlink ref="A72" location="Contents!A1" display="Back to Table of Contents" xr:uid="{00000000-0004-0000-0F00-000001000000}"/>
    <hyperlink ref="A2" r:id="rId1" xr:uid="{1C1FAE16-5600-43A6-8F72-B1DC9990AD57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819"/>
  <sheetViews>
    <sheetView workbookViewId="0"/>
  </sheetViews>
  <sheetFormatPr defaultColWidth="9.33203125" defaultRowHeight="13.8"/>
  <cols>
    <col min="1" max="1" width="27.33203125" style="12" customWidth="1"/>
    <col min="2" max="2" width="17.77734375" style="12" customWidth="1"/>
    <col min="3" max="3" width="15.33203125" style="12" customWidth="1"/>
    <col min="4" max="13" width="8.33203125" style="12" customWidth="1"/>
    <col min="14" max="16384" width="9.33203125" style="12"/>
  </cols>
  <sheetData>
    <row r="1" spans="1:4" s="29" customFormat="1" ht="15" customHeight="1">
      <c r="A1" s="2" t="s">
        <v>142</v>
      </c>
    </row>
    <row r="2" spans="1:4" s="29" customFormat="1" ht="15" customHeight="1">
      <c r="A2" s="20" t="s">
        <v>2</v>
      </c>
    </row>
    <row r="3" spans="1:4" s="29" customFormat="1" ht="15" customHeight="1"/>
    <row r="4" spans="1:4" s="29" customFormat="1" ht="15" customHeight="1"/>
    <row r="5" spans="1:4" ht="30" customHeight="1">
      <c r="A5" s="258" t="s">
        <v>89</v>
      </c>
      <c r="B5" s="259"/>
      <c r="C5" s="259"/>
    </row>
    <row r="6" spans="1:4" s="11" customFormat="1" ht="15" customHeight="1">
      <c r="A6" s="14"/>
      <c r="B6" s="14"/>
      <c r="C6" s="14"/>
    </row>
    <row r="7" spans="1:4" s="11" customFormat="1" ht="28.2" customHeight="1">
      <c r="A7" s="260" t="s">
        <v>123</v>
      </c>
      <c r="B7" s="260"/>
      <c r="C7" s="260"/>
    </row>
    <row r="8" spans="1:4" s="11" customFormat="1" ht="28.2" customHeight="1">
      <c r="B8" s="124" t="s">
        <v>60</v>
      </c>
      <c r="C8" s="151" t="s">
        <v>61</v>
      </c>
    </row>
    <row r="9" spans="1:4" s="11" customFormat="1" ht="15" customHeight="1">
      <c r="A9" s="75" t="s">
        <v>90</v>
      </c>
      <c r="B9" s="125">
        <v>66</v>
      </c>
      <c r="C9" s="138">
        <v>14.7</v>
      </c>
      <c r="D9" s="9"/>
    </row>
    <row r="10" spans="1:4" s="11" customFormat="1" ht="15" customHeight="1">
      <c r="A10" s="126" t="s">
        <v>91</v>
      </c>
      <c r="B10" s="161">
        <v>34</v>
      </c>
      <c r="C10" s="162">
        <v>7.6</v>
      </c>
      <c r="D10" s="9"/>
    </row>
    <row r="11" spans="1:4" s="11" customFormat="1" ht="15" customHeight="1">
      <c r="A11" s="159"/>
      <c r="B11" s="230"/>
      <c r="C11" s="156"/>
      <c r="D11" s="9"/>
    </row>
    <row r="12" spans="1:4" s="11" customFormat="1" ht="15" customHeight="1">
      <c r="A12" s="261" t="s">
        <v>92</v>
      </c>
      <c r="B12" s="261"/>
      <c r="C12" s="157"/>
      <c r="D12" s="9"/>
    </row>
    <row r="13" spans="1:4" s="11" customFormat="1" ht="28.2" customHeight="1">
      <c r="A13" s="5"/>
      <c r="B13" s="124" t="s">
        <v>135</v>
      </c>
      <c r="C13" s="158"/>
    </row>
    <row r="14" spans="1:4" s="11" customFormat="1" ht="15" customHeight="1">
      <c r="A14" s="127" t="s">
        <v>93</v>
      </c>
      <c r="B14" s="66">
        <v>5.4</v>
      </c>
      <c r="C14" s="156"/>
    </row>
    <row r="15" spans="1:4" s="11" customFormat="1" ht="15" customHeight="1">
      <c r="A15" s="127" t="s">
        <v>94</v>
      </c>
      <c r="B15" s="66">
        <v>3</v>
      </c>
      <c r="C15" s="156"/>
    </row>
    <row r="16" spans="1:4" ht="15" customHeight="1">
      <c r="A16" s="127" t="s">
        <v>95</v>
      </c>
      <c r="B16" s="66">
        <v>2</v>
      </c>
      <c r="C16" s="156"/>
    </row>
    <row r="17" spans="1:3" ht="15" customHeight="1">
      <c r="A17" s="127" t="s">
        <v>96</v>
      </c>
      <c r="B17" s="66">
        <v>1.4</v>
      </c>
      <c r="C17" s="156"/>
    </row>
    <row r="18" spans="1:3" ht="15" customHeight="1">
      <c r="A18" s="127" t="s">
        <v>97</v>
      </c>
      <c r="B18" s="66">
        <v>1.1000000000000001</v>
      </c>
      <c r="C18" s="159"/>
    </row>
    <row r="19" spans="1:3" ht="15" customHeight="1">
      <c r="A19" s="75" t="s">
        <v>98</v>
      </c>
      <c r="B19" s="66">
        <v>1.8</v>
      </c>
      <c r="C19" s="159"/>
    </row>
    <row r="20" spans="1:3" ht="15" customHeight="1">
      <c r="A20" s="186"/>
      <c r="B20" s="230"/>
      <c r="C20" s="159"/>
    </row>
    <row r="21" spans="1:3" ht="15" customHeight="1">
      <c r="A21" s="261" t="s">
        <v>91</v>
      </c>
      <c r="B21" s="261"/>
      <c r="C21" s="160"/>
    </row>
    <row r="22" spans="1:3" ht="28.2" customHeight="1">
      <c r="B22" s="124" t="s">
        <v>135</v>
      </c>
      <c r="C22" s="158"/>
    </row>
    <row r="23" spans="1:3" ht="15" customHeight="1">
      <c r="A23" s="127" t="s">
        <v>99</v>
      </c>
      <c r="B23" s="66">
        <v>1.3</v>
      </c>
      <c r="C23" s="156"/>
    </row>
    <row r="24" spans="1:3" ht="15" customHeight="1">
      <c r="A24" s="127" t="s">
        <v>100</v>
      </c>
      <c r="B24" s="66">
        <v>1</v>
      </c>
      <c r="C24" s="156"/>
    </row>
    <row r="25" spans="1:3" ht="15" customHeight="1">
      <c r="A25" s="127" t="s">
        <v>101</v>
      </c>
      <c r="B25" s="66">
        <v>2.5</v>
      </c>
      <c r="C25" s="128"/>
    </row>
    <row r="26" spans="1:3" ht="15" customHeight="1">
      <c r="A26" s="127" t="s">
        <v>102</v>
      </c>
      <c r="B26" s="66">
        <v>2.8</v>
      </c>
      <c r="C26" s="159"/>
    </row>
    <row r="27" spans="1:3" ht="15" customHeight="1">
      <c r="A27" s="5"/>
      <c r="B27" s="145"/>
      <c r="C27" s="14"/>
    </row>
    <row r="28" spans="1:3" ht="15" customHeight="1">
      <c r="A28" s="11"/>
      <c r="B28" s="11"/>
      <c r="C28" s="14"/>
    </row>
    <row r="29" spans="1:3" ht="15" customHeight="1">
      <c r="A29" s="15" t="s">
        <v>1</v>
      </c>
      <c r="B29" s="11"/>
      <c r="C29" s="14"/>
    </row>
    <row r="30" spans="1:3" ht="15" customHeight="1">
      <c r="C30" s="163"/>
    </row>
    <row r="31" spans="1:3" ht="15" customHeight="1">
      <c r="C31" s="163"/>
    </row>
    <row r="32" spans="1:3" ht="15" customHeight="1">
      <c r="C32" s="163"/>
    </row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</sheetData>
  <mergeCells count="4">
    <mergeCell ref="A5:C5"/>
    <mergeCell ref="A7:C7"/>
    <mergeCell ref="A12:B12"/>
    <mergeCell ref="A21:B21"/>
  </mergeCells>
  <hyperlinks>
    <hyperlink ref="A29" location="Contents!A1" display="Back to Table of Contents" xr:uid="{00000000-0004-0000-1000-000001000000}"/>
    <hyperlink ref="A2" r:id="rId1" xr:uid="{052D1E9B-FF09-43FC-AE31-AF53C9994590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808"/>
  <sheetViews>
    <sheetView workbookViewId="0"/>
  </sheetViews>
  <sheetFormatPr defaultColWidth="9.33203125" defaultRowHeight="13.8"/>
  <cols>
    <col min="1" max="1" width="12.6640625" style="12" customWidth="1"/>
    <col min="2" max="4" width="15.6640625" style="12" customWidth="1"/>
    <col min="5" max="14" width="8.33203125" style="12" customWidth="1"/>
    <col min="15" max="16384" width="9.33203125" style="12"/>
  </cols>
  <sheetData>
    <row r="1" spans="1:5" s="29" customFormat="1" ht="15" customHeight="1">
      <c r="A1" s="2" t="s">
        <v>142</v>
      </c>
    </row>
    <row r="2" spans="1:5" s="29" customFormat="1" ht="15" customHeight="1">
      <c r="A2" s="20" t="s">
        <v>2</v>
      </c>
    </row>
    <row r="3" spans="1:5" s="29" customFormat="1" ht="15" customHeight="1"/>
    <row r="4" spans="1:5" s="29" customFormat="1" ht="15" customHeight="1"/>
    <row r="5" spans="1:5" ht="45" customHeight="1">
      <c r="A5" s="262" t="s">
        <v>88</v>
      </c>
      <c r="B5" s="262"/>
      <c r="C5" s="262"/>
      <c r="D5" s="262"/>
      <c r="E5" s="164"/>
    </row>
    <row r="6" spans="1:5" s="11" customFormat="1" ht="15" customHeight="1">
      <c r="A6" s="109" t="s">
        <v>14</v>
      </c>
      <c r="B6" s="5"/>
      <c r="C6" s="5"/>
      <c r="D6" s="5"/>
    </row>
    <row r="7" spans="1:5" s="11" customFormat="1" ht="15" customHeight="1">
      <c r="B7" s="181"/>
      <c r="C7" s="181"/>
      <c r="D7" s="181"/>
    </row>
    <row r="8" spans="1:5" s="11" customFormat="1" ht="15" customHeight="1">
      <c r="B8" s="181"/>
      <c r="C8" s="255" t="s">
        <v>154</v>
      </c>
      <c r="D8" s="255"/>
    </row>
    <row r="9" spans="1:5" s="11" customFormat="1" ht="15" customHeight="1">
      <c r="A9" s="83"/>
      <c r="B9" s="180" t="s">
        <v>7</v>
      </c>
      <c r="C9" s="180" t="s">
        <v>48</v>
      </c>
      <c r="D9" s="180" t="s">
        <v>49</v>
      </c>
    </row>
    <row r="10" spans="1:5" s="11" customFormat="1" ht="15" customHeight="1">
      <c r="A10" s="77">
        <v>2002</v>
      </c>
      <c r="B10" s="66">
        <v>-1.48</v>
      </c>
      <c r="C10" s="46"/>
      <c r="D10" s="46"/>
      <c r="E10" s="9"/>
    </row>
    <row r="11" spans="1:5" s="11" customFormat="1" ht="15" customHeight="1">
      <c r="A11" s="77">
        <v>2003</v>
      </c>
      <c r="B11" s="66">
        <v>-3.3380000000000001</v>
      </c>
      <c r="C11" s="46"/>
      <c r="D11" s="46"/>
      <c r="E11" s="9"/>
    </row>
    <row r="12" spans="1:5" s="11" customFormat="1" ht="15" customHeight="1">
      <c r="A12" s="77">
        <v>2004</v>
      </c>
      <c r="B12" s="66">
        <v>-3.419</v>
      </c>
      <c r="C12" s="46"/>
      <c r="D12" s="46"/>
      <c r="E12" s="9"/>
    </row>
    <row r="13" spans="1:5" s="11" customFormat="1" ht="15" customHeight="1">
      <c r="A13" s="77">
        <v>2005</v>
      </c>
      <c r="B13" s="66">
        <v>-2.36</v>
      </c>
      <c r="C13" s="46"/>
      <c r="D13" s="46"/>
      <c r="E13" s="9"/>
    </row>
    <row r="14" spans="1:5" s="11" customFormat="1" ht="15" customHeight="1">
      <c r="A14" s="77">
        <v>2006</v>
      </c>
      <c r="B14" s="66">
        <v>-1.917</v>
      </c>
      <c r="C14" s="46"/>
      <c r="D14" s="46"/>
      <c r="E14" s="9"/>
    </row>
    <row r="15" spans="1:5" s="11" customFormat="1" ht="15" customHeight="1">
      <c r="A15" s="77">
        <v>2007</v>
      </c>
      <c r="B15" s="66">
        <v>-1.171</v>
      </c>
      <c r="C15" s="46"/>
      <c r="D15" s="46"/>
    </row>
    <row r="16" spans="1:5" s="11" customFormat="1" ht="15" customHeight="1">
      <c r="A16" s="77">
        <v>2008</v>
      </c>
      <c r="B16" s="66">
        <v>-3.101</v>
      </c>
      <c r="C16" s="46"/>
      <c r="D16" s="46"/>
    </row>
    <row r="17" spans="1:4" ht="15" customHeight="1">
      <c r="A17" s="77">
        <v>2009</v>
      </c>
      <c r="B17" s="66">
        <v>-9.7650000000000006</v>
      </c>
      <c r="C17" s="46"/>
      <c r="D17" s="46"/>
    </row>
    <row r="18" spans="1:4" ht="15" customHeight="1">
      <c r="A18" s="77">
        <v>2010</v>
      </c>
      <c r="B18" s="66">
        <v>-8.6959999999999997</v>
      </c>
      <c r="C18" s="46"/>
      <c r="D18" s="46"/>
    </row>
    <row r="19" spans="1:4" ht="15" customHeight="1">
      <c r="A19" s="77">
        <v>2011</v>
      </c>
      <c r="B19" s="66">
        <v>-8.1999999999999993</v>
      </c>
      <c r="C19" s="46"/>
      <c r="D19" s="46"/>
    </row>
    <row r="20" spans="1:4" ht="15" customHeight="1">
      <c r="A20" s="77">
        <v>2012</v>
      </c>
      <c r="B20" s="66">
        <v>-6.8739999999999997</v>
      </c>
      <c r="C20" s="46"/>
      <c r="D20" s="46"/>
    </row>
    <row r="21" spans="1:4" ht="15" customHeight="1">
      <c r="A21" s="77">
        <v>2013</v>
      </c>
      <c r="B21" s="66">
        <v>-4.0819999999999999</v>
      </c>
      <c r="C21" s="46"/>
      <c r="D21" s="46"/>
    </row>
    <row r="22" spans="1:4" ht="15" customHeight="1">
      <c r="A22" s="77">
        <v>2014</v>
      </c>
      <c r="B22" s="66">
        <v>-2.7909999999999999</v>
      </c>
      <c r="C22" s="46"/>
      <c r="D22" s="46"/>
    </row>
    <row r="23" spans="1:4" ht="15" customHeight="1">
      <c r="A23" s="77">
        <v>2015</v>
      </c>
      <c r="B23" s="66">
        <v>-2.444</v>
      </c>
      <c r="C23" s="46"/>
      <c r="D23" s="46"/>
    </row>
    <row r="24" spans="1:4" ht="15" customHeight="1">
      <c r="A24" s="77">
        <v>2016</v>
      </c>
      <c r="B24" s="66">
        <v>-2.9329999999999998</v>
      </c>
      <c r="C24" s="46"/>
      <c r="D24" s="46"/>
    </row>
    <row r="25" spans="1:4" ht="15" customHeight="1">
      <c r="A25" s="77">
        <v>2017</v>
      </c>
      <c r="B25" s="66">
        <v>-3.44</v>
      </c>
      <c r="C25" s="46"/>
      <c r="D25" s="46"/>
    </row>
    <row r="26" spans="1:4" ht="15" customHeight="1">
      <c r="A26" s="77">
        <v>2018</v>
      </c>
      <c r="B26" s="66">
        <v>-4.0570000000000004</v>
      </c>
      <c r="C26" s="46"/>
      <c r="D26" s="46"/>
    </row>
    <row r="27" spans="1:4" ht="15" customHeight="1">
      <c r="A27" s="77">
        <v>2019</v>
      </c>
      <c r="B27" s="66">
        <v>-4.6500000000000004</v>
      </c>
      <c r="C27" s="46"/>
      <c r="D27" s="46"/>
    </row>
    <row r="28" spans="1:4" ht="15" customHeight="1">
      <c r="A28" s="77">
        <v>2020</v>
      </c>
      <c r="B28" s="66">
        <v>-14.952999999999999</v>
      </c>
      <c r="C28" s="66">
        <v>-14.952999999999999</v>
      </c>
      <c r="D28" s="66">
        <v>-14.952999999999999</v>
      </c>
    </row>
    <row r="29" spans="1:4" ht="15" customHeight="1">
      <c r="A29" s="77">
        <v>2021</v>
      </c>
      <c r="B29" s="66">
        <v>-12.409000000000001</v>
      </c>
      <c r="C29" s="66">
        <v>-12.409000000000001</v>
      </c>
      <c r="D29" s="66">
        <v>-12.409000000000001</v>
      </c>
    </row>
    <row r="30" spans="1:4" ht="15" customHeight="1">
      <c r="A30" s="77">
        <v>2022</v>
      </c>
      <c r="B30" s="66">
        <v>-3.92</v>
      </c>
      <c r="C30" s="46">
        <v>-3.38</v>
      </c>
      <c r="D30" s="46">
        <v>-4.4610000000000003</v>
      </c>
    </row>
    <row r="31" spans="1:4" ht="15" customHeight="1">
      <c r="A31" s="77">
        <v>2023</v>
      </c>
      <c r="B31" s="66">
        <v>-3.7029999999999998</v>
      </c>
      <c r="C31" s="46">
        <v>-2.7269999999999999</v>
      </c>
      <c r="D31" s="46">
        <v>-4.6790000000000003</v>
      </c>
    </row>
    <row r="32" spans="1:4" ht="15" customHeight="1">
      <c r="A32" s="77">
        <v>2024</v>
      </c>
      <c r="B32" s="66">
        <v>-4.1619999999999999</v>
      </c>
      <c r="C32" s="46">
        <v>-2.4809999999999999</v>
      </c>
      <c r="D32" s="46">
        <v>-5.8440000000000003</v>
      </c>
    </row>
    <row r="33" spans="1:4" ht="15" customHeight="1">
      <c r="A33" s="77">
        <v>2025</v>
      </c>
      <c r="B33" s="66">
        <v>-4.6630000000000003</v>
      </c>
      <c r="C33" s="46">
        <v>-2.4289999999999998</v>
      </c>
      <c r="D33" s="46">
        <v>-6.8970000000000002</v>
      </c>
    </row>
    <row r="34" spans="1:4" ht="15" customHeight="1">
      <c r="A34" s="77">
        <v>2026</v>
      </c>
      <c r="B34" s="66">
        <v>-4.66</v>
      </c>
      <c r="C34" s="46">
        <v>-2.1960000000000002</v>
      </c>
      <c r="D34" s="46">
        <v>-7.1239999999999997</v>
      </c>
    </row>
    <row r="35" spans="1:4" ht="15" customHeight="1">
      <c r="A35" s="77">
        <v>2027</v>
      </c>
      <c r="B35" s="66">
        <v>-4.6459999999999999</v>
      </c>
      <c r="C35" s="46">
        <v>-2.2440000000000002</v>
      </c>
      <c r="D35" s="46">
        <v>-7.0490000000000004</v>
      </c>
    </row>
    <row r="36" spans="1:4" ht="15" customHeight="1">
      <c r="A36" s="5"/>
      <c r="B36" s="6"/>
      <c r="C36" s="6"/>
      <c r="D36" s="6"/>
    </row>
    <row r="37" spans="1:4" ht="15" customHeight="1">
      <c r="A37" s="11"/>
      <c r="B37" s="11"/>
      <c r="C37" s="11"/>
      <c r="D37" s="11"/>
    </row>
    <row r="38" spans="1:4" ht="15" customHeight="1">
      <c r="A38" s="15" t="s">
        <v>1</v>
      </c>
      <c r="B38" s="11"/>
      <c r="C38" s="11"/>
      <c r="D38" s="11"/>
    </row>
    <row r="39" spans="1:4" ht="15" customHeight="1"/>
    <row r="40" spans="1:4" ht="15" customHeight="1"/>
    <row r="41" spans="1:4" ht="15" customHeight="1"/>
    <row r="42" spans="1:4" ht="15" customHeight="1"/>
    <row r="43" spans="1:4" ht="15" customHeight="1"/>
    <row r="44" spans="1:4" ht="15" customHeight="1"/>
    <row r="45" spans="1:4" ht="15" customHeight="1"/>
    <row r="46" spans="1:4" ht="15" customHeight="1"/>
    <row r="47" spans="1:4" ht="15" customHeight="1"/>
    <row r="48" spans="1: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</sheetData>
  <mergeCells count="2">
    <mergeCell ref="A5:D5"/>
    <mergeCell ref="C8:D8"/>
  </mergeCells>
  <hyperlinks>
    <hyperlink ref="A38" location="Contents!A1" display="Back to Table of Contents" xr:uid="{00000000-0004-0000-1100-000001000000}"/>
    <hyperlink ref="A2" r:id="rId1" xr:uid="{16B3535B-906B-4A63-A5AE-FAC1601CBC0F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Q163"/>
  <sheetViews>
    <sheetView workbookViewId="0"/>
  </sheetViews>
  <sheetFormatPr defaultColWidth="20.33203125" defaultRowHeight="15" customHeight="1"/>
  <cols>
    <col min="1" max="4" width="12.6640625" style="1" customWidth="1"/>
    <col min="5" max="5" width="8.33203125" style="1" customWidth="1"/>
    <col min="6" max="6" width="8.33203125" style="88" customWidth="1"/>
    <col min="7" max="7" width="8.33203125" style="119" customWidth="1"/>
    <col min="8" max="15" width="8.33203125" style="1" customWidth="1"/>
    <col min="16" max="16" width="7.44140625" style="34" customWidth="1"/>
    <col min="17" max="17" width="7.44140625" style="1" customWidth="1"/>
    <col min="18" max="16384" width="20.33203125" style="1"/>
  </cols>
  <sheetData>
    <row r="1" spans="1:17" s="16" customFormat="1" ht="15" customHeight="1">
      <c r="A1" s="2" t="s">
        <v>142</v>
      </c>
      <c r="F1" s="88"/>
      <c r="G1" s="119"/>
      <c r="P1" s="34"/>
    </row>
    <row r="2" spans="1:17" s="16" customFormat="1" ht="15" customHeight="1">
      <c r="A2" s="20" t="s">
        <v>2</v>
      </c>
      <c r="F2" s="88"/>
      <c r="G2" s="119"/>
      <c r="P2" s="34"/>
    </row>
    <row r="3" spans="1:17" s="16" customFormat="1" ht="15" customHeight="1">
      <c r="F3" s="88"/>
      <c r="G3" s="119"/>
      <c r="P3" s="34"/>
    </row>
    <row r="4" spans="1:17" s="16" customFormat="1" ht="15" customHeight="1">
      <c r="F4" s="88"/>
      <c r="G4" s="119"/>
      <c r="P4" s="34"/>
    </row>
    <row r="5" spans="1:17" ht="30" customHeight="1">
      <c r="A5" s="263" t="s">
        <v>87</v>
      </c>
      <c r="B5" s="263"/>
      <c r="C5" s="263"/>
      <c r="D5" s="263"/>
      <c r="E5" s="38"/>
      <c r="F5" s="41"/>
      <c r="G5" s="122"/>
      <c r="H5" s="38"/>
      <c r="I5" s="38"/>
      <c r="J5" s="38"/>
      <c r="K5" s="38"/>
      <c r="L5" s="38"/>
      <c r="M5" s="38"/>
      <c r="N5" s="38"/>
      <c r="O5" s="38"/>
      <c r="P5" s="38"/>
      <c r="Q5" s="38"/>
    </row>
    <row r="6" spans="1:17" s="11" customFormat="1" ht="15" customHeight="1">
      <c r="A6" s="109" t="s">
        <v>35</v>
      </c>
      <c r="B6" s="5"/>
      <c r="C6" s="5"/>
      <c r="D6" s="5"/>
      <c r="F6" s="77"/>
      <c r="G6" s="123"/>
    </row>
    <row r="7" spans="1:17" s="11" customFormat="1" ht="15" customHeight="1">
      <c r="F7" s="77"/>
      <c r="G7" s="123"/>
    </row>
    <row r="8" spans="1:17" s="11" customFormat="1" ht="15" customHeight="1">
      <c r="A8" s="77">
        <v>1900</v>
      </c>
      <c r="B8" s="123">
        <v>6.6</v>
      </c>
    </row>
    <row r="9" spans="1:17" s="11" customFormat="1" ht="15" customHeight="1">
      <c r="A9" s="77">
        <v>1901</v>
      </c>
      <c r="B9" s="123">
        <v>5.7</v>
      </c>
      <c r="C9" s="8"/>
      <c r="D9" s="10"/>
      <c r="E9" s="10"/>
      <c r="F9" s="9"/>
    </row>
    <row r="10" spans="1:17" s="11" customFormat="1" ht="15" customHeight="1">
      <c r="A10" s="77">
        <v>1902</v>
      </c>
      <c r="B10" s="123">
        <v>5.4</v>
      </c>
      <c r="C10" s="8"/>
      <c r="D10" s="10"/>
      <c r="E10" s="10"/>
      <c r="F10" s="9"/>
    </row>
    <row r="11" spans="1:17" s="11" customFormat="1" ht="15" customHeight="1">
      <c r="A11" s="77">
        <v>1903</v>
      </c>
      <c r="B11" s="123">
        <v>5</v>
      </c>
      <c r="C11" s="8"/>
      <c r="D11" s="10"/>
      <c r="E11" s="10"/>
      <c r="F11" s="9"/>
    </row>
    <row r="12" spans="1:17" s="11" customFormat="1" ht="15" customHeight="1">
      <c r="A12" s="77">
        <v>1904</v>
      </c>
      <c r="B12" s="123">
        <v>4.7</v>
      </c>
      <c r="C12" s="8"/>
      <c r="D12" s="10"/>
      <c r="E12" s="10"/>
      <c r="F12" s="9"/>
    </row>
    <row r="13" spans="1:17" s="11" customFormat="1" ht="15" customHeight="1">
      <c r="A13" s="77">
        <v>1905</v>
      </c>
      <c r="B13" s="123">
        <v>4.3</v>
      </c>
      <c r="C13" s="8"/>
      <c r="D13" s="10"/>
      <c r="E13" s="10"/>
      <c r="F13" s="9"/>
    </row>
    <row r="14" spans="1:17" s="11" customFormat="1" ht="15" customHeight="1">
      <c r="A14" s="77">
        <v>1906</v>
      </c>
      <c r="B14" s="123">
        <v>4</v>
      </c>
    </row>
    <row r="15" spans="1:17" s="11" customFormat="1" ht="15" customHeight="1">
      <c r="A15" s="77">
        <v>1907</v>
      </c>
      <c r="B15" s="123">
        <v>4</v>
      </c>
    </row>
    <row r="16" spans="1:17" ht="15" customHeight="1">
      <c r="A16" s="77">
        <v>1908</v>
      </c>
      <c r="B16" s="123">
        <v>4.3</v>
      </c>
      <c r="F16" s="1"/>
      <c r="G16" s="1"/>
      <c r="K16" s="34"/>
      <c r="P16" s="1"/>
    </row>
    <row r="17" spans="1:16" ht="15" customHeight="1">
      <c r="A17" s="77">
        <v>1909</v>
      </c>
      <c r="B17" s="123">
        <v>3.8</v>
      </c>
      <c r="F17" s="1"/>
      <c r="G17" s="1"/>
      <c r="K17" s="34"/>
      <c r="P17" s="1"/>
    </row>
    <row r="18" spans="1:16" ht="15" customHeight="1">
      <c r="A18" s="77">
        <v>1910</v>
      </c>
      <c r="B18" s="123">
        <v>3.7</v>
      </c>
      <c r="F18" s="1"/>
      <c r="G18" s="1"/>
      <c r="K18" s="34"/>
      <c r="P18" s="1"/>
    </row>
    <row r="19" spans="1:16" ht="15" customHeight="1">
      <c r="A19" s="77">
        <v>1911</v>
      </c>
      <c r="B19" s="123">
        <v>3.6</v>
      </c>
      <c r="F19" s="1"/>
      <c r="G19" s="1"/>
      <c r="K19" s="34"/>
      <c r="P19" s="1"/>
    </row>
    <row r="20" spans="1:16" ht="15" customHeight="1">
      <c r="A20" s="77">
        <v>1912</v>
      </c>
      <c r="B20" s="123">
        <v>3.4</v>
      </c>
      <c r="F20" s="1"/>
      <c r="G20" s="1"/>
      <c r="K20" s="34"/>
      <c r="P20" s="1"/>
    </row>
    <row r="21" spans="1:16" ht="15" customHeight="1">
      <c r="A21" s="77">
        <v>1913</v>
      </c>
      <c r="B21" s="123">
        <v>3.2</v>
      </c>
      <c r="F21" s="1"/>
      <c r="G21" s="1"/>
      <c r="K21" s="34"/>
      <c r="P21" s="1"/>
    </row>
    <row r="22" spans="1:16" ht="15" customHeight="1">
      <c r="A22" s="77">
        <v>1914</v>
      </c>
      <c r="B22" s="123">
        <v>3.5</v>
      </c>
      <c r="F22" s="1"/>
      <c r="G22" s="1"/>
      <c r="K22" s="34"/>
      <c r="P22" s="1"/>
    </row>
    <row r="23" spans="1:16" ht="15" customHeight="1">
      <c r="A23" s="77">
        <v>1915</v>
      </c>
      <c r="B23" s="123">
        <v>3.3</v>
      </c>
      <c r="F23" s="1"/>
      <c r="G23" s="1"/>
      <c r="K23" s="34"/>
      <c r="P23" s="1"/>
    </row>
    <row r="24" spans="1:16" ht="15" customHeight="1">
      <c r="A24" s="77">
        <v>1916</v>
      </c>
      <c r="B24" s="123">
        <v>2.7</v>
      </c>
      <c r="F24" s="1"/>
      <c r="G24" s="1"/>
      <c r="K24" s="34"/>
      <c r="P24" s="1"/>
    </row>
    <row r="25" spans="1:16" ht="15" customHeight="1">
      <c r="A25" s="77">
        <v>1917</v>
      </c>
      <c r="B25" s="123">
        <v>13.3</v>
      </c>
      <c r="F25" s="1"/>
      <c r="G25" s="1"/>
      <c r="K25" s="34"/>
      <c r="P25" s="1"/>
    </row>
    <row r="26" spans="1:16" ht="15" customHeight="1">
      <c r="A26" s="77">
        <v>1918</v>
      </c>
      <c r="B26" s="123">
        <v>30.2</v>
      </c>
      <c r="F26" s="1"/>
      <c r="G26" s="1"/>
      <c r="K26" s="34"/>
      <c r="P26" s="1"/>
    </row>
    <row r="27" spans="1:16" ht="15" customHeight="1">
      <c r="A27" s="77">
        <v>1919</v>
      </c>
      <c r="B27" s="123">
        <v>33.4</v>
      </c>
      <c r="F27" s="1"/>
      <c r="G27" s="1"/>
      <c r="K27" s="34"/>
      <c r="P27" s="1"/>
    </row>
    <row r="28" spans="1:16" ht="15" customHeight="1">
      <c r="A28" s="77">
        <v>1920</v>
      </c>
      <c r="B28" s="123">
        <v>27.3</v>
      </c>
      <c r="F28" s="1"/>
      <c r="G28" s="1"/>
      <c r="K28" s="34"/>
      <c r="P28" s="1"/>
    </row>
    <row r="29" spans="1:16" ht="15" customHeight="1">
      <c r="A29" s="77">
        <v>1921</v>
      </c>
      <c r="B29" s="123">
        <v>31.6</v>
      </c>
      <c r="F29" s="1"/>
      <c r="G29" s="1"/>
      <c r="K29" s="34"/>
      <c r="P29" s="1"/>
    </row>
    <row r="30" spans="1:16" ht="15" customHeight="1">
      <c r="A30" s="77">
        <v>1922</v>
      </c>
      <c r="B30" s="123">
        <v>31.1</v>
      </c>
      <c r="F30" s="1"/>
      <c r="G30" s="1"/>
      <c r="K30" s="34"/>
      <c r="P30" s="1"/>
    </row>
    <row r="31" spans="1:16" ht="15" customHeight="1">
      <c r="A31" s="77">
        <v>1923</v>
      </c>
      <c r="B31" s="123">
        <v>25.2</v>
      </c>
      <c r="F31" s="1"/>
      <c r="G31" s="1"/>
      <c r="K31" s="34"/>
      <c r="P31" s="1"/>
    </row>
    <row r="32" spans="1:16" ht="15" customHeight="1">
      <c r="A32" s="77">
        <v>1924</v>
      </c>
      <c r="B32" s="123">
        <v>23.5</v>
      </c>
      <c r="F32" s="1"/>
      <c r="G32" s="1"/>
      <c r="K32" s="34"/>
      <c r="P32" s="1"/>
    </row>
    <row r="33" spans="1:16" ht="15" customHeight="1">
      <c r="A33" s="77">
        <v>1925</v>
      </c>
      <c r="B33" s="123">
        <v>21.6</v>
      </c>
      <c r="F33" s="1"/>
      <c r="G33" s="1"/>
      <c r="K33" s="34"/>
      <c r="P33" s="1"/>
    </row>
    <row r="34" spans="1:16" ht="15" customHeight="1">
      <c r="A34" s="77">
        <v>1926</v>
      </c>
      <c r="B34" s="123">
        <v>19</v>
      </c>
      <c r="F34" s="1"/>
      <c r="G34" s="1"/>
      <c r="K34" s="34"/>
      <c r="P34" s="1"/>
    </row>
    <row r="35" spans="1:16" ht="15" customHeight="1">
      <c r="A35" s="77">
        <v>1927</v>
      </c>
      <c r="B35" s="123">
        <v>18</v>
      </c>
      <c r="F35" s="1"/>
      <c r="G35" s="1"/>
      <c r="K35" s="34"/>
      <c r="P35" s="1"/>
    </row>
    <row r="36" spans="1:16" ht="15" customHeight="1">
      <c r="A36" s="77">
        <v>1928</v>
      </c>
      <c r="B36" s="123">
        <v>17</v>
      </c>
      <c r="F36" s="1"/>
      <c r="G36" s="1"/>
      <c r="K36" s="34"/>
      <c r="P36" s="1"/>
    </row>
    <row r="37" spans="1:16" ht="15" customHeight="1">
      <c r="A37" s="77">
        <v>1929</v>
      </c>
      <c r="B37" s="123">
        <v>14.757999999999999</v>
      </c>
      <c r="F37" s="1"/>
      <c r="G37" s="1"/>
      <c r="K37" s="34"/>
      <c r="P37" s="1"/>
    </row>
    <row r="38" spans="1:16" ht="15" customHeight="1">
      <c r="A38" s="77">
        <v>1930</v>
      </c>
      <c r="B38" s="123">
        <v>16.321000000000002</v>
      </c>
      <c r="F38" s="1"/>
      <c r="G38" s="1"/>
      <c r="K38" s="34"/>
      <c r="P38" s="1"/>
    </row>
    <row r="39" spans="1:16" ht="15" customHeight="1">
      <c r="A39" s="77">
        <v>1931</v>
      </c>
      <c r="B39" s="123">
        <v>22.041</v>
      </c>
      <c r="F39" s="1"/>
      <c r="G39" s="1"/>
      <c r="K39" s="34"/>
      <c r="P39" s="1"/>
    </row>
    <row r="40" spans="1:16" ht="15" customHeight="1">
      <c r="A40" s="77">
        <v>1932</v>
      </c>
      <c r="B40" s="123">
        <v>34.036000000000001</v>
      </c>
      <c r="F40" s="1"/>
      <c r="G40" s="1"/>
      <c r="K40" s="34"/>
      <c r="P40" s="1"/>
    </row>
    <row r="41" spans="1:16" ht="15" customHeight="1">
      <c r="A41" s="77">
        <v>1933</v>
      </c>
      <c r="B41" s="123">
        <v>38.552999999999997</v>
      </c>
      <c r="F41" s="1"/>
      <c r="G41" s="1"/>
      <c r="K41" s="34"/>
      <c r="P41" s="1"/>
    </row>
    <row r="42" spans="1:16" ht="15" customHeight="1">
      <c r="A42" s="77">
        <v>1934</v>
      </c>
      <c r="B42" s="123">
        <v>43.472999999999999</v>
      </c>
      <c r="F42" s="1"/>
      <c r="G42" s="1"/>
      <c r="K42" s="34"/>
      <c r="P42" s="1"/>
    </row>
    <row r="43" spans="1:16" ht="15" customHeight="1">
      <c r="A43" s="77">
        <v>1935</v>
      </c>
      <c r="B43" s="123">
        <v>42.38</v>
      </c>
      <c r="F43" s="1"/>
      <c r="G43" s="1"/>
      <c r="K43" s="34"/>
      <c r="P43" s="1"/>
    </row>
    <row r="44" spans="1:16" ht="15" customHeight="1">
      <c r="A44" s="77">
        <v>1936</v>
      </c>
      <c r="B44" s="123">
        <v>42.493000000000002</v>
      </c>
      <c r="F44" s="1"/>
      <c r="G44" s="1"/>
      <c r="K44" s="34"/>
      <c r="P44" s="1"/>
    </row>
    <row r="45" spans="1:16" ht="15" customHeight="1">
      <c r="A45" s="77">
        <v>1937</v>
      </c>
      <c r="B45" s="123">
        <v>39.625999999999998</v>
      </c>
      <c r="F45" s="1"/>
      <c r="G45" s="1"/>
      <c r="K45" s="34"/>
      <c r="P45" s="1"/>
    </row>
    <row r="46" spans="1:16" ht="15" customHeight="1">
      <c r="A46" s="77">
        <v>1938</v>
      </c>
      <c r="B46" s="123">
        <v>42.162999999999997</v>
      </c>
      <c r="F46" s="1"/>
      <c r="G46" s="1"/>
      <c r="K46" s="34"/>
      <c r="P46" s="1"/>
    </row>
    <row r="47" spans="1:16" ht="15" customHeight="1">
      <c r="A47" s="77">
        <v>1939</v>
      </c>
      <c r="B47" s="123">
        <v>42.448</v>
      </c>
      <c r="F47" s="1"/>
      <c r="G47" s="1"/>
      <c r="K47" s="34"/>
      <c r="P47" s="1"/>
    </row>
    <row r="48" spans="1:16" ht="15" customHeight="1">
      <c r="A48" s="77">
        <v>1940</v>
      </c>
      <c r="B48" s="123">
        <v>43.6</v>
      </c>
      <c r="F48" s="1"/>
      <c r="G48" s="1"/>
      <c r="K48" s="34"/>
      <c r="P48" s="1"/>
    </row>
    <row r="49" spans="1:16" ht="15" customHeight="1">
      <c r="A49" s="77">
        <v>1941</v>
      </c>
      <c r="B49" s="123">
        <v>41.5</v>
      </c>
      <c r="F49" s="1"/>
      <c r="G49" s="1"/>
      <c r="K49" s="34"/>
      <c r="P49" s="1"/>
    </row>
    <row r="50" spans="1:16" ht="15" customHeight="1">
      <c r="A50" s="77">
        <v>1942</v>
      </c>
      <c r="B50" s="123">
        <v>45.9</v>
      </c>
      <c r="F50" s="1"/>
      <c r="G50" s="1"/>
      <c r="K50" s="34"/>
      <c r="P50" s="1"/>
    </row>
    <row r="51" spans="1:16" ht="15" customHeight="1">
      <c r="A51" s="77">
        <v>1943</v>
      </c>
      <c r="B51" s="123">
        <v>69.2</v>
      </c>
      <c r="F51" s="1"/>
      <c r="G51" s="1"/>
      <c r="K51" s="34"/>
      <c r="P51" s="1"/>
    </row>
    <row r="52" spans="1:16" ht="15" customHeight="1">
      <c r="A52" s="77">
        <v>1944</v>
      </c>
      <c r="B52" s="123">
        <v>86.4</v>
      </c>
      <c r="F52" s="1"/>
      <c r="G52" s="1"/>
      <c r="K52" s="34"/>
      <c r="P52" s="1"/>
    </row>
    <row r="53" spans="1:16" ht="15" customHeight="1">
      <c r="A53" s="77">
        <v>1945</v>
      </c>
      <c r="B53" s="123">
        <v>103.9</v>
      </c>
      <c r="F53" s="1"/>
      <c r="G53" s="1"/>
      <c r="K53" s="34"/>
      <c r="P53" s="1"/>
    </row>
    <row r="54" spans="1:16" ht="15" customHeight="1">
      <c r="A54" s="77">
        <v>1946</v>
      </c>
      <c r="B54" s="123">
        <v>106.1</v>
      </c>
      <c r="F54" s="1"/>
      <c r="G54" s="1"/>
      <c r="K54" s="34"/>
      <c r="P54" s="1"/>
    </row>
    <row r="55" spans="1:16" ht="15" customHeight="1">
      <c r="A55" s="77">
        <v>1947</v>
      </c>
      <c r="B55" s="123">
        <v>93.9</v>
      </c>
      <c r="F55" s="1"/>
      <c r="G55" s="1"/>
      <c r="K55" s="34"/>
      <c r="P55" s="1"/>
    </row>
    <row r="56" spans="1:16" ht="15" customHeight="1">
      <c r="A56" s="77">
        <v>1948</v>
      </c>
      <c r="B56" s="121">
        <v>82.6</v>
      </c>
      <c r="F56" s="1"/>
      <c r="G56" s="1"/>
      <c r="K56" s="34"/>
      <c r="P56" s="1"/>
    </row>
    <row r="57" spans="1:16" ht="15" customHeight="1">
      <c r="A57" s="77">
        <v>1949</v>
      </c>
      <c r="B57" s="121">
        <v>77.5</v>
      </c>
      <c r="F57" s="1"/>
      <c r="G57" s="1"/>
      <c r="K57" s="34"/>
      <c r="P57" s="1"/>
    </row>
    <row r="58" spans="1:16" ht="15" customHeight="1">
      <c r="A58" s="77">
        <v>1950</v>
      </c>
      <c r="B58" s="123">
        <v>78.593999999999994</v>
      </c>
      <c r="F58" s="1"/>
      <c r="G58" s="1"/>
      <c r="K58" s="34"/>
      <c r="P58" s="1"/>
    </row>
    <row r="59" spans="1:16" ht="15" customHeight="1">
      <c r="A59" s="77">
        <v>1951</v>
      </c>
      <c r="B59" s="123">
        <v>65.533000000000001</v>
      </c>
      <c r="F59" s="1"/>
      <c r="G59" s="1"/>
      <c r="K59" s="34"/>
      <c r="P59" s="1"/>
    </row>
    <row r="60" spans="1:16" ht="15" customHeight="1">
      <c r="A60" s="77">
        <v>1952</v>
      </c>
      <c r="B60" s="123">
        <v>60.139000000000003</v>
      </c>
      <c r="F60" s="1"/>
      <c r="G60" s="1"/>
      <c r="K60" s="34"/>
      <c r="P60" s="1"/>
    </row>
    <row r="61" spans="1:16" ht="15" customHeight="1">
      <c r="A61" s="77">
        <v>1953</v>
      </c>
      <c r="B61" s="123">
        <v>57.161000000000001</v>
      </c>
      <c r="F61" s="1"/>
      <c r="G61" s="1"/>
      <c r="K61" s="34"/>
      <c r="P61" s="1"/>
    </row>
    <row r="62" spans="1:16" ht="15" customHeight="1">
      <c r="A62" s="77">
        <v>1954</v>
      </c>
      <c r="B62" s="123">
        <v>57.988</v>
      </c>
      <c r="F62" s="1"/>
      <c r="G62" s="1"/>
      <c r="K62" s="34"/>
      <c r="P62" s="1"/>
    </row>
    <row r="63" spans="1:16" ht="15" customHeight="1">
      <c r="A63" s="77">
        <v>1955</v>
      </c>
      <c r="B63" s="123">
        <v>55.771999999999998</v>
      </c>
      <c r="F63" s="1"/>
      <c r="G63" s="1"/>
      <c r="K63" s="34"/>
      <c r="P63" s="1"/>
    </row>
    <row r="64" spans="1:16" ht="15" customHeight="1">
      <c r="A64" s="77">
        <v>1956</v>
      </c>
      <c r="B64" s="123">
        <v>50.692</v>
      </c>
      <c r="F64" s="1"/>
      <c r="G64" s="1"/>
      <c r="K64" s="34"/>
      <c r="P64" s="1"/>
    </row>
    <row r="65" spans="1:16" ht="15" customHeight="1">
      <c r="A65" s="77">
        <v>1957</v>
      </c>
      <c r="B65" s="123">
        <v>47.331000000000003</v>
      </c>
      <c r="F65" s="1"/>
      <c r="G65" s="1"/>
      <c r="K65" s="34"/>
      <c r="P65" s="1"/>
    </row>
    <row r="66" spans="1:16" ht="15" customHeight="1">
      <c r="A66" s="77">
        <v>1958</v>
      </c>
      <c r="B66" s="123">
        <v>47.802999999999997</v>
      </c>
      <c r="F66" s="1"/>
      <c r="G66" s="1"/>
      <c r="K66" s="34"/>
      <c r="P66" s="1"/>
    </row>
    <row r="67" spans="1:16" ht="15" customHeight="1">
      <c r="A67" s="77">
        <v>1959</v>
      </c>
      <c r="B67" s="123">
        <v>46.512</v>
      </c>
      <c r="F67" s="1"/>
      <c r="G67" s="1"/>
      <c r="K67" s="34"/>
      <c r="P67" s="1"/>
    </row>
    <row r="68" spans="1:16" ht="15" customHeight="1">
      <c r="A68" s="77">
        <v>1960</v>
      </c>
      <c r="B68" s="123">
        <v>44.325000000000003</v>
      </c>
      <c r="F68" s="1"/>
      <c r="G68" s="1"/>
      <c r="K68" s="34"/>
      <c r="P68" s="1"/>
    </row>
    <row r="69" spans="1:16" ht="15" customHeight="1">
      <c r="A69" s="77">
        <v>1961</v>
      </c>
      <c r="B69" s="123">
        <v>43.609000000000002</v>
      </c>
      <c r="F69" s="1"/>
      <c r="G69" s="1"/>
      <c r="K69" s="34"/>
      <c r="P69" s="1"/>
    </row>
    <row r="70" spans="1:16" ht="15" customHeight="1">
      <c r="A70" s="77">
        <v>1962</v>
      </c>
      <c r="B70" s="123">
        <v>42.345999999999997</v>
      </c>
      <c r="F70" s="1"/>
      <c r="G70" s="1"/>
      <c r="K70" s="34"/>
      <c r="P70" s="1"/>
    </row>
    <row r="71" spans="1:16" ht="15" customHeight="1">
      <c r="A71" s="77">
        <v>1963</v>
      </c>
      <c r="B71" s="123">
        <v>41.082999999999998</v>
      </c>
      <c r="F71" s="1"/>
      <c r="G71" s="1"/>
      <c r="K71" s="34"/>
      <c r="P71" s="1"/>
    </row>
    <row r="72" spans="1:16" ht="15" customHeight="1">
      <c r="A72" s="77">
        <v>1964</v>
      </c>
      <c r="B72" s="123">
        <v>38.817</v>
      </c>
      <c r="F72" s="1"/>
      <c r="G72" s="1"/>
      <c r="K72" s="34"/>
      <c r="P72" s="1"/>
    </row>
    <row r="73" spans="1:16" ht="15" customHeight="1">
      <c r="A73" s="77">
        <v>1965</v>
      </c>
      <c r="B73" s="123">
        <v>36.764000000000003</v>
      </c>
      <c r="F73" s="1"/>
      <c r="G73" s="1"/>
      <c r="K73" s="34"/>
      <c r="P73" s="1"/>
    </row>
    <row r="74" spans="1:16" ht="15" customHeight="1">
      <c r="A74" s="77">
        <v>1966</v>
      </c>
      <c r="B74" s="123">
        <v>33.789000000000001</v>
      </c>
      <c r="F74" s="1"/>
      <c r="G74" s="1"/>
      <c r="K74" s="34"/>
      <c r="P74" s="1"/>
    </row>
    <row r="75" spans="1:16" ht="15" customHeight="1">
      <c r="A75" s="77">
        <v>1967</v>
      </c>
      <c r="B75" s="123">
        <v>31.873000000000001</v>
      </c>
      <c r="F75" s="1"/>
      <c r="G75" s="1"/>
      <c r="K75" s="34"/>
      <c r="P75" s="1"/>
    </row>
    <row r="76" spans="1:16" ht="15" customHeight="1">
      <c r="A76" s="77">
        <v>1968</v>
      </c>
      <c r="B76" s="123">
        <v>32.259</v>
      </c>
      <c r="F76" s="1"/>
      <c r="G76" s="1"/>
      <c r="K76" s="34"/>
      <c r="P76" s="1"/>
    </row>
    <row r="77" spans="1:16" ht="15" customHeight="1">
      <c r="A77" s="77">
        <v>1969</v>
      </c>
      <c r="B77" s="123">
        <v>28.37</v>
      </c>
      <c r="F77" s="1"/>
      <c r="G77" s="1"/>
      <c r="K77" s="34"/>
      <c r="P77" s="1"/>
    </row>
    <row r="78" spans="1:16" ht="15" customHeight="1">
      <c r="A78" s="77">
        <v>1970</v>
      </c>
      <c r="B78" s="123">
        <v>27.056999999999999</v>
      </c>
      <c r="F78" s="1"/>
      <c r="G78" s="1"/>
      <c r="K78" s="34"/>
      <c r="P78" s="1"/>
    </row>
    <row r="79" spans="1:16" ht="15" customHeight="1">
      <c r="A79" s="77">
        <v>1971</v>
      </c>
      <c r="B79" s="123">
        <v>27.14</v>
      </c>
      <c r="F79" s="1"/>
      <c r="G79" s="1"/>
      <c r="K79" s="34"/>
      <c r="P79" s="1"/>
    </row>
    <row r="80" spans="1:16" ht="15" customHeight="1">
      <c r="A80" s="77">
        <v>1972</v>
      </c>
      <c r="B80" s="123">
        <v>26.506</v>
      </c>
      <c r="F80" s="1"/>
      <c r="G80" s="1"/>
      <c r="K80" s="34"/>
      <c r="P80" s="1"/>
    </row>
    <row r="81" spans="1:16" ht="15" customHeight="1">
      <c r="A81" s="77">
        <v>1973</v>
      </c>
      <c r="B81" s="123">
        <v>25.202000000000002</v>
      </c>
      <c r="F81" s="1"/>
      <c r="G81" s="1"/>
      <c r="K81" s="34"/>
      <c r="P81" s="1"/>
    </row>
    <row r="82" spans="1:16" ht="15" customHeight="1">
      <c r="A82" s="77">
        <v>1974</v>
      </c>
      <c r="B82" s="123">
        <v>23.178000000000001</v>
      </c>
      <c r="F82" s="1"/>
      <c r="G82" s="1"/>
      <c r="K82" s="34"/>
      <c r="P82" s="1"/>
    </row>
    <row r="83" spans="1:16" ht="15" customHeight="1">
      <c r="A83" s="77">
        <v>1975</v>
      </c>
      <c r="B83" s="123">
        <v>24.562000000000001</v>
      </c>
      <c r="F83" s="1"/>
      <c r="G83" s="1"/>
      <c r="K83" s="34"/>
      <c r="P83" s="1"/>
    </row>
    <row r="84" spans="1:16" ht="15" customHeight="1">
      <c r="A84" s="77">
        <v>1976</v>
      </c>
      <c r="B84" s="123">
        <v>26.728999999999999</v>
      </c>
      <c r="F84" s="1"/>
      <c r="G84" s="1"/>
      <c r="K84" s="34"/>
      <c r="P84" s="1"/>
    </row>
    <row r="85" spans="1:16" ht="15" customHeight="1">
      <c r="A85" s="77">
        <v>1977</v>
      </c>
      <c r="B85" s="123">
        <v>27.125</v>
      </c>
      <c r="F85" s="1"/>
      <c r="G85" s="1"/>
      <c r="K85" s="34"/>
      <c r="P85" s="1"/>
    </row>
    <row r="86" spans="1:16" ht="15" customHeight="1">
      <c r="A86" s="77">
        <v>1978</v>
      </c>
      <c r="B86" s="123">
        <v>26.704999999999998</v>
      </c>
      <c r="F86" s="1"/>
      <c r="G86" s="1"/>
      <c r="K86" s="34"/>
      <c r="P86" s="1"/>
    </row>
    <row r="87" spans="1:16" ht="15" customHeight="1">
      <c r="A87" s="77">
        <v>1979</v>
      </c>
      <c r="B87" s="123">
        <v>24.957999999999998</v>
      </c>
      <c r="F87" s="1"/>
      <c r="G87" s="1"/>
      <c r="K87" s="34"/>
      <c r="P87" s="1"/>
    </row>
    <row r="88" spans="1:16" ht="15" customHeight="1">
      <c r="A88" s="77">
        <v>1980</v>
      </c>
      <c r="B88" s="123">
        <v>25.5</v>
      </c>
      <c r="F88" s="1"/>
      <c r="G88" s="1"/>
      <c r="K88" s="34"/>
      <c r="P88" s="1"/>
    </row>
    <row r="89" spans="1:16" ht="15" customHeight="1">
      <c r="A89" s="77">
        <v>1981</v>
      </c>
      <c r="B89" s="123">
        <v>25.195</v>
      </c>
      <c r="F89" s="1"/>
      <c r="G89" s="1"/>
      <c r="K89" s="34"/>
      <c r="P89" s="1"/>
    </row>
    <row r="90" spans="1:16" ht="15" customHeight="1">
      <c r="A90" s="77">
        <v>1982</v>
      </c>
      <c r="B90" s="123">
        <v>27.905000000000001</v>
      </c>
      <c r="F90" s="1"/>
      <c r="G90" s="1"/>
      <c r="K90" s="34"/>
      <c r="P90" s="1"/>
    </row>
    <row r="91" spans="1:16" ht="15" customHeight="1">
      <c r="A91" s="77">
        <v>1983</v>
      </c>
      <c r="B91" s="123">
        <v>32.162999999999997</v>
      </c>
      <c r="F91" s="1"/>
      <c r="G91" s="1"/>
      <c r="K91" s="34"/>
      <c r="P91" s="1"/>
    </row>
    <row r="92" spans="1:16" ht="15" customHeight="1">
      <c r="A92" s="77">
        <v>1984</v>
      </c>
      <c r="B92" s="123">
        <v>33.094999999999999</v>
      </c>
      <c r="F92" s="1"/>
      <c r="G92" s="1"/>
      <c r="K92" s="34"/>
      <c r="P92" s="1"/>
    </row>
    <row r="93" spans="1:16" ht="15" customHeight="1">
      <c r="A93" s="77">
        <v>1985</v>
      </c>
      <c r="B93" s="123">
        <v>35.338999999999999</v>
      </c>
      <c r="F93" s="1"/>
      <c r="G93" s="1"/>
      <c r="K93" s="34"/>
      <c r="P93" s="1"/>
    </row>
    <row r="94" spans="1:16" ht="15" customHeight="1">
      <c r="A94" s="77">
        <v>1986</v>
      </c>
      <c r="B94" s="123">
        <v>38.456000000000003</v>
      </c>
      <c r="F94" s="1"/>
      <c r="G94" s="1"/>
      <c r="K94" s="34"/>
      <c r="P94" s="1"/>
    </row>
    <row r="95" spans="1:16" ht="15" customHeight="1">
      <c r="A95" s="77">
        <v>1987</v>
      </c>
      <c r="B95" s="123">
        <v>39.637</v>
      </c>
      <c r="F95" s="1"/>
      <c r="G95" s="1"/>
      <c r="K95" s="34"/>
      <c r="P95" s="1"/>
    </row>
    <row r="96" spans="1:16" ht="15" customHeight="1">
      <c r="A96" s="77">
        <v>1988</v>
      </c>
      <c r="B96" s="123">
        <v>39.926000000000002</v>
      </c>
      <c r="F96" s="1"/>
      <c r="G96" s="1"/>
      <c r="K96" s="34"/>
      <c r="P96" s="1"/>
    </row>
    <row r="97" spans="1:16" ht="15" customHeight="1">
      <c r="A97" s="77">
        <v>1989</v>
      </c>
      <c r="B97" s="123">
        <v>39.439</v>
      </c>
      <c r="F97" s="1"/>
      <c r="G97" s="1"/>
      <c r="K97" s="34"/>
      <c r="P97" s="1"/>
    </row>
    <row r="98" spans="1:16" ht="15" customHeight="1">
      <c r="A98" s="77">
        <v>1990</v>
      </c>
      <c r="B98" s="123">
        <v>40.883000000000003</v>
      </c>
      <c r="F98" s="1"/>
      <c r="G98" s="1"/>
      <c r="K98" s="34"/>
      <c r="P98" s="1"/>
    </row>
    <row r="99" spans="1:16" ht="15" customHeight="1">
      <c r="A99" s="77">
        <v>1991</v>
      </c>
      <c r="B99" s="123">
        <v>44.131</v>
      </c>
      <c r="F99" s="1"/>
      <c r="G99" s="1"/>
      <c r="K99" s="34"/>
      <c r="P99" s="1"/>
    </row>
    <row r="100" spans="1:16" ht="15" customHeight="1">
      <c r="A100" s="77">
        <v>1992</v>
      </c>
      <c r="B100" s="123">
        <v>46.752000000000002</v>
      </c>
      <c r="F100" s="1"/>
      <c r="G100" s="1"/>
      <c r="K100" s="34"/>
      <c r="P100" s="1"/>
    </row>
    <row r="101" spans="1:16" ht="15" customHeight="1">
      <c r="A101" s="77">
        <v>1993</v>
      </c>
      <c r="B101" s="123">
        <v>47.945</v>
      </c>
      <c r="F101" s="1"/>
      <c r="G101" s="1"/>
      <c r="K101" s="34"/>
      <c r="P101" s="1"/>
    </row>
    <row r="102" spans="1:16" ht="15" customHeight="1">
      <c r="A102" s="77">
        <v>1994</v>
      </c>
      <c r="B102" s="123">
        <v>47.835000000000001</v>
      </c>
      <c r="F102" s="1"/>
      <c r="G102" s="1"/>
      <c r="K102" s="34"/>
      <c r="P102" s="1"/>
    </row>
    <row r="103" spans="1:16" ht="15" customHeight="1">
      <c r="A103" s="77">
        <v>1995</v>
      </c>
      <c r="B103" s="123">
        <v>47.673999999999999</v>
      </c>
      <c r="F103" s="1"/>
      <c r="G103" s="1"/>
      <c r="K103" s="34"/>
      <c r="P103" s="1"/>
    </row>
    <row r="104" spans="1:16" ht="15" customHeight="1">
      <c r="A104" s="77">
        <v>1996</v>
      </c>
      <c r="B104" s="123">
        <v>46.962000000000003</v>
      </c>
      <c r="F104" s="1"/>
      <c r="G104" s="1"/>
      <c r="K104" s="34"/>
      <c r="P104" s="1"/>
    </row>
    <row r="105" spans="1:16" ht="15" customHeight="1">
      <c r="A105" s="77">
        <v>1997</v>
      </c>
      <c r="B105" s="123">
        <v>44.637999999999998</v>
      </c>
      <c r="F105" s="1"/>
      <c r="G105" s="1"/>
      <c r="K105" s="34"/>
      <c r="P105" s="1"/>
    </row>
    <row r="106" spans="1:16" ht="15" customHeight="1">
      <c r="A106" s="77">
        <v>1998</v>
      </c>
      <c r="B106" s="123">
        <v>41.665999999999997</v>
      </c>
      <c r="F106" s="1"/>
      <c r="G106" s="1"/>
      <c r="K106" s="34"/>
      <c r="P106" s="1"/>
    </row>
    <row r="107" spans="1:16" ht="15" customHeight="1">
      <c r="A107" s="77">
        <v>1999</v>
      </c>
      <c r="B107" s="123">
        <v>38.317999999999998</v>
      </c>
      <c r="F107" s="1"/>
      <c r="G107" s="1"/>
      <c r="K107" s="34"/>
      <c r="P107" s="1"/>
    </row>
    <row r="108" spans="1:16" ht="15" customHeight="1">
      <c r="A108" s="77">
        <v>2000</v>
      </c>
      <c r="B108" s="123">
        <v>33.703000000000003</v>
      </c>
      <c r="F108" s="1"/>
      <c r="G108" s="1"/>
      <c r="K108" s="34"/>
      <c r="P108" s="1"/>
    </row>
    <row r="109" spans="1:16" ht="15" customHeight="1">
      <c r="A109" s="77">
        <v>2001</v>
      </c>
      <c r="B109" s="123">
        <v>31.538</v>
      </c>
      <c r="F109" s="1"/>
      <c r="G109" s="1"/>
      <c r="K109" s="34"/>
      <c r="P109" s="1"/>
    </row>
    <row r="110" spans="1:16" ht="15" customHeight="1">
      <c r="A110" s="77">
        <v>2002</v>
      </c>
      <c r="B110" s="123">
        <v>32.694000000000003</v>
      </c>
      <c r="F110" s="1"/>
      <c r="G110" s="1"/>
      <c r="K110" s="34"/>
      <c r="P110" s="1"/>
    </row>
    <row r="111" spans="1:16" ht="15" customHeight="1">
      <c r="A111" s="77">
        <v>2003</v>
      </c>
      <c r="B111" s="123">
        <v>34.697000000000003</v>
      </c>
      <c r="F111" s="1"/>
      <c r="G111" s="1"/>
      <c r="K111" s="34"/>
      <c r="P111" s="1"/>
    </row>
    <row r="112" spans="1:16" ht="15" customHeight="1">
      <c r="A112" s="77">
        <v>2004</v>
      </c>
      <c r="B112" s="123">
        <v>35.712000000000003</v>
      </c>
      <c r="F112" s="1"/>
      <c r="G112" s="1"/>
      <c r="K112" s="34"/>
      <c r="P112" s="1"/>
    </row>
    <row r="113" spans="1:16" ht="15" customHeight="1">
      <c r="A113" s="77">
        <v>2005</v>
      </c>
      <c r="B113" s="123">
        <v>35.765000000000001</v>
      </c>
      <c r="F113" s="1"/>
      <c r="G113" s="1"/>
      <c r="K113" s="34"/>
      <c r="P113" s="1"/>
    </row>
    <row r="114" spans="1:16" ht="15" customHeight="1">
      <c r="A114" s="77">
        <v>2006</v>
      </c>
      <c r="B114" s="123">
        <v>35.411000000000001</v>
      </c>
      <c r="F114" s="1"/>
      <c r="G114" s="1"/>
      <c r="K114" s="34"/>
      <c r="P114" s="1"/>
    </row>
    <row r="115" spans="1:16" ht="15" customHeight="1">
      <c r="A115" s="77">
        <v>2007</v>
      </c>
      <c r="B115" s="123">
        <v>35.197000000000003</v>
      </c>
      <c r="F115" s="1"/>
      <c r="G115" s="1"/>
      <c r="K115" s="34"/>
      <c r="P115" s="1"/>
    </row>
    <row r="116" spans="1:16" ht="15" customHeight="1">
      <c r="A116" s="77">
        <v>2008</v>
      </c>
      <c r="B116" s="123">
        <v>39.219000000000001</v>
      </c>
      <c r="F116" s="1"/>
      <c r="G116" s="1"/>
      <c r="K116" s="34"/>
      <c r="P116" s="1"/>
    </row>
    <row r="117" spans="1:16" ht="15" customHeight="1">
      <c r="A117" s="77">
        <v>2009</v>
      </c>
      <c r="B117" s="123">
        <v>52.15</v>
      </c>
      <c r="F117" s="1"/>
      <c r="G117" s="1"/>
      <c r="K117" s="34"/>
      <c r="P117" s="1"/>
    </row>
    <row r="118" spans="1:16" ht="15" customHeight="1">
      <c r="A118" s="77">
        <v>2010</v>
      </c>
      <c r="B118" s="123">
        <v>60.593000000000004</v>
      </c>
      <c r="F118" s="1"/>
      <c r="G118" s="1"/>
      <c r="K118" s="34"/>
      <c r="P118" s="1"/>
    </row>
    <row r="119" spans="1:16" ht="15" customHeight="1">
      <c r="A119" s="77">
        <v>2011</v>
      </c>
      <c r="B119" s="123">
        <v>65.484999999999999</v>
      </c>
      <c r="F119" s="1"/>
      <c r="G119" s="1"/>
      <c r="K119" s="34"/>
      <c r="P119" s="1"/>
    </row>
    <row r="120" spans="1:16" ht="15" customHeight="1">
      <c r="A120" s="77">
        <v>2012</v>
      </c>
      <c r="B120" s="123">
        <v>70.028000000000006</v>
      </c>
      <c r="F120" s="1"/>
      <c r="G120" s="1"/>
      <c r="K120" s="34"/>
      <c r="P120" s="1"/>
    </row>
    <row r="121" spans="1:16" ht="15" customHeight="1">
      <c r="A121" s="77">
        <v>2013</v>
      </c>
      <c r="B121" s="123">
        <v>71.903000000000006</v>
      </c>
      <c r="F121" s="1"/>
      <c r="G121" s="1"/>
      <c r="K121" s="34"/>
      <c r="P121" s="1"/>
    </row>
    <row r="122" spans="1:16" ht="15" customHeight="1">
      <c r="A122" s="77">
        <v>2014</v>
      </c>
      <c r="B122" s="123">
        <v>73.570999999999998</v>
      </c>
      <c r="F122" s="1"/>
      <c r="G122" s="1"/>
      <c r="K122" s="34"/>
      <c r="P122" s="1"/>
    </row>
    <row r="123" spans="1:16" ht="15" customHeight="1">
      <c r="A123" s="77">
        <v>2015</v>
      </c>
      <c r="B123" s="123">
        <v>72.524000000000001</v>
      </c>
      <c r="F123" s="1"/>
      <c r="G123" s="1"/>
      <c r="K123" s="34"/>
      <c r="P123" s="1"/>
    </row>
    <row r="124" spans="1:16" ht="15" customHeight="1">
      <c r="A124" s="77">
        <v>2016</v>
      </c>
      <c r="B124" s="123">
        <v>76.433000000000007</v>
      </c>
      <c r="F124" s="1"/>
      <c r="G124" s="1"/>
      <c r="K124" s="34"/>
      <c r="P124" s="1"/>
    </row>
    <row r="125" spans="1:16" ht="15" customHeight="1">
      <c r="A125" s="77">
        <v>2017</v>
      </c>
      <c r="B125" s="123">
        <v>76.180999999999997</v>
      </c>
      <c r="F125" s="1"/>
      <c r="G125" s="1"/>
      <c r="K125" s="34"/>
      <c r="P125" s="1"/>
    </row>
    <row r="126" spans="1:16" ht="15" customHeight="1">
      <c r="A126" s="77">
        <v>2018</v>
      </c>
      <c r="B126" s="123">
        <v>77.605000000000004</v>
      </c>
      <c r="F126" s="1"/>
      <c r="G126" s="1"/>
      <c r="K126" s="34"/>
      <c r="P126" s="1"/>
    </row>
    <row r="127" spans="1:16" ht="15" customHeight="1">
      <c r="A127" s="77">
        <v>2019</v>
      </c>
      <c r="B127" s="123">
        <v>79.427000000000007</v>
      </c>
      <c r="F127" s="1"/>
      <c r="G127" s="1"/>
      <c r="K127" s="34"/>
      <c r="P127" s="1"/>
    </row>
    <row r="128" spans="1:16" ht="15" customHeight="1">
      <c r="A128" s="77">
        <v>2020</v>
      </c>
      <c r="B128" s="123">
        <v>100.328</v>
      </c>
      <c r="F128" s="1"/>
      <c r="G128" s="1"/>
      <c r="K128" s="34"/>
      <c r="P128" s="1"/>
    </row>
    <row r="129" spans="1:16" ht="15" customHeight="1">
      <c r="A129" s="77">
        <v>2021</v>
      </c>
      <c r="B129" s="123">
        <v>99.638999999999996</v>
      </c>
      <c r="F129" s="1"/>
      <c r="G129" s="1"/>
      <c r="K129" s="34"/>
      <c r="P129" s="1"/>
    </row>
    <row r="130" spans="1:16" ht="15" customHeight="1">
      <c r="A130" s="77">
        <v>2022</v>
      </c>
      <c r="B130" s="123">
        <v>97.888000000000005</v>
      </c>
      <c r="F130" s="1"/>
      <c r="G130" s="1"/>
      <c r="K130" s="34"/>
      <c r="P130" s="1"/>
    </row>
    <row r="131" spans="1:16" ht="15" customHeight="1">
      <c r="A131" s="77">
        <v>2023</v>
      </c>
      <c r="B131" s="123">
        <v>96.01</v>
      </c>
      <c r="F131" s="1"/>
      <c r="G131" s="1"/>
      <c r="K131" s="34"/>
      <c r="P131" s="1"/>
    </row>
    <row r="132" spans="1:16" ht="15" customHeight="1">
      <c r="A132" s="77">
        <v>2024</v>
      </c>
      <c r="B132" s="123">
        <v>96.066000000000003</v>
      </c>
      <c r="F132" s="1"/>
      <c r="G132" s="1"/>
      <c r="K132" s="34"/>
      <c r="P132" s="1"/>
    </row>
    <row r="133" spans="1:16" ht="15" customHeight="1">
      <c r="A133" s="77">
        <v>2025</v>
      </c>
      <c r="B133" s="123">
        <v>97.489000000000004</v>
      </c>
      <c r="F133" s="1"/>
      <c r="G133" s="1"/>
      <c r="K133" s="34"/>
      <c r="P133" s="1"/>
    </row>
    <row r="134" spans="1:16" ht="15" customHeight="1">
      <c r="A134" s="77">
        <v>2026</v>
      </c>
      <c r="B134" s="123">
        <v>98.832999999999998</v>
      </c>
      <c r="F134" s="1"/>
      <c r="G134" s="1"/>
      <c r="K134" s="34"/>
      <c r="P134" s="1"/>
    </row>
    <row r="135" spans="1:16" ht="15" customHeight="1">
      <c r="A135" s="77">
        <v>2027</v>
      </c>
      <c r="B135" s="123">
        <v>99.980999999999995</v>
      </c>
      <c r="F135" s="1"/>
      <c r="G135" s="1"/>
      <c r="K135" s="34"/>
      <c r="P135" s="1"/>
    </row>
    <row r="136" spans="1:16" ht="15" customHeight="1">
      <c r="A136" s="77">
        <v>2028</v>
      </c>
      <c r="B136" s="123">
        <v>101.964</v>
      </c>
      <c r="F136" s="1"/>
      <c r="G136" s="1"/>
      <c r="K136" s="34"/>
      <c r="P136" s="1"/>
    </row>
    <row r="137" spans="1:16" ht="15" customHeight="1">
      <c r="A137" s="77">
        <v>2029</v>
      </c>
      <c r="B137" s="123">
        <v>103.191</v>
      </c>
      <c r="F137" s="1"/>
      <c r="G137" s="1"/>
      <c r="K137" s="34"/>
      <c r="P137" s="1"/>
    </row>
    <row r="138" spans="1:16" ht="15" customHeight="1">
      <c r="A138" s="77">
        <v>2030</v>
      </c>
      <c r="B138" s="123">
        <v>105.32899999999999</v>
      </c>
      <c r="F138" s="1"/>
      <c r="G138" s="1"/>
      <c r="K138" s="34"/>
      <c r="P138" s="1"/>
    </row>
    <row r="139" spans="1:16" ht="15" customHeight="1">
      <c r="A139" s="77">
        <v>2031</v>
      </c>
      <c r="B139" s="123">
        <v>107.45099999999999</v>
      </c>
      <c r="F139" s="1"/>
      <c r="G139" s="1"/>
      <c r="K139" s="34"/>
      <c r="P139" s="1"/>
    </row>
    <row r="140" spans="1:16" ht="15" customHeight="1">
      <c r="A140" s="77">
        <v>2032</v>
      </c>
      <c r="B140" s="123">
        <v>109.633</v>
      </c>
      <c r="F140" s="1"/>
      <c r="G140" s="1"/>
      <c r="K140" s="34"/>
      <c r="P140" s="1"/>
    </row>
    <row r="141" spans="1:16" ht="15" customHeight="1">
      <c r="A141" s="77">
        <v>2033</v>
      </c>
      <c r="B141" s="123">
        <v>111.962</v>
      </c>
      <c r="F141" s="1"/>
      <c r="G141" s="1"/>
      <c r="K141" s="34"/>
      <c r="P141" s="1"/>
    </row>
    <row r="142" spans="1:16" ht="15" customHeight="1">
      <c r="A142" s="77">
        <v>2034</v>
      </c>
      <c r="B142" s="123">
        <v>114.425</v>
      </c>
      <c r="F142" s="1"/>
      <c r="G142" s="1"/>
      <c r="K142" s="34"/>
      <c r="P142" s="1"/>
    </row>
    <row r="143" spans="1:16" ht="15" customHeight="1">
      <c r="A143" s="77">
        <v>2035</v>
      </c>
      <c r="B143" s="123">
        <v>117.023</v>
      </c>
      <c r="F143" s="1"/>
      <c r="G143" s="1"/>
      <c r="K143" s="34"/>
      <c r="P143" s="1"/>
    </row>
    <row r="144" spans="1:16" ht="15" customHeight="1">
      <c r="A144" s="77">
        <v>2036</v>
      </c>
      <c r="B144" s="123">
        <v>119.78700000000001</v>
      </c>
      <c r="F144" s="1"/>
      <c r="G144" s="1"/>
      <c r="K144" s="34"/>
      <c r="P144" s="1"/>
    </row>
    <row r="145" spans="1:16" ht="15" customHeight="1">
      <c r="A145" s="77">
        <v>2037</v>
      </c>
      <c r="B145" s="123">
        <v>122.72199999999999</v>
      </c>
      <c r="F145" s="1"/>
      <c r="G145" s="1"/>
      <c r="K145" s="34"/>
      <c r="P145" s="1"/>
    </row>
    <row r="146" spans="1:16" ht="15" customHeight="1">
      <c r="A146" s="77">
        <v>2038</v>
      </c>
      <c r="B146" s="123">
        <v>125.815</v>
      </c>
      <c r="F146" s="1"/>
      <c r="G146" s="1"/>
      <c r="K146" s="34"/>
      <c r="P146" s="1"/>
    </row>
    <row r="147" spans="1:16" ht="15" customHeight="1">
      <c r="A147" s="77">
        <v>2039</v>
      </c>
      <c r="B147" s="123">
        <v>129.053</v>
      </c>
      <c r="F147" s="1"/>
      <c r="G147" s="1"/>
      <c r="K147" s="34"/>
      <c r="P147" s="1"/>
    </row>
    <row r="148" spans="1:16" ht="15" customHeight="1">
      <c r="A148" s="77">
        <v>2040</v>
      </c>
      <c r="B148" s="123">
        <v>132.483</v>
      </c>
      <c r="F148" s="1"/>
      <c r="G148" s="1"/>
      <c r="K148" s="34"/>
      <c r="P148" s="1"/>
    </row>
    <row r="149" spans="1:16" ht="15" customHeight="1">
      <c r="A149" s="77">
        <v>2041</v>
      </c>
      <c r="B149" s="123">
        <v>136.10300000000001</v>
      </c>
      <c r="F149" s="1"/>
      <c r="G149" s="1"/>
      <c r="K149" s="34"/>
      <c r="P149" s="1"/>
    </row>
    <row r="150" spans="1:16" ht="15" customHeight="1">
      <c r="A150" s="77">
        <v>2042</v>
      </c>
      <c r="B150" s="123">
        <v>139.91300000000001</v>
      </c>
      <c r="F150" s="1"/>
      <c r="G150" s="1"/>
      <c r="K150" s="34"/>
      <c r="P150" s="1"/>
    </row>
    <row r="151" spans="1:16" ht="15" customHeight="1">
      <c r="A151" s="77">
        <v>2043</v>
      </c>
      <c r="B151" s="123">
        <v>143.899</v>
      </c>
      <c r="F151" s="1"/>
      <c r="G151" s="1"/>
      <c r="K151" s="34"/>
      <c r="P151" s="1"/>
    </row>
    <row r="152" spans="1:16" ht="15" customHeight="1">
      <c r="A152" s="77">
        <v>2044</v>
      </c>
      <c r="B152" s="123">
        <v>148.029</v>
      </c>
      <c r="F152" s="1"/>
      <c r="G152" s="1"/>
      <c r="K152" s="34"/>
      <c r="P152" s="1"/>
    </row>
    <row r="153" spans="1:16" ht="15" customHeight="1">
      <c r="A153" s="77">
        <v>2045</v>
      </c>
      <c r="B153" s="123">
        <v>152.316</v>
      </c>
      <c r="F153" s="1"/>
      <c r="G153" s="1"/>
      <c r="K153" s="34"/>
      <c r="P153" s="1"/>
    </row>
    <row r="154" spans="1:16" ht="15" customHeight="1">
      <c r="A154" s="77">
        <v>2046</v>
      </c>
      <c r="B154" s="123">
        <v>156.72900000000001</v>
      </c>
      <c r="F154" s="1"/>
      <c r="G154" s="1"/>
      <c r="K154" s="34"/>
      <c r="P154" s="1"/>
    </row>
    <row r="155" spans="1:16" ht="15" customHeight="1">
      <c r="A155" s="77">
        <v>2047</v>
      </c>
      <c r="B155" s="123">
        <v>161.214</v>
      </c>
      <c r="F155" s="1"/>
      <c r="G155" s="1"/>
      <c r="K155" s="34"/>
      <c r="P155" s="1"/>
    </row>
    <row r="156" spans="1:16" ht="15" customHeight="1">
      <c r="A156" s="77">
        <v>2048</v>
      </c>
      <c r="B156" s="123">
        <v>165.80500000000001</v>
      </c>
      <c r="F156" s="1"/>
      <c r="G156" s="1"/>
      <c r="K156" s="34"/>
      <c r="P156" s="1"/>
    </row>
    <row r="157" spans="1:16" ht="15" customHeight="1">
      <c r="A157" s="77">
        <v>2049</v>
      </c>
      <c r="B157" s="123">
        <v>170.465</v>
      </c>
      <c r="F157" s="1"/>
      <c r="G157" s="1"/>
      <c r="K157" s="34"/>
      <c r="P157" s="1"/>
    </row>
    <row r="158" spans="1:16" ht="15" customHeight="1">
      <c r="A158" s="77">
        <v>2050</v>
      </c>
      <c r="B158" s="123">
        <v>175.21199999999999</v>
      </c>
      <c r="F158" s="1"/>
      <c r="G158" s="1"/>
      <c r="K158" s="34"/>
      <c r="P158" s="1"/>
    </row>
    <row r="159" spans="1:16" ht="15" customHeight="1">
      <c r="A159" s="77">
        <v>2051</v>
      </c>
      <c r="B159" s="123">
        <v>180.05799999999999</v>
      </c>
      <c r="F159" s="1"/>
      <c r="G159" s="1"/>
      <c r="K159" s="34"/>
      <c r="P159" s="1"/>
    </row>
    <row r="160" spans="1:16" ht="15" customHeight="1">
      <c r="A160" s="77">
        <v>2052</v>
      </c>
      <c r="B160" s="123">
        <v>185.024</v>
      </c>
      <c r="F160" s="1"/>
      <c r="G160" s="1"/>
      <c r="K160" s="34"/>
      <c r="P160" s="1"/>
    </row>
    <row r="161" spans="1:16" ht="15" customHeight="1">
      <c r="A161" s="5"/>
      <c r="B161" s="6"/>
      <c r="C161" s="26"/>
      <c r="D161" s="26"/>
      <c r="F161" s="1"/>
      <c r="G161" s="1"/>
      <c r="K161" s="34"/>
      <c r="P161" s="1"/>
    </row>
    <row r="162" spans="1:16" ht="15" customHeight="1">
      <c r="A162" s="11"/>
      <c r="B162" s="11"/>
      <c r="C162" s="11"/>
      <c r="D162" s="11"/>
      <c r="F162" s="1"/>
      <c r="G162" s="1"/>
      <c r="K162" s="34"/>
      <c r="P162" s="1"/>
    </row>
    <row r="163" spans="1:16" ht="15" customHeight="1">
      <c r="A163" s="15" t="s">
        <v>1</v>
      </c>
      <c r="B163" s="11"/>
      <c r="C163" s="11"/>
      <c r="D163" s="11"/>
      <c r="F163" s="1"/>
      <c r="G163" s="1"/>
      <c r="K163" s="34"/>
      <c r="P163" s="1"/>
    </row>
  </sheetData>
  <mergeCells count="1">
    <mergeCell ref="A5:D5"/>
  </mergeCells>
  <hyperlinks>
    <hyperlink ref="A163" location="Contents!A1" display="Back to Table of Contents" xr:uid="{00000000-0004-0000-1200-000001000000}"/>
    <hyperlink ref="A2" r:id="rId1" xr:uid="{471F1E73-4282-4ED5-8751-20401C59396E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Contents</vt:lpstr>
      <vt:lpstr>Figure 1-1</vt:lpstr>
      <vt:lpstr>Figure 1-2</vt:lpstr>
      <vt:lpstr>Figure 1-3</vt:lpstr>
      <vt:lpstr>Figure 1-4</vt:lpstr>
      <vt:lpstr>Figure 1-5</vt:lpstr>
      <vt:lpstr>Figure 1-6</vt:lpstr>
      <vt:lpstr>Figure 1-7</vt:lpstr>
      <vt:lpstr>Figure 1-8</vt:lpstr>
      <vt:lpstr>Figure 2-1</vt:lpstr>
      <vt:lpstr>Figure 2-2</vt:lpstr>
      <vt:lpstr>Figure 2-3</vt:lpstr>
      <vt:lpstr>Figure 2-4</vt:lpstr>
      <vt:lpstr>Figure 2-5</vt:lpstr>
      <vt:lpstr>Figure 2-6</vt:lpstr>
      <vt:lpstr>Figure 2-7</vt:lpstr>
      <vt:lpstr>Figure 2-8</vt:lpstr>
      <vt:lpstr>Supp Table</vt:lpstr>
      <vt:lpstr>Figure 2-9</vt:lpstr>
      <vt:lpstr>Figure 2-10</vt:lpstr>
      <vt:lpstr>Figure 2-11</vt:lpstr>
      <vt:lpstr>Box 2-1</vt:lpstr>
      <vt:lpstr>Figure 3-1</vt:lpstr>
      <vt:lpstr>Figure 3-2</vt:lpstr>
      <vt:lpstr>Figure 3-3</vt:lpstr>
      <vt:lpstr>Box 3-4</vt:lpstr>
      <vt:lpstr>Figure 4-1</vt:lpstr>
      <vt:lpstr>Figure 4-2</vt:lpstr>
      <vt:lpstr>Figure 4-3</vt:lpstr>
      <vt:lpstr>Figure 5-1</vt:lpstr>
      <vt:lpstr>Figure A-1</vt:lpstr>
      <vt:lpstr>Figure A-2</vt:lpstr>
      <vt:lpstr>Figure A-3</vt:lpstr>
      <vt:lpstr>Figure B-1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2022-05-25T15:14:07Z</dcterms:created>
  <dcterms:modified xsi:type="dcterms:W3CDTF">2022-05-25T15:22:59Z</dcterms:modified>
  <cp:category/>
  <cp:contentStatus/>
</cp:coreProperties>
</file>