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 filterPrivacy="1" codeName="ThisWorkbook" defaultThemeVersion="124226"/>
  <xr:revisionPtr revIDLastSave="0" documentId="13_ncr:1_{879F4DF3-95E9-D341-9E02-46C0BAA09B41}" xr6:coauthVersionLast="47" xr6:coauthVersionMax="47" xr10:uidLastSave="{00000000-0000-0000-0000-000000000000}"/>
  <bookViews>
    <workbookView xWindow="0" yWindow="460" windowWidth="33600" windowHeight="18940" tabRatio="965" xr2:uid="{00000000-000D-0000-FFFF-FFFF00000000}"/>
  </bookViews>
  <sheets>
    <sheet name="Contents" sheetId="132" r:id="rId1"/>
    <sheet name="Table 1" sheetId="96" r:id="rId2"/>
    <sheet name="Table A-1" sheetId="156" r:id="rId3"/>
    <sheet name="Table A-2" sheetId="157" r:id="rId4"/>
    <sheet name="Table A-3" sheetId="158" r:id="rId5"/>
    <sheet name="Table A-4" sheetId="159" r:id="rId6"/>
    <sheet name="Table A-5" sheetId="160" r:id="rId7"/>
    <sheet name="Figure 1" sheetId="135" r:id="rId8"/>
    <sheet name="Figure 2" sheetId="136" r:id="rId9"/>
    <sheet name="Figure 3" sheetId="137" r:id="rId10"/>
    <sheet name="Figure 4" sheetId="138" r:id="rId11"/>
    <sheet name="Figure 5" sheetId="139" r:id="rId12"/>
    <sheet name="Figure 6" sheetId="146" r:id="rId13"/>
    <sheet name="Figure 7" sheetId="148" r:id="rId14"/>
    <sheet name="Figure 8" sheetId="141" r:id="rId15"/>
    <sheet name="Figure 9" sheetId="149" r:id="rId16"/>
    <sheet name="Figure 10" sheetId="151" r:id="rId17"/>
    <sheet name="Figure 11" sheetId="152" r:id="rId18"/>
    <sheet name="Figure 12" sheetId="153" r:id="rId19"/>
    <sheet name="Figure 13" sheetId="154" r:id="rId20"/>
    <sheet name="Figure 14" sheetId="155" r:id="rId21"/>
  </sheets>
  <externalReferences>
    <externalReference r:id="rId22"/>
  </externalReferences>
  <definedNames>
    <definedName name="Current_base">[1]NotesfortoUpdate!$B$17</definedName>
    <definedName name="prior_base">[1]NotesfortoUpdate!$B$18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9" i="132" l="1"/>
  <c r="A28" i="132"/>
  <c r="A27" i="132"/>
  <c r="A26" i="132"/>
  <c r="A25" i="132"/>
  <c r="A24" i="132"/>
  <c r="A23" i="132"/>
  <c r="A22" i="132"/>
  <c r="A21" i="132"/>
  <c r="A20" i="132"/>
  <c r="A13" i="132"/>
  <c r="A12" i="132"/>
  <c r="A11" i="132"/>
  <c r="A10" i="132"/>
  <c r="A9" i="132"/>
  <c r="A8" i="132"/>
  <c r="A19" i="132"/>
  <c r="A18" i="132"/>
  <c r="A17" i="132"/>
  <c r="A16" i="132"/>
</calcChain>
</file>

<file path=xl/sharedStrings.xml><?xml version="1.0" encoding="utf-8"?>
<sst xmlns="http://schemas.openxmlformats.org/spreadsheetml/2006/main" count="478" uniqueCount="150">
  <si>
    <r>
      <t xml:space="preserve">This file presents the data from the tables and figures in CBO's June 2022 report </t>
    </r>
    <r>
      <rPr>
        <i/>
        <sz val="11"/>
        <rFont val="Arial"/>
        <family val="2"/>
      </rPr>
      <t>Federal Subsidies for Health Insurance Coverage for People Under 65: 2022 to 2032.</t>
    </r>
  </si>
  <si>
    <t>www.cbo.gov/publication/57962</t>
  </si>
  <si>
    <t>Contents</t>
  </si>
  <si>
    <t>Tables</t>
  </si>
  <si>
    <t>Figures</t>
  </si>
  <si>
    <t>Table 1. 
Comparison of July 2021 Estimates With Actual Amounts</t>
  </si>
  <si>
    <t>Millions of People</t>
  </si>
  <si>
    <t>July 2021 Projections</t>
  </si>
  <si>
    <t>Actual</t>
  </si>
  <si>
    <t>Difference</t>
  </si>
  <si>
    <t>Total Population</t>
  </si>
  <si>
    <t>Employment-Based Coverage</t>
  </si>
  <si>
    <t>Medicaid and CHIP</t>
  </si>
  <si>
    <t>Blind and disabled in Medicaid</t>
  </si>
  <si>
    <t>Children in Medicaid</t>
  </si>
  <si>
    <t>Adults made eligible for Medicaid by the ACA</t>
  </si>
  <si>
    <t>Adults otherwise eligible for Medicaid</t>
  </si>
  <si>
    <t>CHIP</t>
  </si>
  <si>
    <t>Total, Medicaid and CHIP</t>
  </si>
  <si>
    <t>Nongroup Coverage and the Basic Health Program</t>
  </si>
  <si>
    <t>Subsidized</t>
  </si>
  <si>
    <t>Unsubsidized</t>
  </si>
  <si>
    <t>Total, nongroup coverage</t>
  </si>
  <si>
    <t>Coverage through the Basic Health Program</t>
  </si>
  <si>
    <t>*</t>
  </si>
  <si>
    <t>Medicare</t>
  </si>
  <si>
    <t>Other Coverage</t>
  </si>
  <si>
    <t>Uninsured</t>
  </si>
  <si>
    <t>People With Multiple Sources of Coverage</t>
  </si>
  <si>
    <t>Back to Table of Contents</t>
  </si>
  <si>
    <t>Table A-1. 
CBO’s May 2022 Projections for Health Insurance Coverage for People Under Age 65</t>
  </si>
  <si>
    <t>Millions of People, by Calendar Year</t>
  </si>
  <si>
    <t>Actual, 2021</t>
  </si>
  <si>
    <t>Total Population Under Age 65</t>
  </si>
  <si>
    <t xml:space="preserve">Adults made eligible for Medicaid by the ACA </t>
  </si>
  <si>
    <t>Subtotal</t>
  </si>
  <si>
    <t/>
  </si>
  <si>
    <t>Nongroup coverage purchased through marketplaces</t>
  </si>
  <si>
    <t>Nongroup coverage purchased outside marketplaces</t>
  </si>
  <si>
    <t>Subtotal, nongroup coverage</t>
  </si>
  <si>
    <t>Memorandum:</t>
  </si>
  <si>
    <t>Number of Insured People</t>
  </si>
  <si>
    <t>Insured as a Percentage of the Population Under Age 65</t>
  </si>
  <si>
    <t>Including all U.S. residents</t>
  </si>
  <si>
    <t>Excluding noncitizens not lawfully present</t>
  </si>
  <si>
    <t>Table A-2. 
CBO’s May 2022 Projections for Net Federal Subsidies for Health Insurance Coverage for People Under Age 65</t>
  </si>
  <si>
    <t>Billions of Dollars, by Fiscal Year</t>
  </si>
  <si>
    <t>Total,
2023–2032</t>
  </si>
  <si>
    <t>Tax exclusion for employment-based coverage</t>
  </si>
  <si>
    <t>n.a.</t>
  </si>
  <si>
    <t>Income tax deduction for self-employment health insurance</t>
  </si>
  <si>
    <t>Small-employer tax credits</t>
  </si>
  <si>
    <t>Marketplace-Related Coverage and the Basic Health Program</t>
  </si>
  <si>
    <t>Premium tax credits and 1332 waiver outlays</t>
  </si>
  <si>
    <t>Premium tax credit revenue reductions</t>
  </si>
  <si>
    <t>Outlays for the Basic Health Program</t>
  </si>
  <si>
    <t>Collections for risk adjustment</t>
  </si>
  <si>
    <t>Payments for risk adjustment</t>
  </si>
  <si>
    <t>Gross Subsidies</t>
  </si>
  <si>
    <t>Gross Collections of Penalty Payments by Employers</t>
  </si>
  <si>
    <t>Net Subsidies</t>
  </si>
  <si>
    <t>Gross Subsidies as a Percentage of GDP</t>
  </si>
  <si>
    <t>Net Subsidies as a Percentage of GDP</t>
  </si>
  <si>
    <t>Table A-3. 
CBO’s July 2021 Projections for Health Insurance Coverage for People Under Age 65</t>
  </si>
  <si>
    <t>Insured as a Percentage of the Population</t>
  </si>
  <si>
    <t>Table A-4. 
CBO’s July 2021 Projections for Net Federal Subsidies for Health Insurance Coverage for People Under Age 65</t>
  </si>
  <si>
    <t>Total, 2022–2031</t>
  </si>
  <si>
    <t>Collections for risk adjustment and reinsurance</t>
  </si>
  <si>
    <t>Payments for risk adjustment and reinsurance</t>
  </si>
  <si>
    <t>Gross Collections of Penalty Payments by Employers</t>
  </si>
  <si>
    <t>Table A-5. 
Comparison of Previous Projections With Actual Amounts and Current Projections</t>
  </si>
  <si>
    <t>2022–2031</t>
  </si>
  <si>
    <t>Projections</t>
  </si>
  <si>
    <t xml:space="preserve"> Actual</t>
  </si>
  <si>
    <t>July 2021</t>
  </si>
  <si>
    <t>May 2022</t>
  </si>
  <si>
    <t>Insurance Coverage (Millions of people)</t>
  </si>
  <si>
    <t>Blind and Disabled in Medicaid</t>
  </si>
  <si>
    <t>Total</t>
  </si>
  <si>
    <t>Nongroup coverage purchased through the marketplaces</t>
  </si>
  <si>
    <t>Subsidized nongroup</t>
  </si>
  <si>
    <t>Unsubsidized nongroup</t>
  </si>
  <si>
    <t>People With Multiple Sources of Coverage</t>
  </si>
  <si>
    <t>Effects on the Federal Deficit (Billions of dollars)</t>
  </si>
  <si>
    <t>**</t>
  </si>
  <si>
    <t xml:space="preserve">  **</t>
  </si>
  <si>
    <t>Net collections and payments for risk adjustment and reinsurance</t>
  </si>
  <si>
    <t>Figure 1. 
Federal Health Insurance Subsidies for People Under Age 65</t>
  </si>
  <si>
    <t>Billions of Dollars</t>
  </si>
  <si>
    <t>Percentage of Gross Domestic Product</t>
  </si>
  <si>
    <t>Nongroup Coverage and Basic Health Program</t>
  </si>
  <si>
    <t>Support for Employment-Based Coverage</t>
  </si>
  <si>
    <t>Figure 2. 
Average Federal Subsidies per Enrollee Under Age 65, by Type of Health Insurance</t>
  </si>
  <si>
    <t>Dollars</t>
  </si>
  <si>
    <t>Average Annual Growth (Percent)</t>
  </si>
  <si>
    <t>Figure 3. 
Medicaid Enrollment Due to Continuous Eligibility Provisions, by Eligibility Category, 2022</t>
  </si>
  <si>
    <t>Enrollment in Absence of Continuous Eligibility Provisions</t>
  </si>
  <si>
    <t>Enrollment Due to Continuous Eligibility Provisions</t>
  </si>
  <si>
    <t>Total Enrollment</t>
  </si>
  <si>
    <t>Blind and Disabled People</t>
  </si>
  <si>
    <t>Children</t>
  </si>
  <si>
    <t>Adults Otherwise Eligible for Medicaid</t>
  </si>
  <si>
    <t>Adults Made Eligible for Medicaid by the ACA</t>
  </si>
  <si>
    <t>Figure 4. 
Marketplace Coverage Due to Enhanced Subsidies, 2021 to 2023</t>
  </si>
  <si>
    <t>Enrollment in Absence of Enhanced Subsidies</t>
  </si>
  <si>
    <t>Enrollment Due to Enhanced Subsidies</t>
  </si>
  <si>
    <t>Figure 5. 
Annual Percentage Change in Gross Premiums for Benchmark Plans and Private Health Insurance Spending</t>
  </si>
  <si>
    <t>Percent</t>
  </si>
  <si>
    <t>Gross Premiums for Benchmark Plans in the Marketplaces</t>
  </si>
  <si>
    <t>Private Health Insurance Spending per Enrollee</t>
  </si>
  <si>
    <t>Figure 6. 
Health Insurance Coverage for People Under Age 65, by Type and Income, 2022</t>
  </si>
  <si>
    <t>All Incomes</t>
  </si>
  <si>
    <t>Less Than 150% of the Federal Poverty Level (FPL)</t>
  </si>
  <si>
    <t>Between 150% and 400% of the FPL</t>
  </si>
  <si>
    <t>Greater than 400% of the FPL</t>
  </si>
  <si>
    <t>Other</t>
  </si>
  <si>
    <t>Nongroup Coverage and_x000D_ Basic Health Program</t>
  </si>
  <si>
    <t>Figure 7. 
Number and Percentage of People Under Age 65 Without Health Insurance, 2017 to 2032</t>
  </si>
  <si>
    <t>Average Actual, 2017–2019</t>
  </si>
  <si>
    <t>Actual, 2020</t>
  </si>
  <si>
    <t>Average, 2025–2032</t>
  </si>
  <si>
    <t>Uninsured (Millions of People)</t>
  </si>
  <si>
    <t>Uninsured Rate (Percent)</t>
  </si>
  <si>
    <t>Figure 8. 
Composition of the Uninsured Population Under Age 65, 2022 and 2032</t>
  </si>
  <si>
    <t>Category</t>
  </si>
  <si>
    <t>Made Eligible for Medicaid by the ACA</t>
  </si>
  <si>
    <t>Eligible for Medicaid</t>
  </si>
  <si>
    <t>Otherwise Eligible for Medicaid or CHIP</t>
  </si>
  <si>
    <t>Eligible for Premium Tax Credit With Dollar Value Greater Than Zero</t>
  </si>
  <si>
    <t>Eligible for Subsidized Coverage Other Than Medicaid</t>
  </si>
  <si>
    <t>Eligible for Subsidized Employment-Based Coverage</t>
  </si>
  <si>
    <t>Not Lawfully Present</t>
  </si>
  <si>
    <t>Not Eligible for Subsidized Coverage</t>
  </si>
  <si>
    <t>Income Below the FPL and Living in a_x000D_State That Has Not Expanded Medicaid</t>
  </si>
  <si>
    <t>Income Too High for Marketplace_x000D_Subsidies</t>
  </si>
  <si>
    <t>Figure 9. 
Enrollment in and Spending for Medicaid and CHIP, by Eligibility Category, 2022</t>
  </si>
  <si>
    <t>Percentage of Total</t>
  </si>
  <si>
    <t>Medicaid</t>
  </si>
  <si>
    <t>Adults Made Eligible by the ACA</t>
  </si>
  <si>
    <t xml:space="preserve">Adults Otherwise Eligible </t>
  </si>
  <si>
    <t>Enrollees (80 million total)</t>
  </si>
  <si>
    <t>Spending ($462 billion total)</t>
  </si>
  <si>
    <t>Figure 10. 
Comparison of Current and Previous Estimates of Employment-Based Coverage</t>
  </si>
  <si>
    <t>Enrollment (Millions of People)</t>
  </si>
  <si>
    <t>Subsidies (Billions of Dollars)</t>
  </si>
  <si>
    <t>Figure 11. 
Comparison of Current and Previous Estimates for Medicaid and CHIP</t>
  </si>
  <si>
    <t>Figure 12. 
Comparison of Current and Previous Estimates for Subsidized Nongroup Coverage and the Basic Health Program</t>
  </si>
  <si>
    <t>Benchmark Premiums (Dollars)</t>
  </si>
  <si>
    <t>Figure 13. 
Comparison of Current and Previous Estimates of the Number of People Without Insurance</t>
  </si>
  <si>
    <t>Figure 14. 
Comparison of Current and Previous Estimates of the Number of People With Multiple Sources of 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</si>
</sst>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  <numFmt numFmtId="167" formatCode="#,##0.00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36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1" xfId="9" applyFont="1" applyBorder="1" applyAlignment="1"/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3" fontId="8" fillId="0" borderId="0" xfId="0" applyNumberFormat="1" applyFont="1" applyFill="1" applyAlignment="1"/>
    <xf numFmtId="3" fontId="8" fillId="0" borderId="0" xfId="0" applyNumberFormat="1" applyFont="1" applyAlignment="1"/>
    <xf numFmtId="0" fontId="8" fillId="0" borderId="0" xfId="0" applyNumberFormat="1" applyFont="1" applyAlignment="1"/>
    <xf numFmtId="3" fontId="40" fillId="0" borderId="1" xfId="0" applyNumberFormat="1" applyFont="1" applyFill="1" applyBorder="1" applyAlignment="1"/>
    <xf numFmtId="3" fontId="40" fillId="0" borderId="1" xfId="0" applyNumberFormat="1" applyFont="1" applyBorder="1" applyAlignment="1"/>
    <xf numFmtId="2" fontId="8" fillId="0" borderId="0" xfId="9" applyNumberFormat="1" applyFont="1" applyBorder="1" applyAlignment="1">
      <alignment horizontal="center"/>
    </xf>
    <xf numFmtId="0" fontId="8" fillId="0" borderId="0" xfId="9" applyFont="1" applyBorder="1" applyAlignment="1">
      <alignment horizontal="left" indent="1"/>
    </xf>
    <xf numFmtId="0" fontId="8" fillId="0" borderId="0" xfId="9" applyFont="1" applyBorder="1" applyAlignment="1">
      <alignment horizontal="left" indent="2"/>
    </xf>
    <xf numFmtId="3" fontId="8" fillId="0" borderId="11" xfId="0" applyNumberFormat="1" applyFont="1" applyFill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0" xfId="9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42" fillId="0" borderId="0" xfId="0" applyFont="1"/>
    <xf numFmtId="17" fontId="1" fillId="0" borderId="0" xfId="0" quotePrefix="1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0" fontId="1" fillId="0" borderId="0" xfId="0" applyFont="1" applyBorder="1"/>
    <xf numFmtId="0" fontId="8" fillId="0" borderId="1" xfId="9" applyFont="1" applyBorder="1"/>
    <xf numFmtId="0" fontId="2" fillId="0" borderId="12" xfId="9" applyBorder="1"/>
    <xf numFmtId="0" fontId="1" fillId="0" borderId="12" xfId="0" applyFont="1" applyBorder="1"/>
    <xf numFmtId="0" fontId="0" fillId="0" borderId="1" xfId="0" applyBorder="1"/>
    <xf numFmtId="166" fontId="8" fillId="0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3" fontId="8" fillId="0" borderId="0" xfId="9" applyNumberFormat="1" applyFont="1" applyBorder="1" applyAlignment="1">
      <alignment horizontal="center"/>
    </xf>
    <xf numFmtId="0" fontId="9" fillId="0" borderId="0" xfId="9" applyFont="1" applyBorder="1" applyAlignment="1"/>
    <xf numFmtId="3" fontId="8" fillId="0" borderId="13" xfId="0" applyNumberFormat="1" applyFont="1" applyFill="1" applyBorder="1" applyAlignment="1">
      <alignment horizontal="center"/>
    </xf>
    <xf numFmtId="0" fontId="8" fillId="0" borderId="13" xfId="9" applyFont="1" applyBorder="1" applyAlignment="1"/>
    <xf numFmtId="3" fontId="8" fillId="0" borderId="0" xfId="0" applyNumberFormat="1" applyFont="1" applyAlignment="1">
      <alignment horizontal="center"/>
    </xf>
    <xf numFmtId="0" fontId="8" fillId="0" borderId="0" xfId="9" applyFont="1" applyBorder="1" applyAlignment="1">
      <alignment horizontal="left" indent="3"/>
    </xf>
    <xf numFmtId="3" fontId="8" fillId="0" borderId="13" xfId="0" applyNumberFormat="1" applyFont="1" applyFill="1" applyBorder="1" applyAlignment="1">
      <alignment horizontal="center" wrapText="1"/>
    </xf>
    <xf numFmtId="3" fontId="8" fillId="0" borderId="0" xfId="9" applyNumberFormat="1" applyFont="1" applyAlignment="1">
      <alignment horizontal="center"/>
    </xf>
    <xf numFmtId="0" fontId="8" fillId="0" borderId="0" xfId="9" applyFont="1" applyBorder="1" applyAlignment="1">
      <alignment horizontal="left"/>
    </xf>
    <xf numFmtId="0" fontId="9" fillId="0" borderId="0" xfId="9" applyFont="1" applyBorder="1" applyAlignment="1">
      <alignment horizontal="left"/>
    </xf>
    <xf numFmtId="0" fontId="8" fillId="0" borderId="13" xfId="9" applyFont="1" applyBorder="1" applyAlignment="1">
      <alignment horizontal="center" wrapText="1"/>
    </xf>
    <xf numFmtId="0" fontId="9" fillId="0" borderId="13" xfId="9" applyNumberFormat="1" applyFont="1" applyBorder="1" applyAlignment="1"/>
    <xf numFmtId="0" fontId="8" fillId="0" borderId="13" xfId="9" applyNumberFormat="1" applyFont="1" applyBorder="1" applyAlignment="1"/>
    <xf numFmtId="0" fontId="8" fillId="0" borderId="0" xfId="9" applyFont="1" applyBorder="1" applyAlignment="1">
      <alignment horizontal="left" wrapText="1"/>
    </xf>
    <xf numFmtId="0" fontId="8" fillId="0" borderId="13" xfId="9" applyFont="1" applyBorder="1" applyAlignment="1">
      <alignment horizontal="left" wrapText="1"/>
    </xf>
    <xf numFmtId="3" fontId="8" fillId="0" borderId="13" xfId="0" applyNumberFormat="1" applyFont="1" applyBorder="1" applyAlignment="1">
      <alignment horizontal="center"/>
    </xf>
    <xf numFmtId="3" fontId="8" fillId="0" borderId="0" xfId="0" applyNumberFormat="1" applyFont="1" applyFill="1" applyAlignment="1">
      <alignment horizontal="center"/>
    </xf>
    <xf numFmtId="0" fontId="8" fillId="0" borderId="0" xfId="9" applyFont="1" applyAlignment="1">
      <alignment horizontal="center"/>
    </xf>
    <xf numFmtId="0" fontId="8" fillId="0" borderId="13" xfId="9" applyFont="1" applyBorder="1" applyAlignment="1">
      <alignment horizontal="left"/>
    </xf>
    <xf numFmtId="17" fontId="8" fillId="0" borderId="13" xfId="0" quotePrefix="1" applyNumberFormat="1" applyFont="1" applyFill="1" applyBorder="1" applyAlignment="1">
      <alignment horizontal="center" wrapText="1"/>
    </xf>
    <xf numFmtId="3" fontId="8" fillId="0" borderId="13" xfId="0" quotePrefix="1" applyNumberFormat="1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 wrapText="1"/>
    </xf>
    <xf numFmtId="3" fontId="8" fillId="0" borderId="0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Fill="1" applyAlignment="1">
      <alignment horizontal="center"/>
    </xf>
    <xf numFmtId="4" fontId="8" fillId="0" borderId="13" xfId="0" applyNumberFormat="1" applyFont="1" applyFill="1" applyBorder="1" applyAlignment="1">
      <alignment horizontal="center"/>
    </xf>
    <xf numFmtId="4" fontId="8" fillId="0" borderId="13" xfId="0" applyNumberFormat="1" applyFont="1" applyBorder="1" applyAlignment="1">
      <alignment horizontal="center"/>
    </xf>
    <xf numFmtId="167" fontId="8" fillId="0" borderId="0" xfId="0" applyNumberFormat="1" applyFont="1" applyFill="1" applyAlignment="1">
      <alignment horizontal="center"/>
    </xf>
    <xf numFmtId="167" fontId="8" fillId="0" borderId="0" xfId="0" applyNumberFormat="1" applyFont="1" applyAlignment="1">
      <alignment horizontal="center"/>
    </xf>
    <xf numFmtId="167" fontId="8" fillId="0" borderId="0" xfId="9" applyNumberFormat="1" applyFont="1" applyAlignment="1">
      <alignment horizontal="center"/>
    </xf>
    <xf numFmtId="0" fontId="8" fillId="0" borderId="0" xfId="507" applyNumberFormat="1" applyFont="1" applyBorder="1" applyAlignment="1">
      <alignment horizontal="center"/>
    </xf>
    <xf numFmtId="0" fontId="8" fillId="0" borderId="0" xfId="507" applyNumberFormat="1" applyFont="1" applyAlignment="1">
      <alignment horizontal="center"/>
    </xf>
    <xf numFmtId="0" fontId="8" fillId="0" borderId="0" xfId="507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164" fontId="8" fillId="0" borderId="0" xfId="9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8" fillId="0" borderId="0" xfId="0" applyNumberFormat="1" applyFont="1" applyAlignment="1">
      <alignment horizontal="center"/>
    </xf>
    <xf numFmtId="3" fontId="40" fillId="0" borderId="13" xfId="0" applyNumberFormat="1" applyFont="1" applyFill="1" applyBorder="1" applyAlignment="1"/>
    <xf numFmtId="16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wrapText="1"/>
    </xf>
    <xf numFmtId="0" fontId="8" fillId="0" borderId="0" xfId="0" applyNumberFormat="1" applyFont="1" applyFill="1" applyAlignment="1">
      <alignment horizontal="center"/>
    </xf>
    <xf numFmtId="0" fontId="9" fillId="0" borderId="0" xfId="190" applyFont="1" applyAlignment="1">
      <alignment horizontal="left"/>
    </xf>
    <xf numFmtId="166" fontId="8" fillId="0" borderId="0" xfId="9" applyNumberFormat="1" applyFon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164" fontId="43" fillId="0" borderId="0" xfId="0" applyNumberFormat="1" applyFont="1" applyFill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0" fontId="8" fillId="0" borderId="13" xfId="9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1" fontId="8" fillId="0" borderId="13" xfId="0" applyNumberFormat="1" applyFont="1" applyFill="1" applyBorder="1" applyAlignment="1">
      <alignment horizontal="center" wrapText="1"/>
    </xf>
    <xf numFmtId="0" fontId="9" fillId="0" borderId="0" xfId="190" applyFont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3" fontId="8" fillId="0" borderId="0" xfId="0" applyNumberFormat="1" applyFont="1" applyFill="1" applyBorder="1" applyAlignment="1">
      <alignment horizontal="center" wrapText="1"/>
    </xf>
    <xf numFmtId="3" fontId="8" fillId="0" borderId="0" xfId="0" applyNumberFormat="1" applyFont="1" applyFill="1" applyBorder="1" applyAlignment="1">
      <alignment horizontal="center"/>
    </xf>
    <xf numFmtId="0" fontId="8" fillId="0" borderId="13" xfId="9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1" fontId="8" fillId="0" borderId="13" xfId="0" applyNumberFormat="1" applyFont="1" applyFill="1" applyBorder="1" applyAlignment="1">
      <alignment horizontal="center" wrapText="1"/>
    </xf>
    <xf numFmtId="1" fontId="8" fillId="0" borderId="14" xfId="0" applyNumberFormat="1" applyFont="1" applyFill="1" applyBorder="1" applyAlignment="1">
      <alignment horizontal="center" wrapText="1"/>
    </xf>
    <xf numFmtId="0" fontId="8" fillId="0" borderId="13" xfId="9" applyNumberFormat="1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254000</xdr:colOff>
      <xdr:row>31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F20CA3-9C39-479C-9795-ED67CD07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762000"/>
          <a:ext cx="7010400" cy="5359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584200</xdr:colOff>
      <xdr:row>22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D7F558-C355-D29E-E253-69DEC968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200" y="762000"/>
          <a:ext cx="7010400" cy="365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22</xdr:col>
      <xdr:colOff>685800</xdr:colOff>
      <xdr:row>26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0D521B-171B-7810-BA9F-73A027BB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8100" y="762000"/>
          <a:ext cx="7010400" cy="453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584200</xdr:colOff>
      <xdr:row>34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1B47EC-22A7-6D12-7937-35AC9C83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2100" y="762000"/>
          <a:ext cx="7010400" cy="6438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279400</xdr:colOff>
      <xdr:row>24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7DB64-1DB4-693B-ECED-01555428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0" y="762000"/>
          <a:ext cx="7010400" cy="4254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584200</xdr:colOff>
      <xdr:row>38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104660-A6CD-588F-E7D1-27FD9C817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700" y="762000"/>
          <a:ext cx="7010400" cy="6667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431800</xdr:colOff>
      <xdr:row>29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173CE1-E1F8-F8E2-C269-8281C6B2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762000"/>
          <a:ext cx="7010400" cy="5156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0</xdr:colOff>
      <xdr:row>38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53B20-E8AB-CA54-04D7-48B2DB58A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8800" y="762000"/>
          <a:ext cx="7010400" cy="6718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0</xdr:colOff>
      <xdr:row>38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57ACF-A763-5774-AB05-EE2FA337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8800" y="762000"/>
          <a:ext cx="7010400" cy="6705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0</xdr:colOff>
      <xdr:row>38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E7F01E-B9D6-11E3-8BD3-124A90A0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8800" y="762000"/>
          <a:ext cx="7010400" cy="6692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0</xdr:colOff>
      <xdr:row>14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66F2F-423F-D4CD-EDB5-65DC03C1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6100" y="762000"/>
          <a:ext cx="7010400" cy="245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21</xdr:col>
      <xdr:colOff>254000</xdr:colOff>
      <xdr:row>50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5C10D-24F3-9B27-2283-6334632C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0" y="762000"/>
          <a:ext cx="7010400" cy="8991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0</xdr:colOff>
      <xdr:row>15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474F2B-0BA6-E7B3-86C0-09000ADE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6100" y="762000"/>
          <a:ext cx="7010400" cy="264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254000</xdr:colOff>
      <xdr:row>52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022C8-1DDC-91B2-1F61-40C3FFF6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600" y="762000"/>
          <a:ext cx="7010400" cy="9690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20</xdr:col>
      <xdr:colOff>254000</xdr:colOff>
      <xdr:row>47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F67805-5794-6FD4-E555-2FB390D1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0300" y="762000"/>
          <a:ext cx="7010400" cy="8420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21</xdr:col>
      <xdr:colOff>254000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1EEE27-37F2-EA79-849E-3D5189538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3400" y="762000"/>
          <a:ext cx="7010400" cy="965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20</xdr:col>
      <xdr:colOff>254000</xdr:colOff>
      <xdr:row>46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86CBBA-35B0-D69E-F94A-3704CD36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3300" y="762000"/>
          <a:ext cx="7010400" cy="845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20</xdr:col>
      <xdr:colOff>254000</xdr:colOff>
      <xdr:row>99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DCC8D0-490F-00AA-4640-288A080B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3300" y="9715500"/>
          <a:ext cx="7010400" cy="9601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3175</xdr:colOff>
      <xdr:row>25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7087A4-5DB4-35DD-AF2D-359D36DD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762000"/>
          <a:ext cx="6934200" cy="4546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660400</xdr:colOff>
      <xdr:row>23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26A5E6-A872-A63B-B290-4A1A2646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0" y="762000"/>
          <a:ext cx="7010400" cy="4152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660400</xdr:colOff>
      <xdr:row>23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D17868-0745-24ED-1845-21E92B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800" y="762000"/>
          <a:ext cx="7010400" cy="422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%20Coverage%20Report%20-%20Concepts%20-%204.25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fortoUpdate"/>
      <sheetName val="Current Base"/>
      <sheetName val="Prior Base"/>
      <sheetName val="Fig1-TotalSubsidies"/>
      <sheetName val="Subsidies"/>
      <sheetName val="Fig2-SubsidiesPerCapita"/>
      <sheetName val="Subsidies per capita"/>
      <sheetName val="NEW-Medicaid CE"/>
      <sheetName val="Medicaid CE"/>
      <sheetName val="NEW-Mktplace ARP"/>
      <sheetName val="Mktplace ARP"/>
      <sheetName val="Fig3-PremiumTrend"/>
      <sheetName val="Premium Trend"/>
      <sheetName val="NEW-Fig4-EnrollmentByFPL"/>
      <sheetName val="EnrollmentCvgDist-Marimekko"/>
      <sheetName val="EnrollmentCoverage Distribution"/>
      <sheetName val="HISIM_updatedtemplate"/>
      <sheetName val="NEW-UninsTrend"/>
      <sheetName val="Uninsured Trend"/>
      <sheetName val="Uninsured-Income Distribution"/>
      <sheetName val="NEW-UninsComposition"/>
      <sheetName val="Uninsured Composition"/>
      <sheetName val="HISIM Uninsured"/>
      <sheetName val="HISIM Uninsured Income"/>
      <sheetName val="Fig7-McdEnrllSpend"/>
      <sheetName val="Uninsured - Adjustments - new"/>
      <sheetName val="Uninsured - Adjustments-old"/>
      <sheetName val="Uninsured by Category - Graph"/>
      <sheetName val="Updated Uninsured"/>
      <sheetName val="Mcd Enrollment and Spending"/>
      <sheetName val="Tbl1-Compare"/>
      <sheetName val="Fig10-ESI"/>
      <sheetName val="Fig11-SubsNG"/>
      <sheetName val="Fig12-Mcd"/>
      <sheetName val="Fig13-Unins"/>
      <sheetName val="Fig14-MultipleSources"/>
      <sheetName val="Enrollment - Comparison"/>
      <sheetName val="Subsidies - Comparis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962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96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96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96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96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96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96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96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96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796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796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962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cbo.gov/publication/5796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://www.cbo.gov/publication/5796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796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7962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796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7962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796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96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96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0"/>
  <sheetViews>
    <sheetView tabSelected="1" zoomScaleNormal="100" workbookViewId="0"/>
  </sheetViews>
  <sheetFormatPr baseColWidth="10" defaultColWidth="9.33203125" defaultRowHeight="15" customHeight="1"/>
  <cols>
    <col min="1" max="1" width="122.6640625" style="12" customWidth="1"/>
    <col min="2" max="16384" width="9.33203125" style="12"/>
  </cols>
  <sheetData>
    <row r="1" spans="1:1" s="28" customFormat="1" ht="15" customHeight="1">
      <c r="A1" s="2" t="s">
        <v>0</v>
      </c>
    </row>
    <row r="2" spans="1:1" s="28" customFormat="1" ht="15" customHeight="1">
      <c r="A2" s="20" t="s">
        <v>1</v>
      </c>
    </row>
    <row r="3" spans="1:1" s="28" customFormat="1" ht="15" customHeight="1"/>
    <row r="4" spans="1:1" s="28" customFormat="1" ht="15" customHeight="1"/>
    <row r="5" spans="1:1" ht="15" customHeight="1">
      <c r="A5" s="27" t="s">
        <v>2</v>
      </c>
    </row>
    <row r="6" spans="1:1" ht="15" customHeight="1">
      <c r="A6" s="27"/>
    </row>
    <row r="7" spans="1:1" ht="15" customHeight="1">
      <c r="A7" s="35" t="s">
        <v>3</v>
      </c>
    </row>
    <row r="8" spans="1:1" ht="15" customHeight="1">
      <c r="A8" s="20" t="str">
        <f>'Table 1'!A5</f>
        <v>Table 1. 
Comparison of July 2021 Estimates With Actual Amounts</v>
      </c>
    </row>
    <row r="9" spans="1:1" ht="15" customHeight="1">
      <c r="A9" s="21" t="str">
        <f>'Table A-1'!A5</f>
        <v>Table A-1. 
CBO’s May 2022 Projections for Health Insurance Coverage for People Under Age 65</v>
      </c>
    </row>
    <row r="10" spans="1:1" ht="15" customHeight="1">
      <c r="A10" s="21" t="str">
        <f>'Table A-2'!A5</f>
        <v>Table A-2. 
CBO’s May 2022 Projections for Net Federal Subsidies for Health Insurance Coverage for People Under Age 65</v>
      </c>
    </row>
    <row r="11" spans="1:1" ht="15" customHeight="1">
      <c r="A11" s="21" t="str">
        <f>'Table A-3'!A5</f>
        <v>Table A-3. 
CBO’s July 2021 Projections for Health Insurance Coverage for People Under Age 65</v>
      </c>
    </row>
    <row r="12" spans="1:1" ht="15" customHeight="1">
      <c r="A12" s="20" t="str">
        <f>'Table A-4'!A5</f>
        <v>Table A-4. 
CBO’s July 2021 Projections for Net Federal Subsidies for Health Insurance Coverage for People Under Age 65</v>
      </c>
    </row>
    <row r="13" spans="1:1" ht="15" customHeight="1">
      <c r="A13" s="20" t="str">
        <f>'Table A-5'!A5</f>
        <v>Table A-5. 
Comparison of Previous Projections With Actual Amounts and Current Projections</v>
      </c>
    </row>
    <row r="14" spans="1:1" ht="15" customHeight="1">
      <c r="A14" s="20"/>
    </row>
    <row r="15" spans="1:1" ht="15" customHeight="1">
      <c r="A15" s="36" t="s">
        <v>4</v>
      </c>
    </row>
    <row r="16" spans="1:1" ht="15" customHeight="1">
      <c r="A16" s="20" t="str">
        <f>'Figure 1'!A5</f>
        <v>Figure 1. 
Federal Health Insurance Subsidies for People Under Age 65</v>
      </c>
    </row>
    <row r="17" spans="1:1" ht="15" customHeight="1">
      <c r="A17" s="21" t="str">
        <f>'Figure 2'!A5</f>
        <v>Figure 2. 
Average Federal Subsidies per Enrollee Under Age 65, by Type of Health Insurance</v>
      </c>
    </row>
    <row r="18" spans="1:1" ht="15" customHeight="1">
      <c r="A18" s="21" t="str">
        <f>'Figure 3'!A5</f>
        <v>Figure 3. 
Medicaid Enrollment Due to Continuous Eligibility Provisions, by Eligibility Category, 2022</v>
      </c>
    </row>
    <row r="19" spans="1:1" ht="15" customHeight="1">
      <c r="A19" s="20" t="str">
        <f>'Figure 4'!A5</f>
        <v>Figure 4. 
Marketplace Coverage Due to Enhanced Subsidies, 2021 to 2023</v>
      </c>
    </row>
    <row r="20" spans="1:1" ht="15" customHeight="1">
      <c r="A20" s="20" t="str">
        <f>'Figure 5'!A5</f>
        <v>Figure 5. 
Annual Percentage Change in Gross Premiums for Benchmark Plans and Private Health Insurance Spending</v>
      </c>
    </row>
    <row r="21" spans="1:1" ht="15" customHeight="1">
      <c r="A21" s="20" t="str">
        <f>'Figure 6'!A5</f>
        <v>Figure 6. 
Health Insurance Coverage for People Under Age 65, by Type and Income, 2022</v>
      </c>
    </row>
    <row r="22" spans="1:1" ht="15" customHeight="1">
      <c r="A22" s="20" t="str">
        <f>'Figure 7'!A5</f>
        <v>Figure 7. 
Number and Percentage of People Under Age 65 Without Health Insurance, 2017 to 2032</v>
      </c>
    </row>
    <row r="23" spans="1:1" ht="15" customHeight="1">
      <c r="A23" s="20" t="str">
        <f>'Figure 8'!A5</f>
        <v>Figure 8. 
Composition of the Uninsured Population Under Age 65, 2022 and 2032</v>
      </c>
    </row>
    <row r="24" spans="1:1" ht="15" customHeight="1">
      <c r="A24" s="20" t="str">
        <f>'Figure 9'!A5</f>
        <v>Figure 9. 
Enrollment in and Spending for Medicaid and CHIP, by Eligibility Category, 2022</v>
      </c>
    </row>
    <row r="25" spans="1:1" ht="15" customHeight="1">
      <c r="A25" s="20" t="str">
        <f>'Figure 10'!A5</f>
        <v>Figure 10. 
Comparison of Current and Previous Estimates of Employment-Based Coverage</v>
      </c>
    </row>
    <row r="26" spans="1:1" ht="15" customHeight="1">
      <c r="A26" s="20" t="str">
        <f>'Figure 11'!A5</f>
        <v>Figure 11. 
Comparison of Current and Previous Estimates for Medicaid and CHIP</v>
      </c>
    </row>
    <row r="27" spans="1:1" ht="15" customHeight="1">
      <c r="A27" s="20" t="str">
        <f>'Figure 12'!A5</f>
        <v>Figure 12. 
Comparison of Current and Previous Estimates for Subsidized Nongroup Coverage and the Basic Health Program</v>
      </c>
    </row>
    <row r="28" spans="1:1" ht="15" customHeight="1">
      <c r="A28" s="20" t="str">
        <f>'Figure 13'!A5</f>
        <v>Figure 13. 
Comparison of Current and Previous Estimates of the Number of People Without Insurance</v>
      </c>
    </row>
    <row r="29" spans="1:1" ht="15" customHeight="1">
      <c r="A29" s="20" t="str">
        <f>'Figure 14'!A5</f>
        <v>Figure 14. 
Comparison of Current and Previous Estimates of the Number of People With Multiple Sources of Insurance</v>
      </c>
    </row>
    <row r="30" spans="1:1" ht="15" customHeight="1">
      <c r="A30" s="16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2" location="'Table 5'!A1" display="'Table 5'!A1" xr:uid="{00000000-0004-0000-0000-000003000000}"/>
    <hyperlink ref="A13" location="'Table 6'!A1" display="'Table 6'!A1" xr:uid="{00000000-0004-0000-0000-000004000000}"/>
    <hyperlink ref="A2" r:id="rId1" xr:uid="{00000000-0004-0000-0000-000007000000}"/>
    <hyperlink ref="A10" location="'Table 3'!A1" display="'Table 3'!A1" xr:uid="{00000000-0004-0000-0000-000008000000}"/>
    <hyperlink ref="A11" location="'Table 4'!A1" display="'Table 4'!A1" xr:uid="{00000000-0004-0000-0000-00000A000000}"/>
    <hyperlink ref="A16" location="'Figure 1'!A1" display="'Figure 1'!A1" xr:uid="{00000000-0004-0000-0000-00000B000000}"/>
    <hyperlink ref="A17" location="'Figure 2'!A1" display="'Figure 2'!A1" xr:uid="{D8CAE60A-7129-429E-B249-D4555CE6AAE2}"/>
    <hyperlink ref="A18" location="'Figure 3'!A1" display="'Figure 3'!A1" xr:uid="{3D73FAFF-7008-4E24-9C30-1FCF5FA8F8F1}"/>
    <hyperlink ref="A19" location="'Figure 4'!A1" display="'Figure 4'!A1" xr:uid="{A11BFABF-5F6F-4811-94A9-DE5844B92F25}"/>
    <hyperlink ref="A20" location="'Figure 5'!A1" display="'Figure 5'!A1" xr:uid="{CDFC6A13-2D7E-4ADA-B5BC-6B90B3F6AFB8}"/>
    <hyperlink ref="A21" location="'Figure 6'!A1" display="'Figure 6'!A1" xr:uid="{0F9E7A01-E2B2-47AD-8AB0-58B36F461675}"/>
    <hyperlink ref="A22" location="'Figure 7'!A1" display="'Figure 7'!A1" xr:uid="{7CBABE27-2976-43AE-B10F-C19F719607A6}"/>
    <hyperlink ref="A23" location="'Figure 8'!A1" display="'Figure 8'!A1" xr:uid="{C997DC62-7753-4BA4-83F1-6B1C25C98A82}"/>
    <hyperlink ref="A24" location="'Figure 9'!A1" display="'Figure 9'!A1" xr:uid="{FA6B2B48-362D-4967-AEEC-08C11F829581}"/>
    <hyperlink ref="A25" location="'Figure 10'!A1" display="'Figure 10'!A1" xr:uid="{995CFAA4-782F-439F-9E2B-FCA0B793BABB}"/>
    <hyperlink ref="A26" location="'Figure 10'!A1" display="'Figure 10'!A1" xr:uid="{5FC3DD97-93E3-416C-B71D-4865048F9948}"/>
    <hyperlink ref="A27" location="'Figure 10'!A1" display="'Figure 10'!A1" xr:uid="{86831FB0-3612-46AD-843C-3C2C8BFD6929}"/>
    <hyperlink ref="A28" location="'Figure 10'!A1" display="'Figure 10'!A1" xr:uid="{DD9E6295-C8F5-42BC-B2E9-51BA2BF0340E}"/>
    <hyperlink ref="A29" location="'Figure 10'!A1" display="'Figure 10'!A1" xr:uid="{E28F0599-EFFA-4C93-B9C7-211FEFA87CFF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15"/>
  <sheetViews>
    <sheetView zoomScaleNormal="100" workbookViewId="0"/>
  </sheetViews>
  <sheetFormatPr baseColWidth="10" defaultColWidth="12.5" defaultRowHeight="15" customHeight="1"/>
  <cols>
    <col min="1" max="1" width="43.5" style="18" customWidth="1"/>
    <col min="2" max="4" width="26.83203125" style="18" customWidth="1"/>
    <col min="5" max="15" width="8.33203125" style="18" customWidth="1"/>
    <col min="16" max="16384" width="12.5" style="18"/>
  </cols>
  <sheetData>
    <row r="1" spans="1:22" ht="15" customHeight="1">
      <c r="A1" s="2" t="s">
        <v>0</v>
      </c>
    </row>
    <row r="2" spans="1:22" ht="15" customHeight="1">
      <c r="A2" s="20" t="s">
        <v>1</v>
      </c>
    </row>
    <row r="4" spans="1:22" s="3" customFormat="1" ht="15" customHeight="1"/>
    <row r="5" spans="1:22" ht="30" customHeight="1">
      <c r="A5" s="129" t="s">
        <v>95</v>
      </c>
      <c r="B5" s="129"/>
      <c r="C5" s="129"/>
      <c r="D5" s="12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"/>
      <c r="Q5" s="3"/>
      <c r="R5" s="3"/>
      <c r="S5" s="3"/>
      <c r="T5" s="3"/>
      <c r="U5" s="3"/>
      <c r="V5" s="3"/>
    </row>
    <row r="6" spans="1:22" s="3" customFormat="1" ht="15" customHeight="1">
      <c r="A6" s="23" t="s">
        <v>6</v>
      </c>
      <c r="B6" s="17"/>
      <c r="C6" s="17"/>
      <c r="D6" s="1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22" s="3" customFormat="1" ht="15" customHeight="1">
      <c r="A7" s="24"/>
      <c r="B7" s="113"/>
      <c r="C7" s="113"/>
      <c r="D7" s="113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22" s="10" customFormat="1" ht="45" customHeight="1">
      <c r="A8" s="114"/>
      <c r="B8" s="38" t="s">
        <v>96</v>
      </c>
      <c r="C8" s="38" t="s">
        <v>97</v>
      </c>
      <c r="D8" s="38" t="s">
        <v>98</v>
      </c>
    </row>
    <row r="9" spans="1:22" s="10" customFormat="1" ht="15" customHeight="1">
      <c r="A9" s="13" t="s">
        <v>99</v>
      </c>
      <c r="B9" s="26">
        <v>7.3</v>
      </c>
      <c r="C9" s="26">
        <v>0.3</v>
      </c>
      <c r="D9" s="80">
        <v>7.6</v>
      </c>
      <c r="E9" s="7"/>
      <c r="F9" s="9"/>
      <c r="G9" s="9"/>
      <c r="H9" s="7"/>
      <c r="I9" s="9"/>
      <c r="J9" s="9"/>
      <c r="K9" s="8"/>
    </row>
    <row r="10" spans="1:22" s="10" customFormat="1" ht="15" customHeight="1">
      <c r="A10" s="13" t="s">
        <v>100</v>
      </c>
      <c r="B10" s="26">
        <v>29.6</v>
      </c>
      <c r="C10" s="26">
        <v>4.3</v>
      </c>
      <c r="D10" s="80">
        <v>33.9</v>
      </c>
      <c r="E10" s="7"/>
      <c r="F10" s="9"/>
      <c r="G10" s="9"/>
      <c r="H10" s="7"/>
      <c r="I10" s="9"/>
      <c r="J10" s="9"/>
      <c r="K10" s="8"/>
    </row>
    <row r="11" spans="1:22" s="10" customFormat="1" ht="15" customHeight="1">
      <c r="A11" s="13" t="s">
        <v>101</v>
      </c>
      <c r="B11" s="26">
        <v>11.8</v>
      </c>
      <c r="C11" s="26">
        <v>4.0999999999999996</v>
      </c>
      <c r="D11" s="80">
        <v>15.9</v>
      </c>
      <c r="E11" s="7"/>
      <c r="F11" s="9"/>
      <c r="G11" s="9"/>
      <c r="H11" s="7"/>
      <c r="I11" s="9"/>
      <c r="J11" s="9"/>
      <c r="K11" s="8"/>
    </row>
    <row r="12" spans="1:22" s="10" customFormat="1" ht="15" customHeight="1">
      <c r="A12" s="13" t="s">
        <v>102</v>
      </c>
      <c r="B12" s="98">
        <v>12</v>
      </c>
      <c r="C12" s="26">
        <v>4.2</v>
      </c>
      <c r="D12" s="80">
        <v>16.2</v>
      </c>
      <c r="E12" s="7"/>
      <c r="F12" s="9"/>
      <c r="G12" s="9"/>
      <c r="H12" s="7"/>
      <c r="I12" s="9"/>
      <c r="J12" s="9"/>
      <c r="K12" s="8"/>
    </row>
    <row r="13" spans="1:22" s="10" customFormat="1" ht="15" customHeight="1">
      <c r="A13" s="6"/>
      <c r="B13" s="6"/>
      <c r="C13" s="6"/>
      <c r="D13" s="6"/>
    </row>
    <row r="14" spans="1:22" s="10" customFormat="1" ht="15" customHeight="1">
      <c r="A14" s="13"/>
      <c r="B14" s="13"/>
      <c r="C14" s="13"/>
      <c r="D14" s="13"/>
    </row>
    <row r="15" spans="1:22" ht="15" customHeight="1">
      <c r="A15" s="14" t="s">
        <v>29</v>
      </c>
    </row>
  </sheetData>
  <mergeCells count="1">
    <mergeCell ref="A5:D5"/>
  </mergeCells>
  <hyperlinks>
    <hyperlink ref="A15" location="Contents!A1" display="Back to Table of Contents" xr:uid="{00000000-0004-0000-0D00-000001000000}"/>
    <hyperlink ref="A2" r:id="rId1" xr:uid="{A272B2DA-954B-2547-8783-BCE65C34994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17"/>
  <sheetViews>
    <sheetView zoomScaleNormal="100" workbookViewId="0"/>
  </sheetViews>
  <sheetFormatPr baseColWidth="10" defaultColWidth="9.33203125" defaultRowHeight="15"/>
  <cols>
    <col min="1" max="1" width="53" style="32" customWidth="1"/>
    <col min="2" max="4" width="12.6640625" style="32" customWidth="1"/>
    <col min="5" max="14" width="8.33203125" style="32" customWidth="1"/>
    <col min="15" max="16384" width="9.33203125" style="32"/>
  </cols>
  <sheetData>
    <row r="1" spans="1:10" s="34" customFormat="1" ht="15" customHeight="1">
      <c r="A1" s="2" t="s">
        <v>0</v>
      </c>
    </row>
    <row r="2" spans="1:10" s="34" customFormat="1" ht="15" customHeight="1">
      <c r="A2" s="20" t="s">
        <v>1</v>
      </c>
    </row>
    <row r="3" spans="1:10" s="34" customFormat="1" ht="15" customHeight="1"/>
    <row r="4" spans="1:10" s="34" customFormat="1" ht="15" customHeight="1"/>
    <row r="5" spans="1:10" ht="30" customHeight="1">
      <c r="A5" s="130" t="s">
        <v>103</v>
      </c>
      <c r="B5" s="130"/>
      <c r="C5" s="130"/>
      <c r="D5" s="130"/>
      <c r="E5" s="33"/>
      <c r="F5" s="33"/>
      <c r="G5" s="33"/>
    </row>
    <row r="6" spans="1:10" s="10" customFormat="1" ht="15" customHeight="1">
      <c r="A6" s="6" t="s">
        <v>6</v>
      </c>
      <c r="B6" s="6"/>
      <c r="C6" s="6"/>
      <c r="D6" s="6"/>
    </row>
    <row r="7" spans="1:10" s="10" customFormat="1" ht="15" customHeight="1"/>
    <row r="8" spans="1:10" s="10" customFormat="1" ht="15" customHeight="1">
      <c r="A8" s="114"/>
      <c r="B8" s="114">
        <v>2021</v>
      </c>
      <c r="C8" s="114">
        <v>2022</v>
      </c>
      <c r="D8" s="114">
        <v>2023</v>
      </c>
    </row>
    <row r="9" spans="1:10" s="10" customFormat="1" ht="15" customHeight="1">
      <c r="A9" s="13" t="s">
        <v>104</v>
      </c>
      <c r="B9" s="26">
        <v>10.3</v>
      </c>
      <c r="C9" s="26">
        <v>11.2</v>
      </c>
      <c r="D9" s="80">
        <v>11.3</v>
      </c>
      <c r="E9" s="9"/>
      <c r="F9" s="9"/>
      <c r="G9" s="7"/>
      <c r="H9" s="9"/>
      <c r="I9" s="9"/>
      <c r="J9" s="8"/>
    </row>
    <row r="10" spans="1:10" s="10" customFormat="1" ht="15" customHeight="1">
      <c r="A10" s="13" t="s">
        <v>105</v>
      </c>
      <c r="B10" s="26">
        <v>1.4</v>
      </c>
      <c r="C10" s="26">
        <v>2.2999999999999998</v>
      </c>
      <c r="D10" s="80">
        <v>0.8</v>
      </c>
      <c r="E10" s="9"/>
      <c r="F10" s="9"/>
      <c r="G10" s="7"/>
      <c r="H10" s="9"/>
      <c r="I10" s="9"/>
      <c r="J10" s="8"/>
    </row>
    <row r="11" spans="1:10" s="10" customFormat="1" ht="15" customHeight="1">
      <c r="A11" s="6"/>
      <c r="B11" s="6"/>
      <c r="C11" s="6"/>
      <c r="D11" s="6"/>
    </row>
    <row r="12" spans="1:10" s="10" customFormat="1" ht="15" customHeight="1"/>
    <row r="13" spans="1:10" s="10" customFormat="1" ht="15" customHeight="1">
      <c r="A13" s="14" t="s">
        <v>29</v>
      </c>
    </row>
    <row r="14" spans="1:10" ht="15" customHeight="1"/>
    <row r="15" spans="1:10" ht="15" customHeight="1"/>
    <row r="16" spans="1:10" ht="15" customHeight="1"/>
    <row r="17" ht="15" customHeight="1"/>
  </sheetData>
  <mergeCells count="1">
    <mergeCell ref="A5:D5"/>
  </mergeCells>
  <hyperlinks>
    <hyperlink ref="A13" location="Contents!A1" display="Back to Table of Contents" xr:uid="{00000000-0004-0000-0E00-000001000000}"/>
    <hyperlink ref="A2" r:id="rId1" xr:uid="{45F32704-4FFC-2148-8C24-EB79F8531537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M13"/>
  <sheetViews>
    <sheetView zoomScaleNormal="100" workbookViewId="0"/>
  </sheetViews>
  <sheetFormatPr baseColWidth="10" defaultColWidth="10.6640625" defaultRowHeight="15" customHeight="1"/>
  <cols>
    <col min="1" max="1" width="64.1640625" style="1" customWidth="1"/>
    <col min="2" max="13" width="10.6640625" style="1" customWidth="1"/>
    <col min="14" max="15" width="8.33203125" style="1" customWidth="1"/>
    <col min="16" max="16384" width="10.6640625" style="1"/>
  </cols>
  <sheetData>
    <row r="1" spans="1:13" s="15" customFormat="1" ht="15" customHeight="1">
      <c r="A1" s="2" t="s">
        <v>0</v>
      </c>
    </row>
    <row r="2" spans="1:13" s="15" customFormat="1" ht="15" customHeight="1">
      <c r="A2" s="20" t="s">
        <v>1</v>
      </c>
    </row>
    <row r="3" spans="1:13" s="15" customFormat="1" ht="15" customHeight="1"/>
    <row r="4" spans="1:13" s="15" customFormat="1" ht="15" customHeight="1"/>
    <row r="5" spans="1:13" s="5" customFormat="1" ht="30" customHeight="1">
      <c r="A5" s="131" t="s">
        <v>106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</row>
    <row r="6" spans="1:13" s="10" customFormat="1" ht="15" customHeight="1">
      <c r="A6" s="6" t="s">
        <v>107</v>
      </c>
      <c r="B6" s="6"/>
      <c r="C6" s="6"/>
      <c r="D6" s="6"/>
      <c r="E6" s="66"/>
      <c r="F6" s="66"/>
      <c r="G6" s="66"/>
      <c r="H6" s="66"/>
      <c r="I6" s="66"/>
      <c r="J6" s="66"/>
      <c r="K6" s="66"/>
      <c r="L6" s="66"/>
      <c r="M6" s="66"/>
    </row>
    <row r="7" spans="1:13" s="10" customFormat="1" ht="15" customHeight="1"/>
    <row r="8" spans="1:13" s="10" customFormat="1" ht="15" customHeight="1">
      <c r="A8" s="37"/>
      <c r="B8" s="114">
        <v>2021</v>
      </c>
      <c r="C8" s="114">
        <v>2022</v>
      </c>
      <c r="D8" s="114">
        <v>2023</v>
      </c>
      <c r="E8" s="116">
        <v>2024</v>
      </c>
      <c r="F8" s="116">
        <v>2025</v>
      </c>
      <c r="G8" s="116">
        <v>2026</v>
      </c>
      <c r="H8" s="116">
        <v>2027</v>
      </c>
      <c r="I8" s="116">
        <v>2028</v>
      </c>
      <c r="J8" s="116">
        <v>2029</v>
      </c>
      <c r="K8" s="116">
        <v>2030</v>
      </c>
      <c r="L8" s="116">
        <v>2031</v>
      </c>
      <c r="M8" s="116">
        <v>2032</v>
      </c>
    </row>
    <row r="9" spans="1:13" s="10" customFormat="1" ht="15" customHeight="1">
      <c r="A9" s="13" t="s">
        <v>108</v>
      </c>
      <c r="B9" s="26">
        <v>-4.2999999999999997E-2</v>
      </c>
      <c r="C9" s="26">
        <v>-3.3000000000000002E-2</v>
      </c>
      <c r="D9" s="80">
        <v>4.1000000000000002E-2</v>
      </c>
      <c r="E9" s="90">
        <v>9.1999999999999998E-2</v>
      </c>
      <c r="F9" s="91">
        <v>8.3000000000000004E-2</v>
      </c>
      <c r="G9" s="91">
        <v>4.8000000000000001E-2</v>
      </c>
      <c r="H9" s="90">
        <v>5.5E-2</v>
      </c>
      <c r="I9" s="91">
        <v>5.3999999999999999E-2</v>
      </c>
      <c r="J9" s="91">
        <v>5.8999999999999997E-2</v>
      </c>
      <c r="K9" s="90">
        <v>4.8000000000000001E-2</v>
      </c>
      <c r="L9" s="92">
        <v>6.2E-2</v>
      </c>
      <c r="M9" s="92">
        <v>4.8000000000000001E-2</v>
      </c>
    </row>
    <row r="10" spans="1:13" s="10" customFormat="1" ht="15" customHeight="1">
      <c r="A10" s="13" t="s">
        <v>109</v>
      </c>
      <c r="B10" s="26">
        <v>3.4000000000000002E-2</v>
      </c>
      <c r="C10" s="26">
        <v>4.5999999999999999E-2</v>
      </c>
      <c r="D10" s="80">
        <v>5.2999999999999999E-2</v>
      </c>
      <c r="E10" s="90">
        <v>5.3999999999999999E-2</v>
      </c>
      <c r="F10" s="91">
        <v>5.7000000000000002E-2</v>
      </c>
      <c r="G10" s="91">
        <v>5.8000000000000003E-2</v>
      </c>
      <c r="H10" s="90">
        <v>5.6000000000000001E-2</v>
      </c>
      <c r="I10" s="91">
        <v>5.2999999999999999E-2</v>
      </c>
      <c r="J10" s="91">
        <v>0.05</v>
      </c>
      <c r="K10" s="90">
        <v>4.8000000000000001E-2</v>
      </c>
      <c r="L10" s="92">
        <v>4.8000000000000001E-2</v>
      </c>
      <c r="M10" s="92">
        <v>4.9000000000000002E-2</v>
      </c>
    </row>
    <row r="11" spans="1:13" s="10" customFormat="1" ht="15" customHeight="1">
      <c r="A11" s="6"/>
      <c r="B11" s="6"/>
      <c r="C11" s="6"/>
      <c r="D11" s="6"/>
      <c r="E11" s="66"/>
      <c r="F11" s="66"/>
      <c r="G11" s="66"/>
      <c r="H11" s="66"/>
      <c r="I11" s="66"/>
      <c r="J11" s="66"/>
      <c r="K11" s="66"/>
      <c r="L11" s="66"/>
      <c r="M11" s="66"/>
    </row>
    <row r="12" spans="1:13" s="10" customFormat="1" ht="15" customHeight="1"/>
    <row r="13" spans="1:13" s="10" customFormat="1" ht="15" customHeight="1">
      <c r="A13" s="14" t="s">
        <v>29</v>
      </c>
    </row>
  </sheetData>
  <mergeCells count="1">
    <mergeCell ref="A5:M5"/>
  </mergeCells>
  <hyperlinks>
    <hyperlink ref="A13" location="Contents!A1" display="Back to Table of Contents" xr:uid="{00000000-0004-0000-0F00-000001000000}"/>
    <hyperlink ref="A2" r:id="rId1" xr:uid="{BCB9EBA5-529A-8648-A3BC-61B0C1301A7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F3A7C-3A95-C74C-960F-C06D5F737390}">
  <dimension ref="A1:K821"/>
  <sheetViews>
    <sheetView workbookViewId="0"/>
  </sheetViews>
  <sheetFormatPr baseColWidth="10" defaultColWidth="9.33203125" defaultRowHeight="14"/>
  <cols>
    <col min="1" max="1" width="46.83203125" style="11" customWidth="1"/>
    <col min="2" max="5" width="24.6640625" style="11" customWidth="1"/>
    <col min="6" max="15" width="8.33203125" style="11" customWidth="1"/>
    <col min="16" max="16384" width="9.33203125" style="11"/>
  </cols>
  <sheetData>
    <row r="1" spans="1:11" s="29" customFormat="1" ht="15" customHeight="1">
      <c r="A1" s="2" t="s">
        <v>0</v>
      </c>
    </row>
    <row r="2" spans="1:11" s="29" customFormat="1" ht="15" customHeight="1">
      <c r="A2" s="20" t="s">
        <v>1</v>
      </c>
    </row>
    <row r="3" spans="1:11" s="29" customFormat="1" ht="15" customHeight="1"/>
    <row r="4" spans="1:11" s="29" customFormat="1" ht="15" customHeight="1"/>
    <row r="5" spans="1:11" ht="30" customHeight="1">
      <c r="A5" s="132" t="s">
        <v>110</v>
      </c>
      <c r="B5" s="132"/>
      <c r="C5" s="132"/>
      <c r="D5" s="132"/>
      <c r="E5" s="132"/>
    </row>
    <row r="6" spans="1:11" s="10" customFormat="1" ht="15" customHeight="1">
      <c r="A6" s="6" t="s">
        <v>6</v>
      </c>
      <c r="B6" s="6"/>
      <c r="C6" s="6"/>
      <c r="D6" s="6"/>
      <c r="E6" s="66"/>
    </row>
    <row r="7" spans="1:11" s="10" customFormat="1" ht="15" customHeight="1"/>
    <row r="8" spans="1:11" s="10" customFormat="1" ht="45" customHeight="1">
      <c r="A8" s="66"/>
      <c r="B8" s="38" t="s">
        <v>111</v>
      </c>
      <c r="C8" s="38" t="s">
        <v>112</v>
      </c>
      <c r="D8" s="38" t="s">
        <v>113</v>
      </c>
      <c r="E8" s="73" t="s">
        <v>114</v>
      </c>
      <c r="F8" s="9"/>
      <c r="G8" s="9"/>
      <c r="H8" s="7"/>
      <c r="I8" s="9"/>
      <c r="J8" s="9"/>
      <c r="K8" s="8"/>
    </row>
    <row r="9" spans="1:11" s="10" customFormat="1" ht="15" customHeight="1">
      <c r="A9" s="13" t="s">
        <v>27</v>
      </c>
      <c r="B9" s="26">
        <v>25.1</v>
      </c>
      <c r="C9" s="26">
        <v>9.1999999999999993</v>
      </c>
      <c r="D9" s="80">
        <v>9.6</v>
      </c>
      <c r="E9" s="61">
        <v>6.3</v>
      </c>
      <c r="F9" s="9"/>
      <c r="G9" s="9"/>
      <c r="H9" s="7"/>
      <c r="I9" s="9"/>
      <c r="J9" s="9"/>
      <c r="K9" s="8"/>
    </row>
    <row r="10" spans="1:11" s="10" customFormat="1" ht="15" customHeight="1">
      <c r="A10" s="13" t="s">
        <v>115</v>
      </c>
      <c r="B10" s="26">
        <v>3.1</v>
      </c>
      <c r="C10" s="26">
        <v>1.3</v>
      </c>
      <c r="D10" s="80">
        <v>0.8</v>
      </c>
      <c r="E10" s="61">
        <v>0.9</v>
      </c>
      <c r="F10" s="9"/>
      <c r="G10" s="9"/>
      <c r="H10" s="7"/>
      <c r="I10" s="9"/>
      <c r="J10" s="9"/>
      <c r="K10" s="8"/>
    </row>
    <row r="11" spans="1:11" s="10" customFormat="1" ht="15" customHeight="1">
      <c r="A11" s="13" t="s">
        <v>25</v>
      </c>
      <c r="B11" s="26">
        <v>7.3</v>
      </c>
      <c r="C11" s="26">
        <v>4.9000000000000004</v>
      </c>
      <c r="D11" s="80">
        <v>1.7</v>
      </c>
      <c r="E11" s="61">
        <v>0.7</v>
      </c>
      <c r="F11" s="9"/>
      <c r="G11" s="9"/>
      <c r="H11" s="7"/>
      <c r="I11" s="9"/>
      <c r="J11" s="9"/>
      <c r="K11" s="8"/>
    </row>
    <row r="12" spans="1:11" s="10" customFormat="1" ht="15" customHeight="1">
      <c r="A12" s="13" t="s">
        <v>116</v>
      </c>
      <c r="B12" s="26">
        <v>18.100000000000001</v>
      </c>
      <c r="C12" s="26">
        <v>4.0999999999999996</v>
      </c>
      <c r="D12" s="80">
        <v>9.1</v>
      </c>
      <c r="E12" s="61">
        <v>5</v>
      </c>
      <c r="F12" s="9"/>
      <c r="G12" s="9"/>
      <c r="H12" s="7"/>
      <c r="I12" s="9"/>
      <c r="J12" s="9"/>
      <c r="K12" s="8"/>
    </row>
    <row r="13" spans="1:11" s="10" customFormat="1" ht="15" customHeight="1">
      <c r="A13" s="13" t="s">
        <v>12</v>
      </c>
      <c r="B13" s="26">
        <v>80.5</v>
      </c>
      <c r="C13" s="26">
        <v>57.3</v>
      </c>
      <c r="D13" s="80">
        <v>20.6</v>
      </c>
      <c r="E13" s="61">
        <v>2.6</v>
      </c>
      <c r="F13" s="9"/>
      <c r="G13" s="9"/>
      <c r="H13" s="7"/>
      <c r="I13" s="9"/>
      <c r="J13" s="9"/>
      <c r="K13" s="8"/>
    </row>
    <row r="14" spans="1:11" s="10" customFormat="1" ht="15" customHeight="1">
      <c r="A14" s="13" t="s">
        <v>11</v>
      </c>
      <c r="B14" s="26">
        <v>155.6</v>
      </c>
      <c r="C14" s="26">
        <v>15.1</v>
      </c>
      <c r="D14" s="80">
        <v>52.4</v>
      </c>
      <c r="E14" s="61">
        <v>88.1</v>
      </c>
      <c r="F14" s="9"/>
      <c r="G14" s="9"/>
      <c r="H14" s="7"/>
      <c r="I14" s="9"/>
      <c r="J14" s="9"/>
      <c r="K14" s="8"/>
    </row>
    <row r="15" spans="1:11" s="10" customFormat="1" ht="15" customHeight="1">
      <c r="A15" s="13" t="s">
        <v>10</v>
      </c>
      <c r="B15" s="26">
        <v>270.60000000000002</v>
      </c>
      <c r="C15" s="26">
        <v>82.4</v>
      </c>
      <c r="D15" s="80">
        <v>88.4</v>
      </c>
      <c r="E15" s="61">
        <v>99.8</v>
      </c>
      <c r="F15" s="9"/>
      <c r="G15" s="9"/>
      <c r="H15" s="7"/>
      <c r="I15" s="9"/>
      <c r="J15" s="9"/>
      <c r="K15" s="8"/>
    </row>
    <row r="16" spans="1:11" s="10" customFormat="1" ht="15" customHeight="1">
      <c r="A16" s="6"/>
      <c r="B16" s="6"/>
      <c r="C16" s="6"/>
      <c r="D16" s="6"/>
      <c r="E16" s="66"/>
    </row>
    <row r="17" spans="1:4" s="10" customFormat="1" ht="15" customHeight="1"/>
    <row r="18" spans="1:4" s="10" customFormat="1" ht="15" customHeight="1">
      <c r="A18" s="14" t="s">
        <v>29</v>
      </c>
    </row>
    <row r="19" spans="1:4" ht="15" customHeight="1">
      <c r="A19" s="119"/>
      <c r="B19" s="107"/>
      <c r="C19" s="107"/>
      <c r="D19" s="107"/>
    </row>
    <row r="20" spans="1:4" ht="15" customHeight="1">
      <c r="A20" s="119"/>
      <c r="B20" s="107"/>
      <c r="C20" s="107"/>
      <c r="D20" s="107"/>
    </row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</sheetData>
  <mergeCells count="1">
    <mergeCell ref="A5:E5"/>
  </mergeCells>
  <hyperlinks>
    <hyperlink ref="A18" location="Contents!A1" display="Back to Table of Contents" xr:uid="{0776E77B-13BE-A846-86F0-5F25A2123C05}"/>
    <hyperlink ref="A2" r:id="rId1" xr:uid="{A937A9B2-3CB9-1241-BBA8-EDBA74F6DE60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2B938-173E-374B-8FF3-814D601A0A13}">
  <dimension ref="A1:J816"/>
  <sheetViews>
    <sheetView workbookViewId="0"/>
  </sheetViews>
  <sheetFormatPr baseColWidth="10" defaultColWidth="9.33203125" defaultRowHeight="14"/>
  <cols>
    <col min="1" max="1" width="33.6640625" style="11" customWidth="1"/>
    <col min="2" max="8" width="18.6640625" style="11" customWidth="1"/>
    <col min="9" max="9" width="9.83203125" style="11" bestFit="1" customWidth="1"/>
    <col min="10" max="14" width="8.33203125" style="11" customWidth="1"/>
    <col min="15" max="16384" width="9.33203125" style="11"/>
  </cols>
  <sheetData>
    <row r="1" spans="1:10" s="29" customFormat="1" ht="15" customHeight="1">
      <c r="A1" s="2" t="s">
        <v>0</v>
      </c>
    </row>
    <row r="2" spans="1:10" s="29" customFormat="1" ht="15" customHeight="1">
      <c r="A2" s="20" t="s">
        <v>1</v>
      </c>
    </row>
    <row r="3" spans="1:10" s="29" customFormat="1" ht="15" customHeight="1"/>
    <row r="4" spans="1:10" s="29" customFormat="1" ht="15" customHeight="1"/>
    <row r="5" spans="1:10" ht="30" customHeight="1">
      <c r="A5" s="132" t="s">
        <v>117</v>
      </c>
      <c r="B5" s="132"/>
      <c r="C5" s="132"/>
      <c r="D5" s="132"/>
      <c r="E5" s="132"/>
      <c r="F5" s="132"/>
      <c r="G5" s="132"/>
      <c r="H5" s="132"/>
    </row>
    <row r="6" spans="1:10" s="10" customFormat="1" ht="15" customHeight="1">
      <c r="A6" s="6"/>
      <c r="B6" s="6"/>
      <c r="C6" s="6"/>
      <c r="D6" s="6"/>
      <c r="E6" s="66"/>
      <c r="F6" s="66"/>
      <c r="G6" s="66"/>
      <c r="H6" s="66"/>
    </row>
    <row r="7" spans="1:10" s="10" customFormat="1" ht="15" customHeight="1"/>
    <row r="8" spans="1:10" s="10" customFormat="1" ht="30" customHeight="1">
      <c r="A8" s="66"/>
      <c r="B8" s="38" t="s">
        <v>118</v>
      </c>
      <c r="C8" s="38" t="s">
        <v>119</v>
      </c>
      <c r="D8" s="38" t="s">
        <v>32</v>
      </c>
      <c r="E8" s="38">
        <v>2022</v>
      </c>
      <c r="F8" s="38">
        <v>2023</v>
      </c>
      <c r="G8" s="38">
        <v>2024</v>
      </c>
      <c r="H8" s="38" t="s">
        <v>120</v>
      </c>
      <c r="I8" s="41"/>
      <c r="J8" s="8"/>
    </row>
    <row r="9" spans="1:10" s="10" customFormat="1" ht="15" customHeight="1">
      <c r="A9" s="13" t="s">
        <v>121</v>
      </c>
      <c r="B9" s="98">
        <v>29.4</v>
      </c>
      <c r="C9" s="98">
        <v>30.1</v>
      </c>
      <c r="D9" s="99">
        <v>26.7</v>
      </c>
      <c r="E9" s="100">
        <v>25.1</v>
      </c>
      <c r="F9" s="101">
        <v>25.8</v>
      </c>
      <c r="G9" s="101">
        <v>28</v>
      </c>
      <c r="H9" s="100">
        <v>28.6</v>
      </c>
      <c r="I9" s="40"/>
      <c r="J9" s="8"/>
    </row>
    <row r="10" spans="1:10" s="10" customFormat="1" ht="15" customHeight="1">
      <c r="A10" s="13" t="s">
        <v>122</v>
      </c>
      <c r="B10" s="93">
        <v>0.108</v>
      </c>
      <c r="C10" s="93">
        <v>0.111</v>
      </c>
      <c r="D10" s="94">
        <v>9.9000000000000005E-2</v>
      </c>
      <c r="E10" s="95">
        <v>9.2999999999999999E-2</v>
      </c>
      <c r="F10" s="94">
        <v>9.6000000000000002E-2</v>
      </c>
      <c r="G10" s="94">
        <v>0.104</v>
      </c>
      <c r="H10" s="95">
        <v>0.106</v>
      </c>
      <c r="I10" s="40"/>
      <c r="J10" s="8"/>
    </row>
    <row r="11" spans="1:10" s="10" customFormat="1" ht="15" customHeight="1">
      <c r="A11" s="6"/>
      <c r="B11" s="6"/>
      <c r="C11" s="6"/>
      <c r="D11" s="6"/>
      <c r="E11" s="66"/>
      <c r="F11" s="66"/>
      <c r="G11" s="66"/>
      <c r="H11" s="66"/>
    </row>
    <row r="12" spans="1:10" s="10" customFormat="1" ht="15" customHeight="1"/>
    <row r="13" spans="1:10" s="10" customFormat="1" ht="15" customHeight="1">
      <c r="A13" s="14" t="s">
        <v>29</v>
      </c>
    </row>
    <row r="14" spans="1:10" ht="15" customHeight="1">
      <c r="A14" s="119"/>
      <c r="B14" s="107"/>
      <c r="C14" s="107"/>
      <c r="D14" s="107"/>
    </row>
    <row r="15" spans="1:10" ht="15" customHeight="1">
      <c r="A15" s="119"/>
      <c r="B15" s="107"/>
      <c r="C15" s="107"/>
      <c r="D15" s="107"/>
    </row>
    <row r="16" spans="1:1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</sheetData>
  <mergeCells count="1">
    <mergeCell ref="A5:H5"/>
  </mergeCells>
  <hyperlinks>
    <hyperlink ref="A13" location="Contents!A1" display="Back to Table of Contents" xr:uid="{E3463B05-6835-494B-AC20-27FEFF9A883B}"/>
    <hyperlink ref="A2" r:id="rId1" xr:uid="{869BB170-2922-E549-8768-1D1488363E39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11"/>
  <sheetViews>
    <sheetView workbookViewId="0"/>
  </sheetViews>
  <sheetFormatPr baseColWidth="10" defaultColWidth="9.33203125" defaultRowHeight="14"/>
  <cols>
    <col min="1" max="1" width="80.33203125" style="11" customWidth="1"/>
    <col min="2" max="3" width="12.6640625" style="11" customWidth="1"/>
    <col min="4" max="4" width="59.5" style="11" customWidth="1"/>
    <col min="5" max="14" width="8.33203125" style="11" customWidth="1"/>
    <col min="15" max="16384" width="9.33203125" style="11"/>
  </cols>
  <sheetData>
    <row r="1" spans="1:10" s="29" customFormat="1" ht="15" customHeight="1">
      <c r="A1" s="2" t="s">
        <v>0</v>
      </c>
    </row>
    <row r="2" spans="1:10" s="29" customFormat="1" ht="15" customHeight="1">
      <c r="A2" s="20" t="s">
        <v>1</v>
      </c>
    </row>
    <row r="3" spans="1:10" s="29" customFormat="1" ht="15" customHeight="1"/>
    <row r="4" spans="1:10" s="29" customFormat="1" ht="15" customHeight="1"/>
    <row r="5" spans="1:10" ht="30" customHeight="1">
      <c r="A5" s="133" t="s">
        <v>123</v>
      </c>
      <c r="B5" s="133"/>
      <c r="C5" s="133"/>
      <c r="D5" s="133"/>
    </row>
    <row r="6" spans="1:10" s="10" customFormat="1" ht="15" customHeight="1">
      <c r="A6" s="6" t="s">
        <v>6</v>
      </c>
      <c r="B6" s="6"/>
      <c r="C6" s="6"/>
      <c r="D6" s="66"/>
    </row>
    <row r="7" spans="1:10" s="10" customFormat="1" ht="15" customHeight="1"/>
    <row r="8" spans="1:10" s="10" customFormat="1" ht="15" customHeight="1">
      <c r="A8" s="114"/>
      <c r="B8" s="114">
        <v>2022</v>
      </c>
      <c r="C8" s="114">
        <v>2032</v>
      </c>
      <c r="D8" s="66" t="s">
        <v>124</v>
      </c>
    </row>
    <row r="9" spans="1:10" s="10" customFormat="1" ht="15" customHeight="1">
      <c r="A9" s="13" t="s">
        <v>125</v>
      </c>
      <c r="B9" s="26">
        <v>1.5</v>
      </c>
      <c r="C9" s="26">
        <v>2.2999999999999998</v>
      </c>
      <c r="D9" s="39" t="s">
        <v>126</v>
      </c>
      <c r="E9" s="9"/>
      <c r="F9" s="9"/>
      <c r="G9" s="7"/>
      <c r="H9" s="9"/>
      <c r="I9" s="9"/>
      <c r="J9" s="8"/>
    </row>
    <row r="10" spans="1:10" s="10" customFormat="1" ht="15" customHeight="1">
      <c r="A10" s="13" t="s">
        <v>127</v>
      </c>
      <c r="B10" s="26">
        <v>1.6</v>
      </c>
      <c r="C10" s="26">
        <v>2.2000000000000002</v>
      </c>
      <c r="D10" s="39" t="s">
        <v>126</v>
      </c>
      <c r="E10" s="9"/>
      <c r="F10" s="9"/>
      <c r="G10" s="7"/>
      <c r="H10" s="9"/>
      <c r="I10" s="9"/>
      <c r="J10" s="8"/>
    </row>
    <row r="11" spans="1:10" s="10" customFormat="1" ht="15" customHeight="1">
      <c r="A11" s="13" t="s">
        <v>128</v>
      </c>
      <c r="B11" s="26">
        <v>4.5</v>
      </c>
      <c r="C11" s="26">
        <v>4.3</v>
      </c>
      <c r="D11" s="39" t="s">
        <v>129</v>
      </c>
      <c r="E11" s="9"/>
      <c r="F11" s="9"/>
      <c r="G11" s="7"/>
      <c r="H11" s="9"/>
      <c r="I11" s="9"/>
      <c r="J11" s="8"/>
    </row>
    <row r="12" spans="1:10" s="10" customFormat="1" ht="15" customHeight="1">
      <c r="A12" s="13" t="s">
        <v>130</v>
      </c>
      <c r="B12" s="26">
        <v>7.7</v>
      </c>
      <c r="C12" s="98">
        <v>8</v>
      </c>
      <c r="D12" s="39" t="s">
        <v>129</v>
      </c>
      <c r="E12" s="9"/>
      <c r="F12" s="9"/>
      <c r="G12" s="7"/>
      <c r="H12" s="9"/>
      <c r="I12" s="9"/>
      <c r="J12" s="8"/>
    </row>
    <row r="13" spans="1:10" s="10" customFormat="1" ht="15" customHeight="1">
      <c r="A13" s="13" t="s">
        <v>131</v>
      </c>
      <c r="B13" s="26">
        <v>5.3</v>
      </c>
      <c r="C13" s="26">
        <v>5.3</v>
      </c>
      <c r="D13" s="39" t="s">
        <v>132</v>
      </c>
      <c r="E13" s="9"/>
      <c r="F13" s="9"/>
      <c r="G13" s="7"/>
      <c r="H13" s="9"/>
      <c r="I13" s="9"/>
      <c r="J13" s="8"/>
    </row>
    <row r="14" spans="1:10" s="10" customFormat="1" ht="15" customHeight="1">
      <c r="A14" s="13" t="s">
        <v>133</v>
      </c>
      <c r="B14" s="26">
        <v>2.6</v>
      </c>
      <c r="C14" s="26">
        <v>2.2000000000000002</v>
      </c>
      <c r="D14" s="39" t="s">
        <v>132</v>
      </c>
      <c r="E14" s="9"/>
      <c r="F14" s="9"/>
      <c r="G14" s="7"/>
      <c r="H14" s="9"/>
      <c r="I14" s="9"/>
      <c r="J14" s="8"/>
    </row>
    <row r="15" spans="1:10" s="10" customFormat="1" ht="15" customHeight="1">
      <c r="A15" s="13" t="s">
        <v>134</v>
      </c>
      <c r="B15" s="26">
        <v>1.9</v>
      </c>
      <c r="C15" s="26">
        <v>3.9</v>
      </c>
      <c r="D15" s="39" t="s">
        <v>132</v>
      </c>
      <c r="E15" s="9"/>
      <c r="F15" s="9"/>
      <c r="G15" s="7"/>
      <c r="H15" s="9"/>
      <c r="I15" s="9"/>
      <c r="J15" s="8"/>
    </row>
    <row r="16" spans="1:10" s="10" customFormat="1" ht="15" customHeight="1">
      <c r="A16" s="13" t="s">
        <v>78</v>
      </c>
      <c r="B16" s="26">
        <v>25.1</v>
      </c>
      <c r="C16" s="26">
        <v>28.2</v>
      </c>
      <c r="D16" s="39"/>
      <c r="E16" s="9"/>
      <c r="F16" s="9"/>
      <c r="G16" s="7"/>
      <c r="H16" s="9"/>
      <c r="I16" s="9"/>
      <c r="J16" s="8"/>
    </row>
    <row r="17" spans="1:10" s="10" customFormat="1" ht="15" customHeight="1">
      <c r="A17" s="6"/>
      <c r="B17" s="114"/>
      <c r="C17" s="114"/>
      <c r="D17" s="102"/>
      <c r="E17" s="9"/>
      <c r="F17" s="9"/>
      <c r="G17" s="7"/>
      <c r="H17" s="9"/>
      <c r="I17" s="9"/>
      <c r="J17" s="8"/>
    </row>
    <row r="18" spans="1:10" s="10" customFormat="1" ht="15" customHeight="1"/>
    <row r="19" spans="1:10" s="10" customFormat="1" ht="15" customHeight="1">
      <c r="A19" s="14" t="s">
        <v>29</v>
      </c>
    </row>
    <row r="20" spans="1:10" ht="15" customHeight="1"/>
    <row r="21" spans="1:10" ht="15" customHeight="1"/>
    <row r="22" spans="1:10" ht="15" customHeight="1"/>
    <row r="23" spans="1:10" ht="15" customHeight="1"/>
    <row r="24" spans="1:10" ht="15" customHeight="1"/>
    <row r="25" spans="1:10" ht="15" customHeight="1"/>
    <row r="26" spans="1:10" ht="15" customHeight="1"/>
    <row r="27" spans="1:10" ht="15" customHeight="1"/>
    <row r="28" spans="1:10" ht="15" customHeight="1"/>
    <row r="29" spans="1:10" ht="15" customHeight="1"/>
    <row r="30" spans="1:10" ht="15" customHeight="1"/>
    <row r="31" spans="1:10" ht="15" customHeight="1"/>
    <row r="32" spans="1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</sheetData>
  <mergeCells count="1">
    <mergeCell ref="A5:D5"/>
  </mergeCells>
  <hyperlinks>
    <hyperlink ref="A19" location="Contents!A1" display="Back to Table of Contents" xr:uid="{00000000-0004-0000-1100-000001000000}"/>
    <hyperlink ref="A2" r:id="rId1" xr:uid="{03A46AE9-59C1-A046-BAB2-FCA913D0FEF3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156F0-E069-9D47-85D8-527940F73ABB}">
  <dimension ref="A1:J806"/>
  <sheetViews>
    <sheetView workbookViewId="0"/>
  </sheetViews>
  <sheetFormatPr baseColWidth="10" defaultColWidth="9.33203125" defaultRowHeight="14"/>
  <cols>
    <col min="1" max="1" width="30.33203125" style="11" customWidth="1"/>
    <col min="2" max="6" width="24.6640625" style="11" customWidth="1"/>
    <col min="7" max="14" width="8.33203125" style="11" customWidth="1"/>
    <col min="15" max="16384" width="9.33203125" style="11"/>
  </cols>
  <sheetData>
    <row r="1" spans="1:10" s="29" customFormat="1" ht="15" customHeight="1">
      <c r="A1" s="2" t="s">
        <v>0</v>
      </c>
    </row>
    <row r="2" spans="1:10" s="29" customFormat="1" ht="15" customHeight="1">
      <c r="A2" s="20" t="s">
        <v>1</v>
      </c>
    </row>
    <row r="3" spans="1:10" s="29" customFormat="1" ht="15" customHeight="1"/>
    <row r="4" spans="1:10" s="29" customFormat="1" ht="15" customHeight="1"/>
    <row r="5" spans="1:10" ht="30" customHeight="1">
      <c r="A5" s="133" t="s">
        <v>135</v>
      </c>
      <c r="B5" s="133"/>
      <c r="C5" s="133"/>
      <c r="D5" s="133"/>
      <c r="E5" s="133"/>
      <c r="F5" s="133"/>
    </row>
    <row r="6" spans="1:10" s="10" customFormat="1" ht="15" customHeight="1">
      <c r="A6" s="6" t="s">
        <v>136</v>
      </c>
      <c r="B6" s="6"/>
      <c r="C6" s="6"/>
      <c r="D6" s="66"/>
      <c r="E6" s="66"/>
      <c r="F6" s="66"/>
    </row>
    <row r="7" spans="1:10" s="10" customFormat="1" ht="15" customHeight="1"/>
    <row r="8" spans="1:10" s="10" customFormat="1" ht="15" customHeight="1">
      <c r="B8" s="124" t="s">
        <v>137</v>
      </c>
      <c r="C8" s="124"/>
      <c r="D8" s="124"/>
      <c r="E8" s="124"/>
    </row>
    <row r="9" spans="1:10" s="10" customFormat="1" ht="30" customHeight="1">
      <c r="A9" s="114"/>
      <c r="B9" s="38" t="s">
        <v>99</v>
      </c>
      <c r="C9" s="38" t="s">
        <v>100</v>
      </c>
      <c r="D9" s="38" t="s">
        <v>138</v>
      </c>
      <c r="E9" s="38" t="s">
        <v>139</v>
      </c>
      <c r="F9" s="38" t="s">
        <v>17</v>
      </c>
    </row>
    <row r="10" spans="1:10" s="10" customFormat="1" ht="15" customHeight="1">
      <c r="A10" s="13" t="s">
        <v>140</v>
      </c>
      <c r="B10" s="44">
        <v>0.09</v>
      </c>
      <c r="C10" s="44">
        <v>0.42</v>
      </c>
      <c r="D10" s="96">
        <v>0.2</v>
      </c>
      <c r="E10" s="97">
        <v>0.2</v>
      </c>
      <c r="F10" s="97">
        <v>0.08</v>
      </c>
      <c r="G10" s="7"/>
      <c r="H10" s="9"/>
      <c r="I10" s="9"/>
      <c r="J10" s="8"/>
    </row>
    <row r="11" spans="1:10" s="10" customFormat="1" ht="15" customHeight="1">
      <c r="A11" s="13" t="s">
        <v>141</v>
      </c>
      <c r="B11" s="44">
        <v>0.37</v>
      </c>
      <c r="C11" s="44">
        <v>0.14000000000000001</v>
      </c>
      <c r="D11" s="96">
        <v>0.25</v>
      </c>
      <c r="E11" s="97">
        <v>0.21</v>
      </c>
      <c r="F11" s="97">
        <v>0.04</v>
      </c>
      <c r="G11" s="7"/>
      <c r="H11" s="9"/>
      <c r="I11" s="9"/>
      <c r="J11" s="8"/>
    </row>
    <row r="12" spans="1:10" s="10" customFormat="1" ht="15" customHeight="1">
      <c r="A12" s="6"/>
      <c r="B12" s="114"/>
      <c r="C12" s="114"/>
      <c r="D12" s="42"/>
      <c r="E12" s="43"/>
      <c r="F12" s="43"/>
      <c r="G12" s="7"/>
      <c r="H12" s="9"/>
      <c r="I12" s="9"/>
      <c r="J12" s="8"/>
    </row>
    <row r="13" spans="1:10" s="10" customFormat="1" ht="15" customHeight="1"/>
    <row r="14" spans="1:10" s="10" customFormat="1" ht="15" customHeight="1">
      <c r="A14" s="14" t="s">
        <v>29</v>
      </c>
    </row>
    <row r="15" spans="1:10" ht="15" customHeight="1"/>
    <row r="16" spans="1:1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</sheetData>
  <mergeCells count="2">
    <mergeCell ref="B8:E8"/>
    <mergeCell ref="A5:F5"/>
  </mergeCells>
  <hyperlinks>
    <hyperlink ref="A14" location="Contents!A1" display="Back to Table of Contents" xr:uid="{F3105BEC-1A60-3C41-B03E-E32C1A723420}"/>
    <hyperlink ref="A2" r:id="rId1" xr:uid="{4CADBE65-CEF1-2B48-B6CB-D77B261EDA13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9D0B-EBE7-C947-9B02-35FD16F5312D}">
  <dimension ref="A1:O17"/>
  <sheetViews>
    <sheetView workbookViewId="0"/>
  </sheetViews>
  <sheetFormatPr baseColWidth="10" defaultColWidth="11.5" defaultRowHeight="15"/>
  <cols>
    <col min="1" max="1" width="30.83203125" customWidth="1"/>
  </cols>
  <sheetData>
    <row r="1" spans="1:15">
      <c r="A1" s="2" t="s">
        <v>0</v>
      </c>
    </row>
    <row r="2" spans="1:15">
      <c r="A2" s="20" t="s">
        <v>1</v>
      </c>
    </row>
    <row r="5" spans="1:15" ht="30.75" customHeight="1">
      <c r="A5" s="134" t="s">
        <v>142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</row>
    <row r="6" spans="1:15" ht="16">
      <c r="A6" s="49"/>
      <c r="B6" s="49"/>
      <c r="C6" s="49"/>
      <c r="D6" s="49"/>
      <c r="E6" s="49"/>
      <c r="F6" s="12"/>
      <c r="G6" s="12"/>
      <c r="H6" s="12"/>
      <c r="I6" s="12"/>
      <c r="J6" s="12"/>
      <c r="K6" s="12"/>
    </row>
    <row r="7" spans="1:15">
      <c r="A7" s="50" t="s">
        <v>143</v>
      </c>
      <c r="B7" s="51">
        <v>2022</v>
      </c>
      <c r="C7" s="51">
        <v>2023</v>
      </c>
      <c r="D7" s="51">
        <v>2024</v>
      </c>
      <c r="E7" s="51">
        <v>2025</v>
      </c>
      <c r="F7" s="51">
        <v>2026</v>
      </c>
      <c r="G7" s="51">
        <v>2027</v>
      </c>
      <c r="H7" s="51">
        <v>2028</v>
      </c>
      <c r="I7" s="51">
        <v>2029</v>
      </c>
      <c r="J7" s="51">
        <v>2030</v>
      </c>
      <c r="K7" s="51">
        <v>2031</v>
      </c>
      <c r="N7" s="52"/>
      <c r="O7" s="52"/>
    </row>
    <row r="8" spans="1:15">
      <c r="A8" s="53" t="s">
        <v>74</v>
      </c>
      <c r="B8" s="103">
        <v>155.19999999999999</v>
      </c>
      <c r="C8" s="103">
        <v>154.9</v>
      </c>
      <c r="D8" s="103">
        <v>154.80000000000001</v>
      </c>
      <c r="E8" s="103">
        <v>154.30000000000001</v>
      </c>
      <c r="F8" s="103">
        <v>154.30000000000001</v>
      </c>
      <c r="G8" s="103">
        <v>154.30000000000001</v>
      </c>
      <c r="H8" s="103">
        <v>154.30000000000001</v>
      </c>
      <c r="I8" s="103">
        <v>154.4</v>
      </c>
      <c r="J8" s="103">
        <v>154.4</v>
      </c>
      <c r="K8" s="103">
        <v>154.4</v>
      </c>
    </row>
    <row r="9" spans="1:15">
      <c r="A9" s="54" t="s">
        <v>75</v>
      </c>
      <c r="B9" s="103">
        <v>155.6</v>
      </c>
      <c r="C9" s="103">
        <v>155.6</v>
      </c>
      <c r="D9" s="103">
        <v>156</v>
      </c>
      <c r="E9" s="103">
        <v>156</v>
      </c>
      <c r="F9" s="103">
        <v>156</v>
      </c>
      <c r="G9" s="103">
        <v>156.19999999999999</v>
      </c>
      <c r="H9" s="103">
        <v>156.19999999999999</v>
      </c>
      <c r="I9" s="103">
        <v>156.4</v>
      </c>
      <c r="J9" s="103">
        <v>156.69999999999999</v>
      </c>
      <c r="K9" s="103">
        <v>157.5</v>
      </c>
    </row>
    <row r="10" spans="1:15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15">
      <c r="A11" s="12"/>
      <c r="B11" s="55"/>
      <c r="C11" s="55"/>
      <c r="D11" s="55"/>
      <c r="E11" s="55"/>
      <c r="F11" s="55"/>
      <c r="G11" s="55"/>
      <c r="H11" s="55"/>
      <c r="I11" s="55"/>
      <c r="J11" s="55"/>
      <c r="K11" s="55"/>
    </row>
    <row r="12" spans="1:15">
      <c r="A12" s="50" t="s">
        <v>144</v>
      </c>
      <c r="B12" s="51">
        <v>2022</v>
      </c>
      <c r="C12" s="51">
        <v>2023</v>
      </c>
      <c r="D12" s="51">
        <v>2024</v>
      </c>
      <c r="E12" s="51">
        <v>2025</v>
      </c>
      <c r="F12" s="51">
        <v>2026</v>
      </c>
      <c r="G12" s="51">
        <v>2027</v>
      </c>
      <c r="H12" s="51">
        <v>2028</v>
      </c>
      <c r="I12" s="51">
        <v>2029</v>
      </c>
      <c r="J12" s="51">
        <v>2030</v>
      </c>
      <c r="K12" s="51">
        <v>2031</v>
      </c>
    </row>
    <row r="13" spans="1:15">
      <c r="A13" s="53" t="s">
        <v>74</v>
      </c>
      <c r="B13" s="104">
        <v>319</v>
      </c>
      <c r="C13" s="104">
        <v>332</v>
      </c>
      <c r="D13" s="104">
        <v>340</v>
      </c>
      <c r="E13" s="104">
        <v>351</v>
      </c>
      <c r="F13" s="104">
        <v>393</v>
      </c>
      <c r="G13" s="104">
        <v>423</v>
      </c>
      <c r="H13" s="104">
        <v>450</v>
      </c>
      <c r="I13" s="104">
        <v>481</v>
      </c>
      <c r="J13" s="104">
        <v>516</v>
      </c>
      <c r="K13" s="104">
        <v>538</v>
      </c>
    </row>
    <row r="14" spans="1:15">
      <c r="A14" s="54" t="s">
        <v>75</v>
      </c>
      <c r="B14" s="104">
        <v>316</v>
      </c>
      <c r="C14" s="104">
        <v>330</v>
      </c>
      <c r="D14" s="104">
        <v>351</v>
      </c>
      <c r="E14" s="104">
        <v>373</v>
      </c>
      <c r="F14" s="104">
        <v>427</v>
      </c>
      <c r="G14" s="104">
        <v>465</v>
      </c>
      <c r="H14" s="104">
        <v>492</v>
      </c>
      <c r="I14" s="104">
        <v>519</v>
      </c>
      <c r="J14" s="104">
        <v>548</v>
      </c>
      <c r="K14" s="104">
        <v>579</v>
      </c>
    </row>
    <row r="15" spans="1:15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6" spans="1:15">
      <c r="B16" s="52"/>
    </row>
    <row r="17" spans="1:1">
      <c r="A17" s="14" t="s">
        <v>29</v>
      </c>
    </row>
  </sheetData>
  <mergeCells count="1">
    <mergeCell ref="A5:K5"/>
  </mergeCells>
  <hyperlinks>
    <hyperlink ref="A17" location="Contents!A1" display="Back to Table of Contents" xr:uid="{EA568E3A-BB9E-B449-B824-FDF1911E444C}"/>
    <hyperlink ref="A2" r:id="rId1" xr:uid="{7FACF9E5-EDDF-5B4F-BD7A-88EB258A8048}"/>
  </hyperlink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2F364-3B61-BD4D-9700-59E7AB0DD28B}">
  <dimension ref="A1:O17"/>
  <sheetViews>
    <sheetView workbookViewId="0"/>
  </sheetViews>
  <sheetFormatPr baseColWidth="10" defaultColWidth="11.5" defaultRowHeight="15"/>
  <cols>
    <col min="1" max="1" width="30.83203125" customWidth="1"/>
  </cols>
  <sheetData>
    <row r="1" spans="1:15">
      <c r="A1" s="2" t="s">
        <v>0</v>
      </c>
    </row>
    <row r="2" spans="1:15">
      <c r="A2" s="20" t="s">
        <v>1</v>
      </c>
    </row>
    <row r="5" spans="1:15" ht="30.75" customHeight="1">
      <c r="A5" s="134" t="s">
        <v>145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</row>
    <row r="6" spans="1:15" ht="16">
      <c r="A6" s="49"/>
      <c r="B6" s="49"/>
      <c r="C6" s="49"/>
      <c r="D6" s="49"/>
      <c r="E6" s="49"/>
      <c r="F6" s="12"/>
      <c r="G6" s="12"/>
      <c r="H6" s="12"/>
      <c r="I6" s="12"/>
      <c r="J6" s="12"/>
      <c r="K6" s="12"/>
    </row>
    <row r="7" spans="1:15">
      <c r="A7" s="50" t="s">
        <v>143</v>
      </c>
      <c r="B7" s="51">
        <v>2022</v>
      </c>
      <c r="C7" s="51">
        <v>2023</v>
      </c>
      <c r="D7" s="51">
        <v>2024</v>
      </c>
      <c r="E7" s="51">
        <v>2025</v>
      </c>
      <c r="F7" s="51">
        <v>2026</v>
      </c>
      <c r="G7" s="51">
        <v>2027</v>
      </c>
      <c r="H7" s="51">
        <v>2028</v>
      </c>
      <c r="I7" s="51">
        <v>2029</v>
      </c>
      <c r="J7" s="51">
        <v>2030</v>
      </c>
      <c r="K7" s="51">
        <v>2031</v>
      </c>
      <c r="N7" s="52"/>
      <c r="O7" s="52"/>
    </row>
    <row r="8" spans="1:15">
      <c r="A8" s="53" t="s">
        <v>74</v>
      </c>
      <c r="B8" s="103">
        <v>70.900000000000006</v>
      </c>
      <c r="C8" s="103">
        <v>69.7</v>
      </c>
      <c r="D8" s="103">
        <v>68.599999999999994</v>
      </c>
      <c r="E8" s="103">
        <v>68.599999999999994</v>
      </c>
      <c r="F8" s="103">
        <v>68.8</v>
      </c>
      <c r="G8" s="103">
        <v>68.900000000000006</v>
      </c>
      <c r="H8" s="103">
        <v>69</v>
      </c>
      <c r="I8" s="103">
        <v>69.2</v>
      </c>
      <c r="J8" s="103">
        <v>69.599999999999994</v>
      </c>
      <c r="K8" s="103">
        <v>70.099999999999994</v>
      </c>
    </row>
    <row r="9" spans="1:15">
      <c r="A9" s="54" t="s">
        <v>75</v>
      </c>
      <c r="B9" s="103">
        <v>80.5</v>
      </c>
      <c r="C9" s="103">
        <v>77.599999999999994</v>
      </c>
      <c r="D9" s="103">
        <v>71.2</v>
      </c>
      <c r="E9" s="103">
        <v>67.900000000000006</v>
      </c>
      <c r="F9" s="103">
        <v>68</v>
      </c>
      <c r="G9" s="103">
        <v>68.099999999999994</v>
      </c>
      <c r="H9" s="103">
        <v>68.2</v>
      </c>
      <c r="I9" s="103">
        <v>68.3</v>
      </c>
      <c r="J9" s="103">
        <v>68.400000000000006</v>
      </c>
      <c r="K9" s="103">
        <v>68.099999999999994</v>
      </c>
    </row>
    <row r="10" spans="1:15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15">
      <c r="A11" s="12"/>
      <c r="B11" s="55"/>
      <c r="C11" s="55"/>
      <c r="D11" s="55"/>
      <c r="E11" s="55"/>
      <c r="F11" s="55"/>
      <c r="G11" s="55"/>
      <c r="H11" s="55"/>
      <c r="I11" s="55"/>
      <c r="J11" s="55"/>
      <c r="K11" s="55"/>
    </row>
    <row r="12" spans="1:15">
      <c r="A12" s="50" t="s">
        <v>144</v>
      </c>
      <c r="B12" s="51">
        <v>2022</v>
      </c>
      <c r="C12" s="51">
        <v>2023</v>
      </c>
      <c r="D12" s="51">
        <v>2024</v>
      </c>
      <c r="E12" s="51">
        <v>2025</v>
      </c>
      <c r="F12" s="51">
        <v>2026</v>
      </c>
      <c r="G12" s="51">
        <v>2027</v>
      </c>
      <c r="H12" s="51">
        <v>2028</v>
      </c>
      <c r="I12" s="51">
        <v>2029</v>
      </c>
      <c r="J12" s="51">
        <v>2030</v>
      </c>
      <c r="K12" s="51">
        <v>2031</v>
      </c>
    </row>
    <row r="13" spans="1:15">
      <c r="A13" s="53" t="s">
        <v>74</v>
      </c>
      <c r="B13" s="104">
        <v>455</v>
      </c>
      <c r="C13" s="104">
        <v>431</v>
      </c>
      <c r="D13" s="104">
        <v>443</v>
      </c>
      <c r="E13" s="104">
        <v>464</v>
      </c>
      <c r="F13" s="104">
        <v>489</v>
      </c>
      <c r="G13" s="104">
        <v>517</v>
      </c>
      <c r="H13" s="104">
        <v>546</v>
      </c>
      <c r="I13" s="104">
        <v>577</v>
      </c>
      <c r="J13" s="104">
        <v>609</v>
      </c>
      <c r="K13" s="104">
        <v>643</v>
      </c>
    </row>
    <row r="14" spans="1:15">
      <c r="A14" s="54" t="s">
        <v>75</v>
      </c>
      <c r="B14" s="104">
        <v>462</v>
      </c>
      <c r="C14" s="104">
        <v>475</v>
      </c>
      <c r="D14" s="104">
        <v>430</v>
      </c>
      <c r="E14" s="104">
        <v>430</v>
      </c>
      <c r="F14" s="104">
        <v>456</v>
      </c>
      <c r="G14" s="104">
        <v>482</v>
      </c>
      <c r="H14" s="104">
        <v>508</v>
      </c>
      <c r="I14" s="104">
        <v>535</v>
      </c>
      <c r="J14" s="104">
        <v>565</v>
      </c>
      <c r="K14" s="104">
        <v>595</v>
      </c>
    </row>
    <row r="15" spans="1:15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6" spans="1:15">
      <c r="B16" s="52"/>
    </row>
    <row r="17" spans="1:1">
      <c r="A17" s="14" t="s">
        <v>29</v>
      </c>
    </row>
  </sheetData>
  <mergeCells count="1">
    <mergeCell ref="A5:K5"/>
  </mergeCells>
  <hyperlinks>
    <hyperlink ref="A17" location="Contents!A1" display="Back to Table of Contents" xr:uid="{6E5F57FF-5768-134B-B887-8A93F2C59CF2}"/>
    <hyperlink ref="A2" r:id="rId1" xr:uid="{FD8E0C80-E51D-D94E-8E10-2516A842D1BD}"/>
  </hyperlinks>
  <pageMargins left="0.7" right="0.7" top="0.75" bottom="0.75" header="0.3" footer="0.3"/>
  <pageSetup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86AB0-B021-0746-B01E-D1F875B09407}">
  <dimension ref="A1:O21"/>
  <sheetViews>
    <sheetView workbookViewId="0"/>
  </sheetViews>
  <sheetFormatPr baseColWidth="10" defaultColWidth="11.5" defaultRowHeight="15"/>
  <cols>
    <col min="1" max="1" width="30.83203125" customWidth="1"/>
  </cols>
  <sheetData>
    <row r="1" spans="1:15">
      <c r="A1" s="2" t="s">
        <v>0</v>
      </c>
    </row>
    <row r="2" spans="1:15">
      <c r="A2" s="20" t="s">
        <v>1</v>
      </c>
    </row>
    <row r="5" spans="1:15" ht="30.75" customHeight="1">
      <c r="A5" s="134" t="s">
        <v>146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</row>
    <row r="6" spans="1:15" ht="16">
      <c r="A6" s="49"/>
      <c r="B6" s="49"/>
      <c r="C6" s="49"/>
      <c r="D6" s="49"/>
      <c r="E6" s="49"/>
      <c r="F6" s="12"/>
      <c r="G6" s="12"/>
      <c r="H6" s="12"/>
      <c r="I6" s="12"/>
      <c r="J6" s="12"/>
      <c r="K6" s="12"/>
    </row>
    <row r="7" spans="1:15">
      <c r="A7" s="50" t="s">
        <v>143</v>
      </c>
      <c r="B7" s="51">
        <v>2022</v>
      </c>
      <c r="C7" s="51">
        <v>2023</v>
      </c>
      <c r="D7" s="51">
        <v>2024</v>
      </c>
      <c r="E7" s="51">
        <v>2025</v>
      </c>
      <c r="F7" s="51">
        <v>2026</v>
      </c>
      <c r="G7" s="51">
        <v>2027</v>
      </c>
      <c r="H7" s="51">
        <v>2028</v>
      </c>
      <c r="I7" s="51">
        <v>2029</v>
      </c>
      <c r="J7" s="51">
        <v>2030</v>
      </c>
      <c r="K7" s="51">
        <v>2031</v>
      </c>
      <c r="N7" s="52"/>
      <c r="O7" s="52"/>
    </row>
    <row r="8" spans="1:15">
      <c r="A8" s="53" t="s">
        <v>74</v>
      </c>
      <c r="B8" s="103">
        <v>12.4</v>
      </c>
      <c r="C8" s="103">
        <v>10.3</v>
      </c>
      <c r="D8" s="103">
        <v>10.3</v>
      </c>
      <c r="E8" s="103">
        <v>10.4</v>
      </c>
      <c r="F8" s="103">
        <v>10.5</v>
      </c>
      <c r="G8" s="103">
        <v>10.5</v>
      </c>
      <c r="H8" s="103">
        <v>10.6</v>
      </c>
      <c r="I8" s="103">
        <v>10.7</v>
      </c>
      <c r="J8" s="103">
        <v>10.7</v>
      </c>
      <c r="K8" s="103">
        <v>10.7</v>
      </c>
    </row>
    <row r="9" spans="1:15">
      <c r="A9" s="54" t="s">
        <v>75</v>
      </c>
      <c r="B9" s="103">
        <v>13.4</v>
      </c>
      <c r="C9" s="103">
        <v>11.1</v>
      </c>
      <c r="D9" s="103">
        <v>11.5</v>
      </c>
      <c r="E9" s="103">
        <v>11.7</v>
      </c>
      <c r="F9" s="103">
        <v>11.7</v>
      </c>
      <c r="G9" s="103">
        <v>11.6</v>
      </c>
      <c r="H9" s="103">
        <v>11.6</v>
      </c>
      <c r="I9" s="103">
        <v>11.6</v>
      </c>
      <c r="J9" s="103">
        <v>11.6</v>
      </c>
      <c r="K9" s="103">
        <v>11.8</v>
      </c>
    </row>
    <row r="10" spans="1:15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1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</row>
    <row r="12" spans="1:15">
      <c r="A12" s="50" t="s">
        <v>147</v>
      </c>
      <c r="B12" s="51">
        <v>2022</v>
      </c>
      <c r="C12" s="51">
        <v>2023</v>
      </c>
      <c r="D12" s="51">
        <v>2024</v>
      </c>
      <c r="E12" s="51">
        <v>2025</v>
      </c>
      <c r="F12" s="51">
        <v>2026</v>
      </c>
      <c r="G12" s="51">
        <v>2027</v>
      </c>
      <c r="H12" s="51">
        <v>2028</v>
      </c>
      <c r="I12" s="51">
        <v>2029</v>
      </c>
      <c r="J12" s="51">
        <v>2030</v>
      </c>
      <c r="K12" s="51">
        <v>2031</v>
      </c>
    </row>
    <row r="13" spans="1:15">
      <c r="A13" s="53" t="s">
        <v>74</v>
      </c>
      <c r="B13" s="104">
        <v>4440</v>
      </c>
      <c r="C13" s="104">
        <v>4670</v>
      </c>
      <c r="D13" s="104">
        <v>4870</v>
      </c>
      <c r="E13" s="104">
        <v>5080</v>
      </c>
      <c r="F13" s="104">
        <v>5230</v>
      </c>
      <c r="G13" s="104">
        <v>5450</v>
      </c>
      <c r="H13" s="104">
        <v>5710</v>
      </c>
      <c r="I13" s="104">
        <v>5970</v>
      </c>
      <c r="J13" s="104">
        <v>6220</v>
      </c>
      <c r="K13" s="104">
        <v>6460</v>
      </c>
    </row>
    <row r="14" spans="1:15">
      <c r="A14" s="54" t="s">
        <v>75</v>
      </c>
      <c r="B14" s="104">
        <v>4090</v>
      </c>
      <c r="C14" s="104">
        <v>4250</v>
      </c>
      <c r="D14" s="104">
        <v>4650</v>
      </c>
      <c r="E14" s="104">
        <v>5030</v>
      </c>
      <c r="F14" s="104">
        <v>5270</v>
      </c>
      <c r="G14" s="104">
        <v>5560</v>
      </c>
      <c r="H14" s="104">
        <v>5870</v>
      </c>
      <c r="I14" s="104">
        <v>6210</v>
      </c>
      <c r="J14" s="104">
        <v>6510</v>
      </c>
      <c r="K14" s="104">
        <v>6910</v>
      </c>
    </row>
    <row r="15" spans="1:15">
      <c r="A15" s="12"/>
      <c r="B15" s="55"/>
      <c r="C15" s="55"/>
      <c r="D15" s="55"/>
      <c r="E15" s="55"/>
      <c r="F15" s="55"/>
      <c r="G15" s="55"/>
      <c r="H15" s="55"/>
      <c r="I15" s="55"/>
      <c r="J15" s="55"/>
      <c r="K15" s="55"/>
    </row>
    <row r="16" spans="1:15">
      <c r="A16" s="50" t="s">
        <v>144</v>
      </c>
      <c r="B16" s="51">
        <v>2022</v>
      </c>
      <c r="C16" s="51">
        <v>2023</v>
      </c>
      <c r="D16" s="51">
        <v>2024</v>
      </c>
      <c r="E16" s="51">
        <v>2025</v>
      </c>
      <c r="F16" s="51">
        <v>2026</v>
      </c>
      <c r="G16" s="51">
        <v>2027</v>
      </c>
      <c r="H16" s="51">
        <v>2028</v>
      </c>
      <c r="I16" s="51">
        <v>2029</v>
      </c>
      <c r="J16" s="51">
        <v>2030</v>
      </c>
      <c r="K16" s="51">
        <v>2031</v>
      </c>
    </row>
    <row r="17" spans="1:11">
      <c r="A17" s="53" t="s">
        <v>74</v>
      </c>
      <c r="B17" s="104">
        <v>83</v>
      </c>
      <c r="C17" s="104">
        <v>69</v>
      </c>
      <c r="D17" s="104">
        <v>62</v>
      </c>
      <c r="E17" s="104">
        <v>65</v>
      </c>
      <c r="F17" s="104">
        <v>67</v>
      </c>
      <c r="G17" s="104">
        <v>70</v>
      </c>
      <c r="H17" s="104">
        <v>74</v>
      </c>
      <c r="I17" s="104">
        <v>77</v>
      </c>
      <c r="J17" s="104">
        <v>81</v>
      </c>
      <c r="K17" s="104">
        <v>85</v>
      </c>
    </row>
    <row r="18" spans="1:11">
      <c r="A18" s="54" t="s">
        <v>75</v>
      </c>
      <c r="B18" s="104">
        <v>89</v>
      </c>
      <c r="C18" s="104">
        <v>67</v>
      </c>
      <c r="D18" s="104">
        <v>67</v>
      </c>
      <c r="E18" s="104">
        <v>74</v>
      </c>
      <c r="F18" s="104">
        <v>78</v>
      </c>
      <c r="G18" s="104">
        <v>81</v>
      </c>
      <c r="H18" s="104">
        <v>85</v>
      </c>
      <c r="I18" s="104">
        <v>90</v>
      </c>
      <c r="J18" s="104">
        <v>94</v>
      </c>
      <c r="K18" s="104">
        <v>102</v>
      </c>
    </row>
    <row r="19" spans="1:1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</row>
    <row r="20" spans="1:11">
      <c r="B20" s="52"/>
    </row>
    <row r="21" spans="1:11">
      <c r="A21" s="14" t="s">
        <v>29</v>
      </c>
    </row>
  </sheetData>
  <mergeCells count="1">
    <mergeCell ref="A5:K5"/>
  </mergeCells>
  <hyperlinks>
    <hyperlink ref="A21" location="Contents!A1" display="Back to Table of Contents" xr:uid="{68B76EEF-5010-3040-AD1B-D4C30DBC92F0}"/>
    <hyperlink ref="A2" r:id="rId1" xr:uid="{A1A8ED92-49A9-5748-8687-21AD0AD8B4AE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H42"/>
  <sheetViews>
    <sheetView zoomScaleNormal="100" workbookViewId="0"/>
  </sheetViews>
  <sheetFormatPr baseColWidth="10" defaultColWidth="12.6640625" defaultRowHeight="15" customHeight="1"/>
  <cols>
    <col min="1" max="1" width="45.1640625" style="4" customWidth="1"/>
    <col min="2" max="4" width="22.6640625" style="4" customWidth="1"/>
    <col min="5" max="16384" width="12.6640625" style="4"/>
  </cols>
  <sheetData>
    <row r="1" spans="1:8" s="18" customFormat="1" ht="15" customHeight="1">
      <c r="A1" s="2" t="s">
        <v>0</v>
      </c>
    </row>
    <row r="2" spans="1:8" s="18" customFormat="1" ht="15" customHeight="1">
      <c r="A2" s="20" t="s">
        <v>1</v>
      </c>
    </row>
    <row r="3" spans="1:8" s="18" customFormat="1" ht="15" customHeight="1"/>
    <row r="4" spans="1:8" s="18" customFormat="1" ht="15" customHeight="1"/>
    <row r="5" spans="1:8" s="3" customFormat="1" ht="30" customHeight="1">
      <c r="A5" s="120" t="s">
        <v>5</v>
      </c>
      <c r="B5" s="120"/>
      <c r="C5" s="120"/>
      <c r="D5" s="120"/>
      <c r="E5" s="22"/>
      <c r="F5" s="22"/>
      <c r="G5" s="22"/>
      <c r="H5" s="22"/>
    </row>
    <row r="6" spans="1:8" s="3" customFormat="1" ht="15" customHeight="1">
      <c r="A6" s="23" t="s">
        <v>6</v>
      </c>
      <c r="B6" s="31"/>
      <c r="C6" s="31"/>
      <c r="D6" s="31"/>
      <c r="E6" s="22"/>
      <c r="F6" s="22"/>
      <c r="G6" s="22"/>
      <c r="H6" s="22"/>
    </row>
    <row r="7" spans="1:8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8" s="10" customFormat="1" ht="15" customHeight="1">
      <c r="A8" s="26"/>
      <c r="B8" s="121">
        <v>2021</v>
      </c>
      <c r="C8" s="121"/>
      <c r="D8" s="121"/>
    </row>
    <row r="9" spans="1:8" s="10" customFormat="1" ht="15" customHeight="1">
      <c r="A9" s="6"/>
      <c r="B9" s="47" t="s">
        <v>7</v>
      </c>
      <c r="C9" s="48" t="s">
        <v>8</v>
      </c>
      <c r="D9" s="48" t="s">
        <v>9</v>
      </c>
    </row>
    <row r="10" spans="1:8" s="10" customFormat="1" ht="15" customHeight="1">
      <c r="A10" s="13" t="s">
        <v>10</v>
      </c>
      <c r="B10" s="61">
        <v>271</v>
      </c>
      <c r="C10" s="62">
        <v>269.60000000000002</v>
      </c>
      <c r="D10" s="62">
        <v>-1.5</v>
      </c>
    </row>
    <row r="11" spans="1:8" s="10" customFormat="1" ht="15" customHeight="1">
      <c r="A11" s="13" t="s">
        <v>11</v>
      </c>
      <c r="B11" s="61">
        <v>159</v>
      </c>
      <c r="C11" s="62">
        <v>155.6</v>
      </c>
      <c r="D11" s="62">
        <v>-3.4</v>
      </c>
    </row>
    <row r="12" spans="1:8" s="10" customFormat="1" ht="15" customHeight="1">
      <c r="A12" s="13" t="s">
        <v>12</v>
      </c>
      <c r="B12" s="61"/>
      <c r="C12" s="62"/>
      <c r="D12" s="62"/>
    </row>
    <row r="13" spans="1:8" s="10" customFormat="1" ht="15" customHeight="1">
      <c r="A13" s="45" t="s">
        <v>13</v>
      </c>
      <c r="B13" s="61">
        <v>7.5</v>
      </c>
      <c r="C13" s="62">
        <v>7.7</v>
      </c>
      <c r="D13" s="62">
        <v>0.3</v>
      </c>
    </row>
    <row r="14" spans="1:8" s="10" customFormat="1" ht="15" customHeight="1">
      <c r="A14" s="45" t="s">
        <v>14</v>
      </c>
      <c r="B14" s="61">
        <v>29.7</v>
      </c>
      <c r="C14" s="62">
        <v>33.5</v>
      </c>
      <c r="D14" s="62">
        <v>3.8</v>
      </c>
    </row>
    <row r="15" spans="1:8" s="10" customFormat="1" ht="15" customHeight="1">
      <c r="A15" s="45" t="s">
        <v>15</v>
      </c>
      <c r="B15" s="61">
        <v>13.7</v>
      </c>
      <c r="C15" s="62">
        <v>15.1</v>
      </c>
      <c r="D15" s="62">
        <v>1.5</v>
      </c>
    </row>
    <row r="16" spans="1:8" s="10" customFormat="1" ht="15" customHeight="1">
      <c r="A16" s="45" t="s">
        <v>16</v>
      </c>
      <c r="B16" s="61">
        <v>13.1</v>
      </c>
      <c r="C16" s="62">
        <v>15.3</v>
      </c>
      <c r="D16" s="62">
        <v>2.1</v>
      </c>
    </row>
    <row r="17" spans="1:8" s="10" customFormat="1" ht="15" customHeight="1">
      <c r="A17" s="45" t="s">
        <v>17</v>
      </c>
      <c r="B17" s="61">
        <v>6.8</v>
      </c>
      <c r="C17" s="62">
        <v>6.9</v>
      </c>
      <c r="D17" s="62">
        <v>0.1</v>
      </c>
    </row>
    <row r="18" spans="1:8" s="10" customFormat="1" ht="15" customHeight="1">
      <c r="A18" s="46" t="s">
        <v>18</v>
      </c>
      <c r="B18" s="61">
        <v>70.8</v>
      </c>
      <c r="C18" s="62">
        <v>78.5</v>
      </c>
      <c r="D18" s="62">
        <v>7.7</v>
      </c>
    </row>
    <row r="19" spans="1:8" s="10" customFormat="1" ht="15" customHeight="1">
      <c r="A19" s="13" t="s">
        <v>19</v>
      </c>
      <c r="B19" s="61"/>
      <c r="C19" s="62"/>
      <c r="D19" s="62"/>
    </row>
    <row r="20" spans="1:8" s="10" customFormat="1" ht="15" customHeight="1">
      <c r="A20" s="45" t="s">
        <v>20</v>
      </c>
      <c r="B20" s="61">
        <v>9.6</v>
      </c>
      <c r="C20" s="62">
        <v>10.7</v>
      </c>
      <c r="D20" s="62">
        <v>1.1000000000000001</v>
      </c>
    </row>
    <row r="21" spans="1:8" s="10" customFormat="1" ht="15" customHeight="1">
      <c r="A21" s="45" t="s">
        <v>21</v>
      </c>
      <c r="B21" s="61">
        <v>6</v>
      </c>
      <c r="C21" s="62">
        <v>4.5</v>
      </c>
      <c r="D21" s="62">
        <v>-1.5</v>
      </c>
    </row>
    <row r="22" spans="1:8" s="10" customFormat="1" ht="15" customHeight="1">
      <c r="A22" s="46" t="s">
        <v>22</v>
      </c>
      <c r="B22" s="61">
        <v>15.6</v>
      </c>
      <c r="C22" s="62">
        <v>15.2</v>
      </c>
      <c r="D22" s="62">
        <v>-0.4</v>
      </c>
    </row>
    <row r="23" spans="1:8" s="10" customFormat="1" ht="15" customHeight="1">
      <c r="A23" s="45" t="s">
        <v>23</v>
      </c>
      <c r="B23" s="61">
        <v>1</v>
      </c>
      <c r="C23" s="62">
        <v>1</v>
      </c>
      <c r="D23" s="62" t="s">
        <v>24</v>
      </c>
    </row>
    <row r="24" spans="1:8" s="10" customFormat="1" ht="15" customHeight="1">
      <c r="A24" s="13" t="s">
        <v>25</v>
      </c>
      <c r="B24" s="61">
        <v>8.1</v>
      </c>
      <c r="C24" s="62">
        <v>7.6</v>
      </c>
      <c r="D24" s="62">
        <v>-0.4</v>
      </c>
    </row>
    <row r="25" spans="1:8" s="10" customFormat="1" ht="15" customHeight="1">
      <c r="A25" s="13" t="s">
        <v>26</v>
      </c>
      <c r="B25" s="61">
        <v>3</v>
      </c>
      <c r="C25" s="62">
        <v>3</v>
      </c>
      <c r="D25" s="62" t="s">
        <v>24</v>
      </c>
    </row>
    <row r="26" spans="1:8" s="10" customFormat="1" ht="15" customHeight="1">
      <c r="A26" s="13" t="s">
        <v>27</v>
      </c>
      <c r="B26" s="61">
        <v>27.7</v>
      </c>
      <c r="C26" s="62">
        <v>26.7</v>
      </c>
      <c r="D26" s="62">
        <v>-1.1000000000000001</v>
      </c>
    </row>
    <row r="27" spans="1:8" s="10" customFormat="1" ht="15" customHeight="1">
      <c r="A27" s="13" t="s">
        <v>28</v>
      </c>
      <c r="B27" s="61">
        <v>14.1</v>
      </c>
      <c r="C27" s="62">
        <v>18.100000000000001</v>
      </c>
      <c r="D27" s="62">
        <v>3.9</v>
      </c>
    </row>
    <row r="28" spans="1:8" s="10" customFormat="1" ht="15" customHeight="1">
      <c r="A28" s="30"/>
      <c r="B28" s="6"/>
      <c r="C28" s="6"/>
      <c r="D28" s="6"/>
    </row>
    <row r="29" spans="1:8" s="10" customFormat="1" ht="15" customHeight="1">
      <c r="A29" s="13"/>
    </row>
    <row r="30" spans="1:8" s="18" customFormat="1" ht="15" customHeight="1">
      <c r="A30" s="14" t="s">
        <v>29</v>
      </c>
    </row>
    <row r="31" spans="1:8" ht="15" customHeight="1">
      <c r="A31" s="18"/>
      <c r="B31" s="18"/>
      <c r="C31" s="18"/>
      <c r="D31" s="18"/>
      <c r="E31" s="18"/>
      <c r="F31" s="18"/>
      <c r="G31" s="18"/>
      <c r="H31" s="18"/>
    </row>
    <row r="32" spans="1:8" ht="15" customHeight="1">
      <c r="A32" s="18"/>
      <c r="B32" s="18"/>
      <c r="C32" s="18"/>
      <c r="D32" s="18"/>
      <c r="E32" s="18"/>
      <c r="F32" s="18"/>
      <c r="G32" s="18"/>
      <c r="H32" s="18"/>
    </row>
    <row r="33" spans="1:8" ht="15" customHeight="1">
      <c r="A33" s="18"/>
      <c r="B33" s="18"/>
      <c r="C33" s="18"/>
      <c r="D33" s="18"/>
      <c r="E33" s="18"/>
      <c r="F33" s="18"/>
      <c r="G33" s="18"/>
      <c r="H33" s="18"/>
    </row>
    <row r="34" spans="1:8" ht="15" customHeight="1">
      <c r="A34" s="18"/>
      <c r="B34" s="18"/>
      <c r="C34" s="18"/>
      <c r="D34" s="18"/>
      <c r="E34" s="18"/>
      <c r="F34" s="18"/>
      <c r="G34" s="18"/>
      <c r="H34" s="18"/>
    </row>
    <row r="35" spans="1:8" ht="15" customHeight="1">
      <c r="A35" s="18"/>
      <c r="B35" s="18"/>
      <c r="C35" s="18"/>
      <c r="D35" s="18"/>
      <c r="E35" s="18"/>
      <c r="F35" s="18"/>
      <c r="G35" s="18"/>
      <c r="H35" s="18"/>
    </row>
    <row r="36" spans="1:8" ht="15" customHeight="1">
      <c r="A36" s="18"/>
      <c r="B36" s="18"/>
      <c r="C36" s="18"/>
      <c r="D36" s="18"/>
      <c r="E36" s="18"/>
      <c r="F36" s="18"/>
      <c r="G36" s="18"/>
      <c r="H36" s="18"/>
    </row>
    <row r="37" spans="1:8" ht="15" customHeight="1">
      <c r="A37" s="18"/>
      <c r="B37" s="18"/>
      <c r="C37" s="18"/>
      <c r="D37" s="18"/>
      <c r="E37" s="18"/>
      <c r="F37" s="18"/>
      <c r="G37" s="18"/>
      <c r="H37" s="18"/>
    </row>
    <row r="38" spans="1:8" ht="15" customHeight="1">
      <c r="A38" s="18"/>
      <c r="B38" s="18"/>
      <c r="C38" s="18"/>
      <c r="D38" s="18"/>
      <c r="E38" s="18"/>
      <c r="F38" s="18"/>
      <c r="G38" s="18"/>
      <c r="H38" s="18"/>
    </row>
    <row r="39" spans="1:8" ht="15" customHeight="1">
      <c r="A39" s="18"/>
      <c r="B39" s="18"/>
      <c r="C39" s="18"/>
      <c r="D39" s="18"/>
      <c r="E39" s="18"/>
      <c r="F39" s="18"/>
      <c r="G39" s="18"/>
      <c r="H39" s="18"/>
    </row>
    <row r="40" spans="1:8" ht="15" customHeight="1">
      <c r="A40" s="18"/>
      <c r="B40" s="18"/>
      <c r="C40" s="18"/>
      <c r="D40" s="18"/>
      <c r="E40" s="18"/>
      <c r="F40" s="18"/>
      <c r="G40" s="18"/>
      <c r="H40" s="18"/>
    </row>
    <row r="41" spans="1:8" ht="15" customHeight="1">
      <c r="A41" s="18"/>
      <c r="B41" s="18"/>
      <c r="C41" s="18"/>
      <c r="D41" s="18"/>
      <c r="E41" s="18"/>
      <c r="F41" s="18"/>
      <c r="G41" s="18"/>
      <c r="H41" s="18"/>
    </row>
    <row r="42" spans="1:8" ht="15" customHeight="1">
      <c r="A42" s="18"/>
      <c r="B42" s="18"/>
      <c r="C42" s="18"/>
      <c r="D42" s="18"/>
      <c r="E42" s="18"/>
      <c r="F42" s="18"/>
      <c r="G42" s="18"/>
      <c r="H42" s="18"/>
    </row>
  </sheetData>
  <mergeCells count="2">
    <mergeCell ref="A5:D5"/>
    <mergeCell ref="B8:D8"/>
  </mergeCells>
  <hyperlinks>
    <hyperlink ref="A30" location="Contents!A1" display="Back to Table of Contents" xr:uid="{00000000-0004-0000-0100-000000000000}"/>
    <hyperlink ref="A2" r:id="rId1" xr:uid="{7864D989-8267-2342-B17A-1F1CCF02CAA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2C62F-A4B2-7846-968A-EEFDFC7B3CFA}">
  <dimension ref="A1:K13"/>
  <sheetViews>
    <sheetView workbookViewId="0"/>
  </sheetViews>
  <sheetFormatPr baseColWidth="10" defaultColWidth="11.5" defaultRowHeight="15"/>
  <cols>
    <col min="1" max="1" width="35.6640625" customWidth="1"/>
    <col min="2" max="11" width="12.6640625" customWidth="1"/>
  </cols>
  <sheetData>
    <row r="1" spans="1:11">
      <c r="A1" s="2" t="s">
        <v>0</v>
      </c>
    </row>
    <row r="2" spans="1:11">
      <c r="A2" s="20" t="s">
        <v>1</v>
      </c>
    </row>
    <row r="5" spans="1:11" ht="30" customHeight="1">
      <c r="A5" s="135" t="s">
        <v>148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</row>
    <row r="6" spans="1:11">
      <c r="A6" s="57" t="s">
        <v>6</v>
      </c>
      <c r="B6" s="57"/>
      <c r="C6" s="57"/>
      <c r="D6" s="57"/>
      <c r="E6" s="57"/>
      <c r="F6" s="50"/>
      <c r="G6" s="50"/>
      <c r="H6" s="50"/>
      <c r="I6" s="50"/>
      <c r="J6" s="50"/>
      <c r="K6" s="50"/>
    </row>
    <row r="7" spans="1:11" ht="16">
      <c r="A7" s="58"/>
      <c r="B7" s="58"/>
      <c r="C7" s="58"/>
      <c r="D7" s="58"/>
      <c r="E7" s="58"/>
      <c r="F7" s="59"/>
      <c r="G7" s="59"/>
      <c r="H7" s="59"/>
      <c r="I7" s="59"/>
      <c r="J7" s="59"/>
      <c r="K7" s="59"/>
    </row>
    <row r="8" spans="1:11" ht="30" customHeight="1">
      <c r="A8" s="105"/>
      <c r="B8" s="51">
        <v>2022</v>
      </c>
      <c r="C8" s="51">
        <v>2023</v>
      </c>
      <c r="D8" s="51">
        <v>2024</v>
      </c>
      <c r="E8" s="51">
        <v>2025</v>
      </c>
      <c r="F8" s="51">
        <v>2026</v>
      </c>
      <c r="G8" s="51">
        <v>2027</v>
      </c>
      <c r="H8" s="51">
        <v>2028</v>
      </c>
      <c r="I8" s="51">
        <v>2029</v>
      </c>
      <c r="J8" s="51">
        <v>2030</v>
      </c>
      <c r="K8" s="51">
        <v>2031</v>
      </c>
    </row>
    <row r="9" spans="1:11">
      <c r="A9" s="53" t="s">
        <v>74</v>
      </c>
      <c r="B9" s="103">
        <v>27.8</v>
      </c>
      <c r="C9" s="103">
        <v>28.8</v>
      </c>
      <c r="D9" s="103">
        <v>29.2</v>
      </c>
      <c r="E9" s="103">
        <v>28.9</v>
      </c>
      <c r="F9" s="103">
        <v>28.6</v>
      </c>
      <c r="G9" s="103">
        <v>28.3</v>
      </c>
      <c r="H9" s="103">
        <v>28.2</v>
      </c>
      <c r="I9" s="103">
        <v>28</v>
      </c>
      <c r="J9" s="103">
        <v>27.8</v>
      </c>
      <c r="K9" s="103">
        <v>27.7</v>
      </c>
    </row>
    <row r="10" spans="1:11">
      <c r="A10" s="54" t="s">
        <v>75</v>
      </c>
      <c r="B10" s="103">
        <v>25.1</v>
      </c>
      <c r="C10" s="103">
        <v>25.8</v>
      </c>
      <c r="D10" s="103">
        <v>28</v>
      </c>
      <c r="E10" s="103">
        <v>29</v>
      </c>
      <c r="F10" s="103">
        <v>29</v>
      </c>
      <c r="G10" s="103">
        <v>28.9</v>
      </c>
      <c r="H10" s="103">
        <v>28.7</v>
      </c>
      <c r="I10" s="103">
        <v>28.6</v>
      </c>
      <c r="J10" s="103">
        <v>28.4</v>
      </c>
      <c r="K10" s="103">
        <v>28.3</v>
      </c>
    </row>
    <row r="11" spans="1:1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</row>
    <row r="12" spans="1:11">
      <c r="A12" s="52"/>
    </row>
    <row r="13" spans="1:11">
      <c r="A13" s="14" t="s">
        <v>29</v>
      </c>
    </row>
  </sheetData>
  <mergeCells count="1">
    <mergeCell ref="A5:K5"/>
  </mergeCells>
  <hyperlinks>
    <hyperlink ref="A13" location="Contents!A1" display="Back to Table of Contents" xr:uid="{50360628-40CA-D94E-967B-E05AFA5BA157}"/>
    <hyperlink ref="A2" r:id="rId1" xr:uid="{A336C6D9-7353-B047-B4D3-D35C7CFD965E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E5A2-6C72-BC44-A4AF-3194BF763572}">
  <dimension ref="A1:K13"/>
  <sheetViews>
    <sheetView workbookViewId="0"/>
  </sheetViews>
  <sheetFormatPr baseColWidth="10" defaultColWidth="11.5" defaultRowHeight="15"/>
  <cols>
    <col min="1" max="1" width="35.6640625" customWidth="1"/>
    <col min="2" max="11" width="12.6640625" customWidth="1"/>
  </cols>
  <sheetData>
    <row r="1" spans="1:11">
      <c r="A1" s="2" t="s">
        <v>0</v>
      </c>
    </row>
    <row r="2" spans="1:11">
      <c r="A2" s="20" t="s">
        <v>1</v>
      </c>
    </row>
    <row r="5" spans="1:11" ht="30" customHeight="1">
      <c r="A5" s="135" t="s">
        <v>149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</row>
    <row r="6" spans="1:11">
      <c r="A6" s="57" t="s">
        <v>6</v>
      </c>
      <c r="B6" s="57"/>
      <c r="C6" s="57"/>
      <c r="D6" s="57"/>
      <c r="E6" s="57"/>
      <c r="F6" s="50"/>
      <c r="G6" s="50"/>
      <c r="H6" s="50"/>
      <c r="I6" s="50"/>
      <c r="J6" s="50"/>
      <c r="K6" s="50"/>
    </row>
    <row r="7" spans="1:11" ht="16">
      <c r="A7" s="58"/>
      <c r="B7" s="58"/>
      <c r="C7" s="58"/>
      <c r="D7" s="58"/>
      <c r="E7" s="58"/>
      <c r="F7" s="59"/>
      <c r="G7" s="59"/>
      <c r="H7" s="59"/>
      <c r="I7" s="59"/>
      <c r="J7" s="59"/>
      <c r="K7" s="59"/>
    </row>
    <row r="8" spans="1:11" ht="30" customHeight="1">
      <c r="A8" s="105"/>
      <c r="B8" s="51">
        <v>2022</v>
      </c>
      <c r="C8" s="51">
        <v>2023</v>
      </c>
      <c r="D8" s="51">
        <v>2024</v>
      </c>
      <c r="E8" s="51">
        <v>2025</v>
      </c>
      <c r="F8" s="51">
        <v>2026</v>
      </c>
      <c r="G8" s="51">
        <v>2027</v>
      </c>
      <c r="H8" s="51">
        <v>2028</v>
      </c>
      <c r="I8" s="51">
        <v>2029</v>
      </c>
      <c r="J8" s="51">
        <v>2030</v>
      </c>
      <c r="K8" s="51">
        <v>2031</v>
      </c>
    </row>
    <row r="9" spans="1:11">
      <c r="A9" s="53" t="s">
        <v>74</v>
      </c>
      <c r="B9" s="103">
        <v>12.1</v>
      </c>
      <c r="C9" s="103">
        <v>12.1</v>
      </c>
      <c r="D9" s="103">
        <v>12.1</v>
      </c>
      <c r="E9" s="103">
        <v>12.4</v>
      </c>
      <c r="F9" s="103">
        <v>12.5</v>
      </c>
      <c r="G9" s="103">
        <v>12.6</v>
      </c>
      <c r="H9" s="103">
        <v>12.4</v>
      </c>
      <c r="I9" s="103">
        <v>12.6</v>
      </c>
      <c r="J9" s="103">
        <v>12.9</v>
      </c>
      <c r="K9" s="103">
        <v>13</v>
      </c>
    </row>
    <row r="10" spans="1:11">
      <c r="A10" s="54" t="s">
        <v>75</v>
      </c>
      <c r="B10" s="103">
        <v>19</v>
      </c>
      <c r="C10" s="103">
        <v>17.100000000000001</v>
      </c>
      <c r="D10" s="103">
        <v>14.4</v>
      </c>
      <c r="E10" s="103">
        <v>12.6</v>
      </c>
      <c r="F10" s="103">
        <v>13.1</v>
      </c>
      <c r="G10" s="103">
        <v>13.5</v>
      </c>
      <c r="H10" s="103">
        <v>13.5</v>
      </c>
      <c r="I10" s="103">
        <v>13.6</v>
      </c>
      <c r="J10" s="103">
        <v>13.5</v>
      </c>
      <c r="K10" s="103">
        <v>13.7</v>
      </c>
    </row>
    <row r="11" spans="1:1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</row>
    <row r="12" spans="1:11">
      <c r="A12" s="52"/>
    </row>
    <row r="13" spans="1:11">
      <c r="A13" s="14" t="s">
        <v>29</v>
      </c>
    </row>
  </sheetData>
  <mergeCells count="1">
    <mergeCell ref="A5:K5"/>
  </mergeCells>
  <hyperlinks>
    <hyperlink ref="A13" location="Contents!A1" display="Back to Table of Contents" xr:uid="{7ED66A70-F59F-5E4B-9DA7-1E21ED2FB3D3}"/>
    <hyperlink ref="A2" r:id="rId1" xr:uid="{2C21ED66-1B28-D547-A791-AC09684AE363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55623-6D2D-4FE6-8E19-B44918DFEF62}">
  <sheetPr>
    <pageSetUpPr fitToPage="1"/>
  </sheetPr>
  <dimension ref="A1:M37"/>
  <sheetViews>
    <sheetView zoomScaleNormal="100" workbookViewId="0"/>
  </sheetViews>
  <sheetFormatPr baseColWidth="10" defaultColWidth="12.6640625" defaultRowHeight="15" customHeight="1"/>
  <cols>
    <col min="1" max="1" width="59" style="18" customWidth="1"/>
    <col min="2" max="2" width="16.5" style="18" customWidth="1"/>
    <col min="3" max="13" width="12.6640625" style="18" customWidth="1"/>
    <col min="14" max="16384" width="12.6640625" style="18"/>
  </cols>
  <sheetData>
    <row r="1" spans="1:13" ht="15" customHeight="1">
      <c r="A1" s="2" t="s">
        <v>0</v>
      </c>
    </row>
    <row r="2" spans="1:13" ht="15" customHeight="1">
      <c r="A2" s="20" t="s">
        <v>1</v>
      </c>
    </row>
    <row r="5" spans="1:13" s="3" customFormat="1" ht="30" customHeight="1">
      <c r="A5" s="120" t="s">
        <v>30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</row>
    <row r="6" spans="1:13" s="3" customFormat="1" ht="15" customHeight="1">
      <c r="A6" s="23" t="s">
        <v>31</v>
      </c>
      <c r="B6" s="31"/>
      <c r="C6" s="31"/>
      <c r="D6" s="31"/>
      <c r="E6" s="74"/>
      <c r="F6" s="74"/>
      <c r="G6" s="74"/>
      <c r="H6" s="74"/>
      <c r="I6" s="75"/>
      <c r="J6" s="75"/>
      <c r="K6" s="75"/>
      <c r="L6" s="75"/>
      <c r="M6" s="75"/>
    </row>
    <row r="7" spans="1:13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13" s="10" customFormat="1" ht="15" customHeight="1">
      <c r="A8" s="6"/>
      <c r="B8" s="65" t="s">
        <v>32</v>
      </c>
      <c r="C8" s="117">
        <v>2022</v>
      </c>
      <c r="D8" s="117">
        <v>2023</v>
      </c>
      <c r="E8" s="116">
        <v>2024</v>
      </c>
      <c r="F8" s="116">
        <v>2025</v>
      </c>
      <c r="G8" s="116">
        <v>2026</v>
      </c>
      <c r="H8" s="116">
        <v>2027</v>
      </c>
      <c r="I8" s="116">
        <v>2028</v>
      </c>
      <c r="J8" s="116">
        <v>2029</v>
      </c>
      <c r="K8" s="116">
        <v>2030</v>
      </c>
      <c r="L8" s="116">
        <v>2031</v>
      </c>
      <c r="M8" s="116">
        <v>2032</v>
      </c>
    </row>
    <row r="9" spans="1:13" s="10" customFormat="1" ht="15" customHeight="1">
      <c r="A9" s="13" t="s">
        <v>33</v>
      </c>
      <c r="B9" s="61">
        <v>269.60000000000002</v>
      </c>
      <c r="C9" s="62">
        <v>270.60000000000002</v>
      </c>
      <c r="D9" s="62">
        <v>270.10000000000002</v>
      </c>
      <c r="E9" s="108">
        <v>269.7</v>
      </c>
      <c r="F9" s="108">
        <v>269.40000000000003</v>
      </c>
      <c r="G9" s="108">
        <v>269.10000000000002</v>
      </c>
      <c r="H9" s="108">
        <v>268.90000000000003</v>
      </c>
      <c r="I9" s="108">
        <v>268.8</v>
      </c>
      <c r="J9" s="108">
        <v>268.90000000000003</v>
      </c>
      <c r="K9" s="108">
        <v>269.10000000000002</v>
      </c>
      <c r="L9" s="108">
        <v>269.5</v>
      </c>
      <c r="M9" s="108">
        <v>270</v>
      </c>
    </row>
    <row r="10" spans="1:13" s="10" customFormat="1" ht="15" customHeight="1">
      <c r="A10" s="13" t="s">
        <v>11</v>
      </c>
      <c r="B10" s="61">
        <v>155.60000000000002</v>
      </c>
      <c r="C10" s="62">
        <v>155.60000000000002</v>
      </c>
      <c r="D10" s="62">
        <v>155.60000000000002</v>
      </c>
      <c r="E10" s="108">
        <v>156</v>
      </c>
      <c r="F10" s="108">
        <v>156</v>
      </c>
      <c r="G10" s="108">
        <v>156</v>
      </c>
      <c r="H10" s="108">
        <v>156.20000000000002</v>
      </c>
      <c r="I10" s="108">
        <v>156.20000000000002</v>
      </c>
      <c r="J10" s="108">
        <v>156.4</v>
      </c>
      <c r="K10" s="108">
        <v>156.70000000000002</v>
      </c>
      <c r="L10" s="108">
        <v>157.5</v>
      </c>
      <c r="M10" s="108">
        <v>158.10000000000002</v>
      </c>
    </row>
    <row r="11" spans="1:13" s="10" customFormat="1" ht="15" customHeight="1">
      <c r="A11" s="13" t="s">
        <v>12</v>
      </c>
      <c r="B11" s="61"/>
      <c r="C11" s="62"/>
      <c r="D11" s="62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13" s="10" customFormat="1" ht="15" customHeight="1">
      <c r="A12" s="45" t="s">
        <v>13</v>
      </c>
      <c r="B12" s="61">
        <v>7.7</v>
      </c>
      <c r="C12" s="62">
        <v>7.6000000000000005</v>
      </c>
      <c r="D12" s="62">
        <v>7.5</v>
      </c>
      <c r="E12" s="108">
        <v>7.5</v>
      </c>
      <c r="F12" s="108">
        <v>7.4</v>
      </c>
      <c r="G12" s="108">
        <v>7.4</v>
      </c>
      <c r="H12" s="108">
        <v>7.5</v>
      </c>
      <c r="I12" s="108">
        <v>7.5</v>
      </c>
      <c r="J12" s="108">
        <v>7.5</v>
      </c>
      <c r="K12" s="108">
        <v>7.5</v>
      </c>
      <c r="L12" s="108">
        <v>7.5</v>
      </c>
      <c r="M12" s="108">
        <v>7.6000000000000005</v>
      </c>
    </row>
    <row r="13" spans="1:13" s="10" customFormat="1" ht="15" customHeight="1">
      <c r="A13" s="45" t="s">
        <v>14</v>
      </c>
      <c r="B13" s="61">
        <v>33.5</v>
      </c>
      <c r="C13" s="62">
        <v>33.9</v>
      </c>
      <c r="D13" s="62">
        <v>32.5</v>
      </c>
      <c r="E13" s="108">
        <v>29.8</v>
      </c>
      <c r="F13" s="108">
        <v>28.3</v>
      </c>
      <c r="G13" s="108">
        <v>28.200000000000003</v>
      </c>
      <c r="H13" s="108">
        <v>28.1</v>
      </c>
      <c r="I13" s="108">
        <v>28</v>
      </c>
      <c r="J13" s="108">
        <v>28</v>
      </c>
      <c r="K13" s="108">
        <v>27.900000000000002</v>
      </c>
      <c r="L13" s="108">
        <v>28.700000000000003</v>
      </c>
      <c r="M13" s="108">
        <v>29.3</v>
      </c>
    </row>
    <row r="14" spans="1:13" s="10" customFormat="1" ht="15" customHeight="1">
      <c r="A14" s="45" t="s">
        <v>34</v>
      </c>
      <c r="B14" s="61">
        <v>15.100000000000001</v>
      </c>
      <c r="C14" s="62">
        <v>16.2</v>
      </c>
      <c r="D14" s="62">
        <v>15.600000000000001</v>
      </c>
      <c r="E14" s="108">
        <v>13.700000000000001</v>
      </c>
      <c r="F14" s="108">
        <v>12.8</v>
      </c>
      <c r="G14" s="108">
        <v>13</v>
      </c>
      <c r="H14" s="108">
        <v>13.100000000000001</v>
      </c>
      <c r="I14" s="108">
        <v>13.3</v>
      </c>
      <c r="J14" s="108">
        <v>13.4</v>
      </c>
      <c r="K14" s="108">
        <v>13.5</v>
      </c>
      <c r="L14" s="108">
        <v>13.700000000000001</v>
      </c>
      <c r="M14" s="108">
        <v>13.8</v>
      </c>
    </row>
    <row r="15" spans="1:13" s="10" customFormat="1" ht="15" customHeight="1">
      <c r="A15" s="45" t="s">
        <v>16</v>
      </c>
      <c r="B15" s="61">
        <v>15.3</v>
      </c>
      <c r="C15" s="62">
        <v>15.9</v>
      </c>
      <c r="D15" s="62">
        <v>15.200000000000001</v>
      </c>
      <c r="E15" s="108">
        <v>13.5</v>
      </c>
      <c r="F15" s="108">
        <v>12.700000000000001</v>
      </c>
      <c r="G15" s="108">
        <v>12.700000000000001</v>
      </c>
      <c r="H15" s="108">
        <v>12.700000000000001</v>
      </c>
      <c r="I15" s="108">
        <v>12.700000000000001</v>
      </c>
      <c r="J15" s="108">
        <v>12.8</v>
      </c>
      <c r="K15" s="108">
        <v>12.8</v>
      </c>
      <c r="L15" s="108">
        <v>12.8</v>
      </c>
      <c r="M15" s="108">
        <v>12.8</v>
      </c>
    </row>
    <row r="16" spans="1:13" s="10" customFormat="1" ht="15" customHeight="1">
      <c r="A16" s="45" t="s">
        <v>17</v>
      </c>
      <c r="B16" s="61">
        <v>6.9</v>
      </c>
      <c r="C16" s="62">
        <v>6.8000000000000007</v>
      </c>
      <c r="D16" s="62">
        <v>6.8000000000000007</v>
      </c>
      <c r="E16" s="108">
        <v>6.8000000000000007</v>
      </c>
      <c r="F16" s="108">
        <v>6.7</v>
      </c>
      <c r="G16" s="108">
        <v>6.7</v>
      </c>
      <c r="H16" s="108">
        <v>6.7</v>
      </c>
      <c r="I16" s="108">
        <v>6.7</v>
      </c>
      <c r="J16" s="108">
        <v>6.7</v>
      </c>
      <c r="K16" s="108">
        <v>6.7</v>
      </c>
      <c r="L16" s="108">
        <v>5.4</v>
      </c>
      <c r="M16" s="108">
        <v>4.4000000000000004</v>
      </c>
    </row>
    <row r="17" spans="1:13" s="10" customFormat="1" ht="15" customHeight="1">
      <c r="A17" s="46" t="s">
        <v>35</v>
      </c>
      <c r="B17" s="61">
        <v>78.5</v>
      </c>
      <c r="C17" s="62">
        <v>80.5</v>
      </c>
      <c r="D17" s="62">
        <v>77.600000000000009</v>
      </c>
      <c r="E17" s="108">
        <v>71.2</v>
      </c>
      <c r="F17" s="108">
        <v>67.900000000000006</v>
      </c>
      <c r="G17" s="108">
        <v>68</v>
      </c>
      <c r="H17" s="108">
        <v>68.100000000000009</v>
      </c>
      <c r="I17" s="108">
        <v>68.2</v>
      </c>
      <c r="J17" s="108">
        <v>68.3</v>
      </c>
      <c r="K17" s="108">
        <v>68.400000000000006</v>
      </c>
      <c r="L17" s="108">
        <v>68.100000000000009</v>
      </c>
      <c r="M17" s="108">
        <v>67.900000000000006</v>
      </c>
    </row>
    <row r="18" spans="1:13" s="10" customFormat="1" ht="15" customHeight="1">
      <c r="A18" s="13" t="s">
        <v>19</v>
      </c>
      <c r="B18" s="61" t="s">
        <v>36</v>
      </c>
      <c r="C18" s="62" t="s">
        <v>36</v>
      </c>
      <c r="D18" s="62" t="s">
        <v>36</v>
      </c>
      <c r="E18" s="108" t="s">
        <v>36</v>
      </c>
      <c r="F18" s="108" t="s">
        <v>36</v>
      </c>
      <c r="G18" s="108" t="s">
        <v>36</v>
      </c>
      <c r="H18" s="108" t="s">
        <v>36</v>
      </c>
      <c r="I18" s="108" t="s">
        <v>36</v>
      </c>
      <c r="J18" s="108" t="s">
        <v>36</v>
      </c>
      <c r="K18" s="108" t="s">
        <v>36</v>
      </c>
      <c r="L18" s="108" t="s">
        <v>36</v>
      </c>
      <c r="M18" s="108" t="s">
        <v>36</v>
      </c>
    </row>
    <row r="19" spans="1:13" s="10" customFormat="1" ht="15" customHeight="1">
      <c r="A19" s="45" t="s">
        <v>37</v>
      </c>
      <c r="B19" s="61"/>
      <c r="C19" s="62"/>
      <c r="D19" s="62"/>
      <c r="E19" s="108"/>
      <c r="F19" s="108"/>
      <c r="G19" s="108"/>
      <c r="H19" s="108"/>
      <c r="I19" s="108"/>
      <c r="J19" s="108"/>
      <c r="K19" s="108"/>
      <c r="L19" s="108"/>
      <c r="M19" s="108"/>
    </row>
    <row r="20" spans="1:13" s="10" customFormat="1" ht="15" customHeight="1">
      <c r="A20" s="46" t="s">
        <v>20</v>
      </c>
      <c r="B20" s="61">
        <v>10.700000000000001</v>
      </c>
      <c r="C20" s="62">
        <v>12.4</v>
      </c>
      <c r="D20" s="62">
        <v>10.100000000000001</v>
      </c>
      <c r="E20" s="108">
        <v>10.5</v>
      </c>
      <c r="F20" s="108">
        <v>10.700000000000001</v>
      </c>
      <c r="G20" s="108">
        <v>10.700000000000001</v>
      </c>
      <c r="H20" s="108">
        <v>10.600000000000001</v>
      </c>
      <c r="I20" s="108">
        <v>10.600000000000001</v>
      </c>
      <c r="J20" s="108">
        <v>10.600000000000001</v>
      </c>
      <c r="K20" s="108">
        <v>10.600000000000001</v>
      </c>
      <c r="L20" s="108">
        <v>10.700000000000001</v>
      </c>
      <c r="M20" s="108">
        <v>11</v>
      </c>
    </row>
    <row r="21" spans="1:13" s="10" customFormat="1" ht="15" customHeight="1">
      <c r="A21" s="46" t="s">
        <v>21</v>
      </c>
      <c r="B21" s="61">
        <v>1</v>
      </c>
      <c r="C21" s="62">
        <v>1.2000000000000002</v>
      </c>
      <c r="D21" s="62">
        <v>1.9000000000000001</v>
      </c>
      <c r="E21" s="108">
        <v>1.5</v>
      </c>
      <c r="F21" s="108">
        <v>1.4000000000000001</v>
      </c>
      <c r="G21" s="108">
        <v>1.4000000000000001</v>
      </c>
      <c r="H21" s="108">
        <v>1.4000000000000001</v>
      </c>
      <c r="I21" s="108">
        <v>1.4000000000000001</v>
      </c>
      <c r="J21" s="108">
        <v>1.4000000000000001</v>
      </c>
      <c r="K21" s="108">
        <v>1.4000000000000001</v>
      </c>
      <c r="L21" s="108">
        <v>1.4000000000000001</v>
      </c>
      <c r="M21" s="108">
        <v>1.4000000000000001</v>
      </c>
    </row>
    <row r="22" spans="1:13" s="10" customFormat="1" ht="15" customHeight="1">
      <c r="A22" s="68" t="s">
        <v>35</v>
      </c>
      <c r="B22" s="61">
        <v>11.700000000000001</v>
      </c>
      <c r="C22" s="62">
        <v>13.600000000000001</v>
      </c>
      <c r="D22" s="62">
        <v>12</v>
      </c>
      <c r="E22" s="108">
        <v>12</v>
      </c>
      <c r="F22" s="108">
        <v>12.100000000000001</v>
      </c>
      <c r="G22" s="108">
        <v>12.100000000000001</v>
      </c>
      <c r="H22" s="108">
        <v>12</v>
      </c>
      <c r="I22" s="108">
        <v>12</v>
      </c>
      <c r="J22" s="108">
        <v>12</v>
      </c>
      <c r="K22" s="108">
        <v>12</v>
      </c>
      <c r="L22" s="108">
        <v>12.100000000000001</v>
      </c>
      <c r="M22" s="108">
        <v>12.4</v>
      </c>
    </row>
    <row r="23" spans="1:13" s="10" customFormat="1" ht="15" customHeight="1">
      <c r="A23" s="45" t="s">
        <v>38</v>
      </c>
      <c r="B23" s="61">
        <v>3.5</v>
      </c>
      <c r="C23" s="62">
        <v>3.5</v>
      </c>
      <c r="D23" s="62">
        <v>4.8000000000000007</v>
      </c>
      <c r="E23" s="108">
        <v>5.5</v>
      </c>
      <c r="F23" s="108">
        <v>5.7</v>
      </c>
      <c r="G23" s="108">
        <v>5.8000000000000007</v>
      </c>
      <c r="H23" s="108">
        <v>6</v>
      </c>
      <c r="I23" s="108">
        <v>5.9</v>
      </c>
      <c r="J23" s="108">
        <v>5.9</v>
      </c>
      <c r="K23" s="108">
        <v>5.9</v>
      </c>
      <c r="L23" s="108">
        <v>5.9</v>
      </c>
      <c r="M23" s="108">
        <v>5.9</v>
      </c>
    </row>
    <row r="24" spans="1:13" s="10" customFormat="1" ht="15" customHeight="1">
      <c r="A24" s="68" t="s">
        <v>39</v>
      </c>
      <c r="B24" s="61">
        <v>15.200000000000001</v>
      </c>
      <c r="C24" s="62">
        <v>17</v>
      </c>
      <c r="D24" s="62">
        <v>16.900000000000002</v>
      </c>
      <c r="E24" s="108">
        <v>17.5</v>
      </c>
      <c r="F24" s="108">
        <v>17.8</v>
      </c>
      <c r="G24" s="108">
        <v>17.900000000000002</v>
      </c>
      <c r="H24" s="108">
        <v>18</v>
      </c>
      <c r="I24" s="108">
        <v>17.900000000000002</v>
      </c>
      <c r="J24" s="108">
        <v>17.900000000000002</v>
      </c>
      <c r="K24" s="108">
        <v>17.900000000000002</v>
      </c>
      <c r="L24" s="108">
        <v>18</v>
      </c>
      <c r="M24" s="108">
        <v>18.3</v>
      </c>
    </row>
    <row r="25" spans="1:13" s="10" customFormat="1" ht="15" customHeight="1">
      <c r="A25" s="45" t="s">
        <v>23</v>
      </c>
      <c r="B25" s="61">
        <v>1</v>
      </c>
      <c r="C25" s="62">
        <v>1.1000000000000001</v>
      </c>
      <c r="D25" s="62">
        <v>1</v>
      </c>
      <c r="E25" s="108">
        <v>1</v>
      </c>
      <c r="F25" s="108">
        <v>1</v>
      </c>
      <c r="G25" s="108">
        <v>1</v>
      </c>
      <c r="H25" s="108">
        <v>1</v>
      </c>
      <c r="I25" s="108">
        <v>1</v>
      </c>
      <c r="J25" s="108">
        <v>1</v>
      </c>
      <c r="K25" s="108">
        <v>1</v>
      </c>
      <c r="L25" s="108">
        <v>1</v>
      </c>
      <c r="M25" s="108">
        <v>1</v>
      </c>
    </row>
    <row r="26" spans="1:13" s="10" customFormat="1" ht="15" customHeight="1">
      <c r="A26" s="13" t="s">
        <v>25</v>
      </c>
      <c r="B26" s="61">
        <v>7.6000000000000005</v>
      </c>
      <c r="C26" s="62">
        <v>7.3000000000000007</v>
      </c>
      <c r="D26" s="62">
        <v>7.2</v>
      </c>
      <c r="E26" s="108">
        <v>7.2</v>
      </c>
      <c r="F26" s="108">
        <v>7.2</v>
      </c>
      <c r="G26" s="108">
        <v>7.2</v>
      </c>
      <c r="H26" s="108">
        <v>7.2</v>
      </c>
      <c r="I26" s="108">
        <v>7.2</v>
      </c>
      <c r="J26" s="108">
        <v>7.2</v>
      </c>
      <c r="K26" s="108">
        <v>7.2</v>
      </c>
      <c r="L26" s="108">
        <v>7.3000000000000007</v>
      </c>
      <c r="M26" s="108">
        <v>7.3000000000000007</v>
      </c>
    </row>
    <row r="27" spans="1:13" s="10" customFormat="1" ht="15" customHeight="1">
      <c r="A27" s="13" t="s">
        <v>26</v>
      </c>
      <c r="B27" s="61">
        <v>3</v>
      </c>
      <c r="C27" s="62">
        <v>3.1</v>
      </c>
      <c r="D27" s="62">
        <v>3.1</v>
      </c>
      <c r="E27" s="108">
        <v>3.1</v>
      </c>
      <c r="F27" s="108">
        <v>3.1</v>
      </c>
      <c r="G27" s="108">
        <v>3.1</v>
      </c>
      <c r="H27" s="108">
        <v>3.1</v>
      </c>
      <c r="I27" s="108">
        <v>3.1</v>
      </c>
      <c r="J27" s="108">
        <v>3.1</v>
      </c>
      <c r="K27" s="108">
        <v>3</v>
      </c>
      <c r="L27" s="108">
        <v>3</v>
      </c>
      <c r="M27" s="108">
        <v>3</v>
      </c>
    </row>
    <row r="28" spans="1:13" s="10" customFormat="1" ht="15" customHeight="1">
      <c r="A28" s="13" t="s">
        <v>27</v>
      </c>
      <c r="B28" s="61">
        <v>26.700000000000003</v>
      </c>
      <c r="C28" s="62">
        <v>25.1</v>
      </c>
      <c r="D28" s="62">
        <v>25.8</v>
      </c>
      <c r="E28" s="108">
        <v>28</v>
      </c>
      <c r="F28" s="108">
        <v>29</v>
      </c>
      <c r="G28" s="108">
        <v>29</v>
      </c>
      <c r="H28" s="108">
        <v>28.900000000000002</v>
      </c>
      <c r="I28" s="108">
        <v>28.700000000000003</v>
      </c>
      <c r="J28" s="108">
        <v>28.6</v>
      </c>
      <c r="K28" s="108">
        <v>28.400000000000002</v>
      </c>
      <c r="L28" s="108">
        <v>28.3</v>
      </c>
      <c r="M28" s="108">
        <v>28.200000000000003</v>
      </c>
    </row>
    <row r="29" spans="1:13" s="10" customFormat="1" ht="15" customHeight="1">
      <c r="A29" s="13" t="s">
        <v>28</v>
      </c>
      <c r="B29" s="61">
        <v>18.100000000000001</v>
      </c>
      <c r="C29" s="62">
        <v>19</v>
      </c>
      <c r="D29" s="62">
        <v>17.100000000000001</v>
      </c>
      <c r="E29" s="108">
        <v>14.4</v>
      </c>
      <c r="F29" s="108">
        <v>12.600000000000001</v>
      </c>
      <c r="G29" s="108">
        <v>13.100000000000001</v>
      </c>
      <c r="H29" s="108">
        <v>13.5</v>
      </c>
      <c r="I29" s="108">
        <v>13.5</v>
      </c>
      <c r="J29" s="108">
        <v>13.600000000000001</v>
      </c>
      <c r="K29" s="108">
        <v>13.5</v>
      </c>
      <c r="L29" s="108">
        <v>13.700000000000001</v>
      </c>
      <c r="M29" s="108">
        <v>13.700000000000001</v>
      </c>
    </row>
    <row r="30" spans="1:13" s="10" customFormat="1" ht="15" customHeight="1">
      <c r="A30" s="64" t="s">
        <v>40</v>
      </c>
      <c r="B30" s="61"/>
      <c r="C30" s="62"/>
      <c r="D30" s="62"/>
      <c r="E30" s="108"/>
      <c r="F30" s="108"/>
      <c r="G30" s="108"/>
      <c r="H30" s="108"/>
      <c r="I30" s="108"/>
      <c r="J30" s="108"/>
      <c r="K30" s="108"/>
      <c r="L30" s="108"/>
      <c r="M30" s="108"/>
    </row>
    <row r="31" spans="1:13" s="10" customFormat="1" ht="15" customHeight="1">
      <c r="A31" s="13" t="s">
        <v>41</v>
      </c>
      <c r="B31" s="61">
        <v>242.9</v>
      </c>
      <c r="C31" s="62">
        <v>245.5</v>
      </c>
      <c r="D31" s="62">
        <v>244.20000000000002</v>
      </c>
      <c r="E31" s="108">
        <v>241.60000000000002</v>
      </c>
      <c r="F31" s="108">
        <v>240.4</v>
      </c>
      <c r="G31" s="108">
        <v>240.10000000000002</v>
      </c>
      <c r="H31" s="108">
        <v>240</v>
      </c>
      <c r="I31" s="108">
        <v>240.10000000000002</v>
      </c>
      <c r="J31" s="108">
        <v>240.3</v>
      </c>
      <c r="K31" s="108">
        <v>240.70000000000002</v>
      </c>
      <c r="L31" s="108">
        <v>241.10000000000002</v>
      </c>
      <c r="M31" s="108">
        <v>241.8</v>
      </c>
    </row>
    <row r="32" spans="1:13" s="10" customFormat="1" ht="15" customHeight="1">
      <c r="A32" s="13" t="s">
        <v>42</v>
      </c>
      <c r="B32" s="61"/>
      <c r="C32" s="62"/>
      <c r="D32" s="62"/>
      <c r="E32" s="108"/>
      <c r="F32" s="108"/>
      <c r="G32" s="108"/>
      <c r="H32" s="108"/>
      <c r="I32" s="108"/>
      <c r="J32" s="108"/>
      <c r="K32" s="108"/>
      <c r="L32" s="108"/>
      <c r="M32" s="108"/>
    </row>
    <row r="33" spans="1:13" s="10" customFormat="1" ht="15" customHeight="1">
      <c r="A33" s="45" t="s">
        <v>43</v>
      </c>
      <c r="B33" s="109">
        <v>90.100000000000009</v>
      </c>
      <c r="C33" s="110">
        <v>90.7</v>
      </c>
      <c r="D33" s="110">
        <v>90.4</v>
      </c>
      <c r="E33" s="108">
        <v>89.600000000000009</v>
      </c>
      <c r="F33" s="108">
        <v>89.300000000000011</v>
      </c>
      <c r="G33" s="108">
        <v>89.2</v>
      </c>
      <c r="H33" s="108">
        <v>89.300000000000011</v>
      </c>
      <c r="I33" s="108">
        <v>89.300000000000011</v>
      </c>
      <c r="J33" s="108">
        <v>89.4</v>
      </c>
      <c r="K33" s="108">
        <v>89.4</v>
      </c>
      <c r="L33" s="108">
        <v>89.5</v>
      </c>
      <c r="M33" s="108">
        <v>89.600000000000009</v>
      </c>
    </row>
    <row r="34" spans="1:13" s="10" customFormat="1" ht="15" customHeight="1">
      <c r="A34" s="45" t="s">
        <v>44</v>
      </c>
      <c r="B34" s="61">
        <v>92.100000000000009</v>
      </c>
      <c r="C34" s="62">
        <v>92.7</v>
      </c>
      <c r="D34" s="62">
        <v>92.300000000000011</v>
      </c>
      <c r="E34" s="108">
        <v>91.5</v>
      </c>
      <c r="F34" s="108">
        <v>91.100000000000009</v>
      </c>
      <c r="G34" s="108">
        <v>91.100000000000009</v>
      </c>
      <c r="H34" s="108">
        <v>91.100000000000009</v>
      </c>
      <c r="I34" s="108">
        <v>91.2</v>
      </c>
      <c r="J34" s="108">
        <v>91.2</v>
      </c>
      <c r="K34" s="108">
        <v>91.300000000000011</v>
      </c>
      <c r="L34" s="108">
        <v>91.4</v>
      </c>
      <c r="M34" s="108">
        <v>91.5</v>
      </c>
    </row>
    <row r="35" spans="1:13" s="10" customFormat="1" ht="15" customHeight="1">
      <c r="A35" s="30"/>
      <c r="B35" s="6"/>
      <c r="C35" s="6"/>
      <c r="D35" s="6"/>
      <c r="E35" s="66"/>
      <c r="F35" s="66"/>
      <c r="G35" s="66"/>
      <c r="H35" s="66"/>
      <c r="I35" s="66"/>
      <c r="J35" s="66"/>
      <c r="K35" s="66"/>
      <c r="L35" s="66"/>
      <c r="M35" s="66"/>
    </row>
    <row r="36" spans="1:13" s="10" customFormat="1" ht="15" customHeight="1">
      <c r="A36" s="13"/>
    </row>
    <row r="37" spans="1:13" ht="15" customHeight="1">
      <c r="A37" s="14" t="s">
        <v>29</v>
      </c>
    </row>
  </sheetData>
  <mergeCells count="1">
    <mergeCell ref="A5:M5"/>
  </mergeCells>
  <hyperlinks>
    <hyperlink ref="A37" location="Contents!A1" display="Back to Table of Contents" xr:uid="{AD17AED8-1211-4731-A686-B58F6728B23F}"/>
    <hyperlink ref="A2" r:id="rId1" xr:uid="{A30C85B0-B6CE-3449-8E0E-C216459978F1}"/>
  </hyperlinks>
  <pageMargins left="0.5" right="0.5" top="0.5" bottom="0.5" header="0" footer="0"/>
  <pageSetup scale="27" orientation="portrait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E3172-BFBA-4729-A6C0-9DD7C45C2109}">
  <sheetPr>
    <pageSetUpPr fitToPage="1"/>
  </sheetPr>
  <dimension ref="A1:N38"/>
  <sheetViews>
    <sheetView zoomScaleNormal="100" workbookViewId="0"/>
  </sheetViews>
  <sheetFormatPr baseColWidth="10" defaultColWidth="12.6640625" defaultRowHeight="15" customHeight="1"/>
  <cols>
    <col min="1" max="1" width="59" style="18" customWidth="1"/>
    <col min="2" max="13" width="12.6640625" style="18" customWidth="1"/>
    <col min="14" max="16384" width="12.6640625" style="18"/>
  </cols>
  <sheetData>
    <row r="1" spans="1:14" ht="15" customHeight="1">
      <c r="A1" s="2" t="s">
        <v>0</v>
      </c>
    </row>
    <row r="2" spans="1:14" ht="15" customHeight="1">
      <c r="A2" s="20" t="s">
        <v>1</v>
      </c>
    </row>
    <row r="5" spans="1:14" s="3" customFormat="1" ht="30" customHeight="1">
      <c r="A5" s="120" t="s">
        <v>45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</row>
    <row r="6" spans="1:14" s="3" customFormat="1" ht="15" customHeight="1">
      <c r="A6" s="23" t="s">
        <v>46</v>
      </c>
      <c r="B6" s="31"/>
      <c r="C6" s="31"/>
      <c r="D6" s="31"/>
      <c r="E6" s="74"/>
      <c r="F6" s="74"/>
      <c r="G6" s="74"/>
      <c r="H6" s="74"/>
      <c r="I6" s="75"/>
      <c r="J6" s="75"/>
      <c r="K6" s="75"/>
      <c r="L6" s="75"/>
      <c r="M6" s="75"/>
      <c r="N6" s="75"/>
    </row>
    <row r="7" spans="1:14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14" s="10" customFormat="1" ht="30" customHeight="1">
      <c r="A8" s="6"/>
      <c r="B8" s="69" t="s">
        <v>32</v>
      </c>
      <c r="C8" s="117">
        <v>2022</v>
      </c>
      <c r="D8" s="117">
        <v>2023</v>
      </c>
      <c r="E8" s="116">
        <v>2024</v>
      </c>
      <c r="F8" s="116">
        <v>2025</v>
      </c>
      <c r="G8" s="116">
        <v>2026</v>
      </c>
      <c r="H8" s="116">
        <v>2027</v>
      </c>
      <c r="I8" s="116">
        <v>2028</v>
      </c>
      <c r="J8" s="116">
        <v>2029</v>
      </c>
      <c r="K8" s="116">
        <v>2030</v>
      </c>
      <c r="L8" s="116">
        <v>2031</v>
      </c>
      <c r="M8" s="116">
        <v>2032</v>
      </c>
      <c r="N8" s="73" t="s">
        <v>47</v>
      </c>
    </row>
    <row r="9" spans="1:14" s="10" customFormat="1" ht="15" customHeight="1">
      <c r="A9" s="13" t="s">
        <v>11</v>
      </c>
      <c r="B9" s="79"/>
      <c r="C9" s="67"/>
      <c r="D9" s="67"/>
      <c r="E9" s="80"/>
      <c r="F9" s="80"/>
      <c r="G9" s="80"/>
      <c r="H9" s="80"/>
      <c r="I9" s="80"/>
      <c r="J9" s="80"/>
      <c r="K9" s="80"/>
      <c r="L9" s="80"/>
      <c r="M9" s="80"/>
      <c r="N9" s="80"/>
    </row>
    <row r="10" spans="1:14" s="10" customFormat="1" ht="15" customHeight="1">
      <c r="A10" s="45" t="s">
        <v>48</v>
      </c>
      <c r="B10" s="79" t="s">
        <v>49</v>
      </c>
      <c r="C10" s="67">
        <v>312</v>
      </c>
      <c r="D10" s="67">
        <v>326</v>
      </c>
      <c r="E10" s="80">
        <v>346</v>
      </c>
      <c r="F10" s="80">
        <v>368</v>
      </c>
      <c r="G10" s="80">
        <v>420</v>
      </c>
      <c r="H10" s="80">
        <v>457</v>
      </c>
      <c r="I10" s="80">
        <v>483</v>
      </c>
      <c r="J10" s="80">
        <v>510</v>
      </c>
      <c r="K10" s="80">
        <v>539</v>
      </c>
      <c r="L10" s="80">
        <v>569</v>
      </c>
      <c r="M10" s="80">
        <v>601</v>
      </c>
      <c r="N10" s="70">
        <v>4619</v>
      </c>
    </row>
    <row r="11" spans="1:14" s="10" customFormat="1" ht="15" customHeight="1">
      <c r="A11" s="45" t="s">
        <v>50</v>
      </c>
      <c r="B11" s="79" t="s">
        <v>49</v>
      </c>
      <c r="C11" s="67">
        <v>4</v>
      </c>
      <c r="D11" s="67">
        <v>4</v>
      </c>
      <c r="E11" s="80">
        <v>5</v>
      </c>
      <c r="F11" s="80">
        <v>5</v>
      </c>
      <c r="G11" s="80">
        <v>7</v>
      </c>
      <c r="H11" s="80">
        <v>8</v>
      </c>
      <c r="I11" s="80">
        <v>8</v>
      </c>
      <c r="J11" s="80">
        <v>9</v>
      </c>
      <c r="K11" s="80">
        <v>9</v>
      </c>
      <c r="L11" s="80">
        <v>10</v>
      </c>
      <c r="M11" s="80">
        <v>10</v>
      </c>
      <c r="N11" s="80">
        <v>75</v>
      </c>
    </row>
    <row r="12" spans="1:14" s="10" customFormat="1" ht="15" customHeight="1">
      <c r="A12" s="45" t="s">
        <v>51</v>
      </c>
      <c r="B12" s="79" t="s">
        <v>49</v>
      </c>
      <c r="C12" s="67" t="s">
        <v>24</v>
      </c>
      <c r="D12" s="67" t="s">
        <v>24</v>
      </c>
      <c r="E12" s="80" t="s">
        <v>24</v>
      </c>
      <c r="F12" s="80" t="s">
        <v>24</v>
      </c>
      <c r="G12" s="80" t="s">
        <v>24</v>
      </c>
      <c r="H12" s="80" t="s">
        <v>24</v>
      </c>
      <c r="I12" s="80" t="s">
        <v>24</v>
      </c>
      <c r="J12" s="80" t="s">
        <v>24</v>
      </c>
      <c r="K12" s="80" t="s">
        <v>24</v>
      </c>
      <c r="L12" s="80" t="s">
        <v>24</v>
      </c>
      <c r="M12" s="80" t="s">
        <v>24</v>
      </c>
      <c r="N12" s="80" t="s">
        <v>24</v>
      </c>
    </row>
    <row r="13" spans="1:14" s="10" customFormat="1" ht="15" customHeight="1">
      <c r="A13" s="46" t="s">
        <v>35</v>
      </c>
      <c r="B13" s="79" t="s">
        <v>49</v>
      </c>
      <c r="C13" s="67">
        <v>316</v>
      </c>
      <c r="D13" s="67">
        <v>330</v>
      </c>
      <c r="E13" s="80">
        <v>351</v>
      </c>
      <c r="F13" s="80">
        <v>373</v>
      </c>
      <c r="G13" s="80">
        <v>427</v>
      </c>
      <c r="H13" s="80">
        <v>465</v>
      </c>
      <c r="I13" s="80">
        <v>492</v>
      </c>
      <c r="J13" s="80">
        <v>519</v>
      </c>
      <c r="K13" s="80">
        <v>548</v>
      </c>
      <c r="L13" s="80">
        <v>579</v>
      </c>
      <c r="M13" s="80">
        <v>612</v>
      </c>
      <c r="N13" s="70">
        <v>4694</v>
      </c>
    </row>
    <row r="14" spans="1:14" s="10" customFormat="1" ht="15" customHeight="1">
      <c r="A14" s="71" t="s">
        <v>12</v>
      </c>
      <c r="B14" s="79"/>
      <c r="C14" s="67"/>
      <c r="D14" s="67"/>
      <c r="E14" s="80"/>
      <c r="F14" s="80"/>
      <c r="G14" s="80"/>
      <c r="H14" s="80"/>
      <c r="I14" s="80"/>
      <c r="J14" s="80"/>
      <c r="K14" s="80"/>
      <c r="L14" s="80"/>
      <c r="M14" s="80"/>
      <c r="N14" s="80"/>
    </row>
    <row r="15" spans="1:14" s="10" customFormat="1" ht="15" customHeight="1">
      <c r="A15" s="45" t="s">
        <v>13</v>
      </c>
      <c r="B15" s="79">
        <v>152</v>
      </c>
      <c r="C15" s="67">
        <v>170</v>
      </c>
      <c r="D15" s="67">
        <v>170</v>
      </c>
      <c r="E15" s="80">
        <v>156</v>
      </c>
      <c r="F15" s="80">
        <v>162</v>
      </c>
      <c r="G15" s="80">
        <v>170</v>
      </c>
      <c r="H15" s="80">
        <v>178</v>
      </c>
      <c r="I15" s="80">
        <v>186</v>
      </c>
      <c r="J15" s="80">
        <v>194</v>
      </c>
      <c r="K15" s="80">
        <v>204</v>
      </c>
      <c r="L15" s="80">
        <v>213</v>
      </c>
      <c r="M15" s="80">
        <v>224</v>
      </c>
      <c r="N15" s="70">
        <v>1858</v>
      </c>
    </row>
    <row r="16" spans="1:14" s="10" customFormat="1" ht="15" customHeight="1">
      <c r="A16" s="45" t="s">
        <v>14</v>
      </c>
      <c r="B16" s="79">
        <v>56</v>
      </c>
      <c r="C16" s="67">
        <v>63</v>
      </c>
      <c r="D16" s="67">
        <v>65</v>
      </c>
      <c r="E16" s="80">
        <v>52</v>
      </c>
      <c r="F16" s="80">
        <v>52</v>
      </c>
      <c r="G16" s="80">
        <v>55</v>
      </c>
      <c r="H16" s="80">
        <v>58</v>
      </c>
      <c r="I16" s="80">
        <v>61</v>
      </c>
      <c r="J16" s="80">
        <v>64</v>
      </c>
      <c r="K16" s="80">
        <v>68</v>
      </c>
      <c r="L16" s="80">
        <v>74</v>
      </c>
      <c r="M16" s="80">
        <v>78</v>
      </c>
      <c r="N16" s="80">
        <v>624</v>
      </c>
    </row>
    <row r="17" spans="1:14" s="10" customFormat="1" ht="15" customHeight="1">
      <c r="A17" s="45" t="s">
        <v>34</v>
      </c>
      <c r="B17" s="79">
        <v>99</v>
      </c>
      <c r="C17" s="67">
        <v>116</v>
      </c>
      <c r="D17" s="67">
        <v>122</v>
      </c>
      <c r="E17" s="80">
        <v>115</v>
      </c>
      <c r="F17" s="80">
        <v>112</v>
      </c>
      <c r="G17" s="80">
        <v>121</v>
      </c>
      <c r="H17" s="80">
        <v>130</v>
      </c>
      <c r="I17" s="80">
        <v>139</v>
      </c>
      <c r="J17" s="80">
        <v>149</v>
      </c>
      <c r="K17" s="80">
        <v>158</v>
      </c>
      <c r="L17" s="80">
        <v>169</v>
      </c>
      <c r="M17" s="80">
        <v>181</v>
      </c>
      <c r="N17" s="70">
        <v>1397</v>
      </c>
    </row>
    <row r="18" spans="1:14" s="10" customFormat="1" ht="15" customHeight="1">
      <c r="A18" s="45" t="s">
        <v>16</v>
      </c>
      <c r="B18" s="79">
        <v>83</v>
      </c>
      <c r="C18" s="67">
        <v>96</v>
      </c>
      <c r="D18" s="67">
        <v>100</v>
      </c>
      <c r="E18" s="80">
        <v>88</v>
      </c>
      <c r="F18" s="80">
        <v>87</v>
      </c>
      <c r="G18" s="80">
        <v>92</v>
      </c>
      <c r="H18" s="80">
        <v>97</v>
      </c>
      <c r="I18" s="80">
        <v>102</v>
      </c>
      <c r="J18" s="80">
        <v>108</v>
      </c>
      <c r="K18" s="80">
        <v>115</v>
      </c>
      <c r="L18" s="80">
        <v>121</v>
      </c>
      <c r="M18" s="80">
        <v>129</v>
      </c>
      <c r="N18" s="70">
        <v>1040</v>
      </c>
    </row>
    <row r="19" spans="1:14" s="10" customFormat="1" ht="15" customHeight="1">
      <c r="A19" s="45" t="s">
        <v>17</v>
      </c>
      <c r="B19" s="79">
        <v>16</v>
      </c>
      <c r="C19" s="67">
        <v>17</v>
      </c>
      <c r="D19" s="67">
        <v>18</v>
      </c>
      <c r="E19" s="80">
        <v>17</v>
      </c>
      <c r="F19" s="80">
        <v>18</v>
      </c>
      <c r="G19" s="80">
        <v>18</v>
      </c>
      <c r="H19" s="80">
        <v>19</v>
      </c>
      <c r="I19" s="80">
        <v>20</v>
      </c>
      <c r="J19" s="80">
        <v>20</v>
      </c>
      <c r="K19" s="80">
        <v>21</v>
      </c>
      <c r="L19" s="80">
        <v>17</v>
      </c>
      <c r="M19" s="80">
        <v>15</v>
      </c>
      <c r="N19" s="80">
        <v>184</v>
      </c>
    </row>
    <row r="20" spans="1:14" s="10" customFormat="1" ht="15" customHeight="1">
      <c r="A20" s="46" t="s">
        <v>35</v>
      </c>
      <c r="B20" s="79">
        <v>406</v>
      </c>
      <c r="C20" s="67">
        <v>462</v>
      </c>
      <c r="D20" s="67">
        <v>475</v>
      </c>
      <c r="E20" s="80">
        <v>430</v>
      </c>
      <c r="F20" s="80">
        <v>430</v>
      </c>
      <c r="G20" s="80">
        <v>456</v>
      </c>
      <c r="H20" s="80">
        <v>482</v>
      </c>
      <c r="I20" s="80">
        <v>508</v>
      </c>
      <c r="J20" s="80">
        <v>535</v>
      </c>
      <c r="K20" s="80">
        <v>565</v>
      </c>
      <c r="L20" s="80">
        <v>595</v>
      </c>
      <c r="M20" s="80">
        <v>627</v>
      </c>
      <c r="N20" s="70">
        <v>5104</v>
      </c>
    </row>
    <row r="21" spans="1:14" s="10" customFormat="1" ht="15" customHeight="1">
      <c r="A21" s="71" t="s">
        <v>52</v>
      </c>
      <c r="B21" s="79"/>
      <c r="C21" s="67"/>
      <c r="D21" s="67"/>
      <c r="E21" s="80"/>
      <c r="F21" s="80"/>
      <c r="G21" s="80"/>
      <c r="H21" s="80"/>
      <c r="I21" s="80"/>
      <c r="J21" s="80"/>
      <c r="K21" s="80"/>
      <c r="L21" s="80"/>
      <c r="M21" s="80"/>
      <c r="N21" s="80"/>
    </row>
    <row r="22" spans="1:14" s="10" customFormat="1" ht="15" customHeight="1">
      <c r="A22" s="45" t="s">
        <v>53</v>
      </c>
      <c r="B22" s="79">
        <v>58</v>
      </c>
      <c r="C22" s="67">
        <v>72</v>
      </c>
      <c r="D22" s="67">
        <v>46</v>
      </c>
      <c r="E22" s="80">
        <v>52</v>
      </c>
      <c r="F22" s="80">
        <v>57</v>
      </c>
      <c r="G22" s="80">
        <v>59</v>
      </c>
      <c r="H22" s="80">
        <v>60</v>
      </c>
      <c r="I22" s="80">
        <v>63</v>
      </c>
      <c r="J22" s="80">
        <v>67</v>
      </c>
      <c r="K22" s="80">
        <v>70</v>
      </c>
      <c r="L22" s="80">
        <v>75</v>
      </c>
      <c r="M22" s="80">
        <v>82</v>
      </c>
      <c r="N22" s="80">
        <v>629</v>
      </c>
    </row>
    <row r="23" spans="1:14" s="10" customFormat="1" ht="15" customHeight="1">
      <c r="A23" s="45" t="s">
        <v>54</v>
      </c>
      <c r="B23" s="79" t="s">
        <v>49</v>
      </c>
      <c r="C23" s="67">
        <v>6</v>
      </c>
      <c r="D23" s="67">
        <v>13</v>
      </c>
      <c r="E23" s="80">
        <v>8</v>
      </c>
      <c r="F23" s="80">
        <v>9</v>
      </c>
      <c r="G23" s="80">
        <v>10</v>
      </c>
      <c r="H23" s="80">
        <v>12</v>
      </c>
      <c r="I23" s="80">
        <v>12</v>
      </c>
      <c r="J23" s="80">
        <v>13</v>
      </c>
      <c r="K23" s="80">
        <v>14</v>
      </c>
      <c r="L23" s="80">
        <v>15</v>
      </c>
      <c r="M23" s="80">
        <v>16</v>
      </c>
      <c r="N23" s="80">
        <v>121</v>
      </c>
    </row>
    <row r="24" spans="1:14" s="10" customFormat="1" ht="15" customHeight="1">
      <c r="A24" s="46" t="s">
        <v>35</v>
      </c>
      <c r="B24" s="79" t="s">
        <v>49</v>
      </c>
      <c r="C24" s="67">
        <v>78</v>
      </c>
      <c r="D24" s="67">
        <v>59</v>
      </c>
      <c r="E24" s="80">
        <v>59</v>
      </c>
      <c r="F24" s="80">
        <v>66</v>
      </c>
      <c r="G24" s="80">
        <v>69</v>
      </c>
      <c r="H24" s="80">
        <v>72</v>
      </c>
      <c r="I24" s="80">
        <v>75</v>
      </c>
      <c r="J24" s="80">
        <v>80</v>
      </c>
      <c r="K24" s="80">
        <v>83</v>
      </c>
      <c r="L24" s="80">
        <v>90</v>
      </c>
      <c r="M24" s="80">
        <v>98</v>
      </c>
      <c r="N24" s="80">
        <v>750</v>
      </c>
    </row>
    <row r="25" spans="1:14" s="10" customFormat="1" ht="15" customHeight="1">
      <c r="A25" s="45" t="s">
        <v>55</v>
      </c>
      <c r="B25" s="79">
        <v>7</v>
      </c>
      <c r="C25" s="67">
        <v>10</v>
      </c>
      <c r="D25" s="67">
        <v>8</v>
      </c>
      <c r="E25" s="80">
        <v>7</v>
      </c>
      <c r="F25" s="80">
        <v>8</v>
      </c>
      <c r="G25" s="80">
        <v>9</v>
      </c>
      <c r="H25" s="80">
        <v>9</v>
      </c>
      <c r="I25" s="80">
        <v>10</v>
      </c>
      <c r="J25" s="80">
        <v>11</v>
      </c>
      <c r="K25" s="80">
        <v>11</v>
      </c>
      <c r="L25" s="80">
        <v>12</v>
      </c>
      <c r="M25" s="80">
        <v>13</v>
      </c>
      <c r="N25" s="80">
        <v>98</v>
      </c>
    </row>
    <row r="26" spans="1:14" s="10" customFormat="1" ht="15" customHeight="1">
      <c r="A26" s="45" t="s">
        <v>56</v>
      </c>
      <c r="B26" s="79">
        <v>-7</v>
      </c>
      <c r="C26" s="67">
        <v>-6</v>
      </c>
      <c r="D26" s="67">
        <v>-6</v>
      </c>
      <c r="E26" s="80">
        <v>-6</v>
      </c>
      <c r="F26" s="80">
        <v>-7</v>
      </c>
      <c r="G26" s="80">
        <v>-7</v>
      </c>
      <c r="H26" s="80">
        <v>-8</v>
      </c>
      <c r="I26" s="80">
        <v>-8</v>
      </c>
      <c r="J26" s="80">
        <v>-9</v>
      </c>
      <c r="K26" s="80">
        <v>-9</v>
      </c>
      <c r="L26" s="80">
        <v>-10</v>
      </c>
      <c r="M26" s="80">
        <v>-10</v>
      </c>
      <c r="N26" s="80">
        <v>-81</v>
      </c>
    </row>
    <row r="27" spans="1:14" s="10" customFormat="1" ht="15" customHeight="1">
      <c r="A27" s="45" t="s">
        <v>57</v>
      </c>
      <c r="B27" s="79">
        <v>7</v>
      </c>
      <c r="C27" s="67">
        <v>7</v>
      </c>
      <c r="D27" s="67">
        <v>6</v>
      </c>
      <c r="E27" s="80">
        <v>6</v>
      </c>
      <c r="F27" s="80">
        <v>7</v>
      </c>
      <c r="G27" s="80">
        <v>7</v>
      </c>
      <c r="H27" s="80">
        <v>8</v>
      </c>
      <c r="I27" s="80">
        <v>8</v>
      </c>
      <c r="J27" s="80">
        <v>9</v>
      </c>
      <c r="K27" s="80">
        <v>9</v>
      </c>
      <c r="L27" s="80">
        <v>9</v>
      </c>
      <c r="M27" s="80">
        <v>11</v>
      </c>
      <c r="N27" s="80">
        <v>80</v>
      </c>
    </row>
    <row r="28" spans="1:14" s="10" customFormat="1" ht="15" customHeight="1">
      <c r="A28" s="46" t="s">
        <v>35</v>
      </c>
      <c r="B28" s="79" t="s">
        <v>49</v>
      </c>
      <c r="C28" s="67">
        <v>89</v>
      </c>
      <c r="D28" s="67">
        <v>67</v>
      </c>
      <c r="E28" s="80">
        <v>67</v>
      </c>
      <c r="F28" s="80">
        <v>74</v>
      </c>
      <c r="G28" s="80">
        <v>78</v>
      </c>
      <c r="H28" s="80">
        <v>81</v>
      </c>
      <c r="I28" s="80">
        <v>85</v>
      </c>
      <c r="J28" s="80">
        <v>90</v>
      </c>
      <c r="K28" s="80">
        <v>94</v>
      </c>
      <c r="L28" s="80">
        <v>102</v>
      </c>
      <c r="M28" s="80">
        <v>111</v>
      </c>
      <c r="N28" s="80">
        <v>847</v>
      </c>
    </row>
    <row r="29" spans="1:14" s="10" customFormat="1" ht="15" customHeight="1">
      <c r="A29" s="71" t="s">
        <v>25</v>
      </c>
      <c r="B29" s="79">
        <v>125</v>
      </c>
      <c r="C29" s="67">
        <v>131</v>
      </c>
      <c r="D29" s="67">
        <v>136</v>
      </c>
      <c r="E29" s="80">
        <v>142</v>
      </c>
      <c r="F29" s="80">
        <v>150</v>
      </c>
      <c r="G29" s="80">
        <v>160</v>
      </c>
      <c r="H29" s="80">
        <v>170</v>
      </c>
      <c r="I29" s="80">
        <v>179</v>
      </c>
      <c r="J29" s="80">
        <v>185</v>
      </c>
      <c r="K29" s="80">
        <v>196</v>
      </c>
      <c r="L29" s="80">
        <v>206</v>
      </c>
      <c r="M29" s="80">
        <v>221</v>
      </c>
      <c r="N29" s="70">
        <v>1745</v>
      </c>
    </row>
    <row r="30" spans="1:14" s="10" customFormat="1" ht="15" customHeight="1">
      <c r="A30" s="72" t="s">
        <v>58</v>
      </c>
      <c r="B30" s="79" t="s">
        <v>49</v>
      </c>
      <c r="C30" s="67">
        <v>998</v>
      </c>
      <c r="D30" s="67">
        <v>1008</v>
      </c>
      <c r="E30" s="80">
        <v>990</v>
      </c>
      <c r="F30" s="70">
        <v>1026</v>
      </c>
      <c r="G30" s="70">
        <v>1121</v>
      </c>
      <c r="H30" s="70">
        <v>1197</v>
      </c>
      <c r="I30" s="70">
        <v>1263</v>
      </c>
      <c r="J30" s="70">
        <v>1330</v>
      </c>
      <c r="K30" s="70">
        <v>1404</v>
      </c>
      <c r="L30" s="70">
        <v>1481</v>
      </c>
      <c r="M30" s="70">
        <v>1570</v>
      </c>
      <c r="N30" s="70">
        <v>12390</v>
      </c>
    </row>
    <row r="31" spans="1:14" s="10" customFormat="1" ht="15" customHeight="1">
      <c r="A31" s="71" t="s">
        <v>59</v>
      </c>
      <c r="B31" s="79" t="s">
        <v>49</v>
      </c>
      <c r="C31" s="67" t="s">
        <v>24</v>
      </c>
      <c r="D31" s="67">
        <v>-1</v>
      </c>
      <c r="E31" s="80">
        <v>-1</v>
      </c>
      <c r="F31" s="80">
        <v>-1</v>
      </c>
      <c r="G31" s="80">
        <v>-1</v>
      </c>
      <c r="H31" s="80">
        <v>-1</v>
      </c>
      <c r="I31" s="80">
        <v>-1</v>
      </c>
      <c r="J31" s="80">
        <v>-1</v>
      </c>
      <c r="K31" s="80">
        <v>-1</v>
      </c>
      <c r="L31" s="80">
        <v>-1</v>
      </c>
      <c r="M31" s="80">
        <v>-1</v>
      </c>
      <c r="N31" s="80">
        <v>-9</v>
      </c>
    </row>
    <row r="32" spans="1:14" s="10" customFormat="1" ht="15" customHeight="1">
      <c r="A32" s="72" t="s">
        <v>60</v>
      </c>
      <c r="B32" s="61" t="s">
        <v>49</v>
      </c>
      <c r="C32" s="67">
        <v>997</v>
      </c>
      <c r="D32" s="67">
        <v>1007</v>
      </c>
      <c r="E32" s="80">
        <v>989</v>
      </c>
      <c r="F32" s="70">
        <v>1025</v>
      </c>
      <c r="G32" s="70">
        <v>1120</v>
      </c>
      <c r="H32" s="70">
        <v>1196</v>
      </c>
      <c r="I32" s="70">
        <v>1262</v>
      </c>
      <c r="J32" s="70">
        <v>1329</v>
      </c>
      <c r="K32" s="70">
        <v>1403</v>
      </c>
      <c r="L32" s="70">
        <v>1480</v>
      </c>
      <c r="M32" s="70">
        <v>1569</v>
      </c>
      <c r="N32" s="70">
        <v>12381</v>
      </c>
    </row>
    <row r="33" spans="1:14" s="10" customFormat="1" ht="15" customHeight="1">
      <c r="A33" s="72" t="s">
        <v>40</v>
      </c>
      <c r="B33" s="115"/>
      <c r="C33" s="85"/>
      <c r="D33" s="85"/>
      <c r="E33" s="80"/>
      <c r="F33" s="80"/>
      <c r="G33" s="80"/>
      <c r="H33" s="80"/>
      <c r="I33" s="80"/>
      <c r="J33" s="80"/>
      <c r="K33" s="80"/>
      <c r="L33" s="80"/>
      <c r="M33" s="80"/>
      <c r="N33" s="80"/>
    </row>
    <row r="34" spans="1:14" s="10" customFormat="1" ht="15" customHeight="1">
      <c r="A34" s="71" t="s">
        <v>61</v>
      </c>
      <c r="B34" s="79" t="s">
        <v>49</v>
      </c>
      <c r="C34" s="86">
        <v>4.04</v>
      </c>
      <c r="D34" s="86">
        <v>3.84</v>
      </c>
      <c r="E34" s="80">
        <v>3.63</v>
      </c>
      <c r="F34" s="80">
        <v>3.63</v>
      </c>
      <c r="G34" s="80">
        <v>3.83</v>
      </c>
      <c r="H34" s="80">
        <v>3.95</v>
      </c>
      <c r="I34" s="80">
        <v>4.01</v>
      </c>
      <c r="J34" s="80">
        <v>4.0599999999999996</v>
      </c>
      <c r="K34" s="80">
        <v>4.13</v>
      </c>
      <c r="L34" s="80">
        <v>4.1900000000000004</v>
      </c>
      <c r="M34" s="80">
        <v>4.28</v>
      </c>
      <c r="N34" s="80"/>
    </row>
    <row r="35" spans="1:14" s="10" customFormat="1" ht="15" customHeight="1">
      <c r="A35" s="76" t="s">
        <v>62</v>
      </c>
      <c r="B35" s="26" t="s">
        <v>49</v>
      </c>
      <c r="C35" s="26">
        <v>4.04</v>
      </c>
      <c r="D35" s="26">
        <v>3.84</v>
      </c>
      <c r="E35" s="26">
        <v>3.62</v>
      </c>
      <c r="F35" s="26">
        <v>3.63</v>
      </c>
      <c r="G35" s="26">
        <v>3.83</v>
      </c>
      <c r="H35" s="26">
        <v>3.94</v>
      </c>
      <c r="I35" s="26">
        <v>4.01</v>
      </c>
      <c r="J35" s="26">
        <v>4.0599999999999996</v>
      </c>
      <c r="K35" s="26">
        <v>4.13</v>
      </c>
      <c r="L35" s="26">
        <v>4.1900000000000004</v>
      </c>
      <c r="M35" s="26">
        <v>4.28</v>
      </c>
      <c r="N35" s="26"/>
    </row>
    <row r="36" spans="1:14" s="10" customFormat="1" ht="15" customHeight="1">
      <c r="A36" s="77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</row>
    <row r="37" spans="1:14" s="10" customFormat="1" ht="15" customHeight="1">
      <c r="A37" s="13"/>
    </row>
    <row r="38" spans="1:14" ht="15" customHeight="1">
      <c r="A38" s="14" t="s">
        <v>29</v>
      </c>
    </row>
  </sheetData>
  <mergeCells count="1">
    <mergeCell ref="A5:N5"/>
  </mergeCells>
  <hyperlinks>
    <hyperlink ref="A38" location="Contents!A1" display="Back to Table of Contents" xr:uid="{1C0EAEAA-A9C7-4959-85EE-1F1B47FCC7A3}"/>
    <hyperlink ref="A2" r:id="rId1" xr:uid="{512E30EE-C035-4B4B-AF51-180714A6D4FF}"/>
  </hyperlinks>
  <pageMargins left="0.5" right="0.5" top="0.5" bottom="0.5" header="0" footer="0"/>
  <pageSetup scale="27" orientation="portrait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8B784-916E-4E19-A591-36F7564E1BF4}">
  <sheetPr>
    <pageSetUpPr fitToPage="1"/>
  </sheetPr>
  <dimension ref="A1:L37"/>
  <sheetViews>
    <sheetView zoomScaleNormal="100" workbookViewId="0"/>
  </sheetViews>
  <sheetFormatPr baseColWidth="10" defaultColWidth="12.6640625" defaultRowHeight="15" customHeight="1"/>
  <cols>
    <col min="1" max="1" width="59" style="18" customWidth="1"/>
    <col min="2" max="2" width="16.5" style="18" customWidth="1"/>
    <col min="3" max="12" width="12.6640625" style="18" customWidth="1"/>
    <col min="13" max="16384" width="12.6640625" style="18"/>
  </cols>
  <sheetData>
    <row r="1" spans="1:12" ht="15" customHeight="1">
      <c r="A1" s="2" t="s">
        <v>0</v>
      </c>
    </row>
    <row r="2" spans="1:12" ht="15" customHeight="1">
      <c r="A2" s="20" t="s">
        <v>1</v>
      </c>
    </row>
    <row r="5" spans="1:12" s="3" customFormat="1" ht="30" customHeight="1">
      <c r="A5" s="120" t="s">
        <v>63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1:12" s="3" customFormat="1" ht="15" customHeight="1">
      <c r="A6" s="23" t="s">
        <v>31</v>
      </c>
      <c r="B6" s="31"/>
      <c r="C6" s="31"/>
      <c r="D6" s="31"/>
      <c r="E6" s="74"/>
      <c r="F6" s="74"/>
      <c r="G6" s="74"/>
      <c r="H6" s="74"/>
      <c r="I6" s="75"/>
      <c r="J6" s="75"/>
      <c r="K6" s="75"/>
      <c r="L6" s="75"/>
    </row>
    <row r="7" spans="1:12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12" s="10" customFormat="1" ht="15" customHeight="1">
      <c r="A8" s="6"/>
      <c r="B8" s="118">
        <v>2021</v>
      </c>
      <c r="C8" s="117">
        <v>2022</v>
      </c>
      <c r="D8" s="117">
        <v>2023</v>
      </c>
      <c r="E8" s="116">
        <v>2024</v>
      </c>
      <c r="F8" s="116">
        <v>2025</v>
      </c>
      <c r="G8" s="116">
        <v>2026</v>
      </c>
      <c r="H8" s="116">
        <v>2027</v>
      </c>
      <c r="I8" s="116">
        <v>2028</v>
      </c>
      <c r="J8" s="116">
        <v>2029</v>
      </c>
      <c r="K8" s="116">
        <v>2030</v>
      </c>
      <c r="L8" s="116">
        <v>2031</v>
      </c>
    </row>
    <row r="9" spans="1:12" s="10" customFormat="1" ht="15" customHeight="1">
      <c r="A9" s="71" t="s">
        <v>33</v>
      </c>
      <c r="B9" s="61">
        <v>271</v>
      </c>
      <c r="C9" s="62">
        <v>270.3</v>
      </c>
      <c r="D9" s="62">
        <v>269.7</v>
      </c>
      <c r="E9" s="108">
        <v>269.40000000000003</v>
      </c>
      <c r="F9" s="108">
        <v>269.3</v>
      </c>
      <c r="G9" s="108">
        <v>269.10000000000002</v>
      </c>
      <c r="H9" s="108">
        <v>269.10000000000002</v>
      </c>
      <c r="I9" s="108">
        <v>269.3</v>
      </c>
      <c r="J9" s="108">
        <v>269.60000000000002</v>
      </c>
      <c r="K9" s="108">
        <v>269.90000000000003</v>
      </c>
      <c r="L9" s="108">
        <v>270.5</v>
      </c>
    </row>
    <row r="10" spans="1:12" s="10" customFormat="1" ht="15" customHeight="1">
      <c r="A10" s="71" t="s">
        <v>11</v>
      </c>
      <c r="B10" s="61">
        <v>159</v>
      </c>
      <c r="C10" s="62">
        <v>155.20000000000002</v>
      </c>
      <c r="D10" s="62">
        <v>154.9</v>
      </c>
      <c r="E10" s="108">
        <v>154.80000000000001</v>
      </c>
      <c r="F10" s="108">
        <v>154.30000000000001</v>
      </c>
      <c r="G10" s="108">
        <v>154.30000000000001</v>
      </c>
      <c r="H10" s="108">
        <v>154.30000000000001</v>
      </c>
      <c r="I10" s="108">
        <v>154.30000000000001</v>
      </c>
      <c r="J10" s="108">
        <v>154.4</v>
      </c>
      <c r="K10" s="108">
        <v>154.4</v>
      </c>
      <c r="L10" s="108">
        <v>154.4</v>
      </c>
    </row>
    <row r="11" spans="1:12" s="10" customFormat="1" ht="15" customHeight="1">
      <c r="A11" s="71" t="s">
        <v>12</v>
      </c>
      <c r="B11" s="61"/>
      <c r="C11" s="62"/>
      <c r="D11" s="62"/>
      <c r="E11" s="108"/>
      <c r="F11" s="108"/>
      <c r="G11" s="108"/>
      <c r="H11" s="108"/>
      <c r="I11" s="108"/>
      <c r="J11" s="108"/>
      <c r="K11" s="108"/>
      <c r="L11" s="108"/>
    </row>
    <row r="12" spans="1:12" s="10" customFormat="1" ht="15" customHeight="1">
      <c r="A12" s="45" t="s">
        <v>13</v>
      </c>
      <c r="B12" s="61">
        <v>7.5</v>
      </c>
      <c r="C12" s="62">
        <v>7.3000000000000007</v>
      </c>
      <c r="D12" s="62">
        <v>7.2</v>
      </c>
      <c r="E12" s="108">
        <v>7.1000000000000005</v>
      </c>
      <c r="F12" s="108">
        <v>7.1000000000000005</v>
      </c>
      <c r="G12" s="108">
        <v>7.1000000000000005</v>
      </c>
      <c r="H12" s="108">
        <v>7.1000000000000005</v>
      </c>
      <c r="I12" s="108">
        <v>7.1000000000000005</v>
      </c>
      <c r="J12" s="108">
        <v>7.1000000000000005</v>
      </c>
      <c r="K12" s="108">
        <v>7.1000000000000005</v>
      </c>
      <c r="L12" s="108">
        <v>7.1000000000000005</v>
      </c>
    </row>
    <row r="13" spans="1:12" s="10" customFormat="1" ht="15" customHeight="1">
      <c r="A13" s="45" t="s">
        <v>14</v>
      </c>
      <c r="B13" s="61">
        <v>29.700000000000003</v>
      </c>
      <c r="C13" s="62">
        <v>30</v>
      </c>
      <c r="D13" s="62">
        <v>29.5</v>
      </c>
      <c r="E13" s="108">
        <v>29.1</v>
      </c>
      <c r="F13" s="108">
        <v>29</v>
      </c>
      <c r="G13" s="108">
        <v>28.900000000000002</v>
      </c>
      <c r="H13" s="108">
        <v>28.900000000000002</v>
      </c>
      <c r="I13" s="108">
        <v>28.900000000000002</v>
      </c>
      <c r="J13" s="108">
        <v>28.900000000000002</v>
      </c>
      <c r="K13" s="108">
        <v>29</v>
      </c>
      <c r="L13" s="108">
        <v>29.1</v>
      </c>
    </row>
    <row r="14" spans="1:12" s="10" customFormat="1" ht="15" customHeight="1">
      <c r="A14" s="45" t="s">
        <v>34</v>
      </c>
      <c r="B14" s="61">
        <v>13.700000000000001</v>
      </c>
      <c r="C14" s="62">
        <v>13.600000000000001</v>
      </c>
      <c r="D14" s="62">
        <v>13.8</v>
      </c>
      <c r="E14" s="108">
        <v>13.5</v>
      </c>
      <c r="F14" s="108">
        <v>13.600000000000001</v>
      </c>
      <c r="G14" s="108">
        <v>13.9</v>
      </c>
      <c r="H14" s="108">
        <v>14.100000000000001</v>
      </c>
      <c r="I14" s="108">
        <v>14.200000000000001</v>
      </c>
      <c r="J14" s="108">
        <v>14.4</v>
      </c>
      <c r="K14" s="108">
        <v>14.700000000000001</v>
      </c>
      <c r="L14" s="108">
        <v>14.9</v>
      </c>
    </row>
    <row r="15" spans="1:12" s="10" customFormat="1" ht="15" customHeight="1">
      <c r="A15" s="45" t="s">
        <v>16</v>
      </c>
      <c r="B15" s="61">
        <v>13.100000000000001</v>
      </c>
      <c r="C15" s="62">
        <v>13</v>
      </c>
      <c r="D15" s="62">
        <v>12.5</v>
      </c>
      <c r="E15" s="108">
        <v>12.100000000000001</v>
      </c>
      <c r="F15" s="108">
        <v>12.200000000000001</v>
      </c>
      <c r="G15" s="108">
        <v>12.200000000000001</v>
      </c>
      <c r="H15" s="108">
        <v>12.200000000000001</v>
      </c>
      <c r="I15" s="108">
        <v>12.100000000000001</v>
      </c>
      <c r="J15" s="108">
        <v>12.100000000000001</v>
      </c>
      <c r="K15" s="108">
        <v>12.100000000000001</v>
      </c>
      <c r="L15" s="108">
        <v>12.200000000000001</v>
      </c>
    </row>
    <row r="16" spans="1:12" s="10" customFormat="1" ht="15" customHeight="1">
      <c r="A16" s="45" t="s">
        <v>17</v>
      </c>
      <c r="B16" s="61">
        <v>6.8000000000000007</v>
      </c>
      <c r="C16" s="62">
        <v>6.8000000000000007</v>
      </c>
      <c r="D16" s="62">
        <v>6.7</v>
      </c>
      <c r="E16" s="108">
        <v>6.7</v>
      </c>
      <c r="F16" s="108">
        <v>6.7</v>
      </c>
      <c r="G16" s="108">
        <v>6.7</v>
      </c>
      <c r="H16" s="108">
        <v>6.7</v>
      </c>
      <c r="I16" s="108">
        <v>6.7</v>
      </c>
      <c r="J16" s="108">
        <v>6.7</v>
      </c>
      <c r="K16" s="108">
        <v>6.7</v>
      </c>
      <c r="L16" s="108">
        <v>6.8000000000000007</v>
      </c>
    </row>
    <row r="17" spans="1:12" s="10" customFormat="1" ht="15" customHeight="1">
      <c r="A17" s="46" t="s">
        <v>35</v>
      </c>
      <c r="B17" s="61">
        <v>70.8</v>
      </c>
      <c r="C17" s="62">
        <v>70.8</v>
      </c>
      <c r="D17" s="62">
        <v>69.600000000000009</v>
      </c>
      <c r="E17" s="108">
        <v>68.600000000000009</v>
      </c>
      <c r="F17" s="108">
        <v>68.600000000000009</v>
      </c>
      <c r="G17" s="108">
        <v>68.8</v>
      </c>
      <c r="H17" s="108">
        <v>68.900000000000006</v>
      </c>
      <c r="I17" s="108">
        <v>69</v>
      </c>
      <c r="J17" s="108">
        <v>69.2</v>
      </c>
      <c r="K17" s="108">
        <v>69.600000000000009</v>
      </c>
      <c r="L17" s="108">
        <v>70.100000000000009</v>
      </c>
    </row>
    <row r="18" spans="1:12" s="10" customFormat="1" ht="15" customHeight="1">
      <c r="A18" s="71" t="s">
        <v>19</v>
      </c>
      <c r="B18" s="61" t="s">
        <v>36</v>
      </c>
      <c r="C18" s="62" t="s">
        <v>36</v>
      </c>
      <c r="D18" s="62" t="s">
        <v>36</v>
      </c>
      <c r="E18" s="108" t="s">
        <v>36</v>
      </c>
      <c r="F18" s="108" t="s">
        <v>36</v>
      </c>
      <c r="G18" s="108" t="s">
        <v>36</v>
      </c>
      <c r="H18" s="108" t="s">
        <v>36</v>
      </c>
      <c r="I18" s="108" t="s">
        <v>36</v>
      </c>
      <c r="J18" s="108" t="s">
        <v>36</v>
      </c>
      <c r="K18" s="108" t="s">
        <v>36</v>
      </c>
      <c r="L18" s="108" t="s">
        <v>36</v>
      </c>
    </row>
    <row r="19" spans="1:12" s="10" customFormat="1" ht="15" customHeight="1">
      <c r="A19" s="45" t="s">
        <v>37</v>
      </c>
      <c r="B19" s="61"/>
      <c r="C19" s="62"/>
      <c r="D19" s="62"/>
      <c r="E19" s="108"/>
      <c r="F19" s="108"/>
      <c r="G19" s="108"/>
      <c r="H19" s="108"/>
      <c r="I19" s="108"/>
      <c r="J19" s="108"/>
      <c r="K19" s="108"/>
      <c r="L19" s="108"/>
    </row>
    <row r="20" spans="1:12" s="10" customFormat="1" ht="15" customHeight="1">
      <c r="A20" s="46" t="s">
        <v>20</v>
      </c>
      <c r="B20" s="61">
        <v>9.6000000000000014</v>
      </c>
      <c r="C20" s="62">
        <v>11.4</v>
      </c>
      <c r="D20" s="62">
        <v>9.3000000000000007</v>
      </c>
      <c r="E20" s="108">
        <v>9.4</v>
      </c>
      <c r="F20" s="108">
        <v>9.4</v>
      </c>
      <c r="G20" s="108">
        <v>9.5</v>
      </c>
      <c r="H20" s="108">
        <v>9.5</v>
      </c>
      <c r="I20" s="108">
        <v>9.6000000000000014</v>
      </c>
      <c r="J20" s="108">
        <v>9.7000000000000011</v>
      </c>
      <c r="K20" s="108">
        <v>9.7000000000000011</v>
      </c>
      <c r="L20" s="108">
        <v>9.7000000000000011</v>
      </c>
    </row>
    <row r="21" spans="1:12" s="10" customFormat="1" ht="15" customHeight="1">
      <c r="A21" s="46" t="s">
        <v>21</v>
      </c>
      <c r="B21" s="61">
        <v>1.2000000000000002</v>
      </c>
      <c r="C21" s="62">
        <v>0.9</v>
      </c>
      <c r="D21" s="62">
        <v>1.4000000000000001</v>
      </c>
      <c r="E21" s="108">
        <v>1.1000000000000001</v>
      </c>
      <c r="F21" s="108">
        <v>1.1000000000000001</v>
      </c>
      <c r="G21" s="108">
        <v>1.1000000000000001</v>
      </c>
      <c r="H21" s="108">
        <v>1.1000000000000001</v>
      </c>
      <c r="I21" s="108">
        <v>1.1000000000000001</v>
      </c>
      <c r="J21" s="108">
        <v>1.1000000000000001</v>
      </c>
      <c r="K21" s="108">
        <v>1.1000000000000001</v>
      </c>
      <c r="L21" s="108">
        <v>1.1000000000000001</v>
      </c>
    </row>
    <row r="22" spans="1:12" s="10" customFormat="1" ht="15" customHeight="1">
      <c r="A22" s="68" t="s">
        <v>35</v>
      </c>
      <c r="B22" s="61">
        <v>10.9</v>
      </c>
      <c r="C22" s="62">
        <v>12.200000000000001</v>
      </c>
      <c r="D22" s="62">
        <v>10.8</v>
      </c>
      <c r="E22" s="108">
        <v>10.4</v>
      </c>
      <c r="F22" s="108">
        <v>10.5</v>
      </c>
      <c r="G22" s="108">
        <v>10.5</v>
      </c>
      <c r="H22" s="108">
        <v>10.600000000000001</v>
      </c>
      <c r="I22" s="108">
        <v>10.700000000000001</v>
      </c>
      <c r="J22" s="108">
        <v>10.8</v>
      </c>
      <c r="K22" s="108">
        <v>10.8</v>
      </c>
      <c r="L22" s="108">
        <v>10.9</v>
      </c>
    </row>
    <row r="23" spans="1:12" s="10" customFormat="1" ht="15" customHeight="1">
      <c r="A23" s="45" t="s">
        <v>38</v>
      </c>
      <c r="B23" s="61">
        <v>4.8000000000000007</v>
      </c>
      <c r="C23" s="62">
        <v>4.5</v>
      </c>
      <c r="D23" s="62">
        <v>5.8000000000000007</v>
      </c>
      <c r="E23" s="108">
        <v>6.6000000000000005</v>
      </c>
      <c r="F23" s="108">
        <v>7.2</v>
      </c>
      <c r="G23" s="108">
        <v>7.3000000000000007</v>
      </c>
      <c r="H23" s="108">
        <v>7.5</v>
      </c>
      <c r="I23" s="108">
        <v>7.4</v>
      </c>
      <c r="J23" s="108">
        <v>7.6000000000000005</v>
      </c>
      <c r="K23" s="108">
        <v>7.9</v>
      </c>
      <c r="L23" s="108">
        <v>8.2000000000000011</v>
      </c>
    </row>
    <row r="24" spans="1:12" s="10" customFormat="1" ht="15" customHeight="1">
      <c r="A24" s="68" t="s">
        <v>39</v>
      </c>
      <c r="B24" s="61">
        <v>15.600000000000001</v>
      </c>
      <c r="C24" s="62">
        <v>16.7</v>
      </c>
      <c r="D24" s="62">
        <v>16.5</v>
      </c>
      <c r="E24" s="108">
        <v>17</v>
      </c>
      <c r="F24" s="108">
        <v>17.7</v>
      </c>
      <c r="G24" s="108">
        <v>17.900000000000002</v>
      </c>
      <c r="H24" s="108">
        <v>18</v>
      </c>
      <c r="I24" s="108">
        <v>18.100000000000001</v>
      </c>
      <c r="J24" s="108">
        <v>18.400000000000002</v>
      </c>
      <c r="K24" s="108">
        <v>18.7</v>
      </c>
      <c r="L24" s="108">
        <v>19.100000000000001</v>
      </c>
    </row>
    <row r="25" spans="1:12" s="10" customFormat="1" ht="15" customHeight="1">
      <c r="A25" s="45" t="s">
        <v>23</v>
      </c>
      <c r="B25" s="61">
        <v>1</v>
      </c>
      <c r="C25" s="62">
        <v>1</v>
      </c>
      <c r="D25" s="62">
        <v>1</v>
      </c>
      <c r="E25" s="108">
        <v>1</v>
      </c>
      <c r="F25" s="108">
        <v>1</v>
      </c>
      <c r="G25" s="108">
        <v>1</v>
      </c>
      <c r="H25" s="108">
        <v>1</v>
      </c>
      <c r="I25" s="108">
        <v>1</v>
      </c>
      <c r="J25" s="108">
        <v>1</v>
      </c>
      <c r="K25" s="108">
        <v>1</v>
      </c>
      <c r="L25" s="108">
        <v>1</v>
      </c>
    </row>
    <row r="26" spans="1:12" s="10" customFormat="1" ht="15" customHeight="1">
      <c r="A26" s="71" t="s">
        <v>25</v>
      </c>
      <c r="B26" s="61">
        <v>8.1</v>
      </c>
      <c r="C26" s="62">
        <v>7.9</v>
      </c>
      <c r="D26" s="62">
        <v>7.9</v>
      </c>
      <c r="E26" s="108">
        <v>8</v>
      </c>
      <c r="F26" s="108">
        <v>8</v>
      </c>
      <c r="G26" s="108">
        <v>8.1</v>
      </c>
      <c r="H26" s="108">
        <v>8.1</v>
      </c>
      <c r="I26" s="108">
        <v>8.1</v>
      </c>
      <c r="J26" s="108">
        <v>8.1</v>
      </c>
      <c r="K26" s="108">
        <v>8.1</v>
      </c>
      <c r="L26" s="108">
        <v>8.2000000000000011</v>
      </c>
    </row>
    <row r="27" spans="1:12" s="10" customFormat="1" ht="15" customHeight="1">
      <c r="A27" s="71" t="s">
        <v>26</v>
      </c>
      <c r="B27" s="61">
        <v>3</v>
      </c>
      <c r="C27" s="62">
        <v>3</v>
      </c>
      <c r="D27" s="62">
        <v>3</v>
      </c>
      <c r="E27" s="108">
        <v>3</v>
      </c>
      <c r="F27" s="108">
        <v>3</v>
      </c>
      <c r="G27" s="108">
        <v>3</v>
      </c>
      <c r="H27" s="108">
        <v>3</v>
      </c>
      <c r="I27" s="108">
        <v>3</v>
      </c>
      <c r="J27" s="108">
        <v>3</v>
      </c>
      <c r="K27" s="108">
        <v>3</v>
      </c>
      <c r="L27" s="108">
        <v>3.1</v>
      </c>
    </row>
    <row r="28" spans="1:12" s="10" customFormat="1" ht="15" customHeight="1">
      <c r="A28" s="71" t="s">
        <v>27</v>
      </c>
      <c r="B28" s="61">
        <v>27.700000000000003</v>
      </c>
      <c r="C28" s="62">
        <v>27.8</v>
      </c>
      <c r="D28" s="62">
        <v>28.8</v>
      </c>
      <c r="E28" s="108">
        <v>29.200000000000003</v>
      </c>
      <c r="F28" s="108">
        <v>28.900000000000002</v>
      </c>
      <c r="G28" s="108">
        <v>28.6</v>
      </c>
      <c r="H28" s="108">
        <v>28.3</v>
      </c>
      <c r="I28" s="108">
        <v>28.200000000000003</v>
      </c>
      <c r="J28" s="108">
        <v>28</v>
      </c>
      <c r="K28" s="108">
        <v>27.8</v>
      </c>
      <c r="L28" s="108">
        <v>27.700000000000003</v>
      </c>
    </row>
    <row r="29" spans="1:12" s="10" customFormat="1" ht="15" customHeight="1">
      <c r="A29" s="71" t="s">
        <v>28</v>
      </c>
      <c r="B29" s="61">
        <v>14.1</v>
      </c>
      <c r="C29" s="62">
        <v>12.1</v>
      </c>
      <c r="D29" s="62">
        <v>12.1</v>
      </c>
      <c r="E29" s="108">
        <v>12.1</v>
      </c>
      <c r="F29" s="108">
        <v>12.4</v>
      </c>
      <c r="G29" s="108">
        <v>12.5</v>
      </c>
      <c r="H29" s="108">
        <v>12.6</v>
      </c>
      <c r="I29" s="108">
        <v>12.4</v>
      </c>
      <c r="J29" s="108">
        <v>12.6</v>
      </c>
      <c r="K29" s="108">
        <v>12.9</v>
      </c>
      <c r="L29" s="108">
        <v>13</v>
      </c>
    </row>
    <row r="30" spans="1:12" s="10" customFormat="1" ht="15" customHeight="1">
      <c r="A30" s="72" t="s">
        <v>40</v>
      </c>
      <c r="B30" s="61"/>
      <c r="C30" s="62"/>
      <c r="D30" s="62"/>
      <c r="E30" s="108"/>
      <c r="F30" s="108"/>
      <c r="G30" s="108"/>
      <c r="H30" s="108"/>
      <c r="I30" s="108"/>
      <c r="J30" s="108"/>
      <c r="K30" s="108"/>
      <c r="L30" s="108"/>
    </row>
    <row r="31" spans="1:12" s="10" customFormat="1" ht="15" customHeight="1">
      <c r="A31" s="71" t="s">
        <v>41</v>
      </c>
      <c r="B31" s="61">
        <v>243.3</v>
      </c>
      <c r="C31" s="62">
        <v>242.5</v>
      </c>
      <c r="D31" s="62">
        <v>240.9</v>
      </c>
      <c r="E31" s="108">
        <v>240.20000000000002</v>
      </c>
      <c r="F31" s="108">
        <v>240.4</v>
      </c>
      <c r="G31" s="108">
        <v>240.5</v>
      </c>
      <c r="H31" s="108">
        <v>240.8</v>
      </c>
      <c r="I31" s="108">
        <v>241.10000000000002</v>
      </c>
      <c r="J31" s="108">
        <v>241.60000000000002</v>
      </c>
      <c r="K31" s="108">
        <v>242.10000000000002</v>
      </c>
      <c r="L31" s="108">
        <v>242.9</v>
      </c>
    </row>
    <row r="32" spans="1:12" s="10" customFormat="1" ht="15" customHeight="1">
      <c r="A32" s="71" t="s">
        <v>64</v>
      </c>
      <c r="B32" s="61"/>
      <c r="C32" s="62"/>
      <c r="D32" s="62"/>
      <c r="E32" s="108"/>
      <c r="F32" s="108"/>
      <c r="G32" s="108"/>
      <c r="H32" s="108"/>
      <c r="I32" s="108"/>
      <c r="J32" s="108"/>
      <c r="K32" s="108"/>
      <c r="L32" s="108"/>
    </row>
    <row r="33" spans="1:12" s="10" customFormat="1" ht="15" customHeight="1">
      <c r="A33" s="45" t="s">
        <v>43</v>
      </c>
      <c r="B33" s="111">
        <v>89.8</v>
      </c>
      <c r="C33" s="111">
        <v>89.7</v>
      </c>
      <c r="D33" s="111">
        <v>89.3</v>
      </c>
      <c r="E33" s="111">
        <v>89.2</v>
      </c>
      <c r="F33" s="111">
        <v>89.3</v>
      </c>
      <c r="G33" s="111">
        <v>89.4</v>
      </c>
      <c r="H33" s="111">
        <v>89.5</v>
      </c>
      <c r="I33" s="111">
        <v>89.5</v>
      </c>
      <c r="J33" s="111">
        <v>89.6</v>
      </c>
      <c r="K33" s="111">
        <v>89.7</v>
      </c>
      <c r="L33" s="111">
        <v>89.8</v>
      </c>
    </row>
    <row r="34" spans="1:12" s="10" customFormat="1" ht="15" customHeight="1">
      <c r="A34" s="45" t="s">
        <v>44</v>
      </c>
      <c r="B34" s="111">
        <v>91.7</v>
      </c>
      <c r="C34" s="111">
        <v>91.6</v>
      </c>
      <c r="D34" s="111">
        <v>91.1</v>
      </c>
      <c r="E34" s="111">
        <v>90.9</v>
      </c>
      <c r="F34" s="112">
        <v>91</v>
      </c>
      <c r="G34" s="111">
        <v>91.2</v>
      </c>
      <c r="H34" s="111">
        <v>91.2</v>
      </c>
      <c r="I34" s="111">
        <v>91.3</v>
      </c>
      <c r="J34" s="111">
        <v>91.4</v>
      </c>
      <c r="K34" s="111">
        <v>91.5</v>
      </c>
      <c r="L34" s="111">
        <v>91.6</v>
      </c>
    </row>
    <row r="35" spans="1:12" s="10" customFormat="1" ht="15" customHeight="1">
      <c r="A35" s="30"/>
      <c r="B35" s="114"/>
      <c r="C35" s="114"/>
      <c r="D35" s="114"/>
      <c r="E35" s="116"/>
      <c r="F35" s="116"/>
      <c r="G35" s="116"/>
      <c r="H35" s="116"/>
      <c r="I35" s="116"/>
      <c r="J35" s="116"/>
      <c r="K35" s="116"/>
      <c r="L35" s="116"/>
    </row>
    <row r="36" spans="1:12" s="10" customFormat="1" ht="15" customHeight="1">
      <c r="A36" s="13"/>
    </row>
    <row r="37" spans="1:12" ht="15" customHeight="1">
      <c r="A37" s="14" t="s">
        <v>29</v>
      </c>
    </row>
  </sheetData>
  <mergeCells count="1">
    <mergeCell ref="A5:L5"/>
  </mergeCells>
  <hyperlinks>
    <hyperlink ref="A37" location="Contents!A1" display="Back to Table of Contents" xr:uid="{BC9F1C94-B862-45BB-BF48-F58780BB7DDD}"/>
    <hyperlink ref="A2" r:id="rId1" xr:uid="{A65F345D-D7D8-C44E-A39E-326164F4A8C9}"/>
  </hyperlinks>
  <pageMargins left="0.5" right="0.5" top="0.5" bottom="0.5" header="0" footer="0"/>
  <pageSetup scale="27" orientation="portrait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5B92A-7A7B-4286-BBD4-507D794CC652}">
  <sheetPr>
    <pageSetUpPr fitToPage="1"/>
  </sheetPr>
  <dimension ref="A1:M38"/>
  <sheetViews>
    <sheetView zoomScaleNormal="100" workbookViewId="0"/>
  </sheetViews>
  <sheetFormatPr baseColWidth="10" defaultColWidth="12.6640625" defaultRowHeight="15" customHeight="1"/>
  <cols>
    <col min="1" max="1" width="59" style="18" customWidth="1"/>
    <col min="2" max="13" width="12.6640625" style="18" customWidth="1"/>
    <col min="14" max="16384" width="12.6640625" style="18"/>
  </cols>
  <sheetData>
    <row r="1" spans="1:13" ht="15" customHeight="1">
      <c r="A1" s="2" t="s">
        <v>0</v>
      </c>
    </row>
    <row r="2" spans="1:13" ht="15" customHeight="1">
      <c r="A2" s="20" t="s">
        <v>1</v>
      </c>
    </row>
    <row r="5" spans="1:13" s="3" customFormat="1" ht="30" customHeight="1">
      <c r="A5" s="120" t="s">
        <v>65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</row>
    <row r="6" spans="1:13" s="3" customFormat="1" ht="15" customHeight="1">
      <c r="A6" s="23" t="s">
        <v>46</v>
      </c>
      <c r="B6" s="31"/>
      <c r="C6" s="31"/>
      <c r="D6" s="31"/>
      <c r="E6" s="74"/>
      <c r="F6" s="74"/>
      <c r="G6" s="74"/>
      <c r="H6" s="74"/>
      <c r="I6" s="75"/>
      <c r="J6" s="75"/>
      <c r="K6" s="75"/>
      <c r="L6" s="75"/>
      <c r="M6" s="75"/>
    </row>
    <row r="7" spans="1:13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13" s="10" customFormat="1" ht="30" customHeight="1">
      <c r="A8" s="6"/>
      <c r="B8" s="118">
        <v>2021</v>
      </c>
      <c r="C8" s="117">
        <v>2022</v>
      </c>
      <c r="D8" s="117">
        <v>2023</v>
      </c>
      <c r="E8" s="116">
        <v>2024</v>
      </c>
      <c r="F8" s="116">
        <v>2025</v>
      </c>
      <c r="G8" s="116">
        <v>2026</v>
      </c>
      <c r="H8" s="116">
        <v>2027</v>
      </c>
      <c r="I8" s="116">
        <v>2028</v>
      </c>
      <c r="J8" s="116">
        <v>2029</v>
      </c>
      <c r="K8" s="116">
        <v>2030</v>
      </c>
      <c r="L8" s="116">
        <v>2031</v>
      </c>
      <c r="M8" s="73" t="s">
        <v>66</v>
      </c>
    </row>
    <row r="9" spans="1:13" s="10" customFormat="1" ht="15" customHeight="1">
      <c r="A9" s="13" t="s">
        <v>11</v>
      </c>
      <c r="B9" s="79"/>
      <c r="C9" s="67"/>
      <c r="D9" s="67"/>
      <c r="E9" s="80"/>
      <c r="F9" s="80"/>
      <c r="G9" s="80"/>
      <c r="H9" s="80"/>
      <c r="I9" s="80"/>
      <c r="J9" s="80"/>
      <c r="K9" s="80"/>
      <c r="L9" s="80"/>
      <c r="M9" s="80"/>
    </row>
    <row r="10" spans="1:13" s="10" customFormat="1" ht="15" customHeight="1">
      <c r="A10" s="45" t="s">
        <v>48</v>
      </c>
      <c r="B10" s="79">
        <v>313</v>
      </c>
      <c r="C10" s="67">
        <v>314</v>
      </c>
      <c r="D10" s="67">
        <v>324</v>
      </c>
      <c r="E10" s="80">
        <v>338</v>
      </c>
      <c r="F10" s="80">
        <v>352</v>
      </c>
      <c r="G10" s="80">
        <v>394</v>
      </c>
      <c r="H10" s="80">
        <v>424</v>
      </c>
      <c r="I10" s="80">
        <v>447</v>
      </c>
      <c r="J10" s="80">
        <v>472</v>
      </c>
      <c r="K10" s="80">
        <v>499</v>
      </c>
      <c r="L10" s="80">
        <v>530</v>
      </c>
      <c r="M10" s="70">
        <v>4095</v>
      </c>
    </row>
    <row r="11" spans="1:13" s="10" customFormat="1" ht="15" customHeight="1">
      <c r="A11" s="45" t="s">
        <v>50</v>
      </c>
      <c r="B11" s="79">
        <v>4</v>
      </c>
      <c r="C11" s="67">
        <v>4</v>
      </c>
      <c r="D11" s="67">
        <v>4</v>
      </c>
      <c r="E11" s="80">
        <v>4</v>
      </c>
      <c r="F11" s="80">
        <v>4</v>
      </c>
      <c r="G11" s="80">
        <v>5</v>
      </c>
      <c r="H11" s="80">
        <v>6</v>
      </c>
      <c r="I11" s="80">
        <v>6</v>
      </c>
      <c r="J11" s="80">
        <v>6</v>
      </c>
      <c r="K11" s="80">
        <v>7</v>
      </c>
      <c r="L11" s="80">
        <v>7</v>
      </c>
      <c r="M11" s="80">
        <v>54</v>
      </c>
    </row>
    <row r="12" spans="1:13" s="10" customFormat="1" ht="15" customHeight="1">
      <c r="A12" s="45" t="s">
        <v>51</v>
      </c>
      <c r="B12" s="79" t="s">
        <v>24</v>
      </c>
      <c r="C12" s="67" t="s">
        <v>24</v>
      </c>
      <c r="D12" s="67" t="s">
        <v>24</v>
      </c>
      <c r="E12" s="80" t="s">
        <v>24</v>
      </c>
      <c r="F12" s="80" t="s">
        <v>24</v>
      </c>
      <c r="G12" s="80" t="s">
        <v>24</v>
      </c>
      <c r="H12" s="80" t="s">
        <v>24</v>
      </c>
      <c r="I12" s="80" t="s">
        <v>24</v>
      </c>
      <c r="J12" s="80" t="s">
        <v>24</v>
      </c>
      <c r="K12" s="80" t="s">
        <v>24</v>
      </c>
      <c r="L12" s="80" t="s">
        <v>24</v>
      </c>
      <c r="M12" s="80" t="s">
        <v>24</v>
      </c>
    </row>
    <row r="13" spans="1:13" s="10" customFormat="1" ht="15" customHeight="1">
      <c r="A13" s="46" t="s">
        <v>35</v>
      </c>
      <c r="B13" s="79">
        <v>316</v>
      </c>
      <c r="C13" s="67">
        <v>318</v>
      </c>
      <c r="D13" s="67">
        <v>328</v>
      </c>
      <c r="E13" s="80">
        <v>343</v>
      </c>
      <c r="F13" s="80">
        <v>356</v>
      </c>
      <c r="G13" s="80">
        <v>399</v>
      </c>
      <c r="H13" s="80">
        <v>430</v>
      </c>
      <c r="I13" s="80">
        <v>453</v>
      </c>
      <c r="J13" s="80">
        <v>478</v>
      </c>
      <c r="K13" s="80">
        <v>506</v>
      </c>
      <c r="L13" s="80">
        <v>538</v>
      </c>
      <c r="M13" s="70">
        <v>4149</v>
      </c>
    </row>
    <row r="14" spans="1:13" s="10" customFormat="1" ht="15" customHeight="1">
      <c r="A14" s="71" t="s">
        <v>12</v>
      </c>
      <c r="B14" s="79"/>
      <c r="C14" s="67"/>
      <c r="D14" s="67"/>
      <c r="E14" s="80"/>
      <c r="F14" s="80"/>
      <c r="G14" s="80"/>
      <c r="H14" s="80"/>
      <c r="I14" s="80"/>
      <c r="J14" s="80"/>
      <c r="K14" s="80"/>
      <c r="L14" s="80"/>
      <c r="M14" s="80"/>
    </row>
    <row r="15" spans="1:13" s="10" customFormat="1" ht="15" customHeight="1">
      <c r="A15" s="45" t="s">
        <v>13</v>
      </c>
      <c r="B15" s="79">
        <v>159</v>
      </c>
      <c r="C15" s="67">
        <v>166</v>
      </c>
      <c r="D15" s="67">
        <v>149</v>
      </c>
      <c r="E15" s="80">
        <v>151</v>
      </c>
      <c r="F15" s="80">
        <v>155</v>
      </c>
      <c r="G15" s="80">
        <v>162</v>
      </c>
      <c r="H15" s="80">
        <v>169</v>
      </c>
      <c r="I15" s="80">
        <v>177</v>
      </c>
      <c r="J15" s="80">
        <v>185</v>
      </c>
      <c r="K15" s="80">
        <v>193</v>
      </c>
      <c r="L15" s="80">
        <v>202</v>
      </c>
      <c r="M15" s="70">
        <v>1710</v>
      </c>
    </row>
    <row r="16" spans="1:13" s="10" customFormat="1" ht="15" customHeight="1">
      <c r="A16" s="45" t="s">
        <v>14</v>
      </c>
      <c r="B16" s="79">
        <v>95</v>
      </c>
      <c r="C16" s="67">
        <v>100</v>
      </c>
      <c r="D16" s="67">
        <v>94</v>
      </c>
      <c r="E16" s="80">
        <v>98</v>
      </c>
      <c r="F16" s="80">
        <v>101</v>
      </c>
      <c r="G16" s="80">
        <v>106</v>
      </c>
      <c r="H16" s="80">
        <v>112</v>
      </c>
      <c r="I16" s="80">
        <v>118</v>
      </c>
      <c r="J16" s="80">
        <v>124</v>
      </c>
      <c r="K16" s="80">
        <v>131</v>
      </c>
      <c r="L16" s="80">
        <v>138</v>
      </c>
      <c r="M16" s="70">
        <v>1123</v>
      </c>
    </row>
    <row r="17" spans="1:13" s="10" customFormat="1" ht="15" customHeight="1">
      <c r="A17" s="45" t="s">
        <v>34</v>
      </c>
      <c r="B17" s="79">
        <v>91</v>
      </c>
      <c r="C17" s="67">
        <v>94</v>
      </c>
      <c r="D17" s="67">
        <v>95</v>
      </c>
      <c r="E17" s="80">
        <v>100</v>
      </c>
      <c r="F17" s="80">
        <v>106</v>
      </c>
      <c r="G17" s="80">
        <v>114</v>
      </c>
      <c r="H17" s="80">
        <v>123</v>
      </c>
      <c r="I17" s="80">
        <v>133</v>
      </c>
      <c r="J17" s="80">
        <v>142</v>
      </c>
      <c r="K17" s="80">
        <v>153</v>
      </c>
      <c r="L17" s="80">
        <v>163</v>
      </c>
      <c r="M17" s="70">
        <v>1225</v>
      </c>
    </row>
    <row r="18" spans="1:13" s="10" customFormat="1" ht="15" customHeight="1">
      <c r="A18" s="45" t="s">
        <v>16</v>
      </c>
      <c r="B18" s="79">
        <v>73</v>
      </c>
      <c r="C18" s="67">
        <v>77</v>
      </c>
      <c r="D18" s="67">
        <v>78</v>
      </c>
      <c r="E18" s="80">
        <v>80</v>
      </c>
      <c r="F18" s="80">
        <v>85</v>
      </c>
      <c r="G18" s="80">
        <v>90</v>
      </c>
      <c r="H18" s="80">
        <v>95</v>
      </c>
      <c r="I18" s="80">
        <v>100</v>
      </c>
      <c r="J18" s="80">
        <v>106</v>
      </c>
      <c r="K18" s="80">
        <v>113</v>
      </c>
      <c r="L18" s="80">
        <v>120</v>
      </c>
      <c r="M18" s="80">
        <v>943</v>
      </c>
    </row>
    <row r="19" spans="1:13" s="10" customFormat="1" ht="15" customHeight="1">
      <c r="A19" s="45" t="s">
        <v>17</v>
      </c>
      <c r="B19" s="79">
        <v>16</v>
      </c>
      <c r="C19" s="67">
        <v>16</v>
      </c>
      <c r="D19" s="67">
        <v>15</v>
      </c>
      <c r="E19" s="80">
        <v>16</v>
      </c>
      <c r="F19" s="80">
        <v>16</v>
      </c>
      <c r="G19" s="80">
        <v>17</v>
      </c>
      <c r="H19" s="80">
        <v>18</v>
      </c>
      <c r="I19" s="80">
        <v>18</v>
      </c>
      <c r="J19" s="80">
        <v>19</v>
      </c>
      <c r="K19" s="80">
        <v>19</v>
      </c>
      <c r="L19" s="80">
        <v>20</v>
      </c>
      <c r="M19" s="80">
        <v>174</v>
      </c>
    </row>
    <row r="20" spans="1:13" s="10" customFormat="1" ht="15" customHeight="1">
      <c r="A20" s="46" t="s">
        <v>35</v>
      </c>
      <c r="B20" s="79">
        <v>434</v>
      </c>
      <c r="C20" s="67">
        <v>455</v>
      </c>
      <c r="D20" s="67">
        <v>431</v>
      </c>
      <c r="E20" s="80">
        <v>443</v>
      </c>
      <c r="F20" s="80">
        <v>464</v>
      </c>
      <c r="G20" s="80">
        <v>489</v>
      </c>
      <c r="H20" s="80">
        <v>517</v>
      </c>
      <c r="I20" s="80">
        <v>546</v>
      </c>
      <c r="J20" s="80">
        <v>577</v>
      </c>
      <c r="K20" s="80">
        <v>609</v>
      </c>
      <c r="L20" s="80">
        <v>643</v>
      </c>
      <c r="M20" s="70">
        <v>5174</v>
      </c>
    </row>
    <row r="21" spans="1:13" s="10" customFormat="1" ht="15" customHeight="1">
      <c r="A21" s="71" t="s">
        <v>52</v>
      </c>
      <c r="B21" s="79"/>
      <c r="C21" s="67"/>
      <c r="D21" s="67"/>
      <c r="E21" s="80"/>
      <c r="F21" s="80"/>
      <c r="G21" s="80"/>
      <c r="H21" s="80"/>
      <c r="I21" s="80"/>
      <c r="J21" s="80"/>
      <c r="K21" s="80"/>
      <c r="L21" s="80"/>
      <c r="M21" s="80"/>
    </row>
    <row r="22" spans="1:13" s="10" customFormat="1" ht="15" customHeight="1">
      <c r="A22" s="45" t="s">
        <v>53</v>
      </c>
      <c r="B22" s="79">
        <v>55</v>
      </c>
      <c r="C22" s="67">
        <v>64</v>
      </c>
      <c r="D22" s="67">
        <v>39</v>
      </c>
      <c r="E22" s="80">
        <v>42</v>
      </c>
      <c r="F22" s="80">
        <v>44</v>
      </c>
      <c r="G22" s="80">
        <v>46</v>
      </c>
      <c r="H22" s="80">
        <v>46</v>
      </c>
      <c r="I22" s="80">
        <v>49</v>
      </c>
      <c r="J22" s="80">
        <v>51</v>
      </c>
      <c r="K22" s="80">
        <v>53</v>
      </c>
      <c r="L22" s="80">
        <v>55</v>
      </c>
      <c r="M22" s="80">
        <v>488</v>
      </c>
    </row>
    <row r="23" spans="1:13" s="10" customFormat="1" ht="15" customHeight="1">
      <c r="A23" s="45" t="s">
        <v>54</v>
      </c>
      <c r="B23" s="79">
        <v>11</v>
      </c>
      <c r="C23" s="67">
        <v>11</v>
      </c>
      <c r="D23" s="67">
        <v>22</v>
      </c>
      <c r="E23" s="80">
        <v>13</v>
      </c>
      <c r="F23" s="80">
        <v>13</v>
      </c>
      <c r="G23" s="80">
        <v>14</v>
      </c>
      <c r="H23" s="80">
        <v>15</v>
      </c>
      <c r="I23" s="80">
        <v>16</v>
      </c>
      <c r="J23" s="80">
        <v>17</v>
      </c>
      <c r="K23" s="80">
        <v>18</v>
      </c>
      <c r="L23" s="80">
        <v>19</v>
      </c>
      <c r="M23" s="80">
        <v>157</v>
      </c>
    </row>
    <row r="24" spans="1:13" s="10" customFormat="1" ht="15" customHeight="1">
      <c r="A24" s="46" t="s">
        <v>35</v>
      </c>
      <c r="B24" s="79">
        <v>66</v>
      </c>
      <c r="C24" s="67">
        <v>75</v>
      </c>
      <c r="D24" s="67">
        <v>61</v>
      </c>
      <c r="E24" s="80">
        <v>54</v>
      </c>
      <c r="F24" s="80">
        <v>57</v>
      </c>
      <c r="G24" s="80">
        <v>59</v>
      </c>
      <c r="H24" s="80">
        <v>61</v>
      </c>
      <c r="I24" s="80">
        <v>65</v>
      </c>
      <c r="J24" s="80">
        <v>68</v>
      </c>
      <c r="K24" s="80">
        <v>71</v>
      </c>
      <c r="L24" s="80">
        <v>74</v>
      </c>
      <c r="M24" s="80">
        <v>645</v>
      </c>
    </row>
    <row r="25" spans="1:13" s="10" customFormat="1" ht="15" customHeight="1">
      <c r="A25" s="45" t="s">
        <v>55</v>
      </c>
      <c r="B25" s="79">
        <v>7</v>
      </c>
      <c r="C25" s="67">
        <v>8</v>
      </c>
      <c r="D25" s="67">
        <v>8</v>
      </c>
      <c r="E25" s="80">
        <v>8</v>
      </c>
      <c r="F25" s="80">
        <v>8</v>
      </c>
      <c r="G25" s="80">
        <v>8</v>
      </c>
      <c r="H25" s="80">
        <v>9</v>
      </c>
      <c r="I25" s="80">
        <v>9</v>
      </c>
      <c r="J25" s="80">
        <v>10</v>
      </c>
      <c r="K25" s="80">
        <v>10</v>
      </c>
      <c r="L25" s="80">
        <v>10</v>
      </c>
      <c r="M25" s="80">
        <v>89</v>
      </c>
    </row>
    <row r="26" spans="1:13" s="10" customFormat="1" ht="15" customHeight="1">
      <c r="A26" s="45" t="s">
        <v>67</v>
      </c>
      <c r="B26" s="79">
        <v>-6</v>
      </c>
      <c r="C26" s="67">
        <v>-6</v>
      </c>
      <c r="D26" s="67">
        <v>-6</v>
      </c>
      <c r="E26" s="80">
        <v>-6</v>
      </c>
      <c r="F26" s="80">
        <v>-6</v>
      </c>
      <c r="G26" s="80">
        <v>-7</v>
      </c>
      <c r="H26" s="80">
        <v>-7</v>
      </c>
      <c r="I26" s="80">
        <v>-7</v>
      </c>
      <c r="J26" s="80">
        <v>-8</v>
      </c>
      <c r="K26" s="80">
        <v>-8</v>
      </c>
      <c r="L26" s="80">
        <v>-9</v>
      </c>
      <c r="M26" s="80">
        <v>-70</v>
      </c>
    </row>
    <row r="27" spans="1:13" s="10" customFormat="1" ht="15" customHeight="1">
      <c r="A27" s="45" t="s">
        <v>68</v>
      </c>
      <c r="B27" s="79">
        <v>6</v>
      </c>
      <c r="C27" s="67">
        <v>6</v>
      </c>
      <c r="D27" s="67">
        <v>6</v>
      </c>
      <c r="E27" s="80">
        <v>6</v>
      </c>
      <c r="F27" s="80">
        <v>6</v>
      </c>
      <c r="G27" s="80">
        <v>7</v>
      </c>
      <c r="H27" s="80">
        <v>7</v>
      </c>
      <c r="I27" s="80">
        <v>7</v>
      </c>
      <c r="J27" s="80">
        <v>8</v>
      </c>
      <c r="K27" s="80">
        <v>8</v>
      </c>
      <c r="L27" s="80">
        <v>9</v>
      </c>
      <c r="M27" s="80">
        <v>69</v>
      </c>
    </row>
    <row r="28" spans="1:13" s="10" customFormat="1" ht="15" customHeight="1">
      <c r="A28" s="46" t="s">
        <v>35</v>
      </c>
      <c r="B28" s="79">
        <v>74</v>
      </c>
      <c r="C28" s="67">
        <v>83</v>
      </c>
      <c r="D28" s="67">
        <v>69</v>
      </c>
      <c r="E28" s="80">
        <v>62</v>
      </c>
      <c r="F28" s="80">
        <v>65</v>
      </c>
      <c r="G28" s="80">
        <v>67</v>
      </c>
      <c r="H28" s="80">
        <v>70</v>
      </c>
      <c r="I28" s="80">
        <v>74</v>
      </c>
      <c r="J28" s="80">
        <v>77</v>
      </c>
      <c r="K28" s="80">
        <v>81</v>
      </c>
      <c r="L28" s="80">
        <v>85</v>
      </c>
      <c r="M28" s="80">
        <v>732</v>
      </c>
    </row>
    <row r="29" spans="1:13" s="10" customFormat="1" ht="15" customHeight="1">
      <c r="A29" s="71" t="s">
        <v>25</v>
      </c>
      <c r="B29" s="79">
        <v>117</v>
      </c>
      <c r="C29" s="67">
        <v>122</v>
      </c>
      <c r="D29" s="67">
        <v>128</v>
      </c>
      <c r="E29" s="80">
        <v>133</v>
      </c>
      <c r="F29" s="80">
        <v>144</v>
      </c>
      <c r="G29" s="80">
        <v>152</v>
      </c>
      <c r="H29" s="80">
        <v>161</v>
      </c>
      <c r="I29" s="80">
        <v>173</v>
      </c>
      <c r="J29" s="80">
        <v>173</v>
      </c>
      <c r="K29" s="80">
        <v>187</v>
      </c>
      <c r="L29" s="80">
        <v>196</v>
      </c>
      <c r="M29" s="70">
        <v>1570</v>
      </c>
    </row>
    <row r="30" spans="1:13" s="10" customFormat="1" ht="15" customHeight="1">
      <c r="A30" s="72" t="s">
        <v>58</v>
      </c>
      <c r="B30" s="79">
        <v>940</v>
      </c>
      <c r="C30" s="67">
        <v>977</v>
      </c>
      <c r="D30" s="67">
        <v>956</v>
      </c>
      <c r="E30" s="80">
        <v>981</v>
      </c>
      <c r="F30" s="70">
        <v>1029</v>
      </c>
      <c r="G30" s="70">
        <v>1108</v>
      </c>
      <c r="H30" s="70">
        <v>1177</v>
      </c>
      <c r="I30" s="70">
        <v>1246</v>
      </c>
      <c r="J30" s="70">
        <v>1306</v>
      </c>
      <c r="K30" s="70">
        <v>1383</v>
      </c>
      <c r="L30" s="70">
        <v>1462</v>
      </c>
      <c r="M30" s="70">
        <v>11626</v>
      </c>
    </row>
    <row r="31" spans="1:13" s="10" customFormat="1" ht="15" customHeight="1">
      <c r="A31" s="71" t="s">
        <v>69</v>
      </c>
      <c r="B31" s="79">
        <v>-1</v>
      </c>
      <c r="C31" s="67">
        <v>-1</v>
      </c>
      <c r="D31" s="67">
        <v>-1</v>
      </c>
      <c r="E31" s="80">
        <v>-1</v>
      </c>
      <c r="F31" s="80">
        <v>-2</v>
      </c>
      <c r="G31" s="80">
        <v>-2</v>
      </c>
      <c r="H31" s="80">
        <v>-2</v>
      </c>
      <c r="I31" s="80">
        <v>-2</v>
      </c>
      <c r="J31" s="80">
        <v>-2</v>
      </c>
      <c r="K31" s="80">
        <v>-2</v>
      </c>
      <c r="L31" s="80">
        <v>-2</v>
      </c>
      <c r="M31" s="80">
        <v>-17</v>
      </c>
    </row>
    <row r="32" spans="1:13" s="10" customFormat="1" ht="15" customHeight="1">
      <c r="A32" s="72" t="s">
        <v>60</v>
      </c>
      <c r="B32" s="79">
        <v>939</v>
      </c>
      <c r="C32" s="67">
        <v>976</v>
      </c>
      <c r="D32" s="67">
        <v>955</v>
      </c>
      <c r="E32" s="80">
        <v>980</v>
      </c>
      <c r="F32" s="70">
        <v>1028</v>
      </c>
      <c r="G32" s="70">
        <v>1106</v>
      </c>
      <c r="H32" s="70">
        <v>1175</v>
      </c>
      <c r="I32" s="70">
        <v>1244</v>
      </c>
      <c r="J32" s="70">
        <v>1304</v>
      </c>
      <c r="K32" s="70">
        <v>1381</v>
      </c>
      <c r="L32" s="70">
        <v>1460</v>
      </c>
      <c r="M32" s="70">
        <v>11609</v>
      </c>
    </row>
    <row r="33" spans="1:13" s="10" customFormat="1" ht="15" customHeight="1">
      <c r="A33" s="72" t="s">
        <v>40</v>
      </c>
      <c r="B33" s="115"/>
      <c r="C33" s="85"/>
      <c r="D33" s="85"/>
      <c r="E33" s="80"/>
      <c r="F33" s="80"/>
      <c r="G33" s="80"/>
      <c r="H33" s="80"/>
      <c r="I33" s="80"/>
      <c r="J33" s="80"/>
      <c r="K33" s="80"/>
      <c r="L33" s="80"/>
      <c r="M33" s="80"/>
    </row>
    <row r="34" spans="1:13" s="10" customFormat="1" ht="15" customHeight="1">
      <c r="A34" s="71" t="s">
        <v>61</v>
      </c>
      <c r="B34" s="87">
        <v>4.2</v>
      </c>
      <c r="C34" s="86">
        <v>4.0199999999999996</v>
      </c>
      <c r="D34" s="86">
        <v>3.77</v>
      </c>
      <c r="E34" s="80">
        <v>3.75</v>
      </c>
      <c r="F34" s="80">
        <v>3.8</v>
      </c>
      <c r="G34" s="80">
        <v>3.95</v>
      </c>
      <c r="H34" s="80">
        <v>4.04</v>
      </c>
      <c r="I34" s="80">
        <v>4.13</v>
      </c>
      <c r="J34" s="80">
        <v>4.17</v>
      </c>
      <c r="K34" s="80">
        <v>4.26</v>
      </c>
      <c r="L34" s="80">
        <v>4.34</v>
      </c>
      <c r="M34" s="80"/>
    </row>
    <row r="35" spans="1:13" s="10" customFormat="1" ht="15" customHeight="1">
      <c r="A35" s="76" t="s">
        <v>62</v>
      </c>
      <c r="B35" s="26">
        <v>4.1900000000000004</v>
      </c>
      <c r="C35" s="26">
        <v>4.01</v>
      </c>
      <c r="D35" s="26">
        <v>3.77</v>
      </c>
      <c r="E35" s="26">
        <v>3.74</v>
      </c>
      <c r="F35" s="26">
        <v>3.8</v>
      </c>
      <c r="G35" s="26">
        <v>3.95</v>
      </c>
      <c r="H35" s="26">
        <v>4.04</v>
      </c>
      <c r="I35" s="26">
        <v>4.12</v>
      </c>
      <c r="J35" s="26">
        <v>4.17</v>
      </c>
      <c r="K35" s="26">
        <v>4.26</v>
      </c>
      <c r="L35" s="26">
        <v>4.34</v>
      </c>
      <c r="M35" s="26"/>
    </row>
    <row r="36" spans="1:13" s="10" customFormat="1" ht="15" customHeight="1">
      <c r="A36" s="77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</row>
    <row r="37" spans="1:13" s="10" customFormat="1" ht="15" customHeight="1">
      <c r="A37" s="13"/>
    </row>
    <row r="38" spans="1:13" ht="15" customHeight="1">
      <c r="A38" s="14" t="s">
        <v>29</v>
      </c>
    </row>
  </sheetData>
  <mergeCells count="1">
    <mergeCell ref="A5:M5"/>
  </mergeCells>
  <hyperlinks>
    <hyperlink ref="A38" location="Contents!A1" display="Back to Table of Contents" xr:uid="{77BFFF11-5F27-49ED-A876-82483D7E697F}"/>
    <hyperlink ref="A2" r:id="rId1" xr:uid="{E44EB598-3A71-E546-80F9-2EE386CFB2EC}"/>
  </hyperlinks>
  <pageMargins left="0.5" right="0.5" top="0.5" bottom="0.5" header="0" footer="0"/>
  <pageSetup scale="27" orientation="portrait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4FFC-102B-4D83-A280-3EA32D9B326D}">
  <sheetPr>
    <pageSetUpPr fitToPage="1"/>
  </sheetPr>
  <dimension ref="A1:L56"/>
  <sheetViews>
    <sheetView zoomScaleNormal="100" workbookViewId="0"/>
  </sheetViews>
  <sheetFormatPr baseColWidth="10" defaultColWidth="12.6640625" defaultRowHeight="15" customHeight="1"/>
  <cols>
    <col min="1" max="1" width="66.5" style="18" customWidth="1"/>
    <col min="2" max="4" width="12.6640625" style="18" customWidth="1"/>
    <col min="5" max="5" width="1.6640625" style="18" customWidth="1"/>
    <col min="6" max="8" width="12.6640625" style="18" customWidth="1"/>
    <col min="9" max="9" width="1.6640625" style="18" customWidth="1"/>
    <col min="10" max="12" width="12.6640625" style="18" customWidth="1"/>
    <col min="13" max="16384" width="12.6640625" style="18"/>
  </cols>
  <sheetData>
    <row r="1" spans="1:12" ht="15" customHeight="1">
      <c r="A1" s="2" t="s">
        <v>0</v>
      </c>
    </row>
    <row r="2" spans="1:12" ht="15" customHeight="1">
      <c r="A2" s="20" t="s">
        <v>1</v>
      </c>
    </row>
    <row r="5" spans="1:12" s="3" customFormat="1" ht="30" customHeight="1">
      <c r="A5" s="120" t="s">
        <v>70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1:12" s="3" customFormat="1" ht="15" customHeight="1">
      <c r="A6" s="23"/>
      <c r="B6" s="31"/>
      <c r="C6" s="31"/>
      <c r="D6" s="31"/>
      <c r="E6" s="74"/>
      <c r="F6" s="74"/>
      <c r="G6" s="74"/>
      <c r="H6" s="74"/>
      <c r="I6" s="75"/>
      <c r="J6" s="75"/>
      <c r="K6" s="75"/>
      <c r="L6" s="75"/>
    </row>
    <row r="7" spans="1:12" s="3" customFormat="1" ht="15" customHeight="1">
      <c r="A7" s="24"/>
      <c r="B7" s="22"/>
      <c r="C7" s="22"/>
      <c r="D7" s="22"/>
      <c r="E7" s="22"/>
      <c r="F7" s="22"/>
      <c r="G7" s="22"/>
      <c r="H7" s="22"/>
    </row>
    <row r="8" spans="1:12" s="10" customFormat="1" ht="15" customHeight="1">
      <c r="A8" s="13"/>
      <c r="B8" s="126">
        <v>2021</v>
      </c>
      <c r="C8" s="126"/>
      <c r="D8" s="126"/>
      <c r="E8" s="26"/>
      <c r="F8" s="125">
        <v>2022</v>
      </c>
      <c r="G8" s="125"/>
      <c r="H8" s="125"/>
      <c r="I8" s="26"/>
      <c r="J8" s="124" t="s">
        <v>71</v>
      </c>
      <c r="K8" s="124"/>
      <c r="L8" s="124"/>
    </row>
    <row r="9" spans="1:12" s="10" customFormat="1" ht="15" customHeight="1">
      <c r="A9" s="13"/>
      <c r="B9" s="84"/>
      <c r="C9" s="84"/>
      <c r="D9" s="84"/>
      <c r="E9" s="26"/>
      <c r="F9" s="127" t="s">
        <v>72</v>
      </c>
      <c r="G9" s="127"/>
      <c r="H9" s="84"/>
      <c r="I9" s="26"/>
      <c r="J9" s="127" t="s">
        <v>72</v>
      </c>
      <c r="K9" s="127"/>
      <c r="L9" s="84"/>
    </row>
    <row r="10" spans="1:12" s="10" customFormat="1" ht="30">
      <c r="A10" s="66"/>
      <c r="B10" s="82" t="s">
        <v>7</v>
      </c>
      <c r="C10" s="78" t="s">
        <v>73</v>
      </c>
      <c r="D10" s="78" t="s">
        <v>9</v>
      </c>
      <c r="E10" s="116"/>
      <c r="F10" s="82" t="s">
        <v>74</v>
      </c>
      <c r="G10" s="83" t="s">
        <v>75</v>
      </c>
      <c r="H10" s="116" t="s">
        <v>9</v>
      </c>
      <c r="I10" s="116"/>
      <c r="J10" s="82" t="s">
        <v>74</v>
      </c>
      <c r="K10" s="83" t="s">
        <v>75</v>
      </c>
      <c r="L10" s="116" t="s">
        <v>9</v>
      </c>
    </row>
    <row r="11" spans="1:12" s="10" customFormat="1" ht="15" customHeight="1">
      <c r="A11" s="71" t="s">
        <v>10</v>
      </c>
      <c r="B11" s="61">
        <v>271</v>
      </c>
      <c r="C11" s="62">
        <v>269.60000000000002</v>
      </c>
      <c r="D11" s="62">
        <v>-1.5</v>
      </c>
      <c r="E11" s="80"/>
      <c r="F11" s="80">
        <v>270.3</v>
      </c>
      <c r="G11" s="80">
        <v>270.60000000000002</v>
      </c>
      <c r="H11" s="80">
        <v>0.3</v>
      </c>
      <c r="I11" s="80"/>
      <c r="J11" s="80">
        <v>269.60000000000002</v>
      </c>
      <c r="K11" s="80">
        <v>269.39999999999998</v>
      </c>
      <c r="L11" s="80">
        <v>-0.2</v>
      </c>
    </row>
    <row r="12" spans="1:12" s="10" customFormat="1" ht="15" customHeight="1">
      <c r="A12" s="45"/>
      <c r="B12" s="122" t="s">
        <v>76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</row>
    <row r="13" spans="1:12" s="10" customFormat="1" ht="15" customHeight="1">
      <c r="A13" s="71" t="s">
        <v>11</v>
      </c>
      <c r="B13" s="61">
        <v>159</v>
      </c>
      <c r="C13" s="62">
        <v>155.6</v>
      </c>
      <c r="D13" s="62">
        <v>-3.4</v>
      </c>
      <c r="E13" s="108"/>
      <c r="F13" s="108">
        <v>155.19999999999999</v>
      </c>
      <c r="G13" s="108">
        <v>155.6</v>
      </c>
      <c r="H13" s="108">
        <v>0.4</v>
      </c>
      <c r="I13" s="108"/>
      <c r="J13" s="108">
        <v>154.5</v>
      </c>
      <c r="K13" s="108">
        <v>156.19999999999999</v>
      </c>
      <c r="L13" s="108">
        <v>1.7</v>
      </c>
    </row>
    <row r="14" spans="1:12" s="10" customFormat="1" ht="15" customHeight="1">
      <c r="A14" s="71" t="s">
        <v>12</v>
      </c>
      <c r="B14" s="61"/>
      <c r="C14" s="62"/>
      <c r="D14" s="62"/>
      <c r="E14" s="108"/>
      <c r="F14" s="108"/>
      <c r="G14" s="108"/>
      <c r="H14" s="108"/>
      <c r="I14" s="108"/>
      <c r="J14" s="108"/>
      <c r="K14" s="108"/>
      <c r="L14" s="108"/>
    </row>
    <row r="15" spans="1:12" s="10" customFormat="1" ht="15" customHeight="1">
      <c r="A15" s="45" t="s">
        <v>77</v>
      </c>
      <c r="B15" s="61">
        <v>7.5</v>
      </c>
      <c r="C15" s="62">
        <v>7.7</v>
      </c>
      <c r="D15" s="62">
        <v>0.3</v>
      </c>
      <c r="E15" s="108"/>
      <c r="F15" s="108">
        <v>7.4</v>
      </c>
      <c r="G15" s="108">
        <v>7.6</v>
      </c>
      <c r="H15" s="108">
        <v>0.2</v>
      </c>
      <c r="I15" s="108"/>
      <c r="J15" s="108">
        <v>7.1</v>
      </c>
      <c r="K15" s="108">
        <v>7.5</v>
      </c>
      <c r="L15" s="108">
        <v>0.3</v>
      </c>
    </row>
    <row r="16" spans="1:12" s="10" customFormat="1" ht="15" customHeight="1">
      <c r="A16" s="45" t="s">
        <v>14</v>
      </c>
      <c r="B16" s="61">
        <v>29.7</v>
      </c>
      <c r="C16" s="62">
        <v>33.5</v>
      </c>
      <c r="D16" s="62">
        <v>3.8</v>
      </c>
      <c r="E16" s="108"/>
      <c r="F16" s="108">
        <v>30</v>
      </c>
      <c r="G16" s="108">
        <v>33.9</v>
      </c>
      <c r="H16" s="108">
        <v>3.9</v>
      </c>
      <c r="I16" s="108"/>
      <c r="J16" s="108">
        <v>29.1</v>
      </c>
      <c r="K16" s="108">
        <v>29.3</v>
      </c>
      <c r="L16" s="108">
        <v>0.2</v>
      </c>
    </row>
    <row r="17" spans="1:12" s="10" customFormat="1" ht="15" customHeight="1">
      <c r="A17" s="45" t="s">
        <v>15</v>
      </c>
      <c r="B17" s="61">
        <v>13.7</v>
      </c>
      <c r="C17" s="62">
        <v>15.1</v>
      </c>
      <c r="D17" s="62">
        <v>1.5</v>
      </c>
      <c r="E17" s="108"/>
      <c r="F17" s="108">
        <v>13.6</v>
      </c>
      <c r="G17" s="108">
        <v>16.2</v>
      </c>
      <c r="H17" s="108">
        <v>2.6</v>
      </c>
      <c r="I17" s="108"/>
      <c r="J17" s="108">
        <v>14.1</v>
      </c>
      <c r="K17" s="108">
        <v>13.8</v>
      </c>
      <c r="L17" s="108">
        <v>-0.3</v>
      </c>
    </row>
    <row r="18" spans="1:12" s="10" customFormat="1" ht="15" customHeight="1">
      <c r="A18" s="45" t="s">
        <v>16</v>
      </c>
      <c r="B18" s="61">
        <v>13.1</v>
      </c>
      <c r="C18" s="62">
        <v>15.3</v>
      </c>
      <c r="D18" s="62">
        <v>2.1</v>
      </c>
      <c r="E18" s="108"/>
      <c r="F18" s="108">
        <v>13</v>
      </c>
      <c r="G18" s="108">
        <v>15.9</v>
      </c>
      <c r="H18" s="108">
        <v>2.9</v>
      </c>
      <c r="I18" s="108"/>
      <c r="J18" s="108">
        <v>12.3</v>
      </c>
      <c r="K18" s="108">
        <v>13.4</v>
      </c>
      <c r="L18" s="108">
        <v>1.1000000000000001</v>
      </c>
    </row>
    <row r="19" spans="1:12" s="10" customFormat="1" ht="15" customHeight="1">
      <c r="A19" s="45" t="s">
        <v>17</v>
      </c>
      <c r="B19" s="61">
        <v>6.8</v>
      </c>
      <c r="C19" s="62">
        <v>6.9</v>
      </c>
      <c r="D19" s="62">
        <v>0.1</v>
      </c>
      <c r="E19" s="108"/>
      <c r="F19" s="108">
        <v>6.8</v>
      </c>
      <c r="G19" s="108">
        <v>6.8</v>
      </c>
      <c r="H19" s="108" t="s">
        <v>24</v>
      </c>
      <c r="I19" s="108"/>
      <c r="J19" s="108">
        <v>6.7</v>
      </c>
      <c r="K19" s="108">
        <v>6.6</v>
      </c>
      <c r="L19" s="108">
        <v>-0.1</v>
      </c>
    </row>
    <row r="20" spans="1:12" s="10" customFormat="1" ht="15" customHeight="1">
      <c r="A20" s="46" t="s">
        <v>78</v>
      </c>
      <c r="B20" s="61">
        <v>70.8</v>
      </c>
      <c r="C20" s="62">
        <v>78.5</v>
      </c>
      <c r="D20" s="62">
        <v>7.7</v>
      </c>
      <c r="E20" s="108"/>
      <c r="F20" s="108">
        <v>70.900000000000006</v>
      </c>
      <c r="G20" s="108">
        <v>80.5</v>
      </c>
      <c r="H20" s="108">
        <v>9.6</v>
      </c>
      <c r="I20" s="108"/>
      <c r="J20" s="108">
        <v>69.3</v>
      </c>
      <c r="K20" s="108">
        <v>70.599999999999994</v>
      </c>
      <c r="L20" s="108">
        <v>1.3</v>
      </c>
    </row>
    <row r="21" spans="1:12" s="10" customFormat="1" ht="15" customHeight="1">
      <c r="A21" s="71" t="s">
        <v>19</v>
      </c>
      <c r="B21" s="79"/>
      <c r="C21" s="67"/>
      <c r="D21" s="67"/>
      <c r="E21" s="80"/>
      <c r="F21" s="80"/>
      <c r="G21" s="80"/>
      <c r="H21" s="80"/>
      <c r="I21" s="80"/>
      <c r="J21" s="80"/>
      <c r="K21" s="80"/>
      <c r="L21" s="80"/>
    </row>
    <row r="22" spans="1:12" s="10" customFormat="1" ht="15" customHeight="1">
      <c r="A22" s="45" t="s">
        <v>79</v>
      </c>
      <c r="B22" s="79"/>
      <c r="C22" s="67"/>
      <c r="D22" s="67"/>
      <c r="E22" s="80"/>
      <c r="F22" s="80"/>
      <c r="G22" s="80"/>
      <c r="H22" s="80"/>
      <c r="I22" s="80"/>
      <c r="J22" s="80"/>
      <c r="K22" s="80"/>
      <c r="L22" s="80"/>
    </row>
    <row r="23" spans="1:12" s="10" customFormat="1" ht="15" customHeight="1">
      <c r="A23" s="46" t="s">
        <v>80</v>
      </c>
      <c r="B23" s="61">
        <v>9.6</v>
      </c>
      <c r="C23" s="62">
        <v>10.7</v>
      </c>
      <c r="D23" s="62">
        <v>1.1000000000000001</v>
      </c>
      <c r="E23" s="108"/>
      <c r="F23" s="108">
        <v>11.4</v>
      </c>
      <c r="G23" s="108">
        <v>12.4</v>
      </c>
      <c r="H23" s="108">
        <v>1</v>
      </c>
      <c r="I23" s="108"/>
      <c r="J23" s="108">
        <v>9.6999999999999993</v>
      </c>
      <c r="K23" s="108">
        <v>10.7</v>
      </c>
      <c r="L23" s="108">
        <v>1</v>
      </c>
    </row>
    <row r="24" spans="1:12" s="10" customFormat="1" ht="15" customHeight="1">
      <c r="A24" s="46" t="s">
        <v>81</v>
      </c>
      <c r="B24" s="61">
        <v>6</v>
      </c>
      <c r="C24" s="62">
        <v>4.5</v>
      </c>
      <c r="D24" s="62">
        <v>-1.5</v>
      </c>
      <c r="E24" s="108"/>
      <c r="F24" s="108">
        <v>5.3</v>
      </c>
      <c r="G24" s="108">
        <v>4.7</v>
      </c>
      <c r="H24" s="108">
        <v>-0.6</v>
      </c>
      <c r="I24" s="108"/>
      <c r="J24" s="108">
        <v>8.1</v>
      </c>
      <c r="K24" s="108">
        <v>6.9</v>
      </c>
      <c r="L24" s="108">
        <v>-1.2</v>
      </c>
    </row>
    <row r="25" spans="1:12" s="10" customFormat="1" ht="15" customHeight="1">
      <c r="A25" s="68" t="s">
        <v>39</v>
      </c>
      <c r="B25" s="61">
        <v>15.6</v>
      </c>
      <c r="C25" s="62">
        <v>15.2</v>
      </c>
      <c r="D25" s="62">
        <v>-0.4</v>
      </c>
      <c r="E25" s="108"/>
      <c r="F25" s="108">
        <v>16.7</v>
      </c>
      <c r="G25" s="108">
        <v>17</v>
      </c>
      <c r="H25" s="108">
        <v>0.3</v>
      </c>
      <c r="I25" s="108"/>
      <c r="J25" s="108">
        <v>17.8</v>
      </c>
      <c r="K25" s="108">
        <v>17.7</v>
      </c>
      <c r="L25" s="108">
        <v>-0.1</v>
      </c>
    </row>
    <row r="26" spans="1:12" s="10" customFormat="1" ht="15" customHeight="1">
      <c r="A26" s="45" t="s">
        <v>23</v>
      </c>
      <c r="B26" s="61">
        <v>1</v>
      </c>
      <c r="C26" s="62">
        <v>1</v>
      </c>
      <c r="D26" s="62" t="s">
        <v>24</v>
      </c>
      <c r="E26" s="108"/>
      <c r="F26" s="108">
        <v>1</v>
      </c>
      <c r="G26" s="108">
        <v>1.1000000000000001</v>
      </c>
      <c r="H26" s="108">
        <v>0.1</v>
      </c>
      <c r="I26" s="108"/>
      <c r="J26" s="108">
        <v>1</v>
      </c>
      <c r="K26" s="108">
        <v>1</v>
      </c>
      <c r="L26" s="108" t="s">
        <v>24</v>
      </c>
    </row>
    <row r="27" spans="1:12" s="10" customFormat="1" ht="15" customHeight="1">
      <c r="A27" s="71" t="s">
        <v>25</v>
      </c>
      <c r="B27" s="61">
        <v>8.1</v>
      </c>
      <c r="C27" s="62">
        <v>7.6</v>
      </c>
      <c r="D27" s="62">
        <v>-0.4</v>
      </c>
      <c r="E27" s="108"/>
      <c r="F27" s="108">
        <v>7.9</v>
      </c>
      <c r="G27" s="108">
        <v>7.3</v>
      </c>
      <c r="H27" s="108">
        <v>-0.5</v>
      </c>
      <c r="I27" s="108"/>
      <c r="J27" s="108">
        <v>8.1</v>
      </c>
      <c r="K27" s="108">
        <v>7.2</v>
      </c>
      <c r="L27" s="108">
        <v>-0.8</v>
      </c>
    </row>
    <row r="28" spans="1:12" s="10" customFormat="1" ht="15" customHeight="1">
      <c r="A28" s="71" t="s">
        <v>26</v>
      </c>
      <c r="B28" s="61">
        <v>3</v>
      </c>
      <c r="C28" s="62">
        <v>3</v>
      </c>
      <c r="D28" s="62" t="s">
        <v>24</v>
      </c>
      <c r="E28" s="108"/>
      <c r="F28" s="108">
        <v>3</v>
      </c>
      <c r="G28" s="108">
        <v>3.1</v>
      </c>
      <c r="H28" s="108" t="s">
        <v>24</v>
      </c>
      <c r="I28" s="108"/>
      <c r="J28" s="108">
        <v>3</v>
      </c>
      <c r="K28" s="108">
        <v>3.1</v>
      </c>
      <c r="L28" s="108" t="s">
        <v>24</v>
      </c>
    </row>
    <row r="29" spans="1:12" s="10" customFormat="1" ht="15" customHeight="1">
      <c r="A29" s="71" t="s">
        <v>27</v>
      </c>
      <c r="B29" s="61">
        <v>27.7</v>
      </c>
      <c r="C29" s="62">
        <v>26.7</v>
      </c>
      <c r="D29" s="62">
        <v>-1.1000000000000001</v>
      </c>
      <c r="E29" s="108"/>
      <c r="F29" s="108">
        <v>27.8</v>
      </c>
      <c r="G29" s="108">
        <v>25.1</v>
      </c>
      <c r="H29" s="108">
        <v>-2.7</v>
      </c>
      <c r="I29" s="108"/>
      <c r="J29" s="108">
        <v>28.3</v>
      </c>
      <c r="K29" s="108">
        <v>28</v>
      </c>
      <c r="L29" s="108">
        <v>-0.3</v>
      </c>
    </row>
    <row r="30" spans="1:12" s="10" customFormat="1" ht="15" customHeight="1">
      <c r="A30" s="71" t="s">
        <v>82</v>
      </c>
      <c r="B30" s="61">
        <v>14.1</v>
      </c>
      <c r="C30" s="62">
        <v>18.100000000000001</v>
      </c>
      <c r="D30" s="62">
        <v>3.9</v>
      </c>
      <c r="E30" s="108"/>
      <c r="F30" s="108">
        <v>12.1</v>
      </c>
      <c r="G30" s="108">
        <v>19</v>
      </c>
      <c r="H30" s="108">
        <v>6.9</v>
      </c>
      <c r="I30" s="108"/>
      <c r="J30" s="108">
        <v>12.5</v>
      </c>
      <c r="K30" s="108">
        <v>14.4</v>
      </c>
      <c r="L30" s="108">
        <v>1.9</v>
      </c>
    </row>
    <row r="31" spans="1:12" s="10" customFormat="1" ht="15" customHeight="1">
      <c r="A31" s="71"/>
      <c r="B31" s="122" t="s">
        <v>83</v>
      </c>
      <c r="C31" s="123"/>
      <c r="D31" s="123"/>
      <c r="E31" s="123"/>
      <c r="F31" s="123"/>
      <c r="G31" s="123"/>
      <c r="H31" s="123"/>
      <c r="I31" s="123"/>
      <c r="J31" s="123"/>
      <c r="K31" s="123"/>
      <c r="L31" s="123"/>
    </row>
    <row r="32" spans="1:12" s="10" customFormat="1" ht="15" customHeight="1">
      <c r="A32" s="71" t="s">
        <v>11</v>
      </c>
      <c r="B32" s="79"/>
      <c r="C32" s="67"/>
      <c r="D32" s="67"/>
      <c r="E32" s="80"/>
      <c r="F32" s="70"/>
      <c r="G32" s="70"/>
      <c r="H32" s="70"/>
      <c r="I32" s="70"/>
      <c r="J32" s="70"/>
      <c r="K32" s="70"/>
      <c r="L32" s="70"/>
    </row>
    <row r="33" spans="1:12" s="10" customFormat="1" ht="15" customHeight="1">
      <c r="A33" s="45" t="s">
        <v>48</v>
      </c>
      <c r="B33" s="79">
        <v>313</v>
      </c>
      <c r="C33" s="67" t="s">
        <v>49</v>
      </c>
      <c r="D33" s="67" t="s">
        <v>49</v>
      </c>
      <c r="E33" s="80"/>
      <c r="F33" s="80">
        <v>314</v>
      </c>
      <c r="G33" s="80">
        <v>312</v>
      </c>
      <c r="H33" s="80">
        <v>-2</v>
      </c>
      <c r="I33" s="80"/>
      <c r="J33" s="70">
        <v>4095</v>
      </c>
      <c r="K33" s="70">
        <v>4330</v>
      </c>
      <c r="L33" s="80">
        <v>235</v>
      </c>
    </row>
    <row r="34" spans="1:12" s="10" customFormat="1" ht="15" customHeight="1">
      <c r="A34" s="45" t="s">
        <v>50</v>
      </c>
      <c r="B34" s="61">
        <v>4</v>
      </c>
      <c r="C34" s="62" t="s">
        <v>49</v>
      </c>
      <c r="D34" s="62" t="s">
        <v>49</v>
      </c>
      <c r="E34" s="80"/>
      <c r="F34" s="70">
        <v>4</v>
      </c>
      <c r="G34" s="70">
        <v>4</v>
      </c>
      <c r="H34" s="70" t="s">
        <v>84</v>
      </c>
      <c r="I34" s="70"/>
      <c r="J34" s="70">
        <v>54</v>
      </c>
      <c r="K34" s="70">
        <v>69</v>
      </c>
      <c r="L34" s="70">
        <v>15</v>
      </c>
    </row>
    <row r="35" spans="1:12" s="10" customFormat="1" ht="15" customHeight="1">
      <c r="A35" s="45" t="s">
        <v>51</v>
      </c>
      <c r="B35" s="115" t="s">
        <v>84</v>
      </c>
      <c r="C35" s="85" t="s">
        <v>49</v>
      </c>
      <c r="D35" s="85" t="s">
        <v>49</v>
      </c>
      <c r="E35" s="80"/>
      <c r="F35" s="80" t="s">
        <v>84</v>
      </c>
      <c r="G35" s="80" t="s">
        <v>84</v>
      </c>
      <c r="H35" s="80" t="s">
        <v>84</v>
      </c>
      <c r="I35" s="80"/>
      <c r="J35" s="80" t="s">
        <v>84</v>
      </c>
      <c r="K35" s="80" t="s">
        <v>84</v>
      </c>
      <c r="L35" s="80" t="s">
        <v>84</v>
      </c>
    </row>
    <row r="36" spans="1:12" s="10" customFormat="1" ht="15" customHeight="1">
      <c r="A36" s="46" t="s">
        <v>35</v>
      </c>
      <c r="B36" s="87" t="s">
        <v>85</v>
      </c>
      <c r="C36" s="86" t="s">
        <v>49</v>
      </c>
      <c r="D36" s="86" t="s">
        <v>49</v>
      </c>
      <c r="E36" s="80"/>
      <c r="F36" s="80">
        <v>318</v>
      </c>
      <c r="G36" s="80">
        <v>316</v>
      </c>
      <c r="H36" s="80">
        <v>-2</v>
      </c>
      <c r="I36" s="80"/>
      <c r="J36" s="70">
        <v>4149</v>
      </c>
      <c r="K36" s="70">
        <v>4399</v>
      </c>
      <c r="L36" s="80">
        <v>249</v>
      </c>
    </row>
    <row r="37" spans="1:12" s="10" customFormat="1" ht="15" customHeight="1">
      <c r="A37" s="71" t="s">
        <v>12</v>
      </c>
      <c r="B37" s="87"/>
      <c r="C37" s="86"/>
      <c r="D37" s="86"/>
      <c r="E37" s="80"/>
      <c r="F37" s="80"/>
      <c r="G37" s="80"/>
      <c r="H37" s="80"/>
      <c r="I37" s="80"/>
      <c r="J37" s="80"/>
      <c r="K37" s="80"/>
      <c r="L37" s="80"/>
    </row>
    <row r="38" spans="1:12" s="10" customFormat="1" ht="15" customHeight="1">
      <c r="A38" s="45" t="s">
        <v>13</v>
      </c>
      <c r="B38" s="79">
        <v>159</v>
      </c>
      <c r="C38" s="67">
        <v>152</v>
      </c>
      <c r="D38" s="67">
        <v>-7</v>
      </c>
      <c r="E38" s="80"/>
      <c r="F38" s="80">
        <v>166</v>
      </c>
      <c r="G38" s="80">
        <v>170</v>
      </c>
      <c r="H38" s="80">
        <v>4</v>
      </c>
      <c r="I38" s="80"/>
      <c r="J38" s="70">
        <v>1710</v>
      </c>
      <c r="K38" s="70">
        <v>1804</v>
      </c>
      <c r="L38" s="80">
        <v>94</v>
      </c>
    </row>
    <row r="39" spans="1:12" s="10" customFormat="1" ht="15" customHeight="1">
      <c r="A39" s="45" t="s">
        <v>14</v>
      </c>
      <c r="B39" s="79">
        <v>95</v>
      </c>
      <c r="C39" s="67">
        <v>56</v>
      </c>
      <c r="D39" s="67">
        <v>-39</v>
      </c>
      <c r="E39" s="80"/>
      <c r="F39" s="80">
        <v>100</v>
      </c>
      <c r="G39" s="80">
        <v>63</v>
      </c>
      <c r="H39" s="80">
        <v>-38</v>
      </c>
      <c r="I39" s="80"/>
      <c r="J39" s="70">
        <v>1123</v>
      </c>
      <c r="K39" s="80">
        <v>609</v>
      </c>
      <c r="L39" s="80">
        <v>-514</v>
      </c>
    </row>
    <row r="40" spans="1:12" s="10" customFormat="1" ht="15" customHeight="1">
      <c r="A40" s="45" t="s">
        <v>15</v>
      </c>
      <c r="B40" s="79">
        <v>91</v>
      </c>
      <c r="C40" s="67">
        <v>99</v>
      </c>
      <c r="D40" s="67">
        <v>8</v>
      </c>
      <c r="E40" s="80"/>
      <c r="F40" s="80">
        <v>94</v>
      </c>
      <c r="G40" s="80">
        <v>116</v>
      </c>
      <c r="H40" s="80">
        <v>21</v>
      </c>
      <c r="I40" s="80"/>
      <c r="J40" s="70">
        <v>1225</v>
      </c>
      <c r="K40" s="70">
        <v>1332</v>
      </c>
      <c r="L40" s="80">
        <v>107</v>
      </c>
    </row>
    <row r="41" spans="1:12" s="10" customFormat="1" ht="15" customHeight="1">
      <c r="A41" s="45" t="s">
        <v>16</v>
      </c>
      <c r="B41" s="79">
        <v>73</v>
      </c>
      <c r="C41" s="67">
        <v>83</v>
      </c>
      <c r="D41" s="67">
        <v>10</v>
      </c>
      <c r="E41" s="80"/>
      <c r="F41" s="80">
        <v>77</v>
      </c>
      <c r="G41" s="80">
        <v>96</v>
      </c>
      <c r="H41" s="80">
        <v>19</v>
      </c>
      <c r="I41" s="80"/>
      <c r="J41" s="80">
        <v>943</v>
      </c>
      <c r="K41" s="70">
        <v>1007</v>
      </c>
      <c r="L41" s="80">
        <v>65</v>
      </c>
    </row>
    <row r="42" spans="1:12" s="10" customFormat="1" ht="15" customHeight="1">
      <c r="A42" s="45" t="s">
        <v>17</v>
      </c>
      <c r="B42" s="79">
        <v>16</v>
      </c>
      <c r="C42" s="67">
        <v>16</v>
      </c>
      <c r="D42" s="67" t="s">
        <v>84</v>
      </c>
      <c r="E42" s="80"/>
      <c r="F42" s="80">
        <v>16</v>
      </c>
      <c r="G42" s="80">
        <v>17</v>
      </c>
      <c r="H42" s="80">
        <v>1</v>
      </c>
      <c r="I42" s="80"/>
      <c r="J42" s="80">
        <v>174</v>
      </c>
      <c r="K42" s="80">
        <v>186</v>
      </c>
      <c r="L42" s="80">
        <v>13</v>
      </c>
    </row>
    <row r="43" spans="1:12" s="10" customFormat="1" ht="15" customHeight="1">
      <c r="A43" s="46" t="s">
        <v>35</v>
      </c>
      <c r="B43" s="79">
        <v>434</v>
      </c>
      <c r="C43" s="67">
        <v>406</v>
      </c>
      <c r="D43" s="67">
        <v>-28</v>
      </c>
      <c r="E43" s="80"/>
      <c r="F43" s="80">
        <v>455</v>
      </c>
      <c r="G43" s="80">
        <v>462</v>
      </c>
      <c r="H43" s="80">
        <v>8</v>
      </c>
      <c r="I43" s="80"/>
      <c r="J43" s="70">
        <v>5174</v>
      </c>
      <c r="K43" s="70">
        <v>4939</v>
      </c>
      <c r="L43" s="80">
        <v>-235</v>
      </c>
    </row>
    <row r="44" spans="1:12" s="10" customFormat="1" ht="15" customHeight="1">
      <c r="A44" s="71" t="s">
        <v>52</v>
      </c>
      <c r="B44" s="79"/>
      <c r="C44" s="67"/>
      <c r="D44" s="67"/>
      <c r="E44" s="80"/>
      <c r="F44" s="80"/>
      <c r="G44" s="80"/>
      <c r="H44" s="80"/>
      <c r="I44" s="80"/>
      <c r="J44" s="80"/>
      <c r="K44" s="80"/>
      <c r="L44" s="80"/>
    </row>
    <row r="45" spans="1:12" s="10" customFormat="1" ht="15" customHeight="1">
      <c r="A45" s="45" t="s">
        <v>53</v>
      </c>
      <c r="B45" s="79">
        <v>55</v>
      </c>
      <c r="C45" s="67">
        <v>58</v>
      </c>
      <c r="D45" s="67">
        <v>3</v>
      </c>
      <c r="E45" s="80"/>
      <c r="F45" s="80">
        <v>64</v>
      </c>
      <c r="G45" s="80">
        <v>72</v>
      </c>
      <c r="H45" s="80">
        <v>8</v>
      </c>
      <c r="I45" s="80"/>
      <c r="J45" s="80">
        <v>488</v>
      </c>
      <c r="K45" s="80">
        <v>619</v>
      </c>
      <c r="L45" s="80">
        <v>131</v>
      </c>
    </row>
    <row r="46" spans="1:12" s="10" customFormat="1" ht="15" customHeight="1">
      <c r="A46" s="45" t="s">
        <v>54</v>
      </c>
      <c r="B46" s="79">
        <v>11</v>
      </c>
      <c r="C46" s="67" t="s">
        <v>49</v>
      </c>
      <c r="D46" s="67" t="s">
        <v>49</v>
      </c>
      <c r="E46" s="80"/>
      <c r="F46" s="80">
        <v>11</v>
      </c>
      <c r="G46" s="80">
        <v>6</v>
      </c>
      <c r="H46" s="80">
        <v>-5</v>
      </c>
      <c r="I46" s="80"/>
      <c r="J46" s="80">
        <v>157</v>
      </c>
      <c r="K46" s="80">
        <v>111</v>
      </c>
      <c r="L46" s="80">
        <v>-46</v>
      </c>
    </row>
    <row r="47" spans="1:12" s="10" customFormat="1" ht="15" customHeight="1">
      <c r="A47" s="45" t="s">
        <v>55</v>
      </c>
      <c r="B47" s="79">
        <v>7</v>
      </c>
      <c r="C47" s="67">
        <v>7</v>
      </c>
      <c r="D47" s="67" t="s">
        <v>84</v>
      </c>
      <c r="E47" s="80"/>
      <c r="F47" s="80">
        <v>8</v>
      </c>
      <c r="G47" s="80">
        <v>10</v>
      </c>
      <c r="H47" s="80">
        <v>2</v>
      </c>
      <c r="I47" s="80"/>
      <c r="J47" s="80">
        <v>89</v>
      </c>
      <c r="K47" s="80">
        <v>96</v>
      </c>
      <c r="L47" s="80">
        <v>7</v>
      </c>
    </row>
    <row r="48" spans="1:12" s="10" customFormat="1" ht="15" customHeight="1">
      <c r="A48" s="45" t="s">
        <v>86</v>
      </c>
      <c r="B48" s="87" t="s">
        <v>84</v>
      </c>
      <c r="C48" s="86" t="s">
        <v>84</v>
      </c>
      <c r="D48" s="86" t="s">
        <v>84</v>
      </c>
      <c r="E48" s="80"/>
      <c r="F48" s="80" t="s">
        <v>84</v>
      </c>
      <c r="G48" s="80" t="s">
        <v>84</v>
      </c>
      <c r="H48" s="80" t="s">
        <v>84</v>
      </c>
      <c r="I48" s="80"/>
      <c r="J48" s="80">
        <v>-1</v>
      </c>
      <c r="K48" s="80">
        <v>-1</v>
      </c>
      <c r="L48" s="80" t="s">
        <v>84</v>
      </c>
    </row>
    <row r="49" spans="1:12" s="10" customFormat="1" ht="15" customHeight="1">
      <c r="A49" s="46" t="s">
        <v>35</v>
      </c>
      <c r="B49" s="87" t="s">
        <v>84</v>
      </c>
      <c r="C49" s="86" t="s">
        <v>84</v>
      </c>
      <c r="D49" s="86" t="s">
        <v>84</v>
      </c>
      <c r="E49" s="80"/>
      <c r="F49" s="80">
        <v>83</v>
      </c>
      <c r="G49" s="80">
        <v>89</v>
      </c>
      <c r="H49" s="80">
        <v>6</v>
      </c>
      <c r="I49" s="80"/>
      <c r="J49" s="80">
        <v>732</v>
      </c>
      <c r="K49" s="80">
        <v>825</v>
      </c>
      <c r="L49" s="80">
        <v>93</v>
      </c>
    </row>
    <row r="50" spans="1:12" s="10" customFormat="1" ht="15" customHeight="1">
      <c r="A50" s="71" t="s">
        <v>25</v>
      </c>
      <c r="B50" s="79">
        <v>117</v>
      </c>
      <c r="C50" s="67">
        <v>125</v>
      </c>
      <c r="D50" s="67">
        <v>9</v>
      </c>
      <c r="E50" s="80"/>
      <c r="F50" s="80">
        <v>122</v>
      </c>
      <c r="G50" s="80">
        <v>131</v>
      </c>
      <c r="H50" s="80">
        <v>9</v>
      </c>
      <c r="I50" s="80"/>
      <c r="J50" s="70">
        <v>1570</v>
      </c>
      <c r="K50" s="70">
        <v>1655</v>
      </c>
      <c r="L50" s="80">
        <v>85</v>
      </c>
    </row>
    <row r="51" spans="1:12" s="10" customFormat="1" ht="15" customHeight="1">
      <c r="A51" s="71" t="s">
        <v>58</v>
      </c>
      <c r="B51" s="79">
        <v>940</v>
      </c>
      <c r="C51" s="67">
        <v>596</v>
      </c>
      <c r="D51" s="67">
        <v>-344</v>
      </c>
      <c r="E51" s="80"/>
      <c r="F51" s="80">
        <v>977</v>
      </c>
      <c r="G51" s="80">
        <v>998</v>
      </c>
      <c r="H51" s="80">
        <v>21</v>
      </c>
      <c r="I51" s="80"/>
      <c r="J51" s="70">
        <v>11626</v>
      </c>
      <c r="K51" s="70">
        <v>11818</v>
      </c>
      <c r="L51" s="80">
        <v>192</v>
      </c>
    </row>
    <row r="52" spans="1:12" s="10" customFormat="1" ht="15" customHeight="1">
      <c r="A52" s="13" t="s">
        <v>59</v>
      </c>
      <c r="B52" s="79">
        <v>-1</v>
      </c>
      <c r="C52" s="67" t="s">
        <v>49</v>
      </c>
      <c r="D52" s="67" t="s">
        <v>49</v>
      </c>
      <c r="E52" s="80"/>
      <c r="F52" s="80">
        <v>-1</v>
      </c>
      <c r="G52" s="80" t="s">
        <v>84</v>
      </c>
      <c r="H52" s="80">
        <v>1</v>
      </c>
      <c r="I52" s="80"/>
      <c r="J52" s="80">
        <v>-17</v>
      </c>
      <c r="K52" s="80">
        <v>-9</v>
      </c>
      <c r="L52" s="80">
        <v>8</v>
      </c>
    </row>
    <row r="53" spans="1:12" s="10" customFormat="1" ht="15" customHeight="1">
      <c r="A53" s="71" t="s">
        <v>60</v>
      </c>
      <c r="B53" s="87" t="s">
        <v>84</v>
      </c>
      <c r="C53" s="86" t="s">
        <v>49</v>
      </c>
      <c r="D53" s="86" t="s">
        <v>49</v>
      </c>
      <c r="E53" s="80"/>
      <c r="F53" s="80">
        <v>976</v>
      </c>
      <c r="G53" s="80">
        <v>997</v>
      </c>
      <c r="H53" s="80">
        <v>22</v>
      </c>
      <c r="I53" s="80"/>
      <c r="J53" s="70">
        <v>11609</v>
      </c>
      <c r="K53" s="70">
        <v>11809</v>
      </c>
      <c r="L53" s="80">
        <v>200</v>
      </c>
    </row>
    <row r="54" spans="1:12" s="10" customFormat="1" ht="15" customHeight="1">
      <c r="A54" s="81"/>
      <c r="B54" s="88"/>
      <c r="C54" s="89"/>
      <c r="D54" s="89"/>
      <c r="E54" s="116"/>
      <c r="F54" s="116"/>
      <c r="G54" s="116"/>
      <c r="H54" s="116"/>
      <c r="I54" s="116"/>
      <c r="J54" s="116"/>
      <c r="K54" s="116"/>
      <c r="L54" s="116"/>
    </row>
    <row r="55" spans="1:12" s="10" customFormat="1" ht="15" customHeight="1">
      <c r="A55" s="13"/>
    </row>
    <row r="56" spans="1:12" ht="15" customHeight="1">
      <c r="A56" s="14" t="s">
        <v>29</v>
      </c>
    </row>
  </sheetData>
  <mergeCells count="8">
    <mergeCell ref="B12:L12"/>
    <mergeCell ref="B31:L31"/>
    <mergeCell ref="A5:L5"/>
    <mergeCell ref="J8:L8"/>
    <mergeCell ref="F8:H8"/>
    <mergeCell ref="B8:D8"/>
    <mergeCell ref="F9:G9"/>
    <mergeCell ref="J9:K9"/>
  </mergeCells>
  <hyperlinks>
    <hyperlink ref="A56" location="Contents!A1" display="Back to Table of Contents" xr:uid="{5491D182-45B6-4717-B3BE-4C674DB7F758}"/>
    <hyperlink ref="A2" r:id="rId1" xr:uid="{497C62E8-0717-1C4D-9E66-17BC218EB2A8}"/>
  </hyperlinks>
  <pageMargins left="0.5" right="0.5" top="0.5" bottom="0.5" header="0" footer="0"/>
  <pageSetup scale="27" orientation="portrait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6"/>
  <sheetViews>
    <sheetView zoomScaleNormal="100" workbookViewId="0"/>
  </sheetViews>
  <sheetFormatPr baseColWidth="10" defaultColWidth="12.5" defaultRowHeight="15" customHeight="1"/>
  <cols>
    <col min="1" max="1" width="50" style="18" customWidth="1"/>
    <col min="2" max="5" width="12.6640625" style="18" customWidth="1"/>
    <col min="6" max="17" width="8.33203125" style="18" customWidth="1"/>
    <col min="18" max="20" width="12.5" style="18" customWidth="1"/>
    <col min="21" max="21" width="24" style="18" customWidth="1"/>
    <col min="22" max="33" width="9.5" style="18" customWidth="1"/>
    <col min="34" max="34" width="4.6640625" style="18" customWidth="1"/>
    <col min="35" max="36" width="9.5" style="18" customWidth="1"/>
    <col min="37" max="16384" width="12.5" style="18"/>
  </cols>
  <sheetData>
    <row r="1" spans="1:17" ht="15" customHeight="1">
      <c r="A1" s="2" t="s">
        <v>0</v>
      </c>
    </row>
    <row r="2" spans="1:17" ht="15" customHeight="1">
      <c r="A2" s="20" t="s">
        <v>1</v>
      </c>
    </row>
    <row r="5" spans="1:17" s="3" customFormat="1" ht="30" customHeight="1">
      <c r="A5" s="120" t="s">
        <v>87</v>
      </c>
      <c r="B5" s="120"/>
      <c r="C5" s="120"/>
      <c r="D5" s="120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s="3" customFormat="1" ht="15" customHeight="1">
      <c r="A6" s="23"/>
      <c r="B6" s="17"/>
      <c r="C6" s="17"/>
      <c r="D6" s="17"/>
      <c r="E6" s="74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113"/>
      <c r="C7" s="113"/>
      <c r="D7" s="113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3" customFormat="1" ht="30" customHeight="1">
      <c r="A8" s="24"/>
      <c r="B8" s="128" t="s">
        <v>88</v>
      </c>
      <c r="C8" s="128"/>
      <c r="D8" s="128" t="s">
        <v>89</v>
      </c>
      <c r="E8" s="128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7" s="10" customFormat="1" ht="15" customHeight="1">
      <c r="A9" s="114"/>
      <c r="B9" s="114">
        <v>2022</v>
      </c>
      <c r="C9" s="114">
        <v>2032</v>
      </c>
      <c r="D9" s="114">
        <v>2022</v>
      </c>
      <c r="E9" s="116">
        <v>2032</v>
      </c>
    </row>
    <row r="10" spans="1:17" s="10" customFormat="1" ht="15" customHeight="1">
      <c r="A10" s="13" t="s">
        <v>25</v>
      </c>
      <c r="B10" s="26">
        <v>131</v>
      </c>
      <c r="C10" s="26">
        <v>221</v>
      </c>
      <c r="D10" s="80">
        <v>0.53</v>
      </c>
      <c r="E10" s="87">
        <v>0.6</v>
      </c>
      <c r="F10" s="9"/>
      <c r="G10" s="9"/>
      <c r="H10" s="7"/>
      <c r="I10" s="9"/>
      <c r="J10" s="9"/>
      <c r="K10" s="8"/>
    </row>
    <row r="11" spans="1:17" s="10" customFormat="1" ht="15" customHeight="1">
      <c r="A11" s="13" t="s">
        <v>90</v>
      </c>
      <c r="B11" s="26">
        <v>89</v>
      </c>
      <c r="C11" s="26">
        <v>111</v>
      </c>
      <c r="D11" s="80">
        <v>0.36</v>
      </c>
      <c r="E11" s="87">
        <v>0.3</v>
      </c>
      <c r="F11" s="9"/>
      <c r="G11" s="9"/>
      <c r="H11" s="7"/>
      <c r="I11" s="9"/>
      <c r="J11" s="9"/>
      <c r="K11" s="8"/>
    </row>
    <row r="12" spans="1:17" s="10" customFormat="1" ht="15" customHeight="1">
      <c r="A12" s="13" t="s">
        <v>12</v>
      </c>
      <c r="B12" s="26">
        <v>462</v>
      </c>
      <c r="C12" s="26">
        <v>627</v>
      </c>
      <c r="D12" s="80">
        <v>1.87</v>
      </c>
      <c r="E12" s="87">
        <v>1.71</v>
      </c>
      <c r="F12" s="9"/>
      <c r="G12" s="9"/>
      <c r="H12" s="7"/>
      <c r="I12" s="9"/>
      <c r="J12" s="9"/>
      <c r="K12" s="8"/>
    </row>
    <row r="13" spans="1:17" s="10" customFormat="1" ht="15" customHeight="1">
      <c r="A13" s="13" t="s">
        <v>91</v>
      </c>
      <c r="B13" s="26">
        <v>316</v>
      </c>
      <c r="C13" s="26">
        <v>612</v>
      </c>
      <c r="D13" s="80">
        <v>1.28</v>
      </c>
      <c r="E13" s="87">
        <v>1.67</v>
      </c>
      <c r="F13" s="9"/>
      <c r="G13" s="9"/>
      <c r="H13" s="7"/>
      <c r="I13" s="9"/>
      <c r="J13" s="9"/>
      <c r="K13" s="8"/>
    </row>
    <row r="14" spans="1:17" s="10" customFormat="1" ht="15" customHeight="1">
      <c r="A14" s="30"/>
      <c r="B14" s="30"/>
      <c r="C14" s="30"/>
      <c r="D14" s="30"/>
      <c r="E14" s="66"/>
    </row>
    <row r="15" spans="1:17" s="10" customFormat="1" ht="15" customHeight="1">
      <c r="A15" s="13"/>
      <c r="B15" s="13"/>
      <c r="C15" s="13"/>
      <c r="D15" s="13"/>
    </row>
    <row r="16" spans="1:17" ht="15" customHeight="1">
      <c r="A16" s="14" t="s">
        <v>29</v>
      </c>
    </row>
  </sheetData>
  <mergeCells count="3">
    <mergeCell ref="A5:D5"/>
    <mergeCell ref="B8:C8"/>
    <mergeCell ref="D8:E8"/>
  </mergeCells>
  <hyperlinks>
    <hyperlink ref="A16" location="Contents!A1" display="Back to Table of Contents" xr:uid="{00000000-0004-0000-0B00-000000000000}"/>
    <hyperlink ref="A2" r:id="rId1" xr:uid="{98B97348-CDB1-E74E-AAFB-FBCB41F77D5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15"/>
  <sheetViews>
    <sheetView zoomScaleNormal="100" workbookViewId="0"/>
  </sheetViews>
  <sheetFormatPr baseColWidth="10" defaultColWidth="12.5" defaultRowHeight="15" customHeight="1"/>
  <cols>
    <col min="1" max="1" width="50.5" style="18" customWidth="1"/>
    <col min="2" max="4" width="20.6640625" style="18" customWidth="1"/>
    <col min="5" max="15" width="8.33203125" style="18" customWidth="1"/>
    <col min="16" max="16384" width="12.5" style="18"/>
  </cols>
  <sheetData>
    <row r="1" spans="1:16" ht="15" customHeight="1">
      <c r="A1" s="2" t="s">
        <v>0</v>
      </c>
    </row>
    <row r="2" spans="1:16" ht="15" customHeight="1">
      <c r="A2" s="20" t="s">
        <v>1</v>
      </c>
    </row>
    <row r="4" spans="1:16" s="3" customFormat="1" ht="15" customHeight="1"/>
    <row r="5" spans="1:16" ht="30" customHeight="1">
      <c r="A5" s="129" t="s">
        <v>92</v>
      </c>
      <c r="B5" s="129"/>
      <c r="C5" s="12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6" s="3" customFormat="1" ht="15" customHeight="1">
      <c r="A6" s="23" t="s">
        <v>93</v>
      </c>
      <c r="B6" s="17"/>
      <c r="C6" s="17"/>
      <c r="D6" s="7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s="3" customFormat="1" ht="15" customHeight="1">
      <c r="A7" s="24"/>
      <c r="B7" s="113"/>
      <c r="C7" s="113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s="10" customFormat="1" ht="30" customHeight="1">
      <c r="A8" s="37"/>
      <c r="B8" s="114">
        <v>2022</v>
      </c>
      <c r="C8" s="114">
        <v>2032</v>
      </c>
      <c r="D8" s="73" t="s">
        <v>94</v>
      </c>
    </row>
    <row r="9" spans="1:16" s="10" customFormat="1" ht="15" customHeight="1">
      <c r="A9" s="13" t="s">
        <v>91</v>
      </c>
      <c r="B9" s="63">
        <v>2000</v>
      </c>
      <c r="C9" s="63">
        <v>3860</v>
      </c>
      <c r="D9" s="106">
        <v>6.8000000000000005E-2</v>
      </c>
      <c r="E9" s="9"/>
      <c r="F9" s="9"/>
      <c r="G9" s="7"/>
      <c r="H9" s="9"/>
      <c r="I9" s="9"/>
      <c r="J9" s="8"/>
    </row>
    <row r="10" spans="1:16" s="10" customFormat="1" ht="15" customHeight="1">
      <c r="A10" s="13" t="s">
        <v>12</v>
      </c>
      <c r="B10" s="63">
        <v>5790</v>
      </c>
      <c r="C10" s="63">
        <v>9360</v>
      </c>
      <c r="D10" s="106">
        <v>4.9000000000000002E-2</v>
      </c>
      <c r="E10" s="9"/>
      <c r="F10" s="9"/>
      <c r="G10" s="7"/>
      <c r="H10" s="9"/>
      <c r="I10" s="9"/>
      <c r="J10" s="8"/>
    </row>
    <row r="11" spans="1:16" s="10" customFormat="1" ht="15" customHeight="1">
      <c r="A11" s="13" t="s">
        <v>90</v>
      </c>
      <c r="B11" s="63">
        <v>5820</v>
      </c>
      <c r="C11" s="63">
        <v>9120</v>
      </c>
      <c r="D11" s="106">
        <v>4.5999999999999999E-2</v>
      </c>
      <c r="E11" s="9"/>
      <c r="F11" s="9"/>
      <c r="G11" s="7"/>
      <c r="H11" s="9"/>
      <c r="I11" s="9"/>
      <c r="J11" s="8"/>
    </row>
    <row r="12" spans="1:16" s="10" customFormat="1" ht="15" customHeight="1">
      <c r="A12" s="13" t="s">
        <v>25</v>
      </c>
      <c r="B12" s="63">
        <v>17960</v>
      </c>
      <c r="C12" s="63">
        <v>30720</v>
      </c>
      <c r="D12" s="106">
        <v>5.5E-2</v>
      </c>
      <c r="E12" s="9"/>
      <c r="F12" s="9"/>
      <c r="G12" s="7"/>
      <c r="H12" s="9"/>
      <c r="I12" s="9"/>
      <c r="J12" s="8"/>
    </row>
    <row r="13" spans="1:16" s="10" customFormat="1" ht="15" customHeight="1">
      <c r="A13" s="6"/>
      <c r="B13" s="6"/>
      <c r="C13" s="6"/>
      <c r="D13" s="66"/>
    </row>
    <row r="14" spans="1:16" s="10" customFormat="1" ht="15" customHeight="1">
      <c r="A14" s="13"/>
      <c r="B14" s="13"/>
      <c r="C14" s="13"/>
    </row>
    <row r="15" spans="1:16" ht="15" customHeight="1">
      <c r="A15" s="14" t="s">
        <v>29</v>
      </c>
    </row>
  </sheetData>
  <mergeCells count="1">
    <mergeCell ref="A5:C5"/>
  </mergeCells>
  <hyperlinks>
    <hyperlink ref="A15" location="Contents!A1" display="Back to Table of Contents" xr:uid="{00000000-0004-0000-0C00-000001000000}"/>
    <hyperlink ref="A2" r:id="rId1" xr:uid="{82E3FCE6-C308-F54B-ADB7-832A75D36A8F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45RU2JKQZF2C-1256638046-39</_dlc_DocId>
    <_dlc_DocIdUrl xmlns="76cf5f1b-7b29-42e3-a6af-ab0bb9e3e73a">
      <Url>https://cbogov.sharepoint.com/sites/cbolife/teams/production/_layouts/15/DocIdRedir.aspx?ID=45RU2JKQZF2C-1256638046-39</Url>
      <Description>45RU2JKQZF2C-1256638046-39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1F709D77-37F6-484F-A464-66A3B55082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Contents</vt:lpstr>
      <vt:lpstr>Table 1</vt:lpstr>
      <vt:lpstr>Table A-1</vt:lpstr>
      <vt:lpstr>Table A-2</vt:lpstr>
      <vt:lpstr>Table A-3</vt:lpstr>
      <vt:lpstr>Table A-4</vt:lpstr>
      <vt:lpstr>Table A-5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2022-06-29T21:42:50Z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3b0c846e-5082-440b-a886-46e4a8f6af42</vt:lpwstr>
  </property>
</Properties>
</file>