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 defaultThemeVersion="124226"/>
  <xr:revisionPtr revIDLastSave="0" documentId="13_ncr:1_{3293B36E-24BC-40F7-B81B-DE113A03B68F}" xr6:coauthVersionLast="47" xr6:coauthVersionMax="47" xr10:uidLastSave="{00000000-0000-0000-0000-000000000000}"/>
  <bookViews>
    <workbookView xWindow="-110" yWindow="-110" windowWidth="19420" windowHeight="10420" tabRatio="965" xr2:uid="{00000000-000D-0000-FFFF-FFFF00000000}"/>
  </bookViews>
  <sheets>
    <sheet name="Contents" sheetId="132" r:id="rId1"/>
    <sheet name="Table 1" sheetId="139" r:id="rId2"/>
    <sheet name="Figure 1" sheetId="135" r:id="rId3"/>
    <sheet name="Figure 2" sheetId="137" r:id="rId4"/>
    <sheet name="Figure 3" sheetId="138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32" l="1"/>
  <c r="A13" i="132"/>
  <c r="A12" i="132"/>
  <c r="A11" i="132"/>
</calcChain>
</file>

<file path=xl/sharedStrings.xml><?xml version="1.0" encoding="utf-8"?>
<sst xmlns="http://schemas.openxmlformats.org/spreadsheetml/2006/main" count="49" uniqueCount="35">
  <si>
    <t>Contents</t>
  </si>
  <si>
    <t>Figures</t>
  </si>
  <si>
    <t>Back to Table of Contents</t>
  </si>
  <si>
    <t>Annual Appropriations</t>
  </si>
  <si>
    <t>Supplemental Appropriations</t>
  </si>
  <si>
    <t>Outlays</t>
  </si>
  <si>
    <t>Construction</t>
  </si>
  <si>
    <t>Billions of 2022 Dollars</t>
  </si>
  <si>
    <t>Figure 1. 
Appropriations to Major Accounts of the Army Corps of Engineers That Receive Supplemental Funding for Disaster Response</t>
  </si>
  <si>
    <t>Construction (Appropriation of $3,287 million)</t>
  </si>
  <si>
    <t>O&amp;M (Appropriation of $780 million)</t>
  </si>
  <si>
    <t>FCCE (Appropriation of $985 million)</t>
  </si>
  <si>
    <t>Figure 3.
Cumulative Outlays as a Share of Amounts Appropriated to Major Accounts of the Army Corps of Engineers for Hurricane Sandy Recovery</t>
  </si>
  <si>
    <t>Percent</t>
  </si>
  <si>
    <t>Major Accounts</t>
  </si>
  <si>
    <t>Major Disaster</t>
  </si>
  <si>
    <t>Year</t>
  </si>
  <si>
    <t>Operation and Maintenance</t>
  </si>
  <si>
    <t>Mississippi River and Tributaries</t>
  </si>
  <si>
    <t>Flood Control and Coastal Emergencies</t>
  </si>
  <si>
    <t>Total</t>
  </si>
  <si>
    <t>Hurricanes Harvey, Irma, and Maria</t>
  </si>
  <si>
    <t>Hurricanes Katrina and Gustav</t>
  </si>
  <si>
    <t>Hurricanes Katrina, Rita, and Wilma</t>
  </si>
  <si>
    <t>Hurricane Sandy</t>
  </si>
  <si>
    <t>Other Disasters</t>
  </si>
  <si>
    <t>All other years</t>
  </si>
  <si>
    <t>All Disasters</t>
  </si>
  <si>
    <t>Table</t>
  </si>
  <si>
    <t>Table 1.
Supplemental Appropriations to Major Accounts of the Army Corps of Engineers for Disaster Response, 2005 to 2021</t>
  </si>
  <si>
    <t>http://www.cbo.gov/publication/58415</t>
  </si>
  <si>
    <t>Figure 2. 
Outlays From Major Accounts of the Army Corps of Engineers</t>
  </si>
  <si>
    <t>Average Outlays 1992–2004</t>
  </si>
  <si>
    <t>Average Outlays 2005–2021</t>
  </si>
  <si>
    <r>
      <t xml:space="preserve">This file presents the data from the table and figures in CBO's November 2022 report </t>
    </r>
    <r>
      <rPr>
        <i/>
        <sz val="11"/>
        <rFont val="Arial"/>
        <family val="2"/>
      </rPr>
      <t>Army Corps of Engineers: Budgetary History and Projections.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</si>
</sst>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00_);_(* \(#,##0.000\);_(* &quot;-&quot;??_);_(@_)"/>
    <numFmt numFmtId="167" formatCode="0.000"/>
  </numFmts>
  <fonts count="4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  <font>
      <u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/>
    <xf numFmtId="0" fontId="8" fillId="0" borderId="1" xfId="9" applyFont="1" applyBorder="1" applyAlignment="1">
      <alignment horizontal="center"/>
    </xf>
    <xf numFmtId="3" fontId="40" fillId="0" borderId="0" xfId="0" applyNumberFormat="1" applyFont="1"/>
    <xf numFmtId="164" fontId="40" fillId="0" borderId="0" xfId="0" applyNumberFormat="1" applyFont="1"/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1" fontId="9" fillId="0" borderId="0" xfId="9" applyNumberFormat="1" applyFont="1" applyAlignment="1">
      <alignment horizontal="left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0" fontId="7" fillId="0" borderId="0" xfId="0" applyFont="1" applyAlignment="1">
      <alignment wrapText="1"/>
    </xf>
    <xf numFmtId="0" fontId="13" fillId="0" borderId="0" xfId="5" applyFont="1" applyAlignment="1">
      <alignment horizontal="left"/>
    </xf>
    <xf numFmtId="0" fontId="9" fillId="0" borderId="0" xfId="9" applyFont="1" applyAlignment="1">
      <alignment horizontal="left" wrapText="1"/>
    </xf>
    <xf numFmtId="0" fontId="8" fillId="0" borderId="1" xfId="9" applyFont="1" applyBorder="1" applyAlignment="1">
      <alignment horizontal="center" wrapText="1"/>
    </xf>
    <xf numFmtId="2" fontId="8" fillId="0" borderId="0" xfId="9" applyNumberFormat="1" applyFont="1" applyAlignment="1">
      <alignment horizontal="center"/>
    </xf>
    <xf numFmtId="0" fontId="8" fillId="0" borderId="1" xfId="9" applyFont="1" applyBorder="1" applyAlignment="1">
      <alignment horizontal="left"/>
    </xf>
    <xf numFmtId="0" fontId="0" fillId="0" borderId="1" xfId="0" applyBorder="1" applyAlignment="1">
      <alignment horizontal="left" wrapText="1"/>
    </xf>
    <xf numFmtId="165" fontId="3" fillId="0" borderId="0" xfId="0" applyNumberFormat="1" applyFont="1"/>
    <xf numFmtId="0" fontId="9" fillId="0" borderId="1" xfId="9" applyFont="1" applyBorder="1"/>
    <xf numFmtId="0" fontId="8" fillId="0" borderId="0" xfId="9" applyFont="1" applyAlignment="1">
      <alignment horizontal="center"/>
    </xf>
    <xf numFmtId="164" fontId="8" fillId="0" borderId="0" xfId="9" applyNumberFormat="1" applyFont="1" applyAlignment="1">
      <alignment horizontal="center"/>
    </xf>
    <xf numFmtId="2" fontId="1" fillId="0" borderId="0" xfId="0" applyNumberFormat="1" applyFont="1"/>
    <xf numFmtId="3" fontId="8" fillId="0" borderId="0" xfId="0" applyNumberFormat="1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1" xfId="0" applyFont="1" applyBorder="1"/>
    <xf numFmtId="2" fontId="8" fillId="0" borderId="1" xfId="9" applyNumberFormat="1" applyFont="1" applyBorder="1" applyAlignment="1">
      <alignment horizontal="center"/>
    </xf>
    <xf numFmtId="164" fontId="8" fillId="0" borderId="1" xfId="9" applyNumberFormat="1" applyFont="1" applyBorder="1" applyAlignment="1">
      <alignment horizontal="center"/>
    </xf>
    <xf numFmtId="165" fontId="3" fillId="0" borderId="1" xfId="0" applyNumberFormat="1" applyFont="1" applyBorder="1"/>
    <xf numFmtId="3" fontId="40" fillId="0" borderId="1" xfId="0" applyNumberFormat="1" applyFont="1" applyBorder="1"/>
    <xf numFmtId="0" fontId="1" fillId="0" borderId="0" xfId="0" applyFont="1" applyAlignment="1">
      <alignment horizontal="right" indent="4"/>
    </xf>
    <xf numFmtId="0" fontId="7" fillId="0" borderId="0" xfId="0" applyFont="1" applyAlignment="1">
      <alignment horizontal="right" indent="4"/>
    </xf>
    <xf numFmtId="0" fontId="1" fillId="0" borderId="0" xfId="0" applyFont="1" applyAlignment="1">
      <alignment horizontal="right" indent="7"/>
    </xf>
    <xf numFmtId="0" fontId="7" fillId="0" borderId="0" xfId="0" applyFont="1" applyAlignment="1">
      <alignment horizontal="right" indent="7"/>
    </xf>
    <xf numFmtId="0" fontId="13" fillId="0" borderId="0" xfId="0" applyFont="1" applyAlignment="1">
      <alignment wrapText="1"/>
    </xf>
    <xf numFmtId="0" fontId="6" fillId="0" borderId="0" xfId="5"/>
    <xf numFmtId="0" fontId="6" fillId="0" borderId="0" xfId="5" applyAlignment="1"/>
    <xf numFmtId="0" fontId="42" fillId="0" borderId="0" xfId="0" applyFont="1" applyAlignment="1">
      <alignment horizontal="right" indent="4"/>
    </xf>
    <xf numFmtId="0" fontId="42" fillId="0" borderId="0" xfId="0" applyFont="1" applyAlignment="1">
      <alignment horizontal="right" indent="7"/>
    </xf>
    <xf numFmtId="0" fontId="42" fillId="0" borderId="0" xfId="0" applyFont="1"/>
    <xf numFmtId="0" fontId="8" fillId="0" borderId="0" xfId="9" applyFont="1" applyAlignment="1">
      <alignment horizontal="left"/>
    </xf>
    <xf numFmtId="0" fontId="0" fillId="0" borderId="0" xfId="0" applyAlignment="1">
      <alignment horizontal="left" wrapText="1"/>
    </xf>
    <xf numFmtId="166" fontId="1" fillId="0" borderId="0" xfId="0" applyNumberFormat="1" applyFont="1"/>
    <xf numFmtId="167" fontId="1" fillId="0" borderId="0" xfId="0" applyNumberFormat="1" applyFont="1"/>
    <xf numFmtId="166" fontId="1" fillId="0" borderId="0" xfId="0" applyNumberFormat="1" applyFont="1" applyAlignment="1">
      <alignment horizontal="right" indent="2"/>
    </xf>
    <xf numFmtId="0" fontId="9" fillId="0" borderId="0" xfId="9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8" fillId="0" borderId="0" xfId="9" applyFont="1" applyAlignment="1">
      <alignment horizontal="left"/>
    </xf>
    <xf numFmtId="1" fontId="9" fillId="0" borderId="0" xfId="9" applyNumberFormat="1" applyFont="1" applyAlignment="1">
      <alignment horizontal="left" wrapText="1"/>
    </xf>
    <xf numFmtId="0" fontId="8" fillId="0" borderId="0" xfId="9" applyFont="1" applyAlignment="1">
      <alignment horizontal="left" wrapText="1"/>
    </xf>
    <xf numFmtId="0" fontId="0" fillId="0" borderId="1" xfId="0" applyBorder="1" applyAlignment="1">
      <alignment wrapText="1"/>
    </xf>
    <xf numFmtId="0" fontId="9" fillId="0" borderId="0" xfId="0" applyFont="1" applyAlignment="1">
      <alignment horizontal="left" wrapText="1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584200</xdr:colOff>
      <xdr:row>4</xdr:row>
      <xdr:rowOff>0</xdr:rowOff>
    </xdr:from>
    <xdr:to>
      <xdr:col>19</xdr:col>
      <xdr:colOff>101600</xdr:colOff>
      <xdr:row>23</xdr:row>
      <xdr:rowOff>18071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F64C84-DC74-02EC-2B8E-281225B36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1000" y="762000"/>
          <a:ext cx="7772400" cy="4069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16</xdr:col>
      <xdr:colOff>152400</xdr:colOff>
      <xdr:row>30</xdr:row>
      <xdr:rowOff>153607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22FCA1-0990-BFE0-B630-AA0CCB492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8800" y="1524000"/>
          <a:ext cx="7772400" cy="47383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8</xdr:row>
      <xdr:rowOff>38100</xdr:rowOff>
    </xdr:from>
    <xdr:to>
      <xdr:col>17</xdr:col>
      <xdr:colOff>63500</xdr:colOff>
      <xdr:row>29</xdr:row>
      <xdr:rowOff>124619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81204B-FCC8-2A71-AC4B-2383BD0CC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9300" y="1752600"/>
          <a:ext cx="7772400" cy="44680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17</xdr:col>
      <xdr:colOff>635000</xdr:colOff>
      <xdr:row>30</xdr:row>
      <xdr:rowOff>123256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BDEEF3-3971-6AA5-9BB8-79A5B1D95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9900" y="1333500"/>
          <a:ext cx="7772400" cy="5076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841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841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841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841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o.gov/publication/58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tabSelected="1" zoomScaleNormal="100" workbookViewId="0"/>
  </sheetViews>
  <sheetFormatPr defaultColWidth="9.453125" defaultRowHeight="15" customHeight="1"/>
  <cols>
    <col min="1" max="1" width="118.453125" style="7" customWidth="1"/>
    <col min="2" max="16384" width="9.453125" style="7"/>
  </cols>
  <sheetData>
    <row r="1" spans="1:1" ht="15" customHeight="1">
      <c r="A1" s="1" t="s">
        <v>34</v>
      </c>
    </row>
    <row r="2" spans="1:1" ht="15" customHeight="1">
      <c r="A2" s="14" t="s">
        <v>30</v>
      </c>
    </row>
    <row r="5" spans="1:1" ht="15" customHeight="1">
      <c r="A5" s="19" t="s">
        <v>0</v>
      </c>
    </row>
    <row r="6" spans="1:1" ht="15" customHeight="1">
      <c r="A6" s="19"/>
    </row>
    <row r="7" spans="1:1" ht="15" customHeight="1">
      <c r="A7" s="50" t="s">
        <v>28</v>
      </c>
    </row>
    <row r="8" spans="1:1" ht="15" customHeight="1">
      <c r="A8" s="52" t="str">
        <f>'Table 1'!A5</f>
        <v>Table 1.
Supplemental Appropriations to Major Accounts of the Army Corps of Engineers for Disaster Response, 2005 to 2021</v>
      </c>
    </row>
    <row r="9" spans="1:1" ht="15" customHeight="1">
      <c r="A9" s="50"/>
    </row>
    <row r="10" spans="1:1" ht="15" customHeight="1">
      <c r="A10" s="20" t="s">
        <v>1</v>
      </c>
    </row>
    <row r="11" spans="1:1" ht="15" customHeight="1">
      <c r="A11" s="14" t="str">
        <f>'Figure 1'!A5</f>
        <v>Figure 1. 
Appropriations to Major Accounts of the Army Corps of Engineers That Receive Supplemental Funding for Disaster Response</v>
      </c>
    </row>
    <row r="12" spans="1:1" ht="15" customHeight="1">
      <c r="A12" s="15" t="str">
        <f>'Figure 2'!A5</f>
        <v>Figure 2. 
Outlays From Major Accounts of the Army Corps of Engineers</v>
      </c>
    </row>
    <row r="13" spans="1:1" ht="15" customHeight="1">
      <c r="A13" s="51" t="str">
        <f>'Figure 3'!A5</f>
        <v>Figure 3.
Cumulative Outlays as a Share of Amounts Appropriated to Major Accounts of the Army Corps of Engineers for Hurricane Sandy Recovery</v>
      </c>
    </row>
    <row r="14" spans="1:1" ht="15" customHeight="1">
      <c r="A14" s="14"/>
    </row>
    <row r="15" spans="1:1" ht="15" customHeight="1">
      <c r="A15" s="14"/>
    </row>
    <row r="16" spans="1:1" ht="15" customHeight="1">
      <c r="A16" s="9"/>
    </row>
    <row r="18" spans="1:1" ht="15" customHeight="1">
      <c r="A18" s="8"/>
    </row>
    <row r="19" spans="1:1" ht="15" customHeight="1">
      <c r="A19" s="11"/>
    </row>
  </sheetData>
  <hyperlinks>
    <hyperlink ref="A2" r:id="rId1" xr:uid="{00000000-0004-0000-0000-000007000000}"/>
    <hyperlink ref="A11" location="'Figure 1'!A1" display="'Figure 1'!A1" xr:uid="{00000000-0004-0000-0000-00000B000000}"/>
    <hyperlink ref="A12" location="'Figure 2'!A1" display="'Figure 2'!A1" xr:uid="{3D73FAFF-7008-4E24-9C30-1FCF5FA8F8F1}"/>
    <hyperlink ref="A13" location="'Figure 3'!A1" display="'Figure 3'!A1" xr:uid="{0E4AFF08-147A-134D-86B6-ED117AE0678D}"/>
    <hyperlink ref="A8" location="'Table 1'!A1" display="'Table 1'!A1" xr:uid="{F9A78A6A-2E90-8347-950F-D0CF5622D23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8A2C1-7495-4F40-BE5C-7AA796EB232E}">
  <sheetPr>
    <pageSetUpPr fitToPage="1"/>
  </sheetPr>
  <dimension ref="A1:Q19"/>
  <sheetViews>
    <sheetView zoomScaleNormal="100" workbookViewId="0"/>
  </sheetViews>
  <sheetFormatPr defaultColWidth="12.453125" defaultRowHeight="15" customHeight="1"/>
  <cols>
    <col min="1" max="1" width="35" style="2" customWidth="1"/>
    <col min="2" max="2" width="17.1796875" style="2" customWidth="1"/>
    <col min="3" max="3" width="13.1796875" style="2" customWidth="1"/>
    <col min="4" max="5" width="18.81640625" style="2" customWidth="1"/>
    <col min="6" max="6" width="21.453125" style="2" customWidth="1"/>
    <col min="7" max="7" width="6.1796875" style="2" customWidth="1"/>
    <col min="8" max="17" width="8.453125" style="2" customWidth="1"/>
    <col min="18" max="20" width="12.453125" style="2" customWidth="1"/>
    <col min="21" max="21" width="24" style="2" customWidth="1"/>
    <col min="22" max="33" width="9.453125" style="2" customWidth="1"/>
    <col min="34" max="34" width="4.453125" style="2" customWidth="1"/>
    <col min="35" max="36" width="9.453125" style="2" customWidth="1"/>
    <col min="37" max="16384" width="12.453125" style="2"/>
  </cols>
  <sheetData>
    <row r="1" spans="1:17" s="7" customFormat="1" ht="15" customHeight="1">
      <c r="A1" s="1" t="s">
        <v>34</v>
      </c>
    </row>
    <row r="2" spans="1:17" s="7" customFormat="1" ht="15" customHeight="1">
      <c r="A2" s="14" t="s">
        <v>30</v>
      </c>
    </row>
    <row r="5" spans="1:17" ht="30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16"/>
      <c r="O5" s="16"/>
      <c r="P5" s="16"/>
      <c r="Q5" s="16"/>
    </row>
    <row r="6" spans="1:17" ht="15" customHeight="1">
      <c r="A6" s="24" t="s">
        <v>7</v>
      </c>
      <c r="B6" s="12"/>
      <c r="C6" s="12"/>
      <c r="D6" s="12"/>
      <c r="E6" s="27"/>
      <c r="F6" s="27"/>
      <c r="G6" s="27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customHeight="1">
      <c r="A7" s="18"/>
      <c r="B7" s="21"/>
      <c r="C7" s="21"/>
      <c r="D7" s="2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" customHeight="1">
      <c r="A8" s="34"/>
      <c r="B8" s="34"/>
      <c r="C8" s="62" t="s">
        <v>14</v>
      </c>
      <c r="D8" s="62"/>
      <c r="E8" s="62"/>
      <c r="F8" s="62"/>
      <c r="G8" s="40"/>
    </row>
    <row r="9" spans="1:17" ht="31" customHeight="1">
      <c r="A9" s="37" t="s">
        <v>15</v>
      </c>
      <c r="B9" s="38" t="s">
        <v>16</v>
      </c>
      <c r="C9" s="39" t="s">
        <v>6</v>
      </c>
      <c r="D9" s="39" t="s">
        <v>17</v>
      </c>
      <c r="E9" s="39" t="s">
        <v>18</v>
      </c>
      <c r="F9" s="39" t="s">
        <v>19</v>
      </c>
      <c r="G9" s="38" t="s">
        <v>20</v>
      </c>
      <c r="H9" s="5"/>
      <c r="I9" s="5"/>
      <c r="J9" s="5"/>
      <c r="K9" s="6"/>
    </row>
    <row r="10" spans="1:17" ht="15" customHeight="1">
      <c r="A10" s="7" t="s">
        <v>21</v>
      </c>
      <c r="B10" s="36">
        <v>2018</v>
      </c>
      <c r="C10" s="46">
        <v>17.600000000000001</v>
      </c>
      <c r="D10" s="48">
        <v>0.7</v>
      </c>
      <c r="E10" s="48">
        <v>0.9</v>
      </c>
      <c r="F10" s="48">
        <v>0.9</v>
      </c>
      <c r="G10" s="7">
        <v>20.100000000000001</v>
      </c>
      <c r="H10" s="5"/>
      <c r="I10" s="5"/>
      <c r="J10" s="5"/>
      <c r="K10" s="6"/>
    </row>
    <row r="11" spans="1:17" ht="15" customHeight="1">
      <c r="A11" s="7" t="s">
        <v>22</v>
      </c>
      <c r="B11" s="36">
        <v>2009</v>
      </c>
      <c r="C11" s="46">
        <v>4.5999999999999996</v>
      </c>
      <c r="D11" s="48">
        <v>3.7</v>
      </c>
      <c r="E11" s="48">
        <v>0.6</v>
      </c>
      <c r="F11" s="48">
        <v>1.5</v>
      </c>
      <c r="G11" s="7">
        <v>10.4</v>
      </c>
      <c r="H11" s="5"/>
      <c r="I11" s="5"/>
      <c r="J11" s="5"/>
      <c r="K11" s="6"/>
    </row>
    <row r="12" spans="1:17" ht="15" customHeight="1">
      <c r="A12" s="7" t="s">
        <v>23</v>
      </c>
      <c r="B12" s="36">
        <v>2006</v>
      </c>
      <c r="C12" s="46">
        <v>0.9</v>
      </c>
      <c r="D12" s="48">
        <v>0.5</v>
      </c>
      <c r="E12" s="48">
        <v>0.2</v>
      </c>
      <c r="F12" s="48">
        <v>7.4</v>
      </c>
      <c r="G12" s="7">
        <v>9</v>
      </c>
      <c r="H12" s="5"/>
      <c r="I12" s="5"/>
      <c r="J12" s="5"/>
      <c r="K12" s="6"/>
    </row>
    <row r="13" spans="1:17" ht="15" customHeight="1">
      <c r="A13" s="7" t="s">
        <v>23</v>
      </c>
      <c r="B13" s="36">
        <v>2008</v>
      </c>
      <c r="C13" s="46">
        <v>3.8</v>
      </c>
      <c r="D13" s="48">
        <v>0.4</v>
      </c>
      <c r="E13" s="48">
        <v>0</v>
      </c>
      <c r="F13" s="48">
        <v>4.0999999999999996</v>
      </c>
      <c r="G13" s="7">
        <v>8.3000000000000007</v>
      </c>
      <c r="H13" s="5"/>
      <c r="I13" s="5"/>
      <c r="J13" s="5"/>
      <c r="K13" s="6"/>
    </row>
    <row r="14" spans="1:17" ht="15" customHeight="1">
      <c r="A14" s="7" t="s">
        <v>24</v>
      </c>
      <c r="B14" s="36">
        <v>2013</v>
      </c>
      <c r="C14" s="46">
        <v>4</v>
      </c>
      <c r="D14" s="48">
        <v>0.9</v>
      </c>
      <c r="E14" s="48">
        <v>0</v>
      </c>
      <c r="F14" s="48">
        <v>1.2</v>
      </c>
      <c r="G14" s="7">
        <v>6.1</v>
      </c>
      <c r="H14" s="5"/>
      <c r="I14" s="5"/>
      <c r="J14" s="5"/>
      <c r="K14" s="6"/>
    </row>
    <row r="15" spans="1:17" ht="15" customHeight="1">
      <c r="A15" s="7" t="s">
        <v>25</v>
      </c>
      <c r="B15" s="36" t="s">
        <v>26</v>
      </c>
      <c r="C15" s="53">
        <v>1</v>
      </c>
      <c r="D15" s="54">
        <v>2.7</v>
      </c>
      <c r="E15" s="54">
        <v>2</v>
      </c>
      <c r="F15" s="54">
        <v>4.7</v>
      </c>
      <c r="G15" s="55">
        <v>10.3</v>
      </c>
      <c r="H15" s="5"/>
      <c r="I15" s="5"/>
      <c r="J15" s="5"/>
      <c r="K15" s="6"/>
    </row>
    <row r="16" spans="1:17" ht="15" customHeight="1">
      <c r="A16" s="35" t="s">
        <v>27</v>
      </c>
      <c r="B16" s="34"/>
      <c r="C16" s="47">
        <v>31.9</v>
      </c>
      <c r="D16" s="49">
        <v>8.8000000000000007</v>
      </c>
      <c r="E16" s="49">
        <v>3.7</v>
      </c>
      <c r="F16" s="49">
        <v>19.8</v>
      </c>
      <c r="G16" s="34">
        <v>64.099999999999994</v>
      </c>
      <c r="H16" s="5"/>
      <c r="I16" s="5"/>
      <c r="J16" s="5"/>
      <c r="K16" s="6"/>
    </row>
    <row r="17" spans="1:11" ht="15" customHeight="1">
      <c r="A17" s="41"/>
      <c r="B17" s="42"/>
      <c r="C17" s="42"/>
      <c r="D17" s="43"/>
      <c r="E17" s="44"/>
      <c r="F17" s="45"/>
      <c r="G17" s="45"/>
      <c r="H17" s="5"/>
      <c r="I17" s="5"/>
      <c r="J17" s="5"/>
      <c r="K17" s="6"/>
    </row>
    <row r="18" spans="1:11" ht="15" customHeight="1">
      <c r="A18" s="7"/>
      <c r="B18" s="23"/>
      <c r="C18" s="23"/>
      <c r="D18" s="29"/>
      <c r="E18" s="26"/>
      <c r="F18" s="5"/>
      <c r="G18" s="5"/>
      <c r="H18" s="5"/>
      <c r="I18" s="5"/>
      <c r="J18" s="5"/>
      <c r="K18" s="6"/>
    </row>
    <row r="19" spans="1:11" ht="15" customHeight="1">
      <c r="A19" s="10" t="s">
        <v>2</v>
      </c>
    </row>
  </sheetData>
  <mergeCells count="2">
    <mergeCell ref="A5:M5"/>
    <mergeCell ref="C8:F8"/>
  </mergeCells>
  <hyperlinks>
    <hyperlink ref="A19" location="Contents!A1" display="Back to Table of Contents" xr:uid="{8BD1C441-F0A3-D04C-A92B-CF651C7F4EBE}"/>
    <hyperlink ref="A2" r:id="rId1" xr:uid="{E3DEE655-4536-0746-8616-0870B9531D6A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41"/>
  <sheetViews>
    <sheetView zoomScaleNormal="100" workbookViewId="0"/>
  </sheetViews>
  <sheetFormatPr defaultColWidth="12.453125" defaultRowHeight="15" customHeight="1"/>
  <cols>
    <col min="1" max="1" width="12.453125" style="2" customWidth="1"/>
    <col min="2" max="2" width="17.1796875" style="2" customWidth="1"/>
    <col min="3" max="3" width="14.81640625" style="2" customWidth="1"/>
    <col min="4" max="4" width="12.453125" style="2" customWidth="1"/>
    <col min="5" max="17" width="8.453125" style="2" customWidth="1"/>
    <col min="18" max="20" width="12.453125" style="2" customWidth="1"/>
    <col min="21" max="21" width="24" style="2" customWidth="1"/>
    <col min="22" max="33" width="9.453125" style="2" customWidth="1"/>
    <col min="34" max="34" width="4.453125" style="2" customWidth="1"/>
    <col min="35" max="36" width="9.453125" style="2" customWidth="1"/>
    <col min="37" max="16384" width="12.453125" style="2"/>
  </cols>
  <sheetData>
    <row r="1" spans="1:17" s="7" customFormat="1" ht="15" customHeight="1">
      <c r="A1" s="1" t="s">
        <v>34</v>
      </c>
    </row>
    <row r="2" spans="1:17" s="7" customFormat="1" ht="15" customHeight="1">
      <c r="A2" s="14" t="s">
        <v>30</v>
      </c>
    </row>
    <row r="5" spans="1:17" ht="30" customHeight="1">
      <c r="A5" s="61" t="s">
        <v>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16"/>
      <c r="O5" s="16"/>
      <c r="P5" s="16"/>
      <c r="Q5" s="16"/>
    </row>
    <row r="6" spans="1:17" ht="15" customHeight="1">
      <c r="A6" s="24" t="s">
        <v>7</v>
      </c>
      <c r="B6" s="12"/>
      <c r="C6" s="12"/>
      <c r="D6" s="12"/>
      <c r="E6" s="27"/>
      <c r="F6" s="27"/>
      <c r="G6" s="27"/>
      <c r="H6" s="27"/>
      <c r="I6" s="27"/>
      <c r="J6" s="27"/>
      <c r="K6" s="27"/>
      <c r="L6" s="16"/>
      <c r="M6" s="16"/>
      <c r="N6" s="16"/>
      <c r="O6" s="16"/>
      <c r="P6" s="16"/>
      <c r="Q6" s="16"/>
    </row>
    <row r="7" spans="1:17" ht="15" customHeight="1">
      <c r="A7" s="18"/>
      <c r="B7" s="21"/>
      <c r="C7" s="21"/>
      <c r="D7" s="2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1.5" customHeight="1">
      <c r="A8" s="4"/>
      <c r="B8" s="22" t="s">
        <v>3</v>
      </c>
      <c r="C8" s="22" t="s">
        <v>4</v>
      </c>
      <c r="D8" s="28"/>
    </row>
    <row r="9" spans="1:17" ht="15" customHeight="1">
      <c r="A9" s="7">
        <v>1992</v>
      </c>
      <c r="B9" s="23">
        <v>4.8398692685624187</v>
      </c>
      <c r="C9" s="23">
        <v>0</v>
      </c>
      <c r="D9" s="29"/>
      <c r="E9" s="26"/>
      <c r="F9" s="5"/>
      <c r="G9" s="5"/>
      <c r="H9" s="5"/>
      <c r="I9" s="5"/>
      <c r="J9" s="5"/>
      <c r="K9" s="6"/>
    </row>
    <row r="10" spans="1:17" ht="15" customHeight="1">
      <c r="A10" s="7">
        <v>1993</v>
      </c>
      <c r="B10" s="23">
        <v>5.1654974165781438</v>
      </c>
      <c r="C10" s="23">
        <v>0</v>
      </c>
      <c r="D10" s="29"/>
      <c r="E10" s="26"/>
      <c r="F10" s="5"/>
      <c r="G10" s="5"/>
      <c r="H10" s="5"/>
      <c r="I10" s="5"/>
      <c r="J10" s="5"/>
      <c r="K10" s="6"/>
    </row>
    <row r="11" spans="1:17" ht="15" customHeight="1">
      <c r="A11" s="7">
        <v>1994</v>
      </c>
      <c r="B11" s="23">
        <v>4.9939459360587035</v>
      </c>
      <c r="C11" s="23">
        <v>0.12261529832483664</v>
      </c>
      <c r="D11" s="29"/>
      <c r="E11" s="26"/>
      <c r="F11" s="5"/>
      <c r="G11" s="5"/>
      <c r="H11" s="5"/>
      <c r="I11" s="5"/>
      <c r="J11" s="5"/>
      <c r="K11" s="6"/>
    </row>
    <row r="12" spans="1:17" ht="15" customHeight="1">
      <c r="A12" s="7">
        <v>1995</v>
      </c>
      <c r="B12" s="23">
        <v>3.9312385026289007</v>
      </c>
      <c r="C12" s="23">
        <v>0</v>
      </c>
      <c r="D12" s="29"/>
      <c r="E12" s="26"/>
      <c r="F12" s="5"/>
      <c r="G12" s="5"/>
      <c r="H12" s="5"/>
      <c r="I12" s="5"/>
      <c r="J12" s="5"/>
      <c r="K12" s="6"/>
    </row>
    <row r="13" spans="1:17" ht="15" customHeight="1">
      <c r="A13" s="7">
        <v>1996</v>
      </c>
      <c r="B13" s="23">
        <v>3.8014567974316273</v>
      </c>
      <c r="C13" s="23">
        <v>0.27778581557848475</v>
      </c>
      <c r="D13" s="29"/>
      <c r="E13" s="26"/>
      <c r="F13" s="5"/>
      <c r="G13" s="5"/>
      <c r="H13" s="5"/>
      <c r="I13" s="5"/>
      <c r="J13" s="5"/>
      <c r="K13" s="6"/>
    </row>
    <row r="14" spans="1:17" ht="15" customHeight="1">
      <c r="A14" s="7">
        <v>1997</v>
      </c>
      <c r="B14" s="23">
        <v>4.0427470883334298</v>
      </c>
      <c r="C14" s="23">
        <v>0.99910770922806524</v>
      </c>
      <c r="D14" s="29"/>
      <c r="E14" s="26"/>
      <c r="F14" s="5"/>
      <c r="G14" s="5"/>
      <c r="H14" s="5"/>
      <c r="I14" s="5"/>
      <c r="J14" s="5"/>
      <c r="K14" s="6"/>
    </row>
    <row r="15" spans="1:17" ht="15" customHeight="1">
      <c r="A15" s="7">
        <v>1998</v>
      </c>
      <c r="B15" s="23">
        <v>4.7427367722373104</v>
      </c>
      <c r="C15" s="23">
        <v>0.1715423221098579</v>
      </c>
      <c r="D15" s="29"/>
      <c r="E15" s="26"/>
      <c r="F15" s="5"/>
      <c r="G15" s="5"/>
      <c r="H15" s="5"/>
      <c r="I15" s="5"/>
      <c r="J15" s="5"/>
      <c r="K15" s="6"/>
    </row>
    <row r="16" spans="1:17" ht="15" customHeight="1">
      <c r="A16" s="7">
        <v>1999</v>
      </c>
      <c r="B16" s="23">
        <v>5.3428087437880531</v>
      </c>
      <c r="C16" s="23">
        <v>0</v>
      </c>
      <c r="D16" s="29"/>
      <c r="E16" s="26"/>
      <c r="F16" s="5"/>
      <c r="G16" s="5"/>
      <c r="H16" s="5"/>
      <c r="I16" s="5"/>
      <c r="J16" s="5"/>
      <c r="K16" s="6"/>
    </row>
    <row r="17" spans="1:11" ht="15" customHeight="1">
      <c r="A17" s="7">
        <v>2000</v>
      </c>
      <c r="B17" s="23">
        <v>4.2917056777259441</v>
      </c>
      <c r="C17" s="23">
        <v>0</v>
      </c>
      <c r="D17" s="29"/>
      <c r="E17" s="26"/>
      <c r="F17" s="5"/>
      <c r="G17" s="5"/>
      <c r="H17" s="5"/>
      <c r="I17" s="5"/>
      <c r="J17" s="5"/>
      <c r="K17" s="6"/>
    </row>
    <row r="18" spans="1:11" ht="15" customHeight="1">
      <c r="A18" s="7">
        <v>2001</v>
      </c>
      <c r="B18" s="23">
        <v>4.9711343563399648</v>
      </c>
      <c r="C18" s="23">
        <v>0.21143912040315904</v>
      </c>
      <c r="D18" s="29"/>
      <c r="E18" s="26"/>
      <c r="F18" s="5"/>
      <c r="G18" s="5"/>
      <c r="H18" s="5"/>
      <c r="I18" s="5"/>
      <c r="J18" s="5"/>
      <c r="K18" s="6"/>
    </row>
    <row r="19" spans="1:11" ht="15" customHeight="1">
      <c r="A19" s="7">
        <v>2002</v>
      </c>
      <c r="B19" s="23">
        <v>5.0947686021971901</v>
      </c>
      <c r="C19" s="23">
        <v>0.16410229914622623</v>
      </c>
      <c r="D19" s="29"/>
      <c r="E19" s="26"/>
      <c r="F19" s="5"/>
      <c r="G19" s="5"/>
      <c r="H19" s="5"/>
      <c r="I19" s="5"/>
      <c r="J19" s="5"/>
      <c r="K19" s="6"/>
    </row>
    <row r="20" spans="1:11" ht="15" customHeight="1">
      <c r="A20" s="7">
        <v>2003</v>
      </c>
      <c r="B20" s="23">
        <v>5.3031581300590513</v>
      </c>
      <c r="C20" s="23">
        <v>5.8145394172702564E-2</v>
      </c>
      <c r="D20" s="29"/>
      <c r="E20" s="26"/>
      <c r="F20" s="5"/>
      <c r="G20" s="5"/>
      <c r="H20" s="5"/>
      <c r="I20" s="5"/>
      <c r="J20" s="5"/>
      <c r="K20" s="6"/>
    </row>
    <row r="21" spans="1:11" ht="15" customHeight="1">
      <c r="A21" s="7">
        <v>2004</v>
      </c>
      <c r="B21" s="23">
        <v>4.7692378905125317</v>
      </c>
      <c r="C21" s="23">
        <v>8.7322024238862331E-2</v>
      </c>
      <c r="D21" s="29"/>
      <c r="E21" s="26"/>
      <c r="F21" s="5"/>
      <c r="G21" s="5"/>
      <c r="H21" s="5"/>
      <c r="I21" s="5"/>
      <c r="J21" s="5"/>
      <c r="K21" s="6"/>
    </row>
    <row r="22" spans="1:11" ht="15" customHeight="1">
      <c r="A22" s="7">
        <v>2005</v>
      </c>
      <c r="B22" s="23">
        <v>4.6806646248862149</v>
      </c>
      <c r="C22" s="23">
        <v>1.0762421376473434</v>
      </c>
      <c r="D22" s="29"/>
      <c r="E22" s="26"/>
      <c r="F22" s="5"/>
      <c r="G22" s="5"/>
      <c r="H22" s="5"/>
      <c r="I22" s="5"/>
      <c r="J22" s="5"/>
      <c r="K22" s="6"/>
    </row>
    <row r="23" spans="1:11" ht="15" customHeight="1">
      <c r="A23" s="7">
        <v>2006</v>
      </c>
      <c r="B23" s="23">
        <v>5.2186268340247697</v>
      </c>
      <c r="C23" s="23">
        <v>8.9708400465358942</v>
      </c>
      <c r="D23" s="29"/>
      <c r="E23" s="26"/>
      <c r="F23" s="5"/>
      <c r="G23" s="5"/>
      <c r="H23" s="5"/>
      <c r="I23" s="5"/>
      <c r="J23" s="5"/>
      <c r="K23" s="6"/>
    </row>
    <row r="24" spans="1:11" ht="15" customHeight="1">
      <c r="A24" s="7">
        <v>2007</v>
      </c>
      <c r="B24" s="23">
        <v>4.9686172988883399</v>
      </c>
      <c r="C24" s="23">
        <v>2.131499543279805</v>
      </c>
      <c r="D24" s="29"/>
      <c r="E24" s="26"/>
      <c r="F24" s="5"/>
      <c r="G24" s="5"/>
      <c r="H24" s="5"/>
      <c r="I24" s="5"/>
      <c r="J24" s="5"/>
      <c r="K24" s="6"/>
    </row>
    <row r="25" spans="1:11" ht="15" customHeight="1">
      <c r="A25" s="7">
        <v>2008</v>
      </c>
      <c r="B25" s="23">
        <v>1.4241864778452225</v>
      </c>
      <c r="C25" s="23">
        <v>8.3025376538119833</v>
      </c>
      <c r="D25" s="29"/>
      <c r="E25" s="26"/>
      <c r="F25" s="5"/>
      <c r="G25" s="5"/>
      <c r="H25" s="5"/>
      <c r="I25" s="5"/>
      <c r="J25" s="5"/>
      <c r="K25" s="6"/>
    </row>
    <row r="26" spans="1:11" ht="15" customHeight="1">
      <c r="A26" s="7">
        <v>2009</v>
      </c>
      <c r="B26" s="23">
        <v>8.8695420328932464</v>
      </c>
      <c r="C26" s="23">
        <v>10.359418525754791</v>
      </c>
      <c r="D26" s="29"/>
      <c r="E26" s="26"/>
      <c r="F26" s="5"/>
      <c r="G26" s="5"/>
      <c r="H26" s="5"/>
      <c r="I26" s="5"/>
      <c r="J26" s="5"/>
      <c r="K26" s="6"/>
    </row>
    <row r="27" spans="1:11" ht="15" customHeight="1">
      <c r="A27" s="7">
        <v>2010</v>
      </c>
      <c r="B27" s="23">
        <v>5.1249025901271308</v>
      </c>
      <c r="C27" s="23">
        <v>0.27134848878795004</v>
      </c>
      <c r="D27" s="29"/>
      <c r="E27" s="26"/>
      <c r="F27" s="5"/>
      <c r="G27" s="5"/>
      <c r="H27" s="5"/>
      <c r="I27" s="5"/>
      <c r="J27" s="5"/>
      <c r="K27" s="6"/>
    </row>
    <row r="28" spans="1:11" ht="15" customHeight="1">
      <c r="A28" s="7">
        <v>2011</v>
      </c>
      <c r="B28" s="23">
        <v>4.3070733571132473</v>
      </c>
      <c r="C28" s="23">
        <v>0</v>
      </c>
      <c r="D28" s="29"/>
      <c r="E28" s="26"/>
      <c r="F28" s="5"/>
      <c r="G28" s="5"/>
      <c r="H28" s="5"/>
      <c r="I28" s="5"/>
      <c r="J28" s="5"/>
      <c r="K28" s="6"/>
    </row>
    <row r="29" spans="1:11" ht="15" customHeight="1">
      <c r="A29" s="7">
        <v>2012</v>
      </c>
      <c r="B29" s="23">
        <v>4.3467135888711876</v>
      </c>
      <c r="C29" s="23">
        <v>2.1240743274415892</v>
      </c>
      <c r="D29" s="29"/>
      <c r="E29" s="26"/>
      <c r="F29" s="5"/>
      <c r="G29" s="5"/>
      <c r="H29" s="5"/>
      <c r="I29" s="5"/>
      <c r="J29" s="5"/>
      <c r="K29" s="6"/>
    </row>
    <row r="30" spans="1:11" ht="15" customHeight="1">
      <c r="A30" s="7">
        <v>2013</v>
      </c>
      <c r="B30" s="23">
        <v>4.0953094441881657</v>
      </c>
      <c r="C30" s="23">
        <v>6.0785482483757747</v>
      </c>
      <c r="D30" s="29"/>
      <c r="E30" s="26"/>
      <c r="F30" s="5"/>
      <c r="G30" s="5"/>
      <c r="H30" s="5"/>
      <c r="I30" s="5"/>
      <c r="J30" s="5"/>
      <c r="K30" s="6"/>
    </row>
    <row r="31" spans="1:11" ht="15" customHeight="1">
      <c r="A31" s="7">
        <v>2014</v>
      </c>
      <c r="B31" s="23">
        <v>4.6028466177353451</v>
      </c>
      <c r="C31" s="23">
        <v>0</v>
      </c>
      <c r="D31" s="29"/>
      <c r="E31" s="26"/>
      <c r="F31" s="5"/>
      <c r="G31" s="5"/>
      <c r="H31" s="5"/>
      <c r="I31" s="5"/>
      <c r="J31" s="5"/>
      <c r="K31" s="6"/>
    </row>
    <row r="32" spans="1:11" ht="15" customHeight="1">
      <c r="A32" s="7">
        <v>2015</v>
      </c>
      <c r="B32" s="23">
        <v>4.447559348807375</v>
      </c>
      <c r="C32" s="23">
        <v>0</v>
      </c>
      <c r="D32" s="29"/>
      <c r="E32" s="26"/>
      <c r="F32" s="5"/>
      <c r="G32" s="5"/>
      <c r="H32" s="5"/>
      <c r="I32" s="5"/>
      <c r="J32" s="5"/>
      <c r="K32" s="6"/>
    </row>
    <row r="33" spans="1:11" ht="15" customHeight="1">
      <c r="A33" s="7">
        <v>2016</v>
      </c>
      <c r="B33" s="23">
        <v>4.7881559627321826</v>
      </c>
      <c r="C33" s="23">
        <v>0</v>
      </c>
      <c r="D33" s="29"/>
      <c r="E33" s="26"/>
      <c r="F33" s="5"/>
      <c r="G33" s="5"/>
      <c r="H33" s="5"/>
      <c r="I33" s="5"/>
      <c r="J33" s="5"/>
      <c r="K33" s="6"/>
    </row>
    <row r="34" spans="1:11" ht="15" customHeight="1">
      <c r="A34" s="7">
        <v>2017</v>
      </c>
      <c r="B34" s="23">
        <v>4.9330476309529363</v>
      </c>
      <c r="C34" s="23">
        <v>1.1732282960959002</v>
      </c>
      <c r="D34" s="29"/>
      <c r="E34" s="26"/>
      <c r="F34" s="5"/>
      <c r="G34" s="5"/>
      <c r="H34" s="5"/>
      <c r="I34" s="5"/>
      <c r="J34" s="5"/>
      <c r="K34" s="6"/>
    </row>
    <row r="35" spans="1:11" ht="15" customHeight="1">
      <c r="A35" s="7">
        <v>2018</v>
      </c>
      <c r="B35" s="23">
        <v>4.5368646840165638</v>
      </c>
      <c r="C35" s="23">
        <v>20.082889680085142</v>
      </c>
      <c r="D35" s="29"/>
      <c r="E35" s="26"/>
      <c r="F35" s="5"/>
      <c r="G35" s="5"/>
      <c r="H35" s="5"/>
      <c r="I35" s="5"/>
      <c r="J35" s="5"/>
      <c r="K35" s="6"/>
    </row>
    <row r="36" spans="1:11" ht="15" customHeight="1">
      <c r="A36" s="7">
        <v>2019</v>
      </c>
      <c r="B36" s="23">
        <v>4.6174794167547768</v>
      </c>
      <c r="C36" s="23">
        <v>3.5324320342275444</v>
      </c>
      <c r="D36" s="29"/>
      <c r="E36" s="26"/>
      <c r="F36" s="5"/>
      <c r="G36" s="5"/>
      <c r="H36" s="5"/>
      <c r="I36" s="5"/>
      <c r="J36" s="5"/>
      <c r="K36" s="6"/>
    </row>
    <row r="37" spans="1:11" ht="15" customHeight="1">
      <c r="A37" s="7">
        <v>2020</v>
      </c>
      <c r="B37" s="23">
        <v>5.745725971272698</v>
      </c>
      <c r="C37" s="23">
        <v>0</v>
      </c>
      <c r="D37" s="29"/>
      <c r="E37" s="26"/>
      <c r="F37" s="5"/>
      <c r="G37" s="5"/>
      <c r="H37" s="5"/>
      <c r="I37" s="5"/>
      <c r="J37" s="5"/>
      <c r="K37" s="6"/>
    </row>
    <row r="38" spans="1:11" ht="15" customHeight="1">
      <c r="A38" s="7">
        <v>2021</v>
      </c>
      <c r="B38" s="23">
        <v>5.4202408972218654</v>
      </c>
      <c r="C38" s="23">
        <v>0</v>
      </c>
      <c r="D38" s="29"/>
      <c r="E38" s="26"/>
      <c r="F38" s="5"/>
      <c r="G38" s="5"/>
      <c r="H38" s="5"/>
      <c r="I38" s="5"/>
      <c r="J38" s="5"/>
      <c r="K38" s="6"/>
    </row>
    <row r="39" spans="1:11" ht="15" customHeight="1">
      <c r="A39" s="17"/>
      <c r="B39" s="17"/>
      <c r="C39" s="17"/>
      <c r="D39" s="18"/>
    </row>
    <row r="41" spans="1:11" ht="15" customHeight="1">
      <c r="A41" s="10" t="s">
        <v>2</v>
      </c>
    </row>
  </sheetData>
  <mergeCells count="1">
    <mergeCell ref="A5:M5"/>
  </mergeCells>
  <hyperlinks>
    <hyperlink ref="A41" location="Contents!A1" display="Back to Table of Contents" xr:uid="{00000000-0004-0000-0B00-000000000000}"/>
    <hyperlink ref="A2" r:id="rId1" xr:uid="{5968489D-AB6F-1443-81DA-54A52F37B2D9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44"/>
  <sheetViews>
    <sheetView zoomScaleNormal="100" workbookViewId="0"/>
  </sheetViews>
  <sheetFormatPr defaultColWidth="12.453125" defaultRowHeight="15" customHeight="1"/>
  <cols>
    <col min="1" max="1" width="8.453125" style="2" customWidth="1"/>
    <col min="2" max="2" width="10" style="2" customWidth="1"/>
    <col min="3" max="3" width="11.453125" style="2" customWidth="1"/>
    <col min="4" max="4" width="12.453125" style="2" customWidth="1"/>
    <col min="5" max="15" width="8.453125" style="2" customWidth="1"/>
    <col min="16" max="16384" width="12.453125" style="2"/>
  </cols>
  <sheetData>
    <row r="1" spans="1:17" s="7" customFormat="1" ht="15" customHeight="1">
      <c r="A1" s="1" t="s">
        <v>34</v>
      </c>
    </row>
    <row r="2" spans="1:17" s="7" customFormat="1" ht="15" customHeight="1">
      <c r="A2" s="14" t="s">
        <v>30</v>
      </c>
    </row>
    <row r="5" spans="1:17" ht="30" customHeight="1">
      <c r="A5" s="64" t="s">
        <v>31</v>
      </c>
      <c r="B5" s="64"/>
      <c r="C5" s="64"/>
      <c r="D5" s="64"/>
      <c r="E5" s="64"/>
      <c r="F5" s="64"/>
      <c r="G5" s="64"/>
      <c r="H5" s="64"/>
      <c r="I5" s="64"/>
      <c r="J5" s="13"/>
      <c r="K5" s="13"/>
      <c r="L5" s="13"/>
      <c r="M5" s="13"/>
      <c r="N5" s="13"/>
      <c r="O5" s="13"/>
    </row>
    <row r="6" spans="1:17" ht="15" customHeight="1">
      <c r="A6" s="24" t="s">
        <v>7</v>
      </c>
      <c r="B6" s="25"/>
      <c r="C6" s="12"/>
      <c r="D6" s="12"/>
      <c r="E6" s="27"/>
      <c r="F6" s="2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customHeight="1">
      <c r="A7" s="56"/>
      <c r="B7" s="57"/>
      <c r="C7" s="21"/>
      <c r="D7" s="21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 customHeight="1">
      <c r="A8" s="18"/>
      <c r="B8" s="21"/>
      <c r="C8" s="65" t="s">
        <v>32</v>
      </c>
      <c r="D8" s="65" t="s">
        <v>33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45" customHeight="1">
      <c r="A9" s="4"/>
      <c r="B9" s="4" t="s">
        <v>5</v>
      </c>
      <c r="C9" s="66"/>
      <c r="D9" s="66"/>
    </row>
    <row r="10" spans="1:17" ht="15" customHeight="1">
      <c r="A10" s="7">
        <v>1992</v>
      </c>
      <c r="B10" s="58">
        <v>4.8508606446454499</v>
      </c>
      <c r="C10" s="59">
        <v>4.8675518229581769</v>
      </c>
      <c r="D10" s="28"/>
      <c r="E10" s="32"/>
      <c r="F10" s="5"/>
      <c r="G10" s="5"/>
      <c r="H10" s="5"/>
      <c r="I10" s="1"/>
      <c r="J10" s="31"/>
      <c r="K10" s="33"/>
    </row>
    <row r="11" spans="1:17" ht="15" customHeight="1">
      <c r="A11" s="7">
        <v>1993</v>
      </c>
      <c r="B11" s="58">
        <v>4.3636461197565897</v>
      </c>
      <c r="C11" s="59">
        <v>4.8675518229581769</v>
      </c>
      <c r="D11" s="28"/>
      <c r="E11" s="32"/>
      <c r="F11" s="5"/>
      <c r="G11" s="5"/>
      <c r="H11" s="5"/>
      <c r="I11" s="1"/>
      <c r="J11" s="31"/>
      <c r="K11" s="33"/>
    </row>
    <row r="12" spans="1:17" ht="15" customHeight="1">
      <c r="A12" s="7">
        <v>1994</v>
      </c>
      <c r="B12" s="58">
        <v>4.6366099237977512</v>
      </c>
      <c r="C12" s="59">
        <v>4.8675518229581769</v>
      </c>
      <c r="D12" s="28"/>
      <c r="E12" s="32"/>
      <c r="F12" s="5"/>
      <c r="G12" s="5"/>
      <c r="H12" s="5"/>
      <c r="I12" s="1"/>
      <c r="J12" s="31"/>
      <c r="K12" s="33"/>
    </row>
    <row r="13" spans="1:17" ht="15" customHeight="1">
      <c r="A13" s="7">
        <v>1995</v>
      </c>
      <c r="B13" s="58">
        <v>4.6567681215695735</v>
      </c>
      <c r="C13" s="59">
        <v>4.8675518229581769</v>
      </c>
      <c r="D13" s="28"/>
      <c r="E13" s="32"/>
      <c r="F13" s="5"/>
      <c r="G13" s="5"/>
      <c r="H13" s="5"/>
      <c r="I13" s="1"/>
      <c r="J13" s="31"/>
      <c r="K13" s="33"/>
    </row>
    <row r="14" spans="1:17" ht="15" customHeight="1">
      <c r="A14" s="7">
        <v>1996</v>
      </c>
      <c r="B14" s="58">
        <v>4.545586073102478</v>
      </c>
      <c r="C14" s="59">
        <v>4.8675518229581769</v>
      </c>
      <c r="D14" s="28"/>
      <c r="E14" s="32"/>
      <c r="F14" s="5"/>
      <c r="G14" s="5"/>
      <c r="H14" s="5"/>
      <c r="I14" s="1"/>
      <c r="J14" s="31"/>
      <c r="K14" s="33"/>
    </row>
    <row r="15" spans="1:17" ht="15" customHeight="1">
      <c r="A15" s="7">
        <v>1997</v>
      </c>
      <c r="B15" s="58">
        <v>4.3504193299169067</v>
      </c>
      <c r="C15" s="59">
        <v>4.8675518229581769</v>
      </c>
      <c r="D15" s="28"/>
      <c r="E15" s="32"/>
      <c r="F15" s="5"/>
      <c r="G15" s="5"/>
      <c r="H15" s="5"/>
      <c r="I15" s="1"/>
      <c r="J15" s="31"/>
      <c r="K15" s="33"/>
    </row>
    <row r="16" spans="1:17" ht="15" customHeight="1">
      <c r="A16" s="7">
        <v>1998</v>
      </c>
      <c r="B16" s="58">
        <v>4.7329343538310313</v>
      </c>
      <c r="C16" s="59">
        <v>4.8675518229581769</v>
      </c>
      <c r="D16" s="28"/>
      <c r="E16" s="32"/>
      <c r="F16" s="5"/>
      <c r="G16" s="5"/>
      <c r="H16" s="5"/>
      <c r="I16" s="1"/>
      <c r="J16" s="31"/>
      <c r="K16" s="33"/>
    </row>
    <row r="17" spans="1:11" ht="15" customHeight="1">
      <c r="A17" s="7">
        <v>1999</v>
      </c>
      <c r="B17" s="58">
        <v>5.4460826065492842</v>
      </c>
      <c r="C17" s="59">
        <v>4.8675518229581769</v>
      </c>
      <c r="D17" s="28"/>
      <c r="E17" s="32"/>
      <c r="F17" s="5"/>
      <c r="G17" s="5"/>
      <c r="H17" s="5"/>
      <c r="I17" s="1"/>
      <c r="J17" s="31"/>
      <c r="K17" s="33"/>
    </row>
    <row r="18" spans="1:11" ht="15" customHeight="1">
      <c r="A18" s="7">
        <v>2000</v>
      </c>
      <c r="B18" s="58">
        <v>4.7011170112548646</v>
      </c>
      <c r="C18" s="59">
        <v>4.8675518229581769</v>
      </c>
      <c r="D18" s="28"/>
      <c r="E18" s="32"/>
      <c r="F18" s="5"/>
      <c r="G18" s="5"/>
      <c r="H18" s="5"/>
      <c r="I18" s="1"/>
      <c r="J18" s="31"/>
      <c r="K18" s="33"/>
    </row>
    <row r="19" spans="1:11" ht="15" customHeight="1">
      <c r="A19" s="7">
        <v>2001</v>
      </c>
      <c r="B19" s="58">
        <v>5.1779434230116683</v>
      </c>
      <c r="C19" s="59">
        <v>4.8675518229581769</v>
      </c>
      <c r="D19" s="28"/>
      <c r="E19" s="32"/>
      <c r="F19" s="5"/>
      <c r="G19" s="5"/>
      <c r="H19" s="5"/>
      <c r="I19" s="1"/>
      <c r="J19" s="31"/>
      <c r="K19" s="33"/>
    </row>
    <row r="20" spans="1:11" ht="15" customHeight="1">
      <c r="A20" s="7">
        <v>2002</v>
      </c>
      <c r="B20" s="58">
        <v>5.427531597688148</v>
      </c>
      <c r="C20" s="59">
        <v>4.8675518229581769</v>
      </c>
      <c r="D20" s="28"/>
      <c r="E20" s="32"/>
      <c r="F20" s="5"/>
      <c r="G20" s="5"/>
      <c r="H20" s="5"/>
      <c r="I20" s="1"/>
      <c r="J20" s="31"/>
      <c r="K20" s="33"/>
    </row>
    <row r="21" spans="1:11" ht="15" customHeight="1">
      <c r="A21" s="7">
        <v>2003</v>
      </c>
      <c r="B21" s="58">
        <v>5.3836671373751006</v>
      </c>
      <c r="C21" s="59">
        <v>4.8675518229581769</v>
      </c>
      <c r="D21" s="28"/>
      <c r="E21" s="32"/>
      <c r="F21" s="5"/>
      <c r="G21" s="5"/>
      <c r="H21" s="5"/>
      <c r="I21" s="1"/>
      <c r="J21" s="31"/>
      <c r="K21" s="33"/>
    </row>
    <row r="22" spans="1:11" ht="15" customHeight="1">
      <c r="A22" s="7">
        <v>2004</v>
      </c>
      <c r="B22" s="58">
        <v>5.0050073559574582</v>
      </c>
      <c r="C22" s="59">
        <v>4.8675518229581769</v>
      </c>
      <c r="D22" s="28"/>
      <c r="E22" s="32"/>
      <c r="F22" s="5"/>
      <c r="G22" s="5"/>
      <c r="H22" s="5"/>
      <c r="I22" s="1"/>
      <c r="J22" s="31"/>
      <c r="K22" s="33"/>
    </row>
    <row r="23" spans="1:11" ht="15" customHeight="1">
      <c r="A23" s="7">
        <v>2005</v>
      </c>
      <c r="B23" s="58">
        <v>4.9122967909940423</v>
      </c>
      <c r="C23" s="59"/>
      <c r="D23" s="60">
        <v>6.3557279585016637</v>
      </c>
      <c r="E23" s="32"/>
      <c r="F23" s="5"/>
      <c r="G23" s="5"/>
      <c r="H23" s="5"/>
      <c r="I23" s="1"/>
      <c r="J23" s="31"/>
      <c r="K23" s="33"/>
    </row>
    <row r="24" spans="1:11" ht="15" customHeight="1">
      <c r="A24" s="7">
        <v>2006</v>
      </c>
      <c r="B24" s="58">
        <v>7.7232941297257796</v>
      </c>
      <c r="D24" s="60">
        <v>6.3557279585016637</v>
      </c>
      <c r="E24" s="32"/>
      <c r="F24" s="5"/>
      <c r="G24" s="5"/>
      <c r="H24" s="5"/>
      <c r="I24" s="1"/>
      <c r="J24" s="31"/>
      <c r="K24" s="33"/>
    </row>
    <row r="25" spans="1:11" ht="15" customHeight="1">
      <c r="A25" s="7">
        <v>2007</v>
      </c>
      <c r="B25" s="58">
        <v>3.280459009769793</v>
      </c>
      <c r="D25" s="60">
        <v>6.3557279585016637</v>
      </c>
      <c r="E25" s="32"/>
      <c r="F25" s="5"/>
      <c r="G25" s="5"/>
      <c r="H25" s="5"/>
      <c r="I25" s="1"/>
      <c r="J25" s="31"/>
      <c r="K25" s="33"/>
    </row>
    <row r="26" spans="1:11" ht="15" customHeight="1">
      <c r="A26" s="7">
        <v>2008</v>
      </c>
      <c r="B26" s="58">
        <v>5.126810480228543</v>
      </c>
      <c r="D26" s="60">
        <v>6.3557279585016637</v>
      </c>
      <c r="E26" s="32"/>
      <c r="F26" s="5"/>
      <c r="G26" s="5"/>
      <c r="H26" s="5"/>
      <c r="I26" s="1"/>
      <c r="J26" s="31"/>
      <c r="K26" s="33"/>
    </row>
    <row r="27" spans="1:11" ht="15" customHeight="1">
      <c r="A27" s="7">
        <v>2009</v>
      </c>
      <c r="B27" s="58">
        <v>7.1692237130503926</v>
      </c>
      <c r="D27" s="60">
        <v>6.3557279585016637</v>
      </c>
      <c r="E27" s="32"/>
      <c r="F27" s="5"/>
      <c r="G27" s="5"/>
      <c r="H27" s="5"/>
      <c r="I27" s="1"/>
      <c r="J27" s="31"/>
      <c r="K27" s="33"/>
    </row>
    <row r="28" spans="1:11" ht="15" customHeight="1">
      <c r="A28" s="7">
        <v>2010</v>
      </c>
      <c r="B28" s="58">
        <v>10.759223569582584</v>
      </c>
      <c r="D28" s="60">
        <v>6.3557279585016637</v>
      </c>
      <c r="E28" s="32"/>
      <c r="F28" s="5"/>
      <c r="G28" s="5"/>
      <c r="H28" s="5"/>
      <c r="I28" s="1"/>
      <c r="J28" s="31"/>
      <c r="K28" s="33"/>
    </row>
    <row r="29" spans="1:11" ht="15" customHeight="1">
      <c r="A29" s="7">
        <v>2011</v>
      </c>
      <c r="B29" s="58">
        <v>10.901299271761438</v>
      </c>
      <c r="D29" s="60">
        <v>6.3557279585016637</v>
      </c>
      <c r="E29" s="32"/>
      <c r="F29" s="5"/>
      <c r="G29" s="5"/>
      <c r="H29" s="5"/>
      <c r="I29" s="1"/>
      <c r="J29" s="31"/>
      <c r="K29" s="33"/>
    </row>
    <row r="30" spans="1:11" ht="15" customHeight="1">
      <c r="A30" s="7">
        <v>2012</v>
      </c>
      <c r="B30" s="58">
        <v>7.6942251594389353</v>
      </c>
      <c r="D30" s="60">
        <v>6.3557279585016637</v>
      </c>
      <c r="E30" s="32"/>
      <c r="F30" s="5"/>
      <c r="G30" s="5"/>
      <c r="H30" s="5"/>
      <c r="I30" s="1"/>
      <c r="J30" s="31"/>
      <c r="K30" s="33"/>
    </row>
    <row r="31" spans="1:11" ht="15" customHeight="1">
      <c r="A31" s="7">
        <v>2013</v>
      </c>
      <c r="B31" s="58">
        <v>6.3712135341945197</v>
      </c>
      <c r="D31" s="60">
        <v>6.3557279585016637</v>
      </c>
      <c r="E31" s="32"/>
      <c r="F31" s="5"/>
      <c r="G31" s="5"/>
      <c r="H31" s="5"/>
      <c r="I31" s="1"/>
      <c r="J31" s="31"/>
      <c r="K31" s="33"/>
    </row>
    <row r="32" spans="1:11" ht="15" customHeight="1">
      <c r="A32" s="7">
        <v>2014</v>
      </c>
      <c r="B32" s="58">
        <v>5.9535530259310185</v>
      </c>
      <c r="D32" s="60">
        <v>6.3557279585016637</v>
      </c>
      <c r="E32" s="32"/>
      <c r="F32" s="5"/>
      <c r="G32" s="5"/>
      <c r="H32" s="5"/>
      <c r="I32" s="1"/>
      <c r="J32" s="31"/>
      <c r="K32" s="33"/>
    </row>
    <row r="33" spans="1:11" ht="15" customHeight="1">
      <c r="A33" s="7">
        <v>2015</v>
      </c>
      <c r="B33" s="58">
        <v>6.0705077866439447</v>
      </c>
      <c r="D33" s="60">
        <v>6.3557279585016637</v>
      </c>
      <c r="E33" s="32"/>
      <c r="F33" s="5"/>
      <c r="G33" s="5"/>
      <c r="H33" s="5"/>
      <c r="I33" s="1"/>
      <c r="J33" s="31"/>
      <c r="K33" s="33"/>
    </row>
    <row r="34" spans="1:11" ht="15" customHeight="1">
      <c r="A34" s="7">
        <v>2016</v>
      </c>
      <c r="B34" s="58">
        <v>5.1035643890570297</v>
      </c>
      <c r="D34" s="60">
        <v>6.3557279585016637</v>
      </c>
      <c r="E34" s="32"/>
      <c r="F34" s="5"/>
      <c r="G34" s="5"/>
      <c r="H34" s="5"/>
      <c r="I34" s="1"/>
      <c r="J34" s="31"/>
      <c r="K34" s="33"/>
    </row>
    <row r="35" spans="1:11" ht="15" customHeight="1">
      <c r="A35" s="7">
        <v>2017</v>
      </c>
      <c r="B35" s="58">
        <v>5.5105138000839595</v>
      </c>
      <c r="D35" s="60">
        <v>6.3557279585016637</v>
      </c>
      <c r="E35" s="32"/>
      <c r="F35" s="5"/>
      <c r="G35" s="5"/>
      <c r="H35" s="5"/>
      <c r="I35" s="1"/>
      <c r="J35" s="31"/>
      <c r="K35" s="33"/>
    </row>
    <row r="36" spans="1:11" ht="15" customHeight="1">
      <c r="A36" s="7">
        <v>2018</v>
      </c>
      <c r="B36" s="58">
        <v>4.082060761259239</v>
      </c>
      <c r="D36" s="60">
        <v>6.3557279585016637</v>
      </c>
      <c r="E36" s="32"/>
      <c r="F36" s="5"/>
      <c r="G36" s="5"/>
      <c r="H36" s="5"/>
      <c r="I36" s="1"/>
      <c r="J36" s="31"/>
      <c r="K36" s="33"/>
    </row>
    <row r="37" spans="1:11" ht="15" customHeight="1">
      <c r="A37" s="7">
        <v>2019</v>
      </c>
      <c r="B37" s="58">
        <v>4.4947265815597772</v>
      </c>
      <c r="D37" s="60">
        <v>6.3557279585016637</v>
      </c>
      <c r="E37" s="32"/>
      <c r="F37" s="5"/>
      <c r="G37" s="5"/>
      <c r="H37" s="5"/>
      <c r="I37" s="1"/>
      <c r="J37" s="31"/>
      <c r="K37" s="33"/>
    </row>
    <row r="38" spans="1:11" ht="15" customHeight="1">
      <c r="A38" s="7">
        <v>2020</v>
      </c>
      <c r="B38" s="58">
        <v>6.0994255933747636</v>
      </c>
      <c r="D38" s="60">
        <v>6.3557279585016637</v>
      </c>
      <c r="E38" s="32"/>
      <c r="F38" s="5"/>
      <c r="G38" s="5"/>
      <c r="H38" s="5"/>
      <c r="I38" s="1"/>
      <c r="J38" s="31"/>
      <c r="K38" s="33"/>
    </row>
    <row r="39" spans="1:11" ht="15" customHeight="1">
      <c r="A39" s="7">
        <v>2021</v>
      </c>
      <c r="B39" s="58">
        <v>6.7949776978725227</v>
      </c>
      <c r="D39" s="60">
        <v>6.3557279585016637</v>
      </c>
      <c r="E39" s="32"/>
      <c r="F39" s="5"/>
      <c r="G39" s="5"/>
      <c r="H39" s="5"/>
      <c r="I39" s="1"/>
      <c r="J39" s="31"/>
      <c r="K39" s="33"/>
    </row>
    <row r="40" spans="1:11" ht="15" customHeight="1">
      <c r="A40" s="3"/>
      <c r="B40" s="3"/>
      <c r="C40" s="3"/>
      <c r="D40" s="3"/>
    </row>
    <row r="42" spans="1:11" ht="15" customHeight="1">
      <c r="A42" s="10" t="s">
        <v>2</v>
      </c>
    </row>
    <row r="44" spans="1:11" ht="15" customHeight="1">
      <c r="A44" s="63"/>
      <c r="B44" s="63"/>
      <c r="C44" s="63"/>
      <c r="D44" s="63"/>
    </row>
  </sheetData>
  <mergeCells count="4">
    <mergeCell ref="A44:D44"/>
    <mergeCell ref="A5:I5"/>
    <mergeCell ref="C8:C9"/>
    <mergeCell ref="D8:D9"/>
  </mergeCells>
  <hyperlinks>
    <hyperlink ref="A42" location="Contents!A1" display="Back to Table of Contents" xr:uid="{00000000-0004-0000-0D00-000001000000}"/>
    <hyperlink ref="A2" r:id="rId1" xr:uid="{CDA44252-4BB9-A54C-9046-56A834783117}"/>
  </hyperlinks>
  <pageMargins left="0.5" right="0.5" top="0.5" bottom="0.5" header="0" footer="0"/>
  <pageSetup scale="92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N30"/>
  <sheetViews>
    <sheetView zoomScaleNormal="100" workbookViewId="0">
      <selection activeCell="A4" sqref="A4"/>
    </sheetView>
  </sheetViews>
  <sheetFormatPr defaultColWidth="9.453125" defaultRowHeight="14.5"/>
  <cols>
    <col min="1" max="1" width="12.453125" customWidth="1"/>
    <col min="2" max="2" width="20.1796875" customWidth="1"/>
    <col min="3" max="3" width="19.453125" bestFit="1" customWidth="1"/>
    <col min="4" max="4" width="20.453125" customWidth="1"/>
    <col min="5" max="15" width="8.453125" customWidth="1"/>
  </cols>
  <sheetData>
    <row r="1" spans="1:14" s="7" customFormat="1" ht="15" customHeight="1">
      <c r="A1" s="1" t="s">
        <v>34</v>
      </c>
    </row>
    <row r="2" spans="1:14" s="7" customFormat="1" ht="15" customHeight="1">
      <c r="A2" s="14" t="s">
        <v>30</v>
      </c>
    </row>
    <row r="3" spans="1:14" ht="15" customHeight="1"/>
    <row r="4" spans="1:14" ht="15" customHeight="1"/>
    <row r="5" spans="1:14" ht="30" customHeight="1">
      <c r="A5" s="67" t="s">
        <v>12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2" customFormat="1" ht="15" customHeight="1">
      <c r="A6" s="3" t="s">
        <v>13</v>
      </c>
      <c r="B6" s="3"/>
      <c r="C6" s="3"/>
      <c r="D6" s="3"/>
    </row>
    <row r="7" spans="1:14" s="2" customFormat="1" ht="15" customHeight="1"/>
    <row r="8" spans="1:14" s="2" customFormat="1" ht="45" customHeight="1">
      <c r="A8" s="4"/>
      <c r="B8" s="22" t="s">
        <v>9</v>
      </c>
      <c r="C8" s="22" t="s">
        <v>11</v>
      </c>
      <c r="D8" s="22" t="s">
        <v>10</v>
      </c>
    </row>
    <row r="9" spans="1:14" s="2" customFormat="1" ht="15" customHeight="1">
      <c r="A9" s="2">
        <v>2013</v>
      </c>
      <c r="B9" s="30">
        <v>1.1336686764098129E-3</v>
      </c>
      <c r="C9" s="30">
        <v>0.12351521279440998</v>
      </c>
      <c r="D9" s="30">
        <v>5.9725786045857161E-2</v>
      </c>
      <c r="F9" s="5"/>
      <c r="G9" s="5"/>
      <c r="H9" s="5"/>
      <c r="I9" s="5"/>
      <c r="J9" s="5"/>
      <c r="K9" s="6"/>
    </row>
    <row r="10" spans="1:14" s="2" customFormat="1" ht="15" customHeight="1">
      <c r="A10" s="2">
        <v>2014</v>
      </c>
      <c r="B10" s="30">
        <v>1.2587860316545839E-2</v>
      </c>
      <c r="C10" s="30">
        <v>0.42803175619784972</v>
      </c>
      <c r="D10" s="30">
        <v>0.29752726436341326</v>
      </c>
      <c r="F10" s="5"/>
      <c r="G10" s="5"/>
      <c r="H10" s="5"/>
      <c r="I10" s="5"/>
      <c r="J10" s="5"/>
      <c r="K10" s="6"/>
    </row>
    <row r="11" spans="1:14" s="2" customFormat="1" ht="15" customHeight="1">
      <c r="A11" s="2">
        <v>2015</v>
      </c>
      <c r="B11" s="30">
        <v>7.5361755059357563E-2</v>
      </c>
      <c r="C11" s="30">
        <v>0.45330497069462411</v>
      </c>
      <c r="D11" s="30">
        <v>0.48864888644460125</v>
      </c>
      <c r="F11" s="5"/>
      <c r="G11" s="5"/>
      <c r="H11" s="5"/>
      <c r="I11" s="5"/>
      <c r="J11" s="5"/>
      <c r="K11" s="6"/>
    </row>
    <row r="12" spans="1:14" s="2" customFormat="1" ht="15" customHeight="1">
      <c r="A12" s="2">
        <v>2016</v>
      </c>
      <c r="B12" s="30">
        <v>0.17047387559812688</v>
      </c>
      <c r="C12" s="30">
        <v>0.45688506491420011</v>
      </c>
      <c r="D12" s="30">
        <v>0.59229605810354868</v>
      </c>
      <c r="F12" s="5"/>
      <c r="G12" s="5"/>
      <c r="H12" s="5"/>
      <c r="I12" s="5"/>
      <c r="J12" s="5"/>
      <c r="K12" s="6"/>
    </row>
    <row r="13" spans="1:14" s="2" customFormat="1" ht="15" customHeight="1">
      <c r="A13" s="2">
        <v>2017</v>
      </c>
      <c r="B13" s="30">
        <v>0.2467435742960799</v>
      </c>
      <c r="C13" s="30">
        <v>0.45699296398692191</v>
      </c>
      <c r="D13" s="30">
        <v>0.65616431048638402</v>
      </c>
      <c r="F13" s="5"/>
      <c r="G13" s="5"/>
      <c r="H13" s="5"/>
      <c r="I13" s="5"/>
      <c r="J13" s="5"/>
      <c r="K13" s="6"/>
    </row>
    <row r="14" spans="1:14" s="2" customFormat="1" ht="15" customHeight="1">
      <c r="A14" s="2">
        <v>2018</v>
      </c>
      <c r="B14" s="30">
        <v>0.29789100272374786</v>
      </c>
      <c r="C14" s="30">
        <v>0.45699296398692191</v>
      </c>
      <c r="D14" s="30">
        <v>0.66991046896867401</v>
      </c>
      <c r="F14" s="5"/>
      <c r="G14" s="5"/>
      <c r="H14" s="5"/>
      <c r="I14" s="5"/>
      <c r="J14" s="5"/>
      <c r="K14" s="6"/>
    </row>
    <row r="15" spans="1:14" s="2" customFormat="1" ht="15" customHeight="1">
      <c r="A15" s="2">
        <v>2019</v>
      </c>
      <c r="B15" s="30">
        <v>0.35274633672882616</v>
      </c>
      <c r="C15" s="30">
        <v>0.45699296398692191</v>
      </c>
      <c r="D15" s="30">
        <v>0.6775601084301871</v>
      </c>
      <c r="F15" s="5"/>
      <c r="G15" s="5"/>
      <c r="H15" s="5"/>
      <c r="I15" s="5"/>
      <c r="J15" s="5"/>
      <c r="K15" s="6"/>
    </row>
    <row r="16" spans="1:14" s="2" customFormat="1" ht="15" customHeight="1">
      <c r="A16" s="2">
        <v>2020</v>
      </c>
      <c r="B16" s="30">
        <v>0.37896772306535659</v>
      </c>
      <c r="C16" s="30">
        <v>0.45699296398692191</v>
      </c>
      <c r="D16" s="30">
        <v>0.67874251080171799</v>
      </c>
      <c r="F16" s="5"/>
      <c r="G16" s="5"/>
      <c r="H16" s="5"/>
      <c r="I16" s="5"/>
      <c r="J16" s="5"/>
      <c r="K16" s="6"/>
    </row>
    <row r="17" spans="1:11" s="2" customFormat="1" ht="15" customHeight="1">
      <c r="A17" s="2">
        <v>2021</v>
      </c>
      <c r="B17" s="30">
        <v>0.4121993607972318</v>
      </c>
      <c r="C17" s="30">
        <v>0.45699296398692191</v>
      </c>
      <c r="D17" s="30">
        <v>0.67954830942439703</v>
      </c>
      <c r="F17" s="5"/>
      <c r="G17" s="5"/>
      <c r="H17" s="5"/>
      <c r="I17" s="5"/>
      <c r="J17" s="5"/>
      <c r="K17" s="6"/>
    </row>
    <row r="18" spans="1:11" s="2" customFormat="1" ht="15" customHeight="1">
      <c r="A18" s="3"/>
      <c r="B18" s="3"/>
      <c r="C18" s="3"/>
      <c r="D18" s="3"/>
    </row>
    <row r="19" spans="1:11" s="2" customFormat="1" ht="15" customHeight="1"/>
    <row r="20" spans="1:11" s="2" customFormat="1" ht="15" customHeight="1">
      <c r="A20" s="10" t="s">
        <v>2</v>
      </c>
    </row>
    <row r="21" spans="1:11" ht="15" customHeight="1"/>
    <row r="27" spans="1:11">
      <c r="A27" s="2"/>
    </row>
    <row r="28" spans="1:11">
      <c r="B28" s="2"/>
      <c r="C28" s="2"/>
      <c r="D28" s="2"/>
    </row>
    <row r="29" spans="1:11">
      <c r="C29" s="2"/>
      <c r="D29" s="2"/>
    </row>
    <row r="30" spans="1:11">
      <c r="C30" s="2"/>
      <c r="D30" s="2"/>
    </row>
  </sheetData>
  <mergeCells count="1">
    <mergeCell ref="A5:N5"/>
  </mergeCells>
  <hyperlinks>
    <hyperlink ref="A20" location="Contents!A1" display="Back to Table of Contents" xr:uid="{00000000-0004-0000-0E00-000001000000}"/>
    <hyperlink ref="A2" r:id="rId1" xr:uid="{799149C8-0C03-C141-B923-B0BEAC4CD8B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Props1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3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A04B03F-C5FA-4EBD-8DCF-4A46F316437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6cf5f1b-7b29-42e3-a6af-ab0bb9e3e7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Table 1</vt:lpstr>
      <vt:lpstr>Figure 1</vt:lpstr>
      <vt:lpstr>Figure 2</vt:lpstr>
      <vt:lpstr>Figure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2022-11-28T22:54:27Z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