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filterPrivacy="1" codeName="ThisWorkbook" defaultThemeVersion="124226"/>
  <xr:revisionPtr revIDLastSave="0" documentId="13_ncr:1_{51AD4D09-DDE4-C847-B5CB-4DD05FFE5D38}" xr6:coauthVersionLast="47" xr6:coauthVersionMax="47" xr10:uidLastSave="{00000000-0000-0000-0000-000000000000}"/>
  <bookViews>
    <workbookView xWindow="0" yWindow="500" windowWidth="33600" windowHeight="20500" tabRatio="965" xr2:uid="{00000000-000D-0000-FFFF-FFFF00000000}"/>
  </bookViews>
  <sheets>
    <sheet name="Contents" sheetId="132" r:id="rId1"/>
    <sheet name="Table 1" sheetId="96" r:id="rId2"/>
    <sheet name="Table 2" sheetId="118" r:id="rId3"/>
    <sheet name="Table 3" sheetId="80" r:id="rId4"/>
    <sheet name="Table 4" sheetId="133" r:id="rId5"/>
    <sheet name="Figure 1" sheetId="135" r:id="rId6"/>
    <sheet name="Figure 2" sheetId="136" r:id="rId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" i="132" l="1"/>
  <c r="A16" i="132"/>
  <c r="A13" i="132" l="1"/>
  <c r="A12" i="132" l="1"/>
  <c r="A11" i="132"/>
  <c r="A10" i="132"/>
</calcChain>
</file>

<file path=xl/sharedStrings.xml><?xml version="1.0" encoding="utf-8"?>
<sst xmlns="http://schemas.openxmlformats.org/spreadsheetml/2006/main" count="169" uniqueCount="101">
  <si>
    <t>Contents</t>
  </si>
  <si>
    <t>Tables</t>
  </si>
  <si>
    <t>Figures</t>
  </si>
  <si>
    <t>Back to Table of Contents</t>
  </si>
  <si>
    <t>Difference</t>
  </si>
  <si>
    <t>Revenues</t>
  </si>
  <si>
    <t>Total</t>
  </si>
  <si>
    <t>Outlays</t>
  </si>
  <si>
    <t>Mandatory</t>
  </si>
  <si>
    <t>Social Security</t>
  </si>
  <si>
    <t>Discretionary</t>
  </si>
  <si>
    <t>Individual Income Taxes</t>
  </si>
  <si>
    <t>Payroll Taxes</t>
  </si>
  <si>
    <t>Corporate Income Taxes</t>
  </si>
  <si>
    <t>Other Receipts</t>
  </si>
  <si>
    <t>Major Health Care Programs</t>
  </si>
  <si>
    <t>Income Security Programs</t>
  </si>
  <si>
    <t>Federal Civilian and Military Retirement</t>
  </si>
  <si>
    <t>Coronavirus State and Local Fiscal Recovery Funds</t>
  </si>
  <si>
    <t>Department of Health and Human Services</t>
  </si>
  <si>
    <t>Department of Transportation</t>
  </si>
  <si>
    <t>Department of Agriculture</t>
  </si>
  <si>
    <t>Department of Housing and Urban Development</t>
  </si>
  <si>
    <t>Department of Energy</t>
  </si>
  <si>
    <t>International Assistance Programs</t>
  </si>
  <si>
    <t>Department of Justice</t>
  </si>
  <si>
    <t>Environmental Protection Agency</t>
  </si>
  <si>
    <t>Department of Commerce</t>
  </si>
  <si>
    <t>Social Security Administration</t>
  </si>
  <si>
    <t>National Aeronautics and Space Administration</t>
  </si>
  <si>
    <t>Corps of Engineers</t>
  </si>
  <si>
    <t>Department of the Treasury</t>
  </si>
  <si>
    <t>Department of Veterans Affairs</t>
  </si>
  <si>
    <t>Department of Labor</t>
  </si>
  <si>
    <t>Department of State</t>
  </si>
  <si>
    <t>Department of Homeland Security</t>
  </si>
  <si>
    <t>Department of Education</t>
  </si>
  <si>
    <t>Small Business Administration</t>
  </si>
  <si>
    <t>Department of Defense—Military</t>
  </si>
  <si>
    <t>Other Agencies</t>
  </si>
  <si>
    <t>Total Revenues</t>
  </si>
  <si>
    <t xml:space="preserve">Other </t>
  </si>
  <si>
    <t>Absolute Error</t>
  </si>
  <si>
    <t>Total Outlays</t>
  </si>
  <si>
    <t>Net Interest</t>
  </si>
  <si>
    <t>Billions of Dollars</t>
  </si>
  <si>
    <t>f</t>
  </si>
  <si>
    <r>
      <t>Percentage Difference</t>
    </r>
    <r>
      <rPr>
        <vertAlign val="superscript"/>
        <sz val="11"/>
        <rFont val="Arial"/>
        <family val="2"/>
      </rPr>
      <t>a</t>
    </r>
  </si>
  <si>
    <t>Figure 1. 
Projection Errors for Revenues</t>
  </si>
  <si>
    <t>Percent</t>
  </si>
  <si>
    <t>Figure 2. 
Projection Errors for Outlays</t>
  </si>
  <si>
    <t>Public Health and Social Services Emergency Fund</t>
  </si>
  <si>
    <t>Table 3. 
CBO's Projections of Mandatory Outlays for 2022, Compared With Actual Outlays</t>
  </si>
  <si>
    <t>Share of Total Revenues in 2022</t>
  </si>
  <si>
    <t>Share of Total Outlays in 2022</t>
  </si>
  <si>
    <t>Individual income taxes</t>
  </si>
  <si>
    <t>Payroll taxes</t>
  </si>
  <si>
    <t>Corporate income taxes</t>
  </si>
  <si>
    <t>Other</t>
  </si>
  <si>
    <t>Medicaid</t>
  </si>
  <si>
    <t>Subtotal</t>
  </si>
  <si>
    <t>Federal Reserve</t>
  </si>
  <si>
    <t>Health insurance subsidies and related spending</t>
  </si>
  <si>
    <t>Children's Health Insurance Program</t>
  </si>
  <si>
    <t>Strategic Petroleum Reserve</t>
  </si>
  <si>
    <t>Memorandum:</t>
  </si>
  <si>
    <t>Fannie Mae and Freddie Mac</t>
  </si>
  <si>
    <t>Credit Subsidy Reestimates</t>
  </si>
  <si>
    <t>Total Unadjusted Deficit</t>
  </si>
  <si>
    <t>Total Unadjusted Mandatory Outlays</t>
  </si>
  <si>
    <t>n.a.</t>
  </si>
  <si>
    <t>2022 Actual Amount</t>
  </si>
  <si>
    <t>Student loan forgiveness</t>
  </si>
  <si>
    <t>Outlays Excluded From This Analysis</t>
  </si>
  <si>
    <t>Department of the Interior</t>
  </si>
  <si>
    <t>Table 4. 
CBO's Projections of Discretionary Outlays for 2022, Compared With Actual Outlays</t>
  </si>
  <si>
    <t>Excise taxes</t>
  </si>
  <si>
    <t>Estate and gift taxes</t>
  </si>
  <si>
    <t>Customs duties</t>
  </si>
  <si>
    <t>Miscellaneous receipts</t>
  </si>
  <si>
    <t>Table 2. 
CBO's Projections of Revenues for 2022, Compared With Actual Revenues</t>
  </si>
  <si>
    <t>Table 1. 
CBO's Budget Projections for 2022, Compared With Actual Outcomes</t>
  </si>
  <si>
    <t>July 2021 Baseline Projection</t>
  </si>
  <si>
    <t>Adjustment for Enacted Legislation</t>
  </si>
  <si>
    <t>July 2021 Projection, Updated for Enacted Legislation</t>
  </si>
  <si>
    <r>
      <t xml:space="preserve">This file presents the data from the tables and figures in CBO's January 2023 report </t>
    </r>
    <r>
      <rPr>
        <i/>
        <sz val="11"/>
        <rFont val="Arial"/>
        <family val="2"/>
      </rPr>
      <t>The Accuracy of CBO’s Budget Projections for Fiscal Year 2022.</t>
    </r>
  </si>
  <si>
    <t>www.cbo.gov/publication/58603</t>
  </si>
  <si>
    <t>Error in 2022 Projection</t>
  </si>
  <si>
    <t>Average Error, 1993 to 2021</t>
  </si>
  <si>
    <t>Medicare</t>
  </si>
  <si>
    <t>Percentage Difference</t>
  </si>
  <si>
    <t>Average Absolute Error of Past Budget-Year Projections (Percent)</t>
  </si>
  <si>
    <t>Deficit</t>
  </si>
  <si>
    <t>Higher Education</t>
  </si>
  <si>
    <t>Certain Offsetting Receipts</t>
  </si>
  <si>
    <t>Veterans' Programs</t>
  </si>
  <si>
    <t xml:space="preserve">          Total</t>
  </si>
  <si>
    <t>Defense</t>
  </si>
  <si>
    <t>Nondefense</t>
  </si>
  <si>
    <t>Average Error, 1983 to 2021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</si>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</sst>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&quot;*&quot;;&quot;*&quot;"/>
  </numFmts>
  <fonts count="4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rgb="FF000000"/>
      <name val="Arial"/>
      <family val="2"/>
    </font>
    <font>
      <vertAlign val="super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46">
    <xf numFmtId="0" fontId="0" fillId="0" borderId="0" xfId="0"/>
    <xf numFmtId="0" fontId="8" fillId="0" borderId="0" xfId="9" applyFont="1"/>
    <xf numFmtId="0" fontId="8" fillId="0" borderId="1" xfId="9" applyFont="1" applyBorder="1"/>
    <xf numFmtId="164" fontId="40" fillId="0" borderId="0" xfId="0" applyNumberFormat="1" applyFont="1"/>
    <xf numFmtId="3" fontId="40" fillId="0" borderId="0" xfId="0" applyNumberFormat="1" applyFo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9" applyFont="1" applyBorder="1" applyAlignment="1">
      <alignment horizontal="left" wrapText="1"/>
    </xf>
    <xf numFmtId="0" fontId="9" fillId="0" borderId="1" xfId="9" applyFont="1" applyBorder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8" fillId="0" borderId="0" xfId="9" applyFont="1" applyAlignment="1">
      <alignment wrapText="1"/>
    </xf>
    <xf numFmtId="0" fontId="8" fillId="0" borderId="0" xfId="9" applyFont="1" applyAlignment="1">
      <alignment horizontal="center" wrapText="1"/>
    </xf>
    <xf numFmtId="0" fontId="8" fillId="0" borderId="1" xfId="9" applyFont="1" applyBorder="1" applyAlignment="1">
      <alignment wrapText="1"/>
    </xf>
    <xf numFmtId="0" fontId="8" fillId="0" borderId="1" xfId="9" applyFont="1" applyBorder="1" applyAlignment="1">
      <alignment horizontal="center" wrapText="1"/>
    </xf>
    <xf numFmtId="3" fontId="8" fillId="0" borderId="0" xfId="9" applyNumberFormat="1" applyFont="1"/>
    <xf numFmtId="0" fontId="1" fillId="0" borderId="1" xfId="236" applyFont="1" applyBorder="1" applyAlignment="1">
      <alignment horizontal="left" wrapText="1"/>
    </xf>
    <xf numFmtId="0" fontId="1" fillId="0" borderId="1" xfId="236" applyFont="1" applyBorder="1" applyAlignment="1">
      <alignment horizontal="center" wrapText="1"/>
    </xf>
    <xf numFmtId="0" fontId="1" fillId="0" borderId="0" xfId="236" applyFont="1" applyAlignment="1">
      <alignment horizontal="left"/>
    </xf>
    <xf numFmtId="0" fontId="42" fillId="0" borderId="0" xfId="0" applyFont="1" applyAlignment="1">
      <alignment horizontal="left"/>
    </xf>
    <xf numFmtId="0" fontId="9" fillId="0" borderId="1" xfId="9" applyFont="1" applyBorder="1" applyAlignment="1">
      <alignment horizontal="left" wrapText="1"/>
    </xf>
    <xf numFmtId="0" fontId="43" fillId="0" borderId="0" xfId="9" applyFont="1"/>
    <xf numFmtId="3" fontId="8" fillId="0" borderId="0" xfId="9" applyNumberFormat="1" applyFont="1" applyAlignment="1">
      <alignment horizontal="right"/>
    </xf>
    <xf numFmtId="9" fontId="8" fillId="0" borderId="0" xfId="507" applyFont="1" applyAlignment="1"/>
    <xf numFmtId="3" fontId="9" fillId="0" borderId="0" xfId="9" applyNumberFormat="1" applyFont="1"/>
    <xf numFmtId="2" fontId="8" fillId="0" borderId="0" xfId="9" applyNumberFormat="1" applyFont="1"/>
    <xf numFmtId="0" fontId="8" fillId="0" borderId="0" xfId="0" applyFont="1"/>
    <xf numFmtId="0" fontId="8" fillId="0" borderId="0" xfId="9" applyFont="1" applyAlignment="1">
      <alignment horizontal="left"/>
    </xf>
    <xf numFmtId="1" fontId="1" fillId="0" borderId="0" xfId="0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8" fillId="0" borderId="0" xfId="9" applyNumberFormat="1" applyFont="1" applyAlignment="1">
      <alignment horizontal="center"/>
    </xf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1" fillId="0" borderId="1" xfId="236" applyFont="1" applyBorder="1" applyAlignment="1">
      <alignment horizontal="center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" xfId="507" builtinId="5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125"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6" formatCode="&quot;**&quot;;&quot;**&quot;"/>
    </dxf>
    <dxf>
      <numFmt numFmtId="166" formatCode="&quot;**&quot;;&quot;*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6" formatCode="&quot;**&quot;;&quot;**&quot;"/>
    </dxf>
    <dxf>
      <numFmt numFmtId="166" formatCode="&quot;**&quot;;&quot;**&quot;"/>
    </dxf>
    <dxf>
      <numFmt numFmtId="166" formatCode="&quot;**&quot;;&quot;**&quot;"/>
    </dxf>
    <dxf>
      <numFmt numFmtId="166" formatCode="&quot;**&quot;;&quot;*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6" formatCode="&quot;**&quot;;&quot;**&quot;"/>
    </dxf>
    <dxf>
      <numFmt numFmtId="166" formatCode="&quot;**&quot;;&quot;**&quot;"/>
    </dxf>
    <dxf>
      <numFmt numFmtId="165" formatCode="&quot;*&quot;;&quot;*&quot;"/>
    </dxf>
    <dxf>
      <numFmt numFmtId="165" formatCode="&quot;*&quot;;&quot;*&quot;"/>
    </dxf>
    <dxf>
      <numFmt numFmtId="167" formatCode="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5" formatCode="&quot;*&quot;;&quot;*&quot;"/>
    </dxf>
    <dxf>
      <numFmt numFmtId="166" formatCode="&quot;**&quot;;&quot;**&quot;"/>
    </dxf>
    <dxf>
      <numFmt numFmtId="166" formatCode="&quot;**&quot;;&quot;**&quot;"/>
    </dxf>
    <dxf>
      <numFmt numFmtId="165" formatCode="&quot;*&quot;;&quot;*&quot;"/>
    </dxf>
    <dxf>
      <numFmt numFmtId="165" formatCode="&quot;*&quot;;&quot;*&quot;"/>
    </dxf>
    <dxf>
      <numFmt numFmtId="167" formatCode="&quot;*&quot;"/>
    </dxf>
    <dxf>
      <numFmt numFmtId="168" formatCode="&quot;*;*&quot;"/>
    </dxf>
    <dxf>
      <numFmt numFmtId="167" formatCode="&quot;*&quot;"/>
    </dxf>
    <dxf>
      <numFmt numFmtId="167" formatCode="&quot;*&quot;"/>
    </dxf>
    <dxf>
      <numFmt numFmtId="167" formatCode="&quot;*&quot;"/>
    </dxf>
    <dxf>
      <numFmt numFmtId="167" formatCode="&quot;*&quot;"/>
    </dxf>
    <dxf>
      <numFmt numFmtId="167" formatCode="&quot;*&quot;"/>
    </dxf>
    <dxf>
      <numFmt numFmtId="167" formatCode="&quot;*&quot;"/>
    </dxf>
    <dxf>
      <numFmt numFmtId="167" formatCode="&quot;*&quot;"/>
    </dxf>
    <dxf>
      <numFmt numFmtId="167" formatCode="&quot;*&quot;"/>
    </dxf>
    <dxf>
      <numFmt numFmtId="167" formatCode="&quot;*&quot;"/>
    </dxf>
    <dxf>
      <numFmt numFmtId="167" formatCode="&quot;*&quot;"/>
    </dxf>
    <dxf>
      <numFmt numFmtId="167" formatCode="&quot;*&quot;"/>
    </dxf>
    <dxf>
      <numFmt numFmtId="167" formatCode="&quot;*&quot;"/>
    </dxf>
    <dxf>
      <numFmt numFmtId="167" formatCode="&quot;*&quot;"/>
    </dxf>
    <dxf>
      <numFmt numFmtId="167" formatCode="&quot;*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584200</xdr:colOff>
      <xdr:row>4</xdr:row>
      <xdr:rowOff>0</xdr:rowOff>
    </xdr:from>
    <xdr:to>
      <xdr:col>16</xdr:col>
      <xdr:colOff>571500</xdr:colOff>
      <xdr:row>47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77C536-6AF5-F204-96B3-E0CD27AFA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7400" y="762000"/>
          <a:ext cx="770890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4</xdr:row>
      <xdr:rowOff>12700</xdr:rowOff>
    </xdr:from>
    <xdr:to>
      <xdr:col>13</xdr:col>
      <xdr:colOff>330200</xdr:colOff>
      <xdr:row>23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2425AE-E878-026A-3735-9727C666F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0500" y="774700"/>
          <a:ext cx="7708900" cy="472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28575</xdr:rowOff>
    </xdr:from>
    <xdr:to>
      <xdr:col>14</xdr:col>
      <xdr:colOff>0</xdr:colOff>
      <xdr:row>43</xdr:row>
      <xdr:rowOff>92075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9DD427-B244-E20B-11C3-A6C8C5889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26700" y="790575"/>
          <a:ext cx="7721600" cy="8483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10902</xdr:colOff>
      <xdr:row>4</xdr:row>
      <xdr:rowOff>0</xdr:rowOff>
    </xdr:from>
    <xdr:to>
      <xdr:col>13</xdr:col>
      <xdr:colOff>954297</xdr:colOff>
      <xdr:row>35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FD6CF5-41CD-F439-E075-01AB30690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94602" y="762000"/>
          <a:ext cx="7699795" cy="703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150407</xdr:colOff>
      <xdr:row>4</xdr:row>
      <xdr:rowOff>12700</xdr:rowOff>
    </xdr:from>
    <xdr:to>
      <xdr:col>15</xdr:col>
      <xdr:colOff>646517</xdr:colOff>
      <xdr:row>32</xdr:row>
      <xdr:rowOff>84741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B7B57B-2847-2E73-EA30-86FAB44FF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46407" y="774700"/>
          <a:ext cx="7481110" cy="57870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34521</xdr:rowOff>
    </xdr:from>
    <xdr:to>
      <xdr:col>16</xdr:col>
      <xdr:colOff>723900</xdr:colOff>
      <xdr:row>33</xdr:row>
      <xdr:rowOff>155979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8EA02D-49D5-AD3F-96C0-9F178F3AA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95900" y="796521"/>
          <a:ext cx="7708900" cy="6026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6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8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8603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8603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8603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8603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860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3"/>
  <sheetViews>
    <sheetView tabSelected="1" zoomScaleNormal="100" workbookViewId="0"/>
  </sheetViews>
  <sheetFormatPr baseColWidth="10" defaultColWidth="9.33203125" defaultRowHeight="15" customHeight="1"/>
  <cols>
    <col min="1" max="1" width="118.33203125" style="5" customWidth="1"/>
    <col min="2" max="16384" width="9.33203125" style="5"/>
  </cols>
  <sheetData>
    <row r="1" spans="1:1" s="1" customFormat="1" ht="15" customHeight="1">
      <c r="A1" s="37" t="s">
        <v>85</v>
      </c>
    </row>
    <row r="2" spans="1:1" s="1" customFormat="1" ht="15" customHeight="1">
      <c r="A2" s="10" t="s">
        <v>86</v>
      </c>
    </row>
    <row r="3" spans="1:1" s="1" customFormat="1" ht="15" customHeight="1">
      <c r="A3" s="10"/>
    </row>
    <row r="4" spans="1:1" s="1" customFormat="1" ht="15" customHeight="1">
      <c r="A4" s="10"/>
    </row>
    <row r="7" spans="1:1" ht="15" customHeight="1">
      <c r="A7" s="15" t="s">
        <v>0</v>
      </c>
    </row>
    <row r="8" spans="1:1" ht="15" customHeight="1">
      <c r="A8" s="15"/>
    </row>
    <row r="9" spans="1:1" ht="15" customHeight="1">
      <c r="A9" s="18" t="s">
        <v>1</v>
      </c>
    </row>
    <row r="10" spans="1:1" ht="15" customHeight="1">
      <c r="A10" s="10" t="str">
        <f>'Table 1'!A5</f>
        <v>Table 1. 
CBO's Budget Projections for 2022, Compared With Actual Outcomes</v>
      </c>
    </row>
    <row r="11" spans="1:1" ht="15" customHeight="1">
      <c r="A11" s="11" t="str">
        <f>'Table 2'!A5</f>
        <v>Table 2. 
CBO's Projections of Revenues for 2022, Compared With Actual Revenues</v>
      </c>
    </row>
    <row r="12" spans="1:1" ht="15" customHeight="1">
      <c r="A12" s="11" t="str">
        <f>'Table 3'!A5</f>
        <v>Table 3. 
CBO's Projections of Mandatory Outlays for 2022, Compared With Actual Outlays</v>
      </c>
    </row>
    <row r="13" spans="1:1" ht="15" customHeight="1">
      <c r="A13" s="11" t="str">
        <f>'Table 4'!A5</f>
        <v>Table 4. 
CBO's Projections of Discretionary Outlays for 2022, Compared With Actual Outlays</v>
      </c>
    </row>
    <row r="14" spans="1:1" ht="15" customHeight="1">
      <c r="A14" s="10"/>
    </row>
    <row r="15" spans="1:1" ht="15" customHeight="1">
      <c r="A15" s="19" t="s">
        <v>2</v>
      </c>
    </row>
    <row r="16" spans="1:1" ht="15" customHeight="1">
      <c r="A16" s="10" t="str">
        <f>'Figure 1'!A5</f>
        <v>Figure 1. 
Projection Errors for Revenues</v>
      </c>
    </row>
    <row r="17" spans="1:1" ht="15" customHeight="1">
      <c r="A17" s="11" t="str">
        <f>'Figure 2'!A5</f>
        <v>Figure 2. 
Projection Errors for Outlays</v>
      </c>
    </row>
    <row r="18" spans="1:1" ht="15" customHeight="1">
      <c r="A18" s="10"/>
    </row>
    <row r="19" spans="1:1" ht="15" customHeight="1">
      <c r="A19" s="10"/>
    </row>
    <row r="20" spans="1:1" ht="15" customHeight="1">
      <c r="A20" s="7"/>
    </row>
    <row r="22" spans="1:1" ht="15" customHeight="1">
      <c r="A22" s="6"/>
    </row>
    <row r="23" spans="1:1" ht="15" customHeight="1">
      <c r="A23" s="9"/>
    </row>
  </sheetData>
  <hyperlinks>
    <hyperlink ref="A10" location="'Table 1'!A1" display="'Table 1'!A1" xr:uid="{00000000-0004-0000-0000-000000000000}"/>
    <hyperlink ref="A11" location="'Table 2'!A1" display="'Table 2'!A1" xr:uid="{00000000-0004-0000-0000-000001000000}"/>
    <hyperlink ref="A12" location="'Table 3'!A1" display="'Table 3'!A1" xr:uid="{00000000-0004-0000-0000-000008000000}"/>
    <hyperlink ref="A13" location="'Table 4'!A1" display="'Table 4'!A1" xr:uid="{00000000-0004-0000-0000-00000A000000}"/>
    <hyperlink ref="A16" location="'Figure 1'!A1" display="'Figure 1'!A1" xr:uid="{00000000-0004-0000-0000-00000B000000}"/>
    <hyperlink ref="A17" location="'Figure 2'!A1" display="'Figure 2'!A1" xr:uid="{D8CAE60A-7129-429E-B249-D4555CE6AAE2}"/>
    <hyperlink ref="A2" r:id="rId1" xr:uid="{CBD87C1C-836F-40F1-A8CD-C60F9B6943D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L37"/>
  <sheetViews>
    <sheetView zoomScaleNormal="100" workbookViewId="0"/>
  </sheetViews>
  <sheetFormatPr baseColWidth="10" defaultColWidth="12.6640625" defaultRowHeight="15" customHeight="1"/>
  <cols>
    <col min="1" max="1" width="30.6640625" style="1" customWidth="1"/>
    <col min="2" max="16384" width="12.6640625" style="1"/>
  </cols>
  <sheetData>
    <row r="1" spans="1:12" ht="15" customHeight="1">
      <c r="A1" s="37" t="s">
        <v>85</v>
      </c>
    </row>
    <row r="2" spans="1:12" ht="15" customHeight="1">
      <c r="A2" s="10" t="s">
        <v>86</v>
      </c>
    </row>
    <row r="3" spans="1:12" ht="15" customHeight="1">
      <c r="A3" s="10"/>
    </row>
    <row r="4" spans="1:12" ht="15" customHeight="1">
      <c r="A4" s="10"/>
    </row>
    <row r="5" spans="1:12" ht="30" customHeight="1">
      <c r="A5" s="43" t="s">
        <v>81</v>
      </c>
      <c r="B5" s="43"/>
      <c r="C5" s="43"/>
      <c r="D5" s="43"/>
      <c r="E5" s="43"/>
      <c r="F5" s="20"/>
      <c r="G5" s="20"/>
      <c r="H5" s="20"/>
      <c r="I5" s="12"/>
      <c r="J5" s="12"/>
      <c r="K5" s="12"/>
      <c r="L5" s="12"/>
    </row>
    <row r="6" spans="1:12" ht="15" customHeight="1">
      <c r="A6" s="16" t="s">
        <v>45</v>
      </c>
      <c r="B6" s="31"/>
      <c r="C6" s="31"/>
      <c r="D6" s="31"/>
      <c r="E6" s="17"/>
      <c r="F6" s="17"/>
      <c r="G6" s="17"/>
      <c r="H6" s="17"/>
      <c r="I6" s="12"/>
      <c r="J6" s="12"/>
      <c r="K6" s="12"/>
      <c r="L6" s="12"/>
    </row>
    <row r="7" spans="1:12" ht="15" customHeight="1">
      <c r="A7" s="13"/>
      <c r="B7" s="20"/>
      <c r="C7" s="20"/>
      <c r="D7" s="20"/>
      <c r="E7" s="12"/>
      <c r="F7" s="12"/>
      <c r="G7" s="12"/>
      <c r="H7" s="12"/>
      <c r="I7" s="12"/>
      <c r="J7" s="12"/>
      <c r="K7" s="12"/>
      <c r="L7" s="12"/>
    </row>
    <row r="8" spans="1:12" s="22" customFormat="1" ht="90" customHeight="1">
      <c r="A8" s="24"/>
      <c r="B8" s="25" t="s">
        <v>82</v>
      </c>
      <c r="C8" s="25" t="s">
        <v>83</v>
      </c>
      <c r="D8" s="25" t="s">
        <v>84</v>
      </c>
      <c r="E8" s="25" t="s">
        <v>71</v>
      </c>
      <c r="F8" s="25" t="s">
        <v>4</v>
      </c>
      <c r="G8" s="25" t="s">
        <v>90</v>
      </c>
      <c r="H8" s="25" t="s">
        <v>91</v>
      </c>
    </row>
    <row r="9" spans="1:12" ht="22.5" customHeight="1">
      <c r="A9" s="38" t="s">
        <v>5</v>
      </c>
    </row>
    <row r="10" spans="1:12" ht="15" customHeight="1">
      <c r="A10" s="38" t="s">
        <v>55</v>
      </c>
      <c r="B10" s="26">
        <v>2327.7150000000001</v>
      </c>
      <c r="C10" s="26">
        <v>7.8179999999999996</v>
      </c>
      <c r="D10" s="26">
        <v>2335.5329999999999</v>
      </c>
      <c r="E10" s="26">
        <v>2632.145</v>
      </c>
      <c r="F10" s="26">
        <v>-296.61200000000008</v>
      </c>
      <c r="G10" s="26">
        <v>-11.269</v>
      </c>
      <c r="H10" s="26">
        <v>7.7009999999999996</v>
      </c>
    </row>
    <row r="11" spans="1:12" ht="15" customHeight="1">
      <c r="A11" s="38" t="s">
        <v>56</v>
      </c>
      <c r="B11" s="26">
        <v>1391.2439999999999</v>
      </c>
      <c r="C11" s="26">
        <v>-0.04</v>
      </c>
      <c r="D11" s="26">
        <v>1391.204</v>
      </c>
      <c r="E11" s="26">
        <v>1483.527</v>
      </c>
      <c r="F11" s="26">
        <v>-92.322999999999993</v>
      </c>
      <c r="G11" s="26">
        <v>-6.2229999999999999</v>
      </c>
      <c r="H11" s="26">
        <v>2.4710000000000001</v>
      </c>
    </row>
    <row r="12" spans="1:12" ht="15" customHeight="1">
      <c r="A12" s="38" t="s">
        <v>57</v>
      </c>
      <c r="B12" s="26">
        <v>316.697</v>
      </c>
      <c r="C12" s="26">
        <v>-4.3999999999999997E-2</v>
      </c>
      <c r="D12" s="26">
        <v>316.65300000000002</v>
      </c>
      <c r="E12" s="26">
        <v>424.86500000000001</v>
      </c>
      <c r="F12" s="26">
        <v>-108.21199999999999</v>
      </c>
      <c r="G12" s="26">
        <v>-25.47</v>
      </c>
      <c r="H12" s="26">
        <v>17.771999999999998</v>
      </c>
    </row>
    <row r="13" spans="1:12" ht="15" customHeight="1">
      <c r="A13" s="38" t="s">
        <v>58</v>
      </c>
      <c r="B13" s="26">
        <v>354.74299999999999</v>
      </c>
      <c r="C13" s="26">
        <v>0.82399999999999995</v>
      </c>
      <c r="D13" s="26">
        <v>355.56700000000046</v>
      </c>
      <c r="E13" s="26">
        <v>355.58199999999965</v>
      </c>
      <c r="F13" s="26">
        <v>-1.4999999999999999E-2</v>
      </c>
      <c r="G13" s="26">
        <v>-4.0000000000000001E-3</v>
      </c>
      <c r="H13" s="26">
        <v>5.734</v>
      </c>
    </row>
    <row r="14" spans="1:12" ht="15" customHeight="1">
      <c r="A14" s="38" t="s">
        <v>6</v>
      </c>
      <c r="B14" s="26">
        <v>4390.3989999999994</v>
      </c>
      <c r="C14" s="26">
        <v>8.5579999999999998</v>
      </c>
      <c r="D14" s="26">
        <v>4398.9570000000003</v>
      </c>
      <c r="E14" s="26">
        <v>4896.1189999999997</v>
      </c>
      <c r="F14" s="26">
        <v>-497.16199999999998</v>
      </c>
      <c r="G14" s="26">
        <v>-10.154</v>
      </c>
      <c r="H14" s="26">
        <v>5.2389999999999999</v>
      </c>
    </row>
    <row r="15" spans="1:12" ht="23.25" customHeight="1">
      <c r="A15" s="38" t="s">
        <v>7</v>
      </c>
      <c r="B15" s="26"/>
      <c r="C15" s="26"/>
      <c r="D15" s="26"/>
      <c r="E15" s="26"/>
      <c r="F15" s="26"/>
      <c r="G15" s="26"/>
      <c r="H15" s="26"/>
    </row>
    <row r="16" spans="1:12" ht="15" customHeight="1">
      <c r="A16" s="38" t="s">
        <v>8</v>
      </c>
      <c r="B16" s="26"/>
      <c r="C16" s="26"/>
      <c r="D16" s="26"/>
      <c r="E16" s="26"/>
      <c r="F16" s="26"/>
      <c r="G16" s="26"/>
      <c r="H16" s="26"/>
    </row>
    <row r="17" spans="1:11" ht="15" customHeight="1">
      <c r="A17" s="38" t="s">
        <v>9</v>
      </c>
      <c r="B17" s="26">
        <v>1202.729</v>
      </c>
      <c r="C17" s="26">
        <v>0.01</v>
      </c>
      <c r="D17" s="26">
        <v>1202.739</v>
      </c>
      <c r="E17" s="26">
        <v>1212.55</v>
      </c>
      <c r="F17" s="26">
        <v>-9.8109999999999999</v>
      </c>
      <c r="G17" s="26">
        <v>-0.80900000000000005</v>
      </c>
      <c r="H17" s="26">
        <v>0.82799999999999996</v>
      </c>
    </row>
    <row r="18" spans="1:11" ht="15" customHeight="1">
      <c r="A18" s="38" t="s">
        <v>89</v>
      </c>
      <c r="B18" s="26">
        <v>741.51800000000003</v>
      </c>
      <c r="C18" s="26">
        <v>7.3460000000000036</v>
      </c>
      <c r="D18" s="26">
        <v>748.86400000000003</v>
      </c>
      <c r="E18" s="26">
        <v>747.37300000000005</v>
      </c>
      <c r="F18" s="26">
        <v>1.4910000000000001</v>
      </c>
      <c r="G18" s="26">
        <v>0.19900000000000001</v>
      </c>
      <c r="H18" s="26">
        <v>3.4889999999999999</v>
      </c>
    </row>
    <row r="19" spans="1:11" ht="15" customHeight="1">
      <c r="A19" s="38" t="s">
        <v>59</v>
      </c>
      <c r="B19" s="26">
        <v>545.428</v>
      </c>
      <c r="C19" s="26">
        <v>0.41799999999999998</v>
      </c>
      <c r="D19" s="26">
        <v>545.846</v>
      </c>
      <c r="E19" s="26">
        <v>591.95000000000005</v>
      </c>
      <c r="F19" s="26">
        <v>-46.104000000000042</v>
      </c>
      <c r="G19" s="26">
        <v>-7.7880000000000003</v>
      </c>
      <c r="H19" s="26">
        <v>3.8180000000000001</v>
      </c>
    </row>
    <row r="20" spans="1:11" ht="15" customHeight="1">
      <c r="A20" s="38" t="s">
        <v>58</v>
      </c>
      <c r="B20" s="26">
        <v>1093.6329999999998</v>
      </c>
      <c r="C20" s="26">
        <v>-5.8819999999999997</v>
      </c>
      <c r="D20" s="26">
        <v>1087.7509999999997</v>
      </c>
      <c r="E20" s="26">
        <v>1209.4830000000004</v>
      </c>
      <c r="F20" s="26">
        <v>-121.732</v>
      </c>
      <c r="G20" s="26">
        <v>-10.065</v>
      </c>
      <c r="H20" s="26">
        <v>7.7519999999999998</v>
      </c>
    </row>
    <row r="21" spans="1:11" ht="15" customHeight="1">
      <c r="A21" s="38" t="s">
        <v>60</v>
      </c>
      <c r="B21" s="26">
        <v>3583.308</v>
      </c>
      <c r="C21" s="26">
        <v>1.8919999999999999</v>
      </c>
      <c r="D21" s="26">
        <v>3585.2</v>
      </c>
      <c r="E21" s="26">
        <v>3761.3560000000002</v>
      </c>
      <c r="F21" s="26">
        <v>-176.1560000000004</v>
      </c>
      <c r="G21" s="26">
        <v>-4.6829999999999998</v>
      </c>
      <c r="H21" s="26">
        <v>3.1419999999999999</v>
      </c>
    </row>
    <row r="22" spans="1:11" ht="15" customHeight="1">
      <c r="A22" s="38" t="s">
        <v>10</v>
      </c>
      <c r="B22" s="26"/>
      <c r="C22" s="26"/>
      <c r="D22" s="26"/>
      <c r="E22" s="26"/>
      <c r="F22" s="26"/>
      <c r="G22" s="26"/>
      <c r="H22" s="26"/>
    </row>
    <row r="23" spans="1:11" ht="15" customHeight="1">
      <c r="A23" s="38" t="s">
        <v>97</v>
      </c>
      <c r="B23" s="26">
        <v>750.65499999999997</v>
      </c>
      <c r="C23" s="26">
        <v>13.5</v>
      </c>
      <c r="D23" s="26">
        <v>764.15499999999997</v>
      </c>
      <c r="E23" s="26">
        <v>751.27099999999996</v>
      </c>
      <c r="F23" s="26">
        <v>12.884000000000015</v>
      </c>
      <c r="G23" s="26">
        <v>1.7150000000000001</v>
      </c>
      <c r="H23" s="26">
        <v>1.4590000000000001</v>
      </c>
    </row>
    <row r="24" spans="1:11" ht="15" customHeight="1">
      <c r="A24" s="38" t="s">
        <v>98</v>
      </c>
      <c r="B24" s="26">
        <v>898.74700000000007</v>
      </c>
      <c r="C24" s="26">
        <v>41.215000000000003</v>
      </c>
      <c r="D24" s="26">
        <v>939.96199999999999</v>
      </c>
      <c r="E24" s="26">
        <v>910.38300000000004</v>
      </c>
      <c r="F24" s="26">
        <v>29.578999999999951</v>
      </c>
      <c r="G24" s="26">
        <v>3.2490000000000001</v>
      </c>
      <c r="H24" s="26">
        <v>2.7730000000000001</v>
      </c>
    </row>
    <row r="25" spans="1:11" ht="15" customHeight="1">
      <c r="A25" s="38" t="s">
        <v>60</v>
      </c>
      <c r="B25" s="26">
        <v>1649.402</v>
      </c>
      <c r="C25" s="26">
        <v>54.715000000000003</v>
      </c>
      <c r="D25" s="26">
        <v>1704.117</v>
      </c>
      <c r="E25" s="26">
        <v>1661.654</v>
      </c>
      <c r="F25" s="26">
        <v>42.462999999999965</v>
      </c>
      <c r="G25" s="26">
        <v>2.5550000000000002</v>
      </c>
      <c r="H25" s="26">
        <v>1.56</v>
      </c>
      <c r="K25" s="36"/>
    </row>
    <row r="26" spans="1:11" ht="15" customHeight="1">
      <c r="A26" s="38" t="s">
        <v>44</v>
      </c>
      <c r="B26" s="26">
        <v>305.51299999999998</v>
      </c>
      <c r="C26" s="26">
        <v>0.35</v>
      </c>
      <c r="D26" s="26">
        <v>305.863</v>
      </c>
      <c r="E26" s="26">
        <v>475.12700000000001</v>
      </c>
      <c r="F26" s="26">
        <v>-169.26400000000001</v>
      </c>
      <c r="G26" s="26">
        <v>-35.625</v>
      </c>
      <c r="H26" s="26">
        <v>8.9149999999999991</v>
      </c>
      <c r="J26" s="26"/>
    </row>
    <row r="27" spans="1:11" ht="15" customHeight="1">
      <c r="A27" s="38" t="s">
        <v>6</v>
      </c>
      <c r="B27" s="26">
        <v>5538.223</v>
      </c>
      <c r="C27" s="26">
        <v>56.957000000000001</v>
      </c>
      <c r="D27" s="26">
        <v>5595.1799999999994</v>
      </c>
      <c r="E27" s="26">
        <v>5898.1369999999997</v>
      </c>
      <c r="F27" s="26">
        <v>-302.95700000000033</v>
      </c>
      <c r="G27" s="26">
        <v>-5.1360000000000001</v>
      </c>
      <c r="H27" s="26">
        <v>2.1970000000000001</v>
      </c>
      <c r="J27" s="26"/>
    </row>
    <row r="28" spans="1:11" ht="23.25" customHeight="1">
      <c r="A28" s="38" t="s">
        <v>92</v>
      </c>
      <c r="B28" s="26">
        <v>-1147.8240000000005</v>
      </c>
      <c r="C28" s="26">
        <v>-48.399000000000001</v>
      </c>
      <c r="D28" s="26">
        <v>-1196.222999999999</v>
      </c>
      <c r="E28" s="26">
        <v>-1002.018</v>
      </c>
      <c r="F28" s="26">
        <v>-194.20500000000001</v>
      </c>
      <c r="G28" s="26">
        <v>19.381</v>
      </c>
      <c r="H28" s="33" t="s">
        <v>70</v>
      </c>
      <c r="I28" s="32" t="s">
        <v>46</v>
      </c>
      <c r="J28" s="26"/>
    </row>
    <row r="29" spans="1:11" ht="23" customHeight="1">
      <c r="A29" s="38" t="s">
        <v>65</v>
      </c>
      <c r="B29" s="26"/>
      <c r="C29" s="26"/>
      <c r="D29" s="26"/>
      <c r="E29" s="26"/>
      <c r="F29" s="26"/>
      <c r="G29" s="26"/>
      <c r="H29" s="33"/>
      <c r="I29" s="32"/>
      <c r="J29" s="26"/>
    </row>
    <row r="30" spans="1:11" ht="15" customHeight="1">
      <c r="A30" s="38" t="s">
        <v>73</v>
      </c>
      <c r="B30" s="26"/>
      <c r="C30" s="26"/>
      <c r="D30" s="26"/>
      <c r="E30" s="26"/>
      <c r="F30" s="26"/>
      <c r="G30" s="26"/>
      <c r="H30" s="33"/>
      <c r="I30" s="32"/>
      <c r="J30" s="26"/>
    </row>
    <row r="31" spans="1:11" ht="15" customHeight="1">
      <c r="A31" s="38" t="s">
        <v>72</v>
      </c>
      <c r="B31" s="26">
        <v>0</v>
      </c>
      <c r="C31" s="26">
        <v>0</v>
      </c>
      <c r="D31" s="26">
        <v>0</v>
      </c>
      <c r="E31" s="26">
        <v>379.20699999999999</v>
      </c>
      <c r="F31" s="26">
        <v>-379.20699999999999</v>
      </c>
      <c r="G31" s="33" t="s">
        <v>70</v>
      </c>
      <c r="H31" s="33" t="s">
        <v>70</v>
      </c>
      <c r="I31" s="32"/>
      <c r="J31" s="26"/>
    </row>
    <row r="32" spans="1:11" ht="15" customHeight="1">
      <c r="A32" s="38" t="s">
        <v>66</v>
      </c>
      <c r="B32" s="26" t="s">
        <v>100</v>
      </c>
      <c r="C32" s="26">
        <v>-2.9</v>
      </c>
      <c r="D32" s="26">
        <v>2.6</v>
      </c>
      <c r="E32" s="26">
        <v>-5.8360000000000003</v>
      </c>
      <c r="F32" s="26">
        <v>8.4359999999999999</v>
      </c>
      <c r="G32" s="33" t="s">
        <v>70</v>
      </c>
      <c r="H32" s="33" t="s">
        <v>70</v>
      </c>
      <c r="I32" s="32"/>
      <c r="J32" s="26"/>
    </row>
    <row r="33" spans="1:10" ht="15" customHeight="1">
      <c r="A33" s="38" t="s">
        <v>60</v>
      </c>
      <c r="B33" s="26">
        <v>5.5</v>
      </c>
      <c r="C33" s="26">
        <v>-2.9</v>
      </c>
      <c r="D33" s="26">
        <v>2.6</v>
      </c>
      <c r="E33" s="26">
        <v>373.37099999999998</v>
      </c>
      <c r="F33" s="26">
        <v>-370.77100000000002</v>
      </c>
      <c r="G33" s="33" t="s">
        <v>70</v>
      </c>
      <c r="H33" s="33" t="s">
        <v>70</v>
      </c>
      <c r="I33" s="32"/>
      <c r="J33" s="26"/>
    </row>
    <row r="34" spans="1:10" ht="29" customHeight="1">
      <c r="A34" s="13" t="s">
        <v>68</v>
      </c>
      <c r="B34" s="26">
        <v>-1153.3240000000005</v>
      </c>
      <c r="C34" s="26">
        <v>-45.499000000000002</v>
      </c>
      <c r="D34" s="26">
        <v>-1198.822999999999</v>
      </c>
      <c r="E34" s="26">
        <v>-1375.3890000000001</v>
      </c>
      <c r="F34" s="26">
        <v>176.566</v>
      </c>
      <c r="G34" s="26">
        <v>-12.837999999999999</v>
      </c>
      <c r="H34" s="33" t="s">
        <v>70</v>
      </c>
      <c r="I34" s="32"/>
      <c r="J34" s="26"/>
    </row>
    <row r="35" spans="1:10" ht="15" customHeight="1">
      <c r="A35" s="16"/>
      <c r="B35" s="16"/>
      <c r="C35" s="16"/>
      <c r="D35" s="16"/>
      <c r="E35" s="2"/>
      <c r="F35" s="2"/>
      <c r="G35" s="2"/>
      <c r="H35" s="2"/>
    </row>
    <row r="37" spans="1:10" ht="15" customHeight="1">
      <c r="A37" s="8" t="s">
        <v>3</v>
      </c>
      <c r="F37" s="26"/>
    </row>
  </sheetData>
  <mergeCells count="1">
    <mergeCell ref="A5:E5"/>
  </mergeCells>
  <conditionalFormatting sqref="H10">
    <cfRule type="cellIs" dxfId="124" priority="55" operator="between">
      <formula>-0.499999999</formula>
      <formula>0.499999999</formula>
    </cfRule>
  </conditionalFormatting>
  <conditionalFormatting sqref="H11">
    <cfRule type="cellIs" dxfId="123" priority="52" operator="between">
      <formula>-0.499999999</formula>
      <formula>0.499999999</formula>
    </cfRule>
  </conditionalFormatting>
  <conditionalFormatting sqref="H12">
    <cfRule type="cellIs" dxfId="122" priority="49" operator="between">
      <formula>-0.499999999</formula>
      <formula>0.499999999</formula>
    </cfRule>
  </conditionalFormatting>
  <conditionalFormatting sqref="H13">
    <cfRule type="cellIs" dxfId="121" priority="46" operator="between">
      <formula>-0.499999999</formula>
      <formula>0.499999999</formula>
    </cfRule>
  </conditionalFormatting>
  <conditionalFormatting sqref="H14">
    <cfRule type="cellIs" dxfId="120" priority="43" operator="between">
      <formula>-0.499999999</formula>
      <formula>0.499999999</formula>
    </cfRule>
  </conditionalFormatting>
  <conditionalFormatting sqref="H17">
    <cfRule type="cellIs" dxfId="119" priority="40" operator="between">
      <formula>-0.499999999</formula>
      <formula>0.499999999</formula>
    </cfRule>
  </conditionalFormatting>
  <conditionalFormatting sqref="H18">
    <cfRule type="cellIs" dxfId="118" priority="37" operator="between">
      <formula>-0.499999999</formula>
      <formula>0.499999999</formula>
    </cfRule>
  </conditionalFormatting>
  <conditionalFormatting sqref="H19">
    <cfRule type="cellIs" dxfId="117" priority="34" operator="between">
      <formula>-0.499999999</formula>
      <formula>0.499999999</formula>
    </cfRule>
  </conditionalFormatting>
  <conditionalFormatting sqref="H20">
    <cfRule type="cellIs" dxfId="116" priority="31" operator="between">
      <formula>-0.499999999</formula>
      <formula>0.499999999</formula>
    </cfRule>
  </conditionalFormatting>
  <conditionalFormatting sqref="H21">
    <cfRule type="cellIs" dxfId="115" priority="28" operator="between">
      <formula>-0.499999999</formula>
      <formula>0.499999999</formula>
    </cfRule>
  </conditionalFormatting>
  <conditionalFormatting sqref="H23">
    <cfRule type="cellIs" dxfId="114" priority="25" operator="between">
      <formula>-0.499999999</formula>
      <formula>0.499999999</formula>
    </cfRule>
  </conditionalFormatting>
  <conditionalFormatting sqref="H24">
    <cfRule type="cellIs" dxfId="113" priority="22" operator="between">
      <formula>-0.499999999</formula>
      <formula>0.499999999</formula>
    </cfRule>
  </conditionalFormatting>
  <conditionalFormatting sqref="H25">
    <cfRule type="cellIs" dxfId="112" priority="19" operator="between">
      <formula>-0.499999999</formula>
      <formula>0.499999999</formula>
    </cfRule>
  </conditionalFormatting>
  <conditionalFormatting sqref="H26">
    <cfRule type="cellIs" dxfId="111" priority="16" operator="between">
      <formula>-0.499999999</formula>
      <formula>0.499999999</formula>
    </cfRule>
  </conditionalFormatting>
  <conditionalFormatting sqref="H27">
    <cfRule type="cellIs" dxfId="110" priority="13" operator="between">
      <formula>-0.499999999</formula>
      <formula>-0.0000001</formula>
    </cfRule>
  </conditionalFormatting>
  <conditionalFormatting sqref="H28:H30">
    <cfRule type="cellIs" dxfId="109" priority="10" operator="between">
      <formula>-0.499999999</formula>
      <formula>0.499999999</formula>
    </cfRule>
  </conditionalFormatting>
  <conditionalFormatting sqref="B10:F34">
    <cfRule type="cellIs" dxfId="108" priority="8" operator="between">
      <formula>0.00000001</formula>
      <formula>0.499999999</formula>
    </cfRule>
    <cfRule type="cellIs" dxfId="107" priority="9" operator="between">
      <formula>-0.0000001</formula>
      <formula>-0.49999999999</formula>
    </cfRule>
  </conditionalFormatting>
  <conditionalFormatting sqref="G10:G30">
    <cfRule type="cellIs" dxfId="106" priority="6" operator="between">
      <formula>0.0000001</formula>
      <formula>0.499999999</formula>
    </cfRule>
    <cfRule type="cellIs" dxfId="105" priority="7" operator="between">
      <formula>-0.00000001</formula>
      <formula>-0.4999999999</formula>
    </cfRule>
  </conditionalFormatting>
  <conditionalFormatting sqref="G31:G34">
    <cfRule type="cellIs" dxfId="104" priority="4" operator="between">
      <formula>0.00000001</formula>
      <formula>0.499999999</formula>
    </cfRule>
    <cfRule type="cellIs" dxfId="103" priority="5" operator="between">
      <formula>-0.0000001</formula>
      <formula>-0.49999999999</formula>
    </cfRule>
  </conditionalFormatting>
  <conditionalFormatting sqref="H31:H33">
    <cfRule type="cellIs" dxfId="102" priority="2" operator="between">
      <formula>0.00000001</formula>
      <formula>0.499999999</formula>
    </cfRule>
    <cfRule type="cellIs" dxfId="101" priority="3" operator="between">
      <formula>-0.0000001</formula>
      <formula>-0.49999999999</formula>
    </cfRule>
  </conditionalFormatting>
  <conditionalFormatting sqref="H34">
    <cfRule type="cellIs" dxfId="100" priority="1" operator="between">
      <formula>-0.499999999</formula>
      <formula>0.499999999</formula>
    </cfRule>
  </conditionalFormatting>
  <hyperlinks>
    <hyperlink ref="A37" location="Contents!A1" display="Back to Table of Contents" xr:uid="{00000000-0004-0000-0100-000000000000}"/>
    <hyperlink ref="A2" r:id="rId1" xr:uid="{112CAD3F-B475-4101-B337-1AA0851AD3E4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E22"/>
  <sheetViews>
    <sheetView zoomScaleNormal="100" workbookViewId="0"/>
  </sheetViews>
  <sheetFormatPr baseColWidth="10" defaultColWidth="12.6640625" defaultRowHeight="15" customHeight="1"/>
  <cols>
    <col min="1" max="1" width="45.6640625" style="1" customWidth="1"/>
    <col min="2" max="2" width="17.5" style="1" customWidth="1"/>
    <col min="3" max="5" width="17.1640625" style="1" customWidth="1"/>
    <col min="6" max="16384" width="12.6640625" style="1"/>
  </cols>
  <sheetData>
    <row r="1" spans="1:5" ht="15" customHeight="1">
      <c r="A1" s="37" t="s">
        <v>85</v>
      </c>
    </row>
    <row r="2" spans="1:5" ht="15" customHeight="1">
      <c r="A2" s="10" t="s">
        <v>86</v>
      </c>
    </row>
    <row r="3" spans="1:5" ht="15" customHeight="1">
      <c r="A3" s="10"/>
    </row>
    <row r="4" spans="1:5" ht="15" customHeight="1">
      <c r="A4" s="10"/>
    </row>
    <row r="5" spans="1:5" ht="30" customHeight="1">
      <c r="A5" s="44" t="s">
        <v>80</v>
      </c>
      <c r="B5" s="44"/>
      <c r="C5" s="44"/>
      <c r="D5" s="44"/>
      <c r="E5" s="21"/>
    </row>
    <row r="6" spans="1:5" ht="15" customHeight="1">
      <c r="A6" s="16" t="s">
        <v>45</v>
      </c>
      <c r="B6" s="31"/>
      <c r="C6" s="31"/>
      <c r="D6" s="31"/>
      <c r="E6" s="17"/>
    </row>
    <row r="7" spans="1:5" ht="15" customHeight="1">
      <c r="A7" s="13"/>
      <c r="B7" s="20"/>
      <c r="C7" s="20"/>
      <c r="D7" s="20"/>
      <c r="E7" s="12"/>
    </row>
    <row r="8" spans="1:5" s="22" customFormat="1" ht="75" customHeight="1">
      <c r="A8" s="24"/>
      <c r="B8" s="25" t="s">
        <v>84</v>
      </c>
      <c r="C8" s="25" t="s">
        <v>71</v>
      </c>
      <c r="D8" s="25" t="s">
        <v>4</v>
      </c>
      <c r="E8" s="25" t="s">
        <v>47</v>
      </c>
    </row>
    <row r="9" spans="1:5" ht="15" customHeight="1">
      <c r="A9" s="38" t="s">
        <v>11</v>
      </c>
      <c r="B9" s="26">
        <v>2335.5329999999999</v>
      </c>
      <c r="C9" s="26">
        <v>2632.145</v>
      </c>
      <c r="D9" s="26">
        <v>-296.61200000000008</v>
      </c>
      <c r="E9" s="26">
        <v>-11.269</v>
      </c>
    </row>
    <row r="10" spans="1:5" ht="15" customHeight="1">
      <c r="A10" s="38" t="s">
        <v>12</v>
      </c>
      <c r="B10" s="26">
        <v>1391.204</v>
      </c>
      <c r="C10" s="26">
        <v>1483.527</v>
      </c>
      <c r="D10" s="26">
        <v>-92.322999999999993</v>
      </c>
      <c r="E10" s="26">
        <v>-6.2229999999999999</v>
      </c>
    </row>
    <row r="11" spans="1:5" ht="15" customHeight="1">
      <c r="A11" s="38" t="s">
        <v>13</v>
      </c>
      <c r="B11" s="26">
        <v>316.65300000000002</v>
      </c>
      <c r="C11" s="26">
        <v>424.86500000000001</v>
      </c>
      <c r="D11" s="26">
        <v>-108.21199999999999</v>
      </c>
      <c r="E11" s="26">
        <v>-25.47</v>
      </c>
    </row>
    <row r="12" spans="1:5" ht="15" customHeight="1">
      <c r="A12" s="38" t="s">
        <v>14</v>
      </c>
      <c r="B12" s="26"/>
      <c r="C12" s="26"/>
      <c r="D12" s="26"/>
      <c r="E12" s="26"/>
    </row>
    <row r="13" spans="1:5" ht="15" customHeight="1">
      <c r="A13" s="38" t="s">
        <v>76</v>
      </c>
      <c r="B13" s="26">
        <v>86.632999999999996</v>
      </c>
      <c r="C13" s="26">
        <v>87.725999999999999</v>
      </c>
      <c r="D13" s="26">
        <v>-1.0930000000000035</v>
      </c>
      <c r="E13" s="26">
        <v>-1.246</v>
      </c>
    </row>
    <row r="14" spans="1:5" ht="15" customHeight="1">
      <c r="A14" s="38" t="s">
        <v>77</v>
      </c>
      <c r="B14" s="26">
        <v>28.818000000000001</v>
      </c>
      <c r="C14" s="26">
        <v>32.549999999999997</v>
      </c>
      <c r="D14" s="26">
        <v>-3.7319999999999958</v>
      </c>
      <c r="E14" s="26">
        <v>-11.465</v>
      </c>
    </row>
    <row r="15" spans="1:5" ht="15" customHeight="1">
      <c r="A15" s="38" t="s">
        <v>78</v>
      </c>
      <c r="B15" s="26">
        <v>87.671999999999997</v>
      </c>
      <c r="C15" s="26">
        <v>99.908000000000001</v>
      </c>
      <c r="D15" s="26">
        <v>-12.236000000000004</v>
      </c>
      <c r="E15" s="26">
        <v>-12.247</v>
      </c>
    </row>
    <row r="16" spans="1:5" ht="15" customHeight="1">
      <c r="A16" s="38" t="s">
        <v>61</v>
      </c>
      <c r="B16" s="26">
        <v>118.878</v>
      </c>
      <c r="C16" s="26">
        <v>106.67400000000001</v>
      </c>
      <c r="D16" s="26">
        <v>12.203999999999994</v>
      </c>
      <c r="E16" s="26">
        <v>11.44</v>
      </c>
    </row>
    <row r="17" spans="1:5" ht="15" customHeight="1">
      <c r="A17" s="38" t="s">
        <v>79</v>
      </c>
      <c r="B17" s="26">
        <v>33.566000000000003</v>
      </c>
      <c r="C17" s="26">
        <v>28.724</v>
      </c>
      <c r="D17" s="26">
        <v>4.8419999999999996</v>
      </c>
      <c r="E17" s="26">
        <v>16.856999999999999</v>
      </c>
    </row>
    <row r="18" spans="1:5" ht="15" customHeight="1">
      <c r="A18" s="38" t="s">
        <v>60</v>
      </c>
      <c r="B18" s="26">
        <v>355.56700000000046</v>
      </c>
      <c r="C18" s="26">
        <v>355.58199999999965</v>
      </c>
      <c r="D18" s="26">
        <v>-1.4999999999999999E-2</v>
      </c>
      <c r="E18" s="26">
        <v>-4.0000000000000001E-3</v>
      </c>
    </row>
    <row r="19" spans="1:5" ht="15" customHeight="1">
      <c r="A19" s="38" t="s">
        <v>6</v>
      </c>
      <c r="B19" s="26">
        <v>4398.9570000000003</v>
      </c>
      <c r="C19" s="26">
        <v>4896.1189999999997</v>
      </c>
      <c r="D19" s="26">
        <v>-497.16199999999998</v>
      </c>
      <c r="E19" s="26">
        <v>-10.154</v>
      </c>
    </row>
    <row r="20" spans="1:5" ht="15" customHeight="1">
      <c r="A20" s="16"/>
      <c r="B20" s="16"/>
      <c r="C20" s="16"/>
      <c r="D20" s="16"/>
      <c r="E20" s="2"/>
    </row>
    <row r="22" spans="1:5" ht="15" customHeight="1">
      <c r="A22" s="8" t="s">
        <v>3</v>
      </c>
    </row>
  </sheetData>
  <mergeCells count="1">
    <mergeCell ref="A5:D5"/>
  </mergeCells>
  <conditionalFormatting sqref="B9:D9 B12:D12">
    <cfRule type="cellIs" dxfId="99" priority="59" operator="between">
      <formula>0.0000001</formula>
      <formula>0.49999999999</formula>
    </cfRule>
    <cfRule type="cellIs" dxfId="98" priority="60" operator="between">
      <formula>-0.000000001</formula>
      <formula>-0.4999999</formula>
    </cfRule>
  </conditionalFormatting>
  <conditionalFormatting sqref="E12">
    <cfRule type="cellIs" dxfId="97" priority="57" operator="between">
      <formula>0.00000001</formula>
      <formula>0.4999999999</formula>
    </cfRule>
    <cfRule type="cellIs" dxfId="96" priority="58" operator="between">
      <formula>-0.00000001</formula>
      <formula>-0.499999999</formula>
    </cfRule>
  </conditionalFormatting>
  <conditionalFormatting sqref="E9">
    <cfRule type="cellIs" dxfId="95" priority="55" operator="between">
      <formula>0.0000001</formula>
      <formula>0.49999999999</formula>
    </cfRule>
    <cfRule type="cellIs" dxfId="94" priority="56" operator="between">
      <formula>-0.000000001</formula>
      <formula>-0.4999999</formula>
    </cfRule>
  </conditionalFormatting>
  <conditionalFormatting sqref="B10:D10">
    <cfRule type="cellIs" dxfId="93" priority="53" operator="between">
      <formula>0.0000001</formula>
      <formula>0.49999999999</formula>
    </cfRule>
    <cfRule type="cellIs" dxfId="92" priority="54" operator="between">
      <formula>-0.000000001</formula>
      <formula>-0.4999999</formula>
    </cfRule>
  </conditionalFormatting>
  <conditionalFormatting sqref="B11:D11">
    <cfRule type="cellIs" dxfId="91" priority="49" operator="between">
      <formula>0.0000001</formula>
      <formula>0.49999999999</formula>
    </cfRule>
    <cfRule type="cellIs" dxfId="90" priority="50" operator="between">
      <formula>-0.000000001</formula>
      <formula>-0.4999999</formula>
    </cfRule>
  </conditionalFormatting>
  <conditionalFormatting sqref="B13:D13">
    <cfRule type="cellIs" dxfId="89" priority="45" operator="between">
      <formula>0.0000001</formula>
      <formula>0.49999999999</formula>
    </cfRule>
    <cfRule type="cellIs" dxfId="88" priority="46" operator="between">
      <formula>-0.000000001</formula>
      <formula>-0.4999999</formula>
    </cfRule>
  </conditionalFormatting>
  <conditionalFormatting sqref="B14:D14">
    <cfRule type="cellIs" dxfId="87" priority="41" operator="between">
      <formula>0.0000001</formula>
      <formula>0.49999999999</formula>
    </cfRule>
    <cfRule type="cellIs" dxfId="86" priority="42" operator="between">
      <formula>-0.000000001</formula>
      <formula>-0.4999999</formula>
    </cfRule>
  </conditionalFormatting>
  <conditionalFormatting sqref="B15:D15">
    <cfRule type="cellIs" dxfId="85" priority="37" operator="between">
      <formula>0.0000001</formula>
      <formula>0.49999999999</formula>
    </cfRule>
    <cfRule type="cellIs" dxfId="84" priority="38" operator="between">
      <formula>-0.000000001</formula>
      <formula>-0.4999999</formula>
    </cfRule>
  </conditionalFormatting>
  <conditionalFormatting sqref="B16:D16">
    <cfRule type="cellIs" dxfId="83" priority="33" operator="between">
      <formula>0.0000001</formula>
      <formula>0.49999999999</formula>
    </cfRule>
    <cfRule type="cellIs" dxfId="82" priority="34" operator="between">
      <formula>-0.000000001</formula>
      <formula>-0.4999999</formula>
    </cfRule>
  </conditionalFormatting>
  <conditionalFormatting sqref="B17:D17">
    <cfRule type="cellIs" dxfId="81" priority="29" operator="between">
      <formula>0.0000001</formula>
      <formula>0.49999999999</formula>
    </cfRule>
    <cfRule type="cellIs" dxfId="80" priority="30" operator="between">
      <formula>-0.000000001</formula>
      <formula>-0.4999999</formula>
    </cfRule>
  </conditionalFormatting>
  <conditionalFormatting sqref="B18:D18">
    <cfRule type="cellIs" dxfId="79" priority="25" operator="between">
      <formula>0.0000001</formula>
      <formula>0.49999999999</formula>
    </cfRule>
    <cfRule type="cellIs" dxfId="78" priority="26" operator="between">
      <formula>-0.000000001</formula>
      <formula>-0.4999999</formula>
    </cfRule>
  </conditionalFormatting>
  <conditionalFormatting sqref="B19:D19">
    <cfRule type="cellIs" dxfId="77" priority="21" operator="between">
      <formula>0.0000001</formula>
      <formula>0.49999999999</formula>
    </cfRule>
    <cfRule type="cellIs" dxfId="76" priority="22" operator="between">
      <formula>-0.000000001</formula>
      <formula>-0.4999999</formula>
    </cfRule>
  </conditionalFormatting>
  <conditionalFormatting sqref="E10">
    <cfRule type="cellIs" dxfId="75" priority="17" operator="between">
      <formula>0.0000001</formula>
      <formula>0.49999999999</formula>
    </cfRule>
    <cfRule type="cellIs" dxfId="74" priority="18" operator="between">
      <formula>-0.000000001</formula>
      <formula>-0.4999999</formula>
    </cfRule>
  </conditionalFormatting>
  <conditionalFormatting sqref="E11">
    <cfRule type="cellIs" dxfId="73" priority="15" operator="between">
      <formula>0.0000001</formula>
      <formula>0.49999999999</formula>
    </cfRule>
    <cfRule type="cellIs" dxfId="72" priority="16" operator="between">
      <formula>-0.000000001</formula>
      <formula>-0.4999999</formula>
    </cfRule>
  </conditionalFormatting>
  <conditionalFormatting sqref="E13">
    <cfRule type="cellIs" dxfId="71" priority="13" operator="between">
      <formula>0.0000001</formula>
      <formula>0.49999999999</formula>
    </cfRule>
    <cfRule type="cellIs" dxfId="70" priority="14" operator="between">
      <formula>-0.000000001</formula>
      <formula>-0.4999999</formula>
    </cfRule>
  </conditionalFormatting>
  <conditionalFormatting sqref="E14">
    <cfRule type="cellIs" dxfId="69" priority="11" operator="between">
      <formula>0.0000001</formula>
      <formula>0.49999999999</formula>
    </cfRule>
    <cfRule type="cellIs" dxfId="68" priority="12" operator="between">
      <formula>-0.000000001</formula>
      <formula>-0.4999999</formula>
    </cfRule>
  </conditionalFormatting>
  <conditionalFormatting sqref="E15">
    <cfRule type="cellIs" dxfId="67" priority="9" operator="between">
      <formula>0.0000001</formula>
      <formula>0.49999999999</formula>
    </cfRule>
    <cfRule type="cellIs" dxfId="66" priority="10" operator="between">
      <formula>-0.000000001</formula>
      <formula>-0.4999999</formula>
    </cfRule>
  </conditionalFormatting>
  <conditionalFormatting sqref="E16">
    <cfRule type="cellIs" dxfId="65" priority="7" operator="between">
      <formula>0.0000001</formula>
      <formula>0.49999999999</formula>
    </cfRule>
    <cfRule type="cellIs" dxfId="64" priority="8" operator="between">
      <formula>-0.000000001</formula>
      <formula>-0.4999999</formula>
    </cfRule>
  </conditionalFormatting>
  <conditionalFormatting sqref="E17">
    <cfRule type="cellIs" dxfId="63" priority="5" operator="between">
      <formula>0.0000001</formula>
      <formula>0.49999999999</formula>
    </cfRule>
    <cfRule type="cellIs" dxfId="62" priority="6" operator="between">
      <formula>-0.000000001</formula>
      <formula>-0.4999999</formula>
    </cfRule>
  </conditionalFormatting>
  <conditionalFormatting sqref="E18">
    <cfRule type="cellIs" dxfId="61" priority="3" operator="between">
      <formula>0.0000001</formula>
      <formula>0.49999999999</formula>
    </cfRule>
    <cfRule type="cellIs" dxfId="60" priority="4" operator="between">
      <formula>-0.000000001</formula>
      <formula>-0.4999999</formula>
    </cfRule>
  </conditionalFormatting>
  <conditionalFormatting sqref="E19">
    <cfRule type="cellIs" dxfId="59" priority="1" operator="between">
      <formula>0.0000001</formula>
      <formula>0.49999999999</formula>
    </cfRule>
    <cfRule type="cellIs" dxfId="58" priority="2" operator="between">
      <formula>-0.000000001</formula>
      <formula>-0.4999999</formula>
    </cfRule>
  </conditionalFormatting>
  <hyperlinks>
    <hyperlink ref="A22" location="Contents!A1" display="Back to Table of Contents" xr:uid="{00000000-0004-0000-0200-000001000000}"/>
    <hyperlink ref="A2" r:id="rId1" xr:uid="{D528F00B-8BCC-4D87-9BAB-A23DE037E2AC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I35"/>
  <sheetViews>
    <sheetView zoomScaleNormal="100" workbookViewId="0"/>
  </sheetViews>
  <sheetFormatPr baseColWidth="10" defaultColWidth="12.6640625" defaultRowHeight="15" customHeight="1"/>
  <cols>
    <col min="1" max="1" width="66.5" style="1" customWidth="1"/>
    <col min="2" max="2" width="14.5" style="1" customWidth="1"/>
    <col min="3" max="3" width="14.33203125" style="1" customWidth="1"/>
    <col min="4" max="4" width="14.5" style="1" customWidth="1"/>
    <col min="5" max="5" width="14.33203125" style="1" customWidth="1"/>
    <col min="6" max="16384" width="12.6640625" style="1"/>
  </cols>
  <sheetData>
    <row r="1" spans="1:5" ht="15" customHeight="1">
      <c r="A1" s="37" t="s">
        <v>85</v>
      </c>
    </row>
    <row r="2" spans="1:5" ht="15" customHeight="1">
      <c r="A2" s="10" t="s">
        <v>86</v>
      </c>
    </row>
    <row r="3" spans="1:5" ht="15" customHeight="1">
      <c r="A3" s="10"/>
    </row>
    <row r="4" spans="1:5" ht="15" customHeight="1">
      <c r="A4" s="10"/>
    </row>
    <row r="5" spans="1:5" ht="30" customHeight="1">
      <c r="A5" s="44" t="s">
        <v>52</v>
      </c>
      <c r="B5" s="44"/>
      <c r="C5" s="44"/>
      <c r="D5" s="44"/>
      <c r="E5" s="21"/>
    </row>
    <row r="6" spans="1:5" ht="15" customHeight="1">
      <c r="A6" s="16" t="s">
        <v>45</v>
      </c>
      <c r="B6" s="31"/>
      <c r="C6" s="31"/>
      <c r="D6" s="31"/>
      <c r="E6" s="17"/>
    </row>
    <row r="7" spans="1:5" ht="15" customHeight="1">
      <c r="A7" s="13"/>
      <c r="B7" s="20"/>
      <c r="C7" s="20"/>
      <c r="D7" s="20"/>
      <c r="E7" s="12"/>
    </row>
    <row r="8" spans="1:5" s="23" customFormat="1" ht="75" customHeight="1">
      <c r="A8" s="25"/>
      <c r="B8" s="25" t="s">
        <v>84</v>
      </c>
      <c r="C8" s="25" t="s">
        <v>71</v>
      </c>
      <c r="D8" s="25" t="s">
        <v>4</v>
      </c>
      <c r="E8" s="25" t="s">
        <v>90</v>
      </c>
    </row>
    <row r="9" spans="1:5" s="23" customFormat="1" ht="15" customHeight="1">
      <c r="A9" s="38" t="s">
        <v>16</v>
      </c>
      <c r="B9" s="26">
        <v>473.065</v>
      </c>
      <c r="C9" s="26">
        <v>580.94399999999996</v>
      </c>
      <c r="D9" s="26">
        <v>-107.87899999999996</v>
      </c>
      <c r="E9" s="26">
        <v>-18.57</v>
      </c>
    </row>
    <row r="10" spans="1:5" s="23" customFormat="1" ht="15" customHeight="1">
      <c r="A10" s="38" t="s">
        <v>93</v>
      </c>
      <c r="B10" s="26">
        <v>7.2480000000000002</v>
      </c>
      <c r="C10" s="26">
        <v>87.778000000000006</v>
      </c>
      <c r="D10" s="26">
        <v>-80.53</v>
      </c>
      <c r="E10" s="26">
        <v>-91.742999999999995</v>
      </c>
    </row>
    <row r="11" spans="1:5" s="23" customFormat="1" ht="15" customHeight="1">
      <c r="A11" s="38" t="s">
        <v>15</v>
      </c>
      <c r="B11" s="26"/>
      <c r="C11" s="26"/>
      <c r="D11" s="26"/>
      <c r="E11" s="26"/>
    </row>
    <row r="12" spans="1:5" s="23" customFormat="1" ht="15" customHeight="1">
      <c r="A12" s="38" t="s">
        <v>89</v>
      </c>
      <c r="B12" s="26">
        <v>748.86400000000003</v>
      </c>
      <c r="C12" s="26">
        <v>747.37300000000005</v>
      </c>
      <c r="D12" s="26">
        <v>1.4909999999999854</v>
      </c>
      <c r="E12" s="26">
        <v>0.19900000000000001</v>
      </c>
    </row>
    <row r="13" spans="1:5" s="23" customFormat="1" ht="15" customHeight="1">
      <c r="A13" s="38" t="s">
        <v>59</v>
      </c>
      <c r="B13" s="26">
        <v>545.846</v>
      </c>
      <c r="C13" s="26">
        <v>591.95000000000005</v>
      </c>
      <c r="D13" s="26">
        <v>-46.104000000000042</v>
      </c>
      <c r="E13" s="26">
        <v>-7.7880000000000003</v>
      </c>
    </row>
    <row r="14" spans="1:5" s="23" customFormat="1" ht="15" customHeight="1">
      <c r="A14" s="13" t="s">
        <v>62</v>
      </c>
      <c r="B14" s="26">
        <v>77.62</v>
      </c>
      <c r="C14" s="26">
        <v>86.096000000000004</v>
      </c>
      <c r="D14" s="26">
        <v>-8.4759999999999991</v>
      </c>
      <c r="E14" s="26">
        <v>-9.8450000000000006</v>
      </c>
    </row>
    <row r="15" spans="1:5" s="23" customFormat="1" ht="15" customHeight="1">
      <c r="A15" s="38" t="s">
        <v>63</v>
      </c>
      <c r="B15" s="26">
        <v>16.059000000000001</v>
      </c>
      <c r="C15" s="26">
        <v>16.670000000000002</v>
      </c>
      <c r="D15" s="26">
        <v>-0.61100000000000065</v>
      </c>
      <c r="E15" s="26">
        <v>-3.665</v>
      </c>
    </row>
    <row r="16" spans="1:5" s="23" customFormat="1" ht="15" customHeight="1">
      <c r="A16" s="38" t="s">
        <v>60</v>
      </c>
      <c r="B16" s="26">
        <v>1388.3889999999999</v>
      </c>
      <c r="C16" s="26">
        <v>1442.0890000000002</v>
      </c>
      <c r="D16" s="26">
        <v>-53.700000000000273</v>
      </c>
      <c r="E16" s="26">
        <v>-3.7240000000000002</v>
      </c>
    </row>
    <row r="17" spans="1:9" s="23" customFormat="1" ht="15" customHeight="1">
      <c r="A17" s="38" t="s">
        <v>94</v>
      </c>
      <c r="B17" s="26">
        <v>-237.96</v>
      </c>
      <c r="C17" s="26">
        <v>-271.41399999999999</v>
      </c>
      <c r="D17" s="26">
        <v>33.453999999999979</v>
      </c>
      <c r="E17" s="26">
        <v>-12.326000000000001</v>
      </c>
    </row>
    <row r="18" spans="1:9" s="23" customFormat="1" ht="15" customHeight="1">
      <c r="A18" s="38" t="s">
        <v>18</v>
      </c>
      <c r="B18" s="26">
        <v>77.091999999999999</v>
      </c>
      <c r="C18" s="26">
        <v>105.988</v>
      </c>
      <c r="D18" s="26">
        <v>-28.896000000000001</v>
      </c>
      <c r="E18" s="26">
        <v>-27.263000000000002</v>
      </c>
    </row>
    <row r="19" spans="1:9" s="23" customFormat="1" ht="15" customHeight="1">
      <c r="A19" s="38" t="s">
        <v>17</v>
      </c>
      <c r="B19" s="26">
        <v>226.93899999999999</v>
      </c>
      <c r="C19" s="26">
        <v>199.26400000000001</v>
      </c>
      <c r="D19" s="26">
        <v>27.674999999999983</v>
      </c>
      <c r="E19" s="26">
        <v>13.888999999999999</v>
      </c>
    </row>
    <row r="20" spans="1:9" ht="15" customHeight="1">
      <c r="A20" s="38" t="s">
        <v>64</v>
      </c>
      <c r="B20" s="26">
        <v>2E-3</v>
      </c>
      <c r="C20" s="26">
        <v>-11.026</v>
      </c>
      <c r="D20" s="26">
        <v>11.028</v>
      </c>
      <c r="E20" s="26">
        <v>-100.018</v>
      </c>
    </row>
    <row r="21" spans="1:9" ht="15" customHeight="1">
      <c r="A21" s="38" t="s">
        <v>51</v>
      </c>
      <c r="B21" s="26">
        <v>40.161000000000001</v>
      </c>
      <c r="C21" s="26">
        <v>30.215</v>
      </c>
      <c r="D21" s="26">
        <v>9.9460000000000015</v>
      </c>
      <c r="E21" s="26">
        <v>32.917000000000002</v>
      </c>
    </row>
    <row r="22" spans="1:9" ht="15" customHeight="1">
      <c r="A22" s="38" t="s">
        <v>9</v>
      </c>
      <c r="B22" s="26">
        <v>1202.739</v>
      </c>
      <c r="C22" s="26">
        <v>1212.55</v>
      </c>
      <c r="D22" s="26">
        <v>-9.8109999999999218</v>
      </c>
      <c r="E22" s="26">
        <v>-0.80900000000000005</v>
      </c>
    </row>
    <row r="23" spans="1:9" ht="15" customHeight="1">
      <c r="A23" s="38" t="s">
        <v>67</v>
      </c>
      <c r="B23" s="26">
        <v>0</v>
      </c>
      <c r="C23" s="26">
        <v>-9.0180000000000007</v>
      </c>
      <c r="D23" s="26">
        <v>9.0180000000000007</v>
      </c>
      <c r="E23" s="33" t="s">
        <v>70</v>
      </c>
    </row>
    <row r="24" spans="1:9" ht="15" customHeight="1">
      <c r="A24" s="38" t="s">
        <v>95</v>
      </c>
      <c r="B24" s="26">
        <v>166.096</v>
      </c>
      <c r="C24" s="26">
        <v>159.79300000000001</v>
      </c>
      <c r="D24" s="26">
        <v>6.3029999999999973</v>
      </c>
      <c r="E24" s="26">
        <v>3.944</v>
      </c>
    </row>
    <row r="25" spans="1:9" ht="15" customHeight="1">
      <c r="A25" s="38" t="s">
        <v>58</v>
      </c>
      <c r="B25" s="26">
        <v>241.42899999999946</v>
      </c>
      <c r="C25" s="26">
        <v>234.19299999999987</v>
      </c>
      <c r="D25" s="26">
        <v>7.2359999999995921</v>
      </c>
      <c r="E25" s="26">
        <v>3.09</v>
      </c>
    </row>
    <row r="26" spans="1:9" ht="15" customHeight="1">
      <c r="A26" s="38" t="s">
        <v>96</v>
      </c>
      <c r="B26" s="26">
        <v>3585.2</v>
      </c>
      <c r="C26" s="26">
        <v>3761.3560000000002</v>
      </c>
      <c r="D26" s="26">
        <v>-176.1560000000004</v>
      </c>
      <c r="E26" s="26">
        <v>-4.6829999999999998</v>
      </c>
      <c r="F26" s="26"/>
      <c r="G26" s="26"/>
      <c r="H26" s="26"/>
      <c r="I26" s="34"/>
    </row>
    <row r="27" spans="1:9" ht="15" customHeight="1">
      <c r="A27" s="38" t="s">
        <v>65</v>
      </c>
      <c r="B27" s="35"/>
      <c r="C27" s="35"/>
      <c r="D27" s="35"/>
      <c r="E27" s="35"/>
      <c r="F27" s="26"/>
      <c r="G27" s="26"/>
      <c r="H27" s="26"/>
      <c r="I27" s="34"/>
    </row>
    <row r="28" spans="1:9" ht="15" customHeight="1">
      <c r="A28" s="38" t="s">
        <v>73</v>
      </c>
      <c r="B28" s="35"/>
      <c r="C28" s="35"/>
      <c r="D28" s="35"/>
      <c r="E28" s="35"/>
      <c r="F28" s="26"/>
      <c r="G28" s="26"/>
      <c r="H28" s="26"/>
      <c r="I28" s="34"/>
    </row>
    <row r="29" spans="1:9" ht="15" customHeight="1">
      <c r="A29" s="38" t="s">
        <v>72</v>
      </c>
      <c r="B29" s="26">
        <v>0</v>
      </c>
      <c r="C29" s="26">
        <v>379.20699999999999</v>
      </c>
      <c r="D29" s="26">
        <v>-379.20699999999999</v>
      </c>
      <c r="E29" s="33" t="s">
        <v>70</v>
      </c>
      <c r="F29" s="26"/>
      <c r="G29" s="26"/>
      <c r="H29" s="26"/>
      <c r="I29" s="34"/>
    </row>
    <row r="30" spans="1:9" ht="15" customHeight="1">
      <c r="A30" s="38" t="s">
        <v>66</v>
      </c>
      <c r="B30" s="26">
        <v>2.6</v>
      </c>
      <c r="C30" s="26">
        <v>-5.8360000000000003</v>
      </c>
      <c r="D30" s="26">
        <v>8.4359999999999999</v>
      </c>
      <c r="E30" s="33" t="s">
        <v>70</v>
      </c>
      <c r="F30" s="26"/>
      <c r="G30" s="26"/>
      <c r="H30" s="26"/>
      <c r="I30" s="34"/>
    </row>
    <row r="31" spans="1:9" ht="15" customHeight="1">
      <c r="A31" s="38" t="s">
        <v>60</v>
      </c>
      <c r="B31" s="26">
        <v>2.6</v>
      </c>
      <c r="C31" s="26">
        <v>373.37099999999998</v>
      </c>
      <c r="D31" s="26">
        <v>-370.77100000000002</v>
      </c>
      <c r="E31" s="33" t="s">
        <v>70</v>
      </c>
      <c r="F31" s="26"/>
      <c r="G31" s="26"/>
      <c r="H31" s="26"/>
      <c r="I31" s="34"/>
    </row>
    <row r="32" spans="1:9" ht="18" customHeight="1">
      <c r="A32" s="13" t="s">
        <v>69</v>
      </c>
      <c r="B32" s="26">
        <v>3587.7999999999997</v>
      </c>
      <c r="C32" s="26">
        <v>4134.7269999999999</v>
      </c>
      <c r="D32" s="26">
        <v>-546.92700000000036</v>
      </c>
      <c r="E32" s="33">
        <v>-13.227644775580114</v>
      </c>
      <c r="F32" s="26"/>
      <c r="G32" s="26"/>
      <c r="H32" s="26"/>
      <c r="I32" s="34"/>
    </row>
    <row r="33" spans="1:5" ht="15" customHeight="1">
      <c r="A33" s="16"/>
      <c r="B33" s="16"/>
      <c r="C33" s="16"/>
      <c r="D33" s="16"/>
      <c r="E33" s="2"/>
    </row>
    <row r="35" spans="1:5" ht="15" customHeight="1">
      <c r="A35" s="8" t="s">
        <v>3</v>
      </c>
    </row>
  </sheetData>
  <mergeCells count="1">
    <mergeCell ref="A5:D5"/>
  </mergeCells>
  <conditionalFormatting sqref="B11 B9:E10 B13:E19 B21:E24 C20:E20">
    <cfRule type="cellIs" dxfId="57" priority="265" operator="between">
      <formula>0.00000001</formula>
      <formula>0.499999999</formula>
    </cfRule>
    <cfRule type="cellIs" dxfId="56" priority="266" operator="between">
      <formula>-0.499999</formula>
      <formula>-0.000000000001</formula>
    </cfRule>
  </conditionalFormatting>
  <conditionalFormatting sqref="C11">
    <cfRule type="cellIs" dxfId="55" priority="263" operator="between">
      <formula>0.00000001</formula>
      <formula>0.499999999</formula>
    </cfRule>
    <cfRule type="cellIs" dxfId="54" priority="264" operator="between">
      <formula>-0.499999</formula>
      <formula>-0.000000000001</formula>
    </cfRule>
  </conditionalFormatting>
  <conditionalFormatting sqref="D11">
    <cfRule type="cellIs" dxfId="53" priority="261" operator="between">
      <formula>0.00000001</formula>
      <formula>0.499999999</formula>
    </cfRule>
    <cfRule type="cellIs" dxfId="52" priority="262" operator="between">
      <formula>-0.499999</formula>
      <formula>-0.000000000001</formula>
    </cfRule>
  </conditionalFormatting>
  <conditionalFormatting sqref="E11">
    <cfRule type="cellIs" dxfId="51" priority="259" operator="between">
      <formula>0.00000001</formula>
      <formula>0.499999999</formula>
    </cfRule>
    <cfRule type="cellIs" dxfId="50" priority="260" operator="between">
      <formula>-0.499999</formula>
      <formula>-0.000000000001</formula>
    </cfRule>
  </conditionalFormatting>
  <conditionalFormatting sqref="B26:B28">
    <cfRule type="cellIs" dxfId="49" priority="135" operator="between">
      <formula>0.00000001</formula>
      <formula>0.499999999</formula>
    </cfRule>
    <cfRule type="cellIs" dxfId="48" priority="136" operator="between">
      <formula>-0.499999</formula>
      <formula>-0.000000000001</formula>
    </cfRule>
  </conditionalFormatting>
  <conditionalFormatting sqref="B10">
    <cfRule type="cellIs" dxfId="47" priority="63" operator="between">
      <formula>0.00000001</formula>
      <formula>0.499999999</formula>
    </cfRule>
    <cfRule type="cellIs" dxfId="46" priority="64" operator="between">
      <formula>-0.499999</formula>
      <formula>-0.000000000001</formula>
    </cfRule>
  </conditionalFormatting>
  <conditionalFormatting sqref="C10">
    <cfRule type="cellIs" dxfId="45" priority="61" operator="between">
      <formula>0.00000001</formula>
      <formula>0.499999999</formula>
    </cfRule>
    <cfRule type="cellIs" dxfId="44" priority="62" operator="between">
      <formula>-0.499999</formula>
      <formula>-0.000000000001</formula>
    </cfRule>
  </conditionalFormatting>
  <conditionalFormatting sqref="D10">
    <cfRule type="cellIs" dxfId="43" priority="59" operator="between">
      <formula>0.00000001</formula>
      <formula>0.499999999</formula>
    </cfRule>
    <cfRule type="cellIs" dxfId="42" priority="60" operator="between">
      <formula>-0.499999</formula>
      <formula>-0.000000000001</formula>
    </cfRule>
  </conditionalFormatting>
  <conditionalFormatting sqref="E10">
    <cfRule type="cellIs" dxfId="41" priority="57" operator="between">
      <formula>0.00000001</formula>
      <formula>0.499999999</formula>
    </cfRule>
    <cfRule type="cellIs" dxfId="40" priority="58" operator="between">
      <formula>-0.499999</formula>
      <formula>-0.000000000001</formula>
    </cfRule>
  </conditionalFormatting>
  <conditionalFormatting sqref="C26:E28">
    <cfRule type="cellIs" dxfId="39" priority="33" operator="between">
      <formula>0.00000001</formula>
      <formula>0.499999999</formula>
    </cfRule>
    <cfRule type="cellIs" dxfId="38" priority="34" operator="between">
      <formula>-0.499999</formula>
      <formula>-0.000000000001</formula>
    </cfRule>
  </conditionalFormatting>
  <conditionalFormatting sqref="B29">
    <cfRule type="cellIs" dxfId="37" priority="31" operator="between">
      <formula>0.00000001</formula>
      <formula>0.499999999</formula>
    </cfRule>
    <cfRule type="cellIs" dxfId="36" priority="32" operator="between">
      <formula>-0.499999</formula>
      <formula>-0.000000000001</formula>
    </cfRule>
  </conditionalFormatting>
  <conditionalFormatting sqref="C29">
    <cfRule type="cellIs" dxfId="35" priority="29" operator="between">
      <formula>0.00000001</formula>
      <formula>0.499999999</formula>
    </cfRule>
    <cfRule type="cellIs" dxfId="34" priority="30" operator="between">
      <formula>-0.499999</formula>
      <formula>-0.000000000001</formula>
    </cfRule>
  </conditionalFormatting>
  <conditionalFormatting sqref="B30">
    <cfRule type="cellIs" dxfId="33" priority="27" operator="between">
      <formula>0.00000001</formula>
      <formula>0.499999999</formula>
    </cfRule>
    <cfRule type="cellIs" dxfId="32" priority="28" operator="between">
      <formula>-0.499999</formula>
      <formula>-0.000000000001</formula>
    </cfRule>
  </conditionalFormatting>
  <conditionalFormatting sqref="C30">
    <cfRule type="cellIs" dxfId="31" priority="25" operator="between">
      <formula>0.00000001</formula>
      <formula>0.499999999</formula>
    </cfRule>
    <cfRule type="cellIs" dxfId="30" priority="26" operator="between">
      <formula>-0.499999</formula>
      <formula>-0.000000000001</formula>
    </cfRule>
  </conditionalFormatting>
  <conditionalFormatting sqref="B31">
    <cfRule type="cellIs" dxfId="29" priority="23" operator="between">
      <formula>0.00000001</formula>
      <formula>0.499999999</formula>
    </cfRule>
    <cfRule type="cellIs" dxfId="28" priority="24" operator="between">
      <formula>-0.499999</formula>
      <formula>-0.000000000001</formula>
    </cfRule>
  </conditionalFormatting>
  <conditionalFormatting sqref="C31">
    <cfRule type="cellIs" dxfId="27" priority="21" operator="between">
      <formula>0.00000001</formula>
      <formula>0.499999999</formula>
    </cfRule>
    <cfRule type="cellIs" dxfId="26" priority="22" operator="between">
      <formula>-0.499999</formula>
      <formula>-0.000000000001</formula>
    </cfRule>
  </conditionalFormatting>
  <conditionalFormatting sqref="B32">
    <cfRule type="cellIs" dxfId="25" priority="19" operator="between">
      <formula>0.00000001</formula>
      <formula>0.499999999</formula>
    </cfRule>
    <cfRule type="cellIs" dxfId="24" priority="20" operator="between">
      <formula>-0.499999</formula>
      <formula>-0.000000000001</formula>
    </cfRule>
  </conditionalFormatting>
  <conditionalFormatting sqref="C32">
    <cfRule type="cellIs" dxfId="23" priority="17" operator="between">
      <formula>0.00000001</formula>
      <formula>0.499999999</formula>
    </cfRule>
    <cfRule type="cellIs" dxfId="22" priority="18" operator="between">
      <formula>-0.499999</formula>
      <formula>-0.000000000001</formula>
    </cfRule>
  </conditionalFormatting>
  <conditionalFormatting sqref="D29">
    <cfRule type="cellIs" dxfId="21" priority="15" operator="between">
      <formula>0.00000001</formula>
      <formula>0.499999999</formula>
    </cfRule>
    <cfRule type="cellIs" dxfId="20" priority="16" operator="between">
      <formula>-0.499999</formula>
      <formula>-0.000000000001</formula>
    </cfRule>
  </conditionalFormatting>
  <conditionalFormatting sqref="E29">
    <cfRule type="cellIs" dxfId="19" priority="13" operator="between">
      <formula>0.00000001</formula>
      <formula>0.499999999</formula>
    </cfRule>
    <cfRule type="cellIs" dxfId="18" priority="14" operator="between">
      <formula>-0.499999</formula>
      <formula>-0.000000000001</formula>
    </cfRule>
  </conditionalFormatting>
  <conditionalFormatting sqref="D30:D32">
    <cfRule type="cellIs" dxfId="17" priority="11" operator="between">
      <formula>0.00000001</formula>
      <formula>0.499999999</formula>
    </cfRule>
    <cfRule type="cellIs" dxfId="16" priority="12" operator="between">
      <formula>-0.499999</formula>
      <formula>-0.000000000001</formula>
    </cfRule>
  </conditionalFormatting>
  <conditionalFormatting sqref="E30:E32">
    <cfRule type="cellIs" dxfId="15" priority="9" operator="between">
      <formula>0.00000001</formula>
      <formula>0.499999999</formula>
    </cfRule>
    <cfRule type="cellIs" dxfId="14" priority="10" operator="between">
      <formula>-0.499999</formula>
      <formula>-0.000000000001</formula>
    </cfRule>
  </conditionalFormatting>
  <conditionalFormatting sqref="B12:E12">
    <cfRule type="cellIs" dxfId="13" priority="7" operator="between">
      <formula>0.00000001</formula>
      <formula>0.499999999</formula>
    </cfRule>
    <cfRule type="cellIs" dxfId="12" priority="8" operator="between">
      <formula>-0.499999</formula>
      <formula>-0.000000000001</formula>
    </cfRule>
  </conditionalFormatting>
  <conditionalFormatting sqref="B25:E25">
    <cfRule type="cellIs" dxfId="11" priority="3" operator="between">
      <formula>0.00000001</formula>
      <formula>0.499999999</formula>
    </cfRule>
    <cfRule type="cellIs" dxfId="10" priority="4" operator="between">
      <formula>-0.499999</formula>
      <formula>-0.000000000001</formula>
    </cfRule>
  </conditionalFormatting>
  <conditionalFormatting sqref="B20">
    <cfRule type="cellIs" dxfId="9" priority="1" operator="between">
      <formula>0.0000001</formula>
      <formula>0.49999999999</formula>
    </cfRule>
    <cfRule type="cellIs" dxfId="8" priority="2" operator="between">
      <formula>-0.000000001</formula>
      <formula>-0.4999999</formula>
    </cfRule>
  </conditionalFormatting>
  <hyperlinks>
    <hyperlink ref="A35" location="Contents!A1" display="Back to Table of Contents" xr:uid="{00000000-0004-0000-0300-000001000000}"/>
    <hyperlink ref="A2" r:id="rId1" xr:uid="{70C1BA7F-D9A6-47BB-A0FE-F3D242ECF339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34"/>
  <sheetViews>
    <sheetView zoomScaleNormal="100" workbookViewId="0"/>
  </sheetViews>
  <sheetFormatPr baseColWidth="10" defaultColWidth="12.6640625" defaultRowHeight="15" customHeight="1"/>
  <cols>
    <col min="1" max="1" width="58.5" style="1" customWidth="1"/>
    <col min="2" max="16384" width="12.6640625" style="1"/>
  </cols>
  <sheetData>
    <row r="1" spans="1:5" ht="15" customHeight="1">
      <c r="A1" s="37" t="s">
        <v>85</v>
      </c>
    </row>
    <row r="2" spans="1:5" ht="15" customHeight="1">
      <c r="A2" s="10" t="s">
        <v>86</v>
      </c>
    </row>
    <row r="3" spans="1:5" ht="15" customHeight="1">
      <c r="A3" s="10"/>
    </row>
    <row r="4" spans="1:5" ht="15" customHeight="1">
      <c r="A4" s="10"/>
    </row>
    <row r="5" spans="1:5" ht="30" customHeight="1">
      <c r="A5" s="44" t="s">
        <v>75</v>
      </c>
      <c r="B5" s="44"/>
      <c r="C5" s="44"/>
      <c r="D5" s="44"/>
      <c r="E5" s="21"/>
    </row>
    <row r="6" spans="1:5" ht="15" customHeight="1">
      <c r="A6" s="16" t="s">
        <v>45</v>
      </c>
      <c r="B6" s="31"/>
      <c r="C6" s="31"/>
      <c r="D6" s="31"/>
      <c r="E6" s="17"/>
    </row>
    <row r="7" spans="1:5" ht="15" customHeight="1">
      <c r="A7" s="13"/>
      <c r="B7" s="20"/>
      <c r="C7" s="20"/>
      <c r="D7" s="20"/>
      <c r="E7" s="12"/>
    </row>
    <row r="8" spans="1:5" s="22" customFormat="1" ht="75" customHeight="1">
      <c r="A8" s="24"/>
      <c r="B8" s="25" t="s">
        <v>84</v>
      </c>
      <c r="C8" s="25" t="s">
        <v>71</v>
      </c>
      <c r="D8" s="25" t="s">
        <v>4</v>
      </c>
      <c r="E8" s="25" t="s">
        <v>47</v>
      </c>
    </row>
    <row r="9" spans="1:5" ht="15" customHeight="1">
      <c r="A9" s="1" t="s">
        <v>19</v>
      </c>
      <c r="B9" s="26">
        <v>204.00200000000001</v>
      </c>
      <c r="C9" s="26">
        <v>181.5</v>
      </c>
      <c r="D9" s="26">
        <v>22.50200000000001</v>
      </c>
      <c r="E9" s="26">
        <v>12.398</v>
      </c>
    </row>
    <row r="10" spans="1:5" ht="15" customHeight="1">
      <c r="A10" s="1" t="s">
        <v>38</v>
      </c>
      <c r="B10" s="26">
        <v>725.18299999999999</v>
      </c>
      <c r="C10" s="26">
        <v>715.524</v>
      </c>
      <c r="D10" s="26">
        <v>9.6589999999999918</v>
      </c>
      <c r="E10" s="26">
        <v>1.35</v>
      </c>
    </row>
    <row r="11" spans="1:5" ht="15" customHeight="1">
      <c r="A11" s="1" t="s">
        <v>35</v>
      </c>
      <c r="B11" s="26">
        <v>72.971999999999994</v>
      </c>
      <c r="C11" s="26">
        <v>64.665999999999997</v>
      </c>
      <c r="D11" s="26">
        <v>8.3059999999999974</v>
      </c>
      <c r="E11" s="26">
        <v>12.843999999999999</v>
      </c>
    </row>
    <row r="12" spans="1:5" ht="15" customHeight="1">
      <c r="A12" s="1" t="s">
        <v>36</v>
      </c>
      <c r="B12" s="26">
        <v>106.389</v>
      </c>
      <c r="C12" s="26">
        <v>102.72199999999999</v>
      </c>
      <c r="D12" s="26">
        <v>3.6670000000000016</v>
      </c>
      <c r="E12" s="26">
        <v>3.57</v>
      </c>
    </row>
    <row r="13" spans="1:5" ht="15" customHeight="1">
      <c r="A13" s="1" t="s">
        <v>20</v>
      </c>
      <c r="B13" s="26">
        <v>99.028999999999996</v>
      </c>
      <c r="C13" s="26">
        <v>95.938000000000002</v>
      </c>
      <c r="D13" s="26">
        <v>3.090999999999994</v>
      </c>
      <c r="E13" s="26">
        <v>3.222</v>
      </c>
    </row>
    <row r="14" spans="1:5" ht="15" customHeight="1">
      <c r="A14" s="1" t="s">
        <v>23</v>
      </c>
      <c r="B14" s="26">
        <v>43.168999999999997</v>
      </c>
      <c r="C14" s="26">
        <v>40.188000000000002</v>
      </c>
      <c r="D14" s="26">
        <v>2.9809999999999945</v>
      </c>
      <c r="E14" s="26">
        <v>7.4180000000000001</v>
      </c>
    </row>
    <row r="15" spans="1:5" ht="15" customHeight="1">
      <c r="A15" s="1" t="s">
        <v>32</v>
      </c>
      <c r="B15" s="26">
        <v>115.49299999999999</v>
      </c>
      <c r="C15" s="26">
        <v>112.88800000000001</v>
      </c>
      <c r="D15" s="26">
        <v>2.6049999999999898</v>
      </c>
      <c r="E15" s="26">
        <v>2.3079999999999998</v>
      </c>
    </row>
    <row r="16" spans="1:5" ht="15" customHeight="1">
      <c r="A16" s="1" t="s">
        <v>74</v>
      </c>
      <c r="B16" s="26">
        <v>16.091999999999999</v>
      </c>
      <c r="C16" s="26">
        <v>14.125999999999999</v>
      </c>
      <c r="D16" s="26">
        <v>1.9659999999999993</v>
      </c>
      <c r="E16" s="26">
        <v>13.917999999999999</v>
      </c>
    </row>
    <row r="17" spans="1:5" ht="15" customHeight="1">
      <c r="A17" s="1" t="s">
        <v>27</v>
      </c>
      <c r="B17" s="26">
        <v>11.288</v>
      </c>
      <c r="C17" s="26">
        <v>10.413</v>
      </c>
      <c r="D17" s="26">
        <v>0.875</v>
      </c>
      <c r="E17" s="26">
        <v>8.4030000000000005</v>
      </c>
    </row>
    <row r="18" spans="1:5" ht="15" customHeight="1">
      <c r="A18" s="1" t="s">
        <v>26</v>
      </c>
      <c r="B18" s="26">
        <v>10.163</v>
      </c>
      <c r="C18" s="26">
        <v>9.2940000000000005</v>
      </c>
      <c r="D18" s="26">
        <v>0.86899999999999977</v>
      </c>
      <c r="E18" s="26">
        <v>9.35</v>
      </c>
    </row>
    <row r="19" spans="1:5" ht="15" customHeight="1">
      <c r="A19" s="1" t="s">
        <v>25</v>
      </c>
      <c r="B19" s="26">
        <v>33.789000000000001</v>
      </c>
      <c r="C19" s="26">
        <v>33.223999999999997</v>
      </c>
      <c r="D19" s="26">
        <v>0.56500000000000483</v>
      </c>
      <c r="E19" s="26">
        <v>1.7010000000000001</v>
      </c>
    </row>
    <row r="20" spans="1:5" ht="15" customHeight="1">
      <c r="A20" s="1" t="s">
        <v>21</v>
      </c>
      <c r="B20" s="26">
        <v>37.485999999999997</v>
      </c>
      <c r="C20" s="26">
        <v>36.942999999999998</v>
      </c>
      <c r="D20" s="26">
        <v>0.54299999999999926</v>
      </c>
      <c r="E20" s="26">
        <v>1.47</v>
      </c>
    </row>
    <row r="21" spans="1:5" ht="15" customHeight="1">
      <c r="A21" s="1" t="s">
        <v>34</v>
      </c>
      <c r="B21" s="26">
        <v>32.658999999999999</v>
      </c>
      <c r="C21" s="26">
        <v>32.152000000000001</v>
      </c>
      <c r="D21" s="26">
        <v>0.5069999999999979</v>
      </c>
      <c r="E21" s="26">
        <v>1.577</v>
      </c>
    </row>
    <row r="22" spans="1:5" ht="15" customHeight="1">
      <c r="A22" s="1" t="s">
        <v>30</v>
      </c>
      <c r="B22" s="26">
        <v>9.4290000000000003</v>
      </c>
      <c r="C22" s="26">
        <v>9.0129999999999999</v>
      </c>
      <c r="D22" s="26">
        <v>0.41600000000000037</v>
      </c>
      <c r="E22" s="26">
        <v>4.6159999999999997</v>
      </c>
    </row>
    <row r="23" spans="1:5" ht="15" customHeight="1">
      <c r="A23" s="1" t="s">
        <v>29</v>
      </c>
      <c r="B23" s="26">
        <v>23.376000000000001</v>
      </c>
      <c r="C23" s="26">
        <v>23.082000000000001</v>
      </c>
      <c r="D23" s="26">
        <v>0.29400000000000048</v>
      </c>
      <c r="E23" s="26">
        <v>1.274</v>
      </c>
    </row>
    <row r="24" spans="1:5" ht="15" customHeight="1">
      <c r="A24" s="1" t="s">
        <v>28</v>
      </c>
      <c r="B24" s="26">
        <v>10.504</v>
      </c>
      <c r="C24" s="26">
        <v>10.666</v>
      </c>
      <c r="D24" s="26">
        <v>-0.16200000000000081</v>
      </c>
      <c r="E24" s="26">
        <v>-1.5189999999999999</v>
      </c>
    </row>
    <row r="25" spans="1:5" ht="15" customHeight="1">
      <c r="A25" s="1" t="s">
        <v>31</v>
      </c>
      <c r="B25" s="26">
        <v>14.16</v>
      </c>
      <c r="C25" s="26">
        <v>14.622</v>
      </c>
      <c r="D25" s="26">
        <v>-0.46199999999999974</v>
      </c>
      <c r="E25" s="26">
        <v>-3.16</v>
      </c>
    </row>
    <row r="26" spans="1:5" ht="15" customHeight="1">
      <c r="A26" s="1" t="s">
        <v>22</v>
      </c>
      <c r="B26" s="26">
        <v>53.600999999999999</v>
      </c>
      <c r="C26" s="26">
        <v>54.225999999999999</v>
      </c>
      <c r="D26" s="26">
        <v>-0.625</v>
      </c>
      <c r="E26" s="26">
        <v>-1.153</v>
      </c>
    </row>
    <row r="27" spans="1:5" ht="15" customHeight="1">
      <c r="A27" s="1" t="s">
        <v>33</v>
      </c>
      <c r="B27" s="26">
        <v>12.943</v>
      </c>
      <c r="C27" s="26">
        <v>13.685</v>
      </c>
      <c r="D27" s="26">
        <v>-0.74200000000000088</v>
      </c>
      <c r="E27" s="26">
        <v>-5.4219999999999997</v>
      </c>
    </row>
    <row r="28" spans="1:5" ht="15" customHeight="1">
      <c r="A28" s="1" t="s">
        <v>24</v>
      </c>
      <c r="B28" s="26">
        <v>29.899000000000001</v>
      </c>
      <c r="C28" s="26">
        <v>35.868000000000002</v>
      </c>
      <c r="D28" s="26">
        <v>-5.9690000000000012</v>
      </c>
      <c r="E28" s="26">
        <v>-16.641999999999999</v>
      </c>
    </row>
    <row r="29" spans="1:5" ht="15" customHeight="1">
      <c r="A29" s="1" t="s">
        <v>37</v>
      </c>
      <c r="B29" s="26">
        <v>3.8170000000000002</v>
      </c>
      <c r="C29" s="26">
        <v>16.582000000000001</v>
      </c>
      <c r="D29" s="26">
        <v>-12.765000000000001</v>
      </c>
      <c r="E29" s="26">
        <v>-76.980999999999995</v>
      </c>
    </row>
    <row r="30" spans="1:5" ht="15" customHeight="1">
      <c r="A30" s="1" t="s">
        <v>39</v>
      </c>
      <c r="B30" s="26">
        <v>38.673999999999999</v>
      </c>
      <c r="C30" s="26">
        <v>34.332000000000001</v>
      </c>
      <c r="D30" s="26">
        <v>4.3419999999999996</v>
      </c>
      <c r="E30" s="26">
        <v>12.647</v>
      </c>
    </row>
    <row r="31" spans="1:5" ht="15" customHeight="1">
      <c r="A31" s="38" t="s">
        <v>6</v>
      </c>
      <c r="B31" s="26">
        <v>1704.117</v>
      </c>
      <c r="C31" s="26">
        <v>1661.654</v>
      </c>
      <c r="D31" s="26">
        <v>42.462999999999965</v>
      </c>
      <c r="E31" s="26">
        <v>2.5550000000000002</v>
      </c>
    </row>
    <row r="32" spans="1:5" ht="15" customHeight="1">
      <c r="A32" s="16"/>
      <c r="B32" s="16"/>
      <c r="C32" s="16"/>
      <c r="D32" s="16"/>
      <c r="E32" s="2"/>
    </row>
    <row r="34" spans="1:1" ht="15" customHeight="1">
      <c r="A34" s="8" t="s">
        <v>3</v>
      </c>
    </row>
  </sheetData>
  <mergeCells count="1">
    <mergeCell ref="A5:D5"/>
  </mergeCells>
  <conditionalFormatting sqref="B9:D31">
    <cfRule type="cellIs" dxfId="7" priority="15" operator="between">
      <formula>0.00000001</formula>
      <formula>0.49999999999</formula>
    </cfRule>
    <cfRule type="cellIs" dxfId="6" priority="16" operator="between">
      <formula>-0.49999999</formula>
      <formula>-0.0000001</formula>
    </cfRule>
  </conditionalFormatting>
  <conditionalFormatting sqref="E9">
    <cfRule type="cellIs" dxfId="5" priority="7" operator="between">
      <formula>0.00000001</formula>
      <formula>0.49999999999</formula>
    </cfRule>
    <cfRule type="cellIs" dxfId="4" priority="8" operator="between">
      <formula>-0.49999999</formula>
      <formula>-0.0000001</formula>
    </cfRule>
  </conditionalFormatting>
  <conditionalFormatting sqref="E10:E30">
    <cfRule type="cellIs" dxfId="3" priority="5" operator="between">
      <formula>0.00000001</formula>
      <formula>0.49999999999</formula>
    </cfRule>
    <cfRule type="cellIs" dxfId="2" priority="6" operator="between">
      <formula>-0.49999999</formula>
      <formula>-0.0000001</formula>
    </cfRule>
  </conditionalFormatting>
  <conditionalFormatting sqref="E31">
    <cfRule type="cellIs" dxfId="1" priority="1" operator="between">
      <formula>0.00000001</formula>
      <formula>0.49999999999</formula>
    </cfRule>
    <cfRule type="cellIs" dxfId="0" priority="2" operator="between">
      <formula>-0.49999999</formula>
      <formula>-0.0000001</formula>
    </cfRule>
  </conditionalFormatting>
  <hyperlinks>
    <hyperlink ref="A34" location="Contents!A1" display="Back to Table of Contents" xr:uid="{00000000-0004-0000-0400-000001000000}"/>
    <hyperlink ref="A2" r:id="rId1" xr:uid="{382FE467-1134-4EB2-87D0-6E4277F930DA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7"/>
  <sheetViews>
    <sheetView zoomScaleNormal="100" workbookViewId="0"/>
  </sheetViews>
  <sheetFormatPr baseColWidth="10" defaultColWidth="12.5" defaultRowHeight="15" customHeight="1"/>
  <cols>
    <col min="1" max="1" width="24.6640625" style="1" customWidth="1"/>
    <col min="2" max="2" width="18" style="1" customWidth="1"/>
    <col min="3" max="3" width="13.5" style="1" customWidth="1"/>
    <col min="4" max="4" width="15.5" style="1" customWidth="1"/>
    <col min="5" max="13" width="8.33203125" style="1" customWidth="1"/>
    <col min="14" max="16" width="12.5" style="1" customWidth="1"/>
    <col min="17" max="17" width="24" style="1" customWidth="1"/>
    <col min="18" max="29" width="9.5" style="1" customWidth="1"/>
    <col min="30" max="30" width="4.6640625" style="1" customWidth="1"/>
    <col min="31" max="32" width="9.5" style="1" customWidth="1"/>
    <col min="33" max="16384" width="12.5" style="1"/>
  </cols>
  <sheetData>
    <row r="1" spans="1:13" ht="15" customHeight="1">
      <c r="A1" s="37" t="s">
        <v>85</v>
      </c>
    </row>
    <row r="2" spans="1:13" ht="15" customHeight="1">
      <c r="A2" s="10" t="s">
        <v>86</v>
      </c>
    </row>
    <row r="3" spans="1:13" ht="15" customHeight="1">
      <c r="A3" s="10"/>
    </row>
    <row r="4" spans="1:13" ht="15" customHeight="1">
      <c r="A4" s="10"/>
    </row>
    <row r="5" spans="1:13" ht="30" customHeight="1">
      <c r="A5" s="43" t="s">
        <v>48</v>
      </c>
      <c r="B5" s="43"/>
      <c r="C5" s="43"/>
      <c r="D5" s="43"/>
      <c r="E5" s="12"/>
      <c r="F5" s="12"/>
      <c r="G5" s="12"/>
      <c r="H5" s="12"/>
      <c r="I5" s="12"/>
      <c r="J5" s="12"/>
      <c r="K5" s="12"/>
      <c r="L5" s="12"/>
      <c r="M5" s="12"/>
    </row>
    <row r="6" spans="1:13" ht="15" customHeight="1">
      <c r="A6" s="16" t="s">
        <v>49</v>
      </c>
      <c r="B6" s="31"/>
      <c r="C6" s="31"/>
      <c r="D6" s="31"/>
      <c r="E6" s="12"/>
      <c r="F6" s="12"/>
      <c r="G6" s="12"/>
      <c r="H6" s="12"/>
      <c r="I6" s="12"/>
      <c r="J6" s="12"/>
      <c r="K6" s="12"/>
      <c r="L6" s="12"/>
      <c r="M6" s="12"/>
    </row>
    <row r="7" spans="1:13" ht="15" customHeight="1">
      <c r="A7" s="13"/>
      <c r="B7" s="20"/>
      <c r="C7" s="20"/>
      <c r="D7" s="20"/>
      <c r="E7" s="12"/>
      <c r="F7" s="12"/>
      <c r="G7" s="12"/>
      <c r="H7" s="12"/>
      <c r="I7" s="12"/>
      <c r="J7" s="12"/>
      <c r="K7" s="12"/>
      <c r="L7" s="12"/>
      <c r="M7" s="12"/>
    </row>
    <row r="8" spans="1:13" ht="15" customHeight="1">
      <c r="A8" s="29"/>
      <c r="B8" s="29"/>
      <c r="C8" s="45" t="s">
        <v>42</v>
      </c>
      <c r="D8" s="45"/>
    </row>
    <row r="9" spans="1:13" ht="30" customHeight="1">
      <c r="A9" s="27"/>
      <c r="B9" s="28" t="s">
        <v>53</v>
      </c>
      <c r="C9" s="28" t="s">
        <v>87</v>
      </c>
      <c r="D9" s="28" t="s">
        <v>99</v>
      </c>
    </row>
    <row r="10" spans="1:13" ht="15" customHeight="1">
      <c r="A10" s="29" t="s">
        <v>11</v>
      </c>
      <c r="B10" s="39">
        <v>53.76</v>
      </c>
      <c r="C10" s="40">
        <v>11.269</v>
      </c>
      <c r="D10" s="40">
        <v>7.7009999999999996</v>
      </c>
    </row>
    <row r="11" spans="1:13" ht="15" customHeight="1">
      <c r="A11" s="29" t="s">
        <v>12</v>
      </c>
      <c r="B11" s="39">
        <v>30.3</v>
      </c>
      <c r="C11" s="40">
        <v>6.2229999999999999</v>
      </c>
      <c r="D11" s="40">
        <v>2.4710000000000001</v>
      </c>
    </row>
    <row r="12" spans="1:13" ht="15" customHeight="1">
      <c r="A12" s="29" t="s">
        <v>13</v>
      </c>
      <c r="B12" s="39">
        <v>8.6780000000000008</v>
      </c>
      <c r="C12" s="40">
        <v>25.47</v>
      </c>
      <c r="D12" s="40">
        <v>17.771999999999998</v>
      </c>
    </row>
    <row r="13" spans="1:13" ht="15" customHeight="1">
      <c r="A13" s="29" t="s">
        <v>41</v>
      </c>
      <c r="B13" s="39">
        <v>7.2629999999999999</v>
      </c>
      <c r="C13" s="42">
        <v>-4.0000000000000001E-3</v>
      </c>
      <c r="D13" s="40">
        <v>5.734</v>
      </c>
    </row>
    <row r="14" spans="1:13" ht="15" customHeight="1">
      <c r="A14" s="29" t="s">
        <v>40</v>
      </c>
      <c r="B14" s="39">
        <v>100</v>
      </c>
      <c r="C14" s="40">
        <v>10.154</v>
      </c>
      <c r="D14" s="40">
        <v>5.2389999999999999</v>
      </c>
    </row>
    <row r="15" spans="1:13" ht="15" customHeight="1">
      <c r="A15" s="16"/>
      <c r="B15" s="16"/>
      <c r="C15" s="16"/>
      <c r="D15" s="16"/>
    </row>
    <row r="16" spans="1:13" ht="15" customHeight="1">
      <c r="A16" s="10"/>
    </row>
    <row r="17" spans="1:1" ht="15" customHeight="1">
      <c r="A17" s="8" t="s">
        <v>3</v>
      </c>
    </row>
  </sheetData>
  <mergeCells count="2">
    <mergeCell ref="A5:D5"/>
    <mergeCell ref="C8:D8"/>
  </mergeCells>
  <hyperlinks>
    <hyperlink ref="A17" location="Contents!A1" display="Back to Table of Contents" xr:uid="{00000000-0004-0000-0B00-000000000000}"/>
    <hyperlink ref="A2" r:id="rId1" xr:uid="{796066FD-2ACA-4A64-B86D-3B2426845D1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16"/>
  <sheetViews>
    <sheetView zoomScaleNormal="100" workbookViewId="0"/>
  </sheetViews>
  <sheetFormatPr baseColWidth="10" defaultColWidth="12.5" defaultRowHeight="15" customHeight="1"/>
  <cols>
    <col min="1" max="1" width="14.1640625" style="1" customWidth="1"/>
    <col min="2" max="2" width="18" style="1" customWidth="1"/>
    <col min="3" max="3" width="13.5" style="1" customWidth="1"/>
    <col min="4" max="4" width="15.5" style="1" customWidth="1"/>
    <col min="5" max="16" width="8.33203125" style="1" customWidth="1"/>
    <col min="17" max="16384" width="12.5" style="1"/>
  </cols>
  <sheetData>
    <row r="1" spans="1:17" ht="15" customHeight="1">
      <c r="A1" s="37" t="s">
        <v>85</v>
      </c>
    </row>
    <row r="2" spans="1:17" ht="15" customHeight="1">
      <c r="A2" s="10" t="s">
        <v>86</v>
      </c>
    </row>
    <row r="3" spans="1:17" ht="15" customHeight="1">
      <c r="A3" s="10"/>
    </row>
    <row r="4" spans="1:17" ht="15" customHeight="1">
      <c r="A4" s="10"/>
    </row>
    <row r="5" spans="1:17" ht="30" customHeight="1">
      <c r="A5" s="44" t="s">
        <v>50</v>
      </c>
      <c r="B5" s="44"/>
      <c r="C5" s="44"/>
      <c r="D5" s="4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</row>
    <row r="6" spans="1:17" ht="15" customHeight="1">
      <c r="A6" s="16" t="s">
        <v>49</v>
      </c>
      <c r="B6" s="31"/>
      <c r="C6" s="31"/>
      <c r="D6" s="31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1:17" ht="15" customHeight="1">
      <c r="A7" s="13"/>
      <c r="B7" s="20"/>
      <c r="C7" s="20"/>
      <c r="D7" s="20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</row>
    <row r="8" spans="1:17" ht="15" customHeight="1">
      <c r="A8" s="29"/>
      <c r="B8" s="29"/>
      <c r="C8" s="45" t="s">
        <v>42</v>
      </c>
      <c r="D8" s="45"/>
    </row>
    <row r="9" spans="1:17" ht="30">
      <c r="A9" s="27"/>
      <c r="B9" s="28" t="s">
        <v>54</v>
      </c>
      <c r="C9" s="28" t="s">
        <v>87</v>
      </c>
      <c r="D9" s="28" t="s">
        <v>88</v>
      </c>
      <c r="E9" s="4"/>
      <c r="F9" s="3"/>
    </row>
    <row r="10" spans="1:17" ht="15" customHeight="1">
      <c r="A10" s="30" t="s">
        <v>8</v>
      </c>
      <c r="B10" s="39">
        <v>63.771999999999998</v>
      </c>
      <c r="C10" s="41">
        <v>4.6829999999999998</v>
      </c>
      <c r="D10" s="41">
        <v>3.1419999999999999</v>
      </c>
      <c r="E10" s="4"/>
    </row>
    <row r="11" spans="1:17" ht="15" customHeight="1">
      <c r="A11" s="30" t="s">
        <v>10</v>
      </c>
      <c r="B11" s="39">
        <v>28.172999999999998</v>
      </c>
      <c r="C11" s="41">
        <v>2.5550000000000002</v>
      </c>
      <c r="D11" s="41">
        <v>1.56</v>
      </c>
      <c r="E11" s="4"/>
      <c r="F11" s="3"/>
    </row>
    <row r="12" spans="1:17" ht="15" customHeight="1">
      <c r="A12" s="30" t="s">
        <v>44</v>
      </c>
      <c r="B12" s="39">
        <v>8.0559999999999992</v>
      </c>
      <c r="C12" s="41">
        <v>35.625</v>
      </c>
      <c r="D12" s="41">
        <v>8.9149999999999991</v>
      </c>
      <c r="E12" s="4"/>
      <c r="F12" s="3"/>
    </row>
    <row r="13" spans="1:17" ht="15" customHeight="1">
      <c r="A13" s="30" t="s">
        <v>43</v>
      </c>
      <c r="B13" s="39">
        <v>100</v>
      </c>
      <c r="C13" s="41">
        <v>5.1360000000000001</v>
      </c>
      <c r="D13" s="41">
        <v>2.1970000000000001</v>
      </c>
    </row>
    <row r="14" spans="1:17" ht="15" customHeight="1">
      <c r="A14" s="2"/>
      <c r="B14" s="2"/>
      <c r="C14" s="2"/>
      <c r="D14" s="2"/>
    </row>
    <row r="16" spans="1:17" ht="15" customHeight="1">
      <c r="A16" s="8" t="s">
        <v>3</v>
      </c>
    </row>
  </sheetData>
  <mergeCells count="2">
    <mergeCell ref="A5:D5"/>
    <mergeCell ref="C8:D8"/>
  </mergeCells>
  <hyperlinks>
    <hyperlink ref="A16" location="Contents!A1" display="Back to Table of Contents" xr:uid="{00000000-0004-0000-0C00-000001000000}"/>
    <hyperlink ref="A2" r:id="rId1" xr:uid="{5B1AACD4-9ECB-4D6A-8560-83E4377AA58D}"/>
  </hyperlinks>
  <pageMargins left="0.75" right="0.75" top="0.75" bottom="0.75" header="0.3" footer="0.3"/>
  <pageSetup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Contents</vt:lpstr>
      <vt:lpstr>Table 1</vt:lpstr>
      <vt:lpstr>Table 2</vt:lpstr>
      <vt:lpstr>Table 3</vt:lpstr>
      <vt:lpstr>Table 4</vt:lpstr>
      <vt:lpstr>Figure 1</vt:lpstr>
      <vt:lpstr>Figure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2023-01-09T18:45:28Z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