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5EF685B1-BC55-4906-BEE8-909BB4C166AC}" xr6:coauthVersionLast="47" xr6:coauthVersionMax="47" xr10:uidLastSave="{00000000-0000-0000-0000-000000000000}"/>
  <bookViews>
    <workbookView xWindow="1740" yWindow="510" windowWidth="24195" windowHeight="15030" tabRatio="538" xr2:uid="{00000000-000D-0000-FFFF-FFFF00000000}"/>
  </bookViews>
  <sheets>
    <sheet name="Contents" sheetId="132" r:id="rId1"/>
    <sheet name="Table 1" sheetId="153" r:id="rId2"/>
    <sheet name="Table 2" sheetId="154" r:id="rId3"/>
  </sheets>
  <externalReferences>
    <externalReference r:id="rId4"/>
  </externalReferences>
  <definedNames>
    <definedName name="Current_base">[1]NotesfortoUpdate!$B$17</definedName>
    <definedName name="prior_base">[1]NotesfortoUpdate!$B$18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32" l="1"/>
  <c r="A12" i="132"/>
</calcChain>
</file>

<file path=xl/sharedStrings.xml><?xml version="1.0" encoding="utf-8"?>
<sst xmlns="http://schemas.openxmlformats.org/spreadsheetml/2006/main" count="91" uniqueCount="56">
  <si>
    <t>Contents</t>
  </si>
  <si>
    <t>Nongroup Coverage and the Basic Health Program</t>
  </si>
  <si>
    <t>Medicare</t>
  </si>
  <si>
    <t>Medicaid and CHIP</t>
  </si>
  <si>
    <t>Employment-Based Coverage</t>
  </si>
  <si>
    <t>Back to Table of Contents</t>
  </si>
  <si>
    <t>Total Population</t>
  </si>
  <si>
    <t>Children in Medicaid</t>
  </si>
  <si>
    <t>CHIP</t>
  </si>
  <si>
    <t>Table 1. 
CBO's Projections of Health Insurance Coverage, by Source</t>
  </si>
  <si>
    <t>Millions of People, by Calendar Year</t>
  </si>
  <si>
    <t>65 or older in Medicaid</t>
  </si>
  <si>
    <t>Blind and disabled people in Medicaid</t>
  </si>
  <si>
    <t>Adults made eligible for Medicaid by the ACA</t>
  </si>
  <si>
    <t>Adults otherwise eligible for Medicaid</t>
  </si>
  <si>
    <t>Subtotal</t>
  </si>
  <si>
    <t>Purchased through marketplaces</t>
  </si>
  <si>
    <t>Subsidized</t>
  </si>
  <si>
    <t>Unsubsidized</t>
  </si>
  <si>
    <t>Subtotal, purchased through marketplaces</t>
  </si>
  <si>
    <t>Purchased outside marketplaces</t>
  </si>
  <si>
    <t>Subtotal, nongroup coverage</t>
  </si>
  <si>
    <t>Memorandum:</t>
  </si>
  <si>
    <t>People With Multiple Sources of Coverage</t>
  </si>
  <si>
    <t>Billions of Dollars, by Fiscal Year</t>
  </si>
  <si>
    <t>Total, 2024–2033</t>
  </si>
  <si>
    <t>n.a.</t>
  </si>
  <si>
    <t>Income tax deduction for self-employment health insurance</t>
  </si>
  <si>
    <t>*</t>
  </si>
  <si>
    <t>Adults made eligible for Medicaid by the ACA </t>
  </si>
  <si>
    <t>Revenue reductions from premium tax credits</t>
  </si>
  <si>
    <t>Outlays for the Basic Health Program</t>
  </si>
  <si>
    <t>Collections for risk adjustment</t>
  </si>
  <si>
    <t>Payments for risk adjustment</t>
  </si>
  <si>
    <t>Net Subsidies</t>
  </si>
  <si>
    <t>Net subsidies as a percentage of GDP</t>
  </si>
  <si>
    <t>The Congressional Budget Office and the staff of the Joint Committee on Taxation regularly prepare baseline projections of the federal costs associated with each kind of federal health insurance subsidy and of the number of people with health insurance coverage through different sources. The projections reflect the assumption that current laws governing taxes and spending generally remain unchanged. These tables present the latest of those projections, which, for the first time, reflect the entire population instead of only the civilian noninstitutionalized population younger than 65. The estimates in the tables underlie CBO’s May 2023 baseline projections. They incorporate the effects of legislation enacted through March 30, 2023, and are based on the CBO’s February 2023 economic projections, which reflect economic developments through December 6, 2022.</t>
  </si>
  <si>
    <t>People age 65 or older in Medicaid</t>
  </si>
  <si>
    <t>Uninsured People With Medicare Part A or Part B Only</t>
  </si>
  <si>
    <t>Share of the Population That Is Uninsured (Percent)</t>
  </si>
  <si>
    <t>Nongroup Coverage</t>
  </si>
  <si>
    <t>Basic Health Program</t>
  </si>
  <si>
    <t>Other Coverage</t>
  </si>
  <si>
    <t>Actual, 2022</t>
  </si>
  <si>
    <t>Table 2. 
CBO and JCT's Projections of Net Federal Subsidies for Health Insurance</t>
  </si>
  <si>
    <t>Tax exclusion for employment-based coverage</t>
  </si>
  <si>
    <t>Small-employer tax credits</t>
  </si>
  <si>
    <t>Gross collections of penalty payments from employers</t>
  </si>
  <si>
    <t>Outlays for premium tax credits and 1332 waivers</t>
  </si>
  <si>
    <t>Other Federal Spending Associated With Health Benefits</t>
  </si>
  <si>
    <t xml:space="preserve">Insured people </t>
  </si>
  <si>
    <t>Uninsured people</t>
  </si>
  <si>
    <t>Images of tables, including notes, appear to the right on each sheet.</t>
  </si>
  <si>
    <t>Health Insurance and Its Federal Subsidies: CBO and JCT’s May 2023 Baseline Projections</t>
  </si>
  <si>
    <r>
      <t xml:space="preserve">These tables also appear as Tables A-1 and A-2 in Congressional Budget Office, </t>
    </r>
    <r>
      <rPr>
        <i/>
        <sz val="11"/>
        <color rgb="FF212121"/>
        <rFont val="Arial"/>
        <family val="2"/>
      </rPr>
      <t>Federal Subsidies for Health Insurance: 2023 to 2033</t>
    </r>
    <r>
      <rPr>
        <sz val="11"/>
        <color rgb="FF212121"/>
        <rFont val="Arial"/>
        <family val="2"/>
      </rPr>
      <t xml:space="preserve"> (September 2023).</t>
    </r>
  </si>
  <si>
    <t>www.cbo.gov/publication/59273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</si>
</sst>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43"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2"/>
      <name val="Arial"/>
      <family val="2"/>
    </font>
    <font>
      <sz val="11"/>
      <color rgb="FF000000"/>
      <name val="Arial"/>
      <family val="2"/>
    </font>
    <font>
      <sz val="11"/>
      <color rgb="FF212121"/>
      <name val="Arial"/>
      <family val="2"/>
    </font>
    <font>
      <i/>
      <sz val="11"/>
      <color rgb="FF21212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8">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5" applyNumberFormat="0" applyAlignment="0" applyProtection="0"/>
    <xf numFmtId="0" fontId="21" fillId="7" borderId="8"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2"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0" applyNumberFormat="0" applyFill="0" applyBorder="0" applyAlignment="0" applyProtection="0"/>
    <xf numFmtId="0" fontId="28" fillId="5" borderId="5"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7" fillId="8" borderId="9" applyNumberFormat="0" applyFont="0" applyAlignment="0" applyProtection="0"/>
    <xf numFmtId="0" fontId="33" fillId="6" borderId="6"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7" fillId="0" borderId="0" applyFont="0" applyFill="0" applyBorder="0" applyAlignment="0" applyProtection="0"/>
    <xf numFmtId="0" fontId="38" fillId="0" borderId="0"/>
    <xf numFmtId="0" fontId="39"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cellStyleXfs>
  <cellXfs count="46">
    <xf numFmtId="0" fontId="0" fillId="0" borderId="0" xfId="0"/>
    <xf numFmtId="0" fontId="8" fillId="0" borderId="0" xfId="0" applyFont="1"/>
    <xf numFmtId="0" fontId="8" fillId="0" borderId="0" xfId="9" applyFont="1"/>
    <xf numFmtId="0" fontId="8" fillId="0" borderId="1" xfId="9" applyFont="1" applyBorder="1"/>
    <xf numFmtId="0" fontId="1" fillId="0" borderId="0" xfId="0" applyFont="1"/>
    <xf numFmtId="0" fontId="12" fillId="0" borderId="0" xfId="502" applyFont="1"/>
    <xf numFmtId="0" fontId="6" fillId="0" borderId="0" xfId="5" applyAlignment="1">
      <alignment horizontal="left" indent="1"/>
    </xf>
    <xf numFmtId="0" fontId="6" fillId="0" borderId="0" xfId="5" applyNumberFormat="1" applyAlignment="1">
      <alignment horizontal="left"/>
    </xf>
    <xf numFmtId="3" fontId="6" fillId="0" borderId="0" xfId="5" applyNumberFormat="1" applyAlignment="1">
      <alignment horizontal="left" indent="1"/>
    </xf>
    <xf numFmtId="0" fontId="9" fillId="0" borderId="1" xfId="9" applyFont="1" applyBorder="1" applyAlignment="1">
      <alignment horizontal="left" wrapText="1"/>
    </xf>
    <xf numFmtId="0" fontId="6" fillId="0" borderId="0" xfId="5" applyAlignment="1">
      <alignment horizontal="left"/>
    </xf>
    <xf numFmtId="1" fontId="6" fillId="0" borderId="0" xfId="5" applyNumberFormat="1" applyAlignment="1">
      <alignment horizontal="left"/>
    </xf>
    <xf numFmtId="0" fontId="9" fillId="0" borderId="0" xfId="9" applyFont="1"/>
    <xf numFmtId="0" fontId="8" fillId="0" borderId="1" xfId="9" applyFont="1" applyBorder="1" applyAlignment="1">
      <alignment horizontal="left" wrapText="1"/>
    </xf>
    <xf numFmtId="0" fontId="8" fillId="0" borderId="0" xfId="9" applyFont="1" applyAlignment="1">
      <alignment horizontal="left" wrapText="1"/>
    </xf>
    <xf numFmtId="0" fontId="7" fillId="0" borderId="0" xfId="0" applyFont="1" applyAlignment="1">
      <alignment wrapText="1"/>
    </xf>
    <xf numFmtId="4" fontId="8" fillId="0" borderId="0" xfId="0" applyNumberFormat="1" applyFont="1" applyAlignment="1">
      <alignment horizontal="center"/>
    </xf>
    <xf numFmtId="3" fontId="8" fillId="0" borderId="0" xfId="9" applyNumberFormat="1" applyFont="1" applyAlignment="1">
      <alignment horizontal="center"/>
    </xf>
    <xf numFmtId="0" fontId="8" fillId="0" borderId="1" xfId="9" applyFont="1" applyBorder="1" applyAlignment="1">
      <alignment horizontal="center" wrapText="1"/>
    </xf>
    <xf numFmtId="0" fontId="8" fillId="0" borderId="0" xfId="9" applyFont="1" applyAlignment="1">
      <alignment horizontal="left"/>
    </xf>
    <xf numFmtId="0" fontId="9" fillId="0" borderId="1" xfId="9" applyFont="1" applyBorder="1"/>
    <xf numFmtId="164" fontId="8" fillId="0" borderId="0" xfId="9" applyNumberFormat="1" applyFont="1" applyAlignment="1">
      <alignment horizontal="center"/>
    </xf>
    <xf numFmtId="164" fontId="8" fillId="0" borderId="0" xfId="0" applyNumberFormat="1" applyFont="1" applyAlignment="1">
      <alignment horizontal="center"/>
    </xf>
    <xf numFmtId="0" fontId="8" fillId="0" borderId="0" xfId="9" applyFont="1" applyAlignment="1">
      <alignment horizontal="left" indent="1"/>
    </xf>
    <xf numFmtId="0" fontId="8" fillId="0" borderId="0" xfId="9" applyFont="1" applyAlignment="1">
      <alignment horizontal="left" indent="2"/>
    </xf>
    <xf numFmtId="3" fontId="8" fillId="0" borderId="0" xfId="0" applyNumberFormat="1" applyFont="1" applyAlignment="1">
      <alignment horizontal="center"/>
    </xf>
    <xf numFmtId="3" fontId="8" fillId="0" borderId="0" xfId="507" applyNumberFormat="1" applyFont="1" applyAlignment="1">
      <alignment horizontal="center"/>
    </xf>
    <xf numFmtId="3" fontId="8" fillId="0" borderId="0" xfId="9" applyNumberFormat="1" applyFont="1"/>
    <xf numFmtId="4" fontId="8" fillId="0" borderId="0" xfId="9" applyNumberFormat="1" applyFont="1" applyAlignment="1">
      <alignment horizontal="center"/>
    </xf>
    <xf numFmtId="0" fontId="9" fillId="0" borderId="0" xfId="9" applyFont="1" applyAlignment="1">
      <alignment horizontal="left" wrapText="1"/>
    </xf>
    <xf numFmtId="0" fontId="8" fillId="0" borderId="1" xfId="9" applyFont="1" applyBorder="1" applyAlignment="1">
      <alignment horizontal="center"/>
    </xf>
    <xf numFmtId="0" fontId="8" fillId="0" borderId="0" xfId="9" applyFont="1" applyAlignment="1">
      <alignment horizontal="center"/>
    </xf>
    <xf numFmtId="164" fontId="0" fillId="0" borderId="0" xfId="0" applyNumberFormat="1"/>
    <xf numFmtId="0" fontId="41" fillId="0" borderId="0" xfId="0" applyFont="1" applyAlignment="1">
      <alignment wrapText="1"/>
    </xf>
    <xf numFmtId="0" fontId="1" fillId="0" borderId="0" xfId="0" applyFont="1" applyAlignment="1">
      <alignment wrapText="1"/>
    </xf>
    <xf numFmtId="0" fontId="42" fillId="0" borderId="0" xfId="0" applyFont="1" applyAlignment="1">
      <alignment wrapText="1"/>
    </xf>
    <xf numFmtId="0" fontId="8" fillId="0" borderId="0" xfId="9" applyFont="1" applyAlignment="1">
      <alignment horizontal="left" indent="3"/>
    </xf>
    <xf numFmtId="0" fontId="40" fillId="0" borderId="0" xfId="9" applyFont="1" applyAlignment="1">
      <alignment horizontal="left" indent="1"/>
    </xf>
    <xf numFmtId="0" fontId="8" fillId="0" borderId="0" xfId="9" applyFont="1" applyAlignment="1">
      <alignment horizontal="left" indent="4"/>
    </xf>
    <xf numFmtId="3" fontId="9" fillId="0" borderId="0" xfId="9" applyNumberFormat="1" applyFont="1" applyAlignment="1">
      <alignment horizontal="center"/>
    </xf>
    <xf numFmtId="3" fontId="9" fillId="0" borderId="0" xfId="0" applyNumberFormat="1" applyFont="1" applyAlignment="1">
      <alignment horizontal="center"/>
    </xf>
    <xf numFmtId="3" fontId="9" fillId="0" borderId="0" xfId="507" applyNumberFormat="1" applyFont="1" applyAlignment="1">
      <alignment horizontal="center"/>
    </xf>
    <xf numFmtId="0" fontId="41" fillId="0" borderId="0" xfId="0" applyFont="1" applyAlignment="1">
      <alignment horizontal="left"/>
    </xf>
    <xf numFmtId="0" fontId="6" fillId="0" borderId="0" xfId="5" applyAlignment="1">
      <alignment wrapText="1"/>
    </xf>
    <xf numFmtId="0" fontId="9" fillId="0" borderId="0" xfId="9" applyFont="1" applyAlignment="1">
      <alignment horizontal="left" wrapText="1"/>
    </xf>
    <xf numFmtId="1" fontId="9" fillId="0" borderId="0" xfId="9" applyNumberFormat="1" applyFont="1" applyAlignment="1">
      <alignment horizontal="left" wrapText="1"/>
    </xf>
  </cellXfs>
  <cellStyles count="508">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xfId="507" builtinId="3"/>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2" xfId="8" xr:uid="{00000000-0005-0000-0000-000051010000}"/>
    <cellStyle name="Percent 2 10" xfId="427" xr:uid="{00000000-0005-0000-0000-000052010000}"/>
    <cellStyle name="Percent 2 11" xfId="428" xr:uid="{00000000-0005-0000-0000-000053010000}"/>
    <cellStyle name="Percent 2 12" xfId="504" xr:uid="{00000000-0005-0000-0000-000054010000}"/>
    <cellStyle name="Percent 2 2" xfId="125" xr:uid="{00000000-0005-0000-0000-000055010000}"/>
    <cellStyle name="Percent 2 2 10" xfId="282" xr:uid="{00000000-0005-0000-0000-000056010000}"/>
    <cellStyle name="Percent 2 2 11" xfId="283" xr:uid="{00000000-0005-0000-0000-000057010000}"/>
    <cellStyle name="Percent 2 2 12" xfId="284" xr:uid="{00000000-0005-0000-0000-000058010000}"/>
    <cellStyle name="Percent 2 2 2" xfId="126" xr:uid="{00000000-0005-0000-0000-000059010000}"/>
    <cellStyle name="Percent 2 2 2 2" xfId="127" xr:uid="{00000000-0005-0000-0000-00005A010000}"/>
    <cellStyle name="Percent 2 2 2 2 2" xfId="429" xr:uid="{00000000-0005-0000-0000-00005B010000}"/>
    <cellStyle name="Percent 2 2 2 3" xfId="430" xr:uid="{00000000-0005-0000-0000-00005C010000}"/>
    <cellStyle name="Percent 2 2 3" xfId="128" xr:uid="{00000000-0005-0000-0000-00005D010000}"/>
    <cellStyle name="Percent 2 2 3 2" xfId="431" xr:uid="{00000000-0005-0000-0000-00005E010000}"/>
    <cellStyle name="Percent 2 2 4" xfId="129" xr:uid="{00000000-0005-0000-0000-00005F010000}"/>
    <cellStyle name="Percent 2 2 4 2" xfId="432" xr:uid="{00000000-0005-0000-0000-000060010000}"/>
    <cellStyle name="Percent 2 2 5" xfId="285" xr:uid="{00000000-0005-0000-0000-000061010000}"/>
    <cellStyle name="Percent 2 2 6" xfId="286" xr:uid="{00000000-0005-0000-0000-000062010000}"/>
    <cellStyle name="Percent 2 2 7" xfId="287" xr:uid="{00000000-0005-0000-0000-000063010000}"/>
    <cellStyle name="Percent 2 2 8" xfId="288" xr:uid="{00000000-0005-0000-0000-000064010000}"/>
    <cellStyle name="Percent 2 2 9" xfId="289" xr:uid="{00000000-0005-0000-0000-000065010000}"/>
    <cellStyle name="Percent 2 3" xfId="130" xr:uid="{00000000-0005-0000-0000-000066010000}"/>
    <cellStyle name="Percent 2 3 10" xfId="290" xr:uid="{00000000-0005-0000-0000-000067010000}"/>
    <cellStyle name="Percent 2 3 11" xfId="291" xr:uid="{00000000-0005-0000-0000-000068010000}"/>
    <cellStyle name="Percent 2 3 12" xfId="292" xr:uid="{00000000-0005-0000-0000-000069010000}"/>
    <cellStyle name="Percent 2 3 2" xfId="131" xr:uid="{00000000-0005-0000-0000-00006A010000}"/>
    <cellStyle name="Percent 2 3 2 2" xfId="433" xr:uid="{00000000-0005-0000-0000-00006B010000}"/>
    <cellStyle name="Percent 2 3 3" xfId="132" xr:uid="{00000000-0005-0000-0000-00006C010000}"/>
    <cellStyle name="Percent 2 3 3 2" xfId="434" xr:uid="{00000000-0005-0000-0000-00006D010000}"/>
    <cellStyle name="Percent 2 3 4" xfId="293" xr:uid="{00000000-0005-0000-0000-00006E010000}"/>
    <cellStyle name="Percent 2 3 5" xfId="294" xr:uid="{00000000-0005-0000-0000-00006F010000}"/>
    <cellStyle name="Percent 2 3 6" xfId="295" xr:uid="{00000000-0005-0000-0000-000070010000}"/>
    <cellStyle name="Percent 2 3 7" xfId="296" xr:uid="{00000000-0005-0000-0000-000071010000}"/>
    <cellStyle name="Percent 2 3 8" xfId="297" xr:uid="{00000000-0005-0000-0000-000072010000}"/>
    <cellStyle name="Percent 2 3 9" xfId="298" xr:uid="{00000000-0005-0000-0000-000073010000}"/>
    <cellStyle name="Percent 2 4" xfId="133" xr:uid="{00000000-0005-0000-0000-000074010000}"/>
    <cellStyle name="Percent 2 4 10" xfId="299" xr:uid="{00000000-0005-0000-0000-000075010000}"/>
    <cellStyle name="Percent 2 4 11" xfId="300" xr:uid="{00000000-0005-0000-0000-000076010000}"/>
    <cellStyle name="Percent 2 4 12" xfId="301" xr:uid="{00000000-0005-0000-0000-000077010000}"/>
    <cellStyle name="Percent 2 4 2" xfId="134" xr:uid="{00000000-0005-0000-0000-000078010000}"/>
    <cellStyle name="Percent 2 4 2 2" xfId="435" xr:uid="{00000000-0005-0000-0000-000079010000}"/>
    <cellStyle name="Percent 2 4 3" xfId="302" xr:uid="{00000000-0005-0000-0000-00007A010000}"/>
    <cellStyle name="Percent 2 4 4" xfId="303" xr:uid="{00000000-0005-0000-0000-00007B010000}"/>
    <cellStyle name="Percent 2 4 5" xfId="304" xr:uid="{00000000-0005-0000-0000-00007C010000}"/>
    <cellStyle name="Percent 2 4 6" xfId="305" xr:uid="{00000000-0005-0000-0000-00007D010000}"/>
    <cellStyle name="Percent 2 4 7" xfId="306" xr:uid="{00000000-0005-0000-0000-00007E010000}"/>
    <cellStyle name="Percent 2 4 8" xfId="307" xr:uid="{00000000-0005-0000-0000-00007F010000}"/>
    <cellStyle name="Percent 2 4 9" xfId="308" xr:uid="{00000000-0005-0000-0000-000080010000}"/>
    <cellStyle name="Percent 2 5" xfId="135" xr:uid="{00000000-0005-0000-0000-000081010000}"/>
    <cellStyle name="Percent 2 5 2" xfId="136" xr:uid="{00000000-0005-0000-0000-000082010000}"/>
    <cellStyle name="Percent 2 5 2 2" xfId="436" xr:uid="{00000000-0005-0000-0000-000083010000}"/>
    <cellStyle name="Percent 2 5 3" xfId="437" xr:uid="{00000000-0005-0000-0000-000084010000}"/>
    <cellStyle name="Percent 2 6" xfId="137" xr:uid="{00000000-0005-0000-0000-000085010000}"/>
    <cellStyle name="Percent 2 6 2" xfId="138" xr:uid="{00000000-0005-0000-0000-000086010000}"/>
    <cellStyle name="Percent 2 6 2 2" xfId="438" xr:uid="{00000000-0005-0000-0000-000087010000}"/>
    <cellStyle name="Percent 2 6 3" xfId="439" xr:uid="{00000000-0005-0000-0000-000088010000}"/>
    <cellStyle name="Percent 2 7" xfId="139" xr:uid="{00000000-0005-0000-0000-000089010000}"/>
    <cellStyle name="Percent 2 7 2" xfId="440" xr:uid="{00000000-0005-0000-0000-00008A010000}"/>
    <cellStyle name="Percent 2 8" xfId="140" xr:uid="{00000000-0005-0000-0000-00008B010000}"/>
    <cellStyle name="Percent 2 8 2" xfId="441" xr:uid="{00000000-0005-0000-0000-00008C010000}"/>
    <cellStyle name="Percent 2 9" xfId="141" xr:uid="{00000000-0005-0000-0000-00008D010000}"/>
    <cellStyle name="Percent 2 9 2" xfId="442" xr:uid="{00000000-0005-0000-0000-00008E010000}"/>
    <cellStyle name="Percent 3" xfId="16" xr:uid="{00000000-0005-0000-0000-00008F010000}"/>
    <cellStyle name="Percent 3 10" xfId="443" xr:uid="{00000000-0005-0000-0000-000090010000}"/>
    <cellStyle name="Percent 3 11" xfId="444" xr:uid="{00000000-0005-0000-0000-000091010000}"/>
    <cellStyle name="Percent 3 2" xfId="142" xr:uid="{00000000-0005-0000-0000-000092010000}"/>
    <cellStyle name="Percent 3 2 2" xfId="143" xr:uid="{00000000-0005-0000-0000-000093010000}"/>
    <cellStyle name="Percent 3 2 2 2" xfId="144" xr:uid="{00000000-0005-0000-0000-000094010000}"/>
    <cellStyle name="Percent 3 2 2 2 2" xfId="445" xr:uid="{00000000-0005-0000-0000-000095010000}"/>
    <cellStyle name="Percent 3 2 2 3" xfId="446" xr:uid="{00000000-0005-0000-0000-000096010000}"/>
    <cellStyle name="Percent 3 2 3" xfId="145" xr:uid="{00000000-0005-0000-0000-000097010000}"/>
    <cellStyle name="Percent 3 2 3 2" xfId="447" xr:uid="{00000000-0005-0000-0000-000098010000}"/>
    <cellStyle name="Percent 3 2 4" xfId="146" xr:uid="{00000000-0005-0000-0000-000099010000}"/>
    <cellStyle name="Percent 3 2 4 2" xfId="448" xr:uid="{00000000-0005-0000-0000-00009A010000}"/>
    <cellStyle name="Percent 3 2 5" xfId="449" xr:uid="{00000000-0005-0000-0000-00009B010000}"/>
    <cellStyle name="Percent 3 2 6" xfId="450" xr:uid="{00000000-0005-0000-0000-00009C010000}"/>
    <cellStyle name="Percent 3 3" xfId="147" xr:uid="{00000000-0005-0000-0000-00009D010000}"/>
    <cellStyle name="Percent 3 3 2" xfId="148" xr:uid="{00000000-0005-0000-0000-00009E010000}"/>
    <cellStyle name="Percent 3 3 2 2" xfId="451" xr:uid="{00000000-0005-0000-0000-00009F010000}"/>
    <cellStyle name="Percent 3 3 3" xfId="149" xr:uid="{00000000-0005-0000-0000-0000A0010000}"/>
    <cellStyle name="Percent 3 3 3 2" xfId="452" xr:uid="{00000000-0005-0000-0000-0000A1010000}"/>
    <cellStyle name="Percent 3 3 4" xfId="453" xr:uid="{00000000-0005-0000-0000-0000A2010000}"/>
    <cellStyle name="Percent 3 4" xfId="150" xr:uid="{00000000-0005-0000-0000-0000A3010000}"/>
    <cellStyle name="Percent 3 4 2" xfId="151" xr:uid="{00000000-0005-0000-0000-0000A4010000}"/>
    <cellStyle name="Percent 3 4 2 2" xfId="454" xr:uid="{00000000-0005-0000-0000-0000A5010000}"/>
    <cellStyle name="Percent 3 4 3" xfId="455" xr:uid="{00000000-0005-0000-0000-0000A6010000}"/>
    <cellStyle name="Percent 3 5" xfId="152" xr:uid="{00000000-0005-0000-0000-0000A7010000}"/>
    <cellStyle name="Percent 3 5 2" xfId="153" xr:uid="{00000000-0005-0000-0000-0000A8010000}"/>
    <cellStyle name="Percent 3 5 2 2" xfId="456" xr:uid="{00000000-0005-0000-0000-0000A9010000}"/>
    <cellStyle name="Percent 3 5 3" xfId="457" xr:uid="{00000000-0005-0000-0000-0000AA010000}"/>
    <cellStyle name="Percent 3 6" xfId="154" xr:uid="{00000000-0005-0000-0000-0000AB010000}"/>
    <cellStyle name="Percent 3 6 2" xfId="155" xr:uid="{00000000-0005-0000-0000-0000AC010000}"/>
    <cellStyle name="Percent 3 6 2 2" xfId="458" xr:uid="{00000000-0005-0000-0000-0000AD010000}"/>
    <cellStyle name="Percent 3 6 3" xfId="459" xr:uid="{00000000-0005-0000-0000-0000AE010000}"/>
    <cellStyle name="Percent 3 7" xfId="156" xr:uid="{00000000-0005-0000-0000-0000AF010000}"/>
    <cellStyle name="Percent 3 7 2" xfId="460" xr:uid="{00000000-0005-0000-0000-0000B0010000}"/>
    <cellStyle name="Percent 3 8" xfId="157" xr:uid="{00000000-0005-0000-0000-0000B1010000}"/>
    <cellStyle name="Percent 3 8 2" xfId="461" xr:uid="{00000000-0005-0000-0000-0000B2010000}"/>
    <cellStyle name="Percent 3 9" xfId="158" xr:uid="{00000000-0005-0000-0000-0000B3010000}"/>
    <cellStyle name="Percent 3 9 2" xfId="462" xr:uid="{00000000-0005-0000-0000-0000B4010000}"/>
    <cellStyle name="Percent 4" xfId="159" xr:uid="{00000000-0005-0000-0000-0000B5010000}"/>
    <cellStyle name="Percent 4 10" xfId="463" xr:uid="{00000000-0005-0000-0000-0000B6010000}"/>
    <cellStyle name="Percent 4 11" xfId="464" xr:uid="{00000000-0005-0000-0000-0000B7010000}"/>
    <cellStyle name="Percent 4 2" xfId="160" xr:uid="{00000000-0005-0000-0000-0000B8010000}"/>
    <cellStyle name="Percent 4 2 2" xfId="161" xr:uid="{00000000-0005-0000-0000-0000B9010000}"/>
    <cellStyle name="Percent 4 2 2 2" xfId="162" xr:uid="{00000000-0005-0000-0000-0000BA010000}"/>
    <cellStyle name="Percent 4 2 2 2 2" xfId="465" xr:uid="{00000000-0005-0000-0000-0000BB010000}"/>
    <cellStyle name="Percent 4 2 2 3" xfId="466" xr:uid="{00000000-0005-0000-0000-0000BC010000}"/>
    <cellStyle name="Percent 4 2 3" xfId="163" xr:uid="{00000000-0005-0000-0000-0000BD010000}"/>
    <cellStyle name="Percent 4 2 3 2" xfId="467" xr:uid="{00000000-0005-0000-0000-0000BE010000}"/>
    <cellStyle name="Percent 4 2 4" xfId="164" xr:uid="{00000000-0005-0000-0000-0000BF010000}"/>
    <cellStyle name="Percent 4 2 4 2" xfId="468" xr:uid="{00000000-0005-0000-0000-0000C0010000}"/>
    <cellStyle name="Percent 4 2 5" xfId="469" xr:uid="{00000000-0005-0000-0000-0000C1010000}"/>
    <cellStyle name="Percent 4 2 6" xfId="470" xr:uid="{00000000-0005-0000-0000-0000C2010000}"/>
    <cellStyle name="Percent 4 3" xfId="165" xr:uid="{00000000-0005-0000-0000-0000C3010000}"/>
    <cellStyle name="Percent 4 3 2" xfId="166" xr:uid="{00000000-0005-0000-0000-0000C4010000}"/>
    <cellStyle name="Percent 4 3 2 2" xfId="471" xr:uid="{00000000-0005-0000-0000-0000C5010000}"/>
    <cellStyle name="Percent 4 3 3" xfId="167" xr:uid="{00000000-0005-0000-0000-0000C6010000}"/>
    <cellStyle name="Percent 4 3 3 2" xfId="472" xr:uid="{00000000-0005-0000-0000-0000C7010000}"/>
    <cellStyle name="Percent 4 3 4" xfId="473" xr:uid="{00000000-0005-0000-0000-0000C8010000}"/>
    <cellStyle name="Percent 4 4" xfId="168" xr:uid="{00000000-0005-0000-0000-0000C9010000}"/>
    <cellStyle name="Percent 4 4 2" xfId="169" xr:uid="{00000000-0005-0000-0000-0000CA010000}"/>
    <cellStyle name="Percent 4 4 2 2" xfId="474" xr:uid="{00000000-0005-0000-0000-0000CB010000}"/>
    <cellStyle name="Percent 4 4 3" xfId="475" xr:uid="{00000000-0005-0000-0000-0000CC010000}"/>
    <cellStyle name="Percent 4 5" xfId="170" xr:uid="{00000000-0005-0000-0000-0000CD010000}"/>
    <cellStyle name="Percent 4 5 2" xfId="171" xr:uid="{00000000-0005-0000-0000-0000CE010000}"/>
    <cellStyle name="Percent 4 5 2 2" xfId="476" xr:uid="{00000000-0005-0000-0000-0000CF010000}"/>
    <cellStyle name="Percent 4 5 3" xfId="477" xr:uid="{00000000-0005-0000-0000-0000D0010000}"/>
    <cellStyle name="Percent 4 6" xfId="172" xr:uid="{00000000-0005-0000-0000-0000D1010000}"/>
    <cellStyle name="Percent 4 6 2" xfId="173" xr:uid="{00000000-0005-0000-0000-0000D2010000}"/>
    <cellStyle name="Percent 4 6 2 2" xfId="478" xr:uid="{00000000-0005-0000-0000-0000D3010000}"/>
    <cellStyle name="Percent 4 6 3" xfId="479" xr:uid="{00000000-0005-0000-0000-0000D4010000}"/>
    <cellStyle name="Percent 4 7" xfId="174" xr:uid="{00000000-0005-0000-0000-0000D5010000}"/>
    <cellStyle name="Percent 4 7 2" xfId="480" xr:uid="{00000000-0005-0000-0000-0000D6010000}"/>
    <cellStyle name="Percent 4 8" xfId="175" xr:uid="{00000000-0005-0000-0000-0000D7010000}"/>
    <cellStyle name="Percent 4 8 2" xfId="481" xr:uid="{00000000-0005-0000-0000-0000D8010000}"/>
    <cellStyle name="Percent 4 9" xfId="176" xr:uid="{00000000-0005-0000-0000-0000D9010000}"/>
    <cellStyle name="Percent 4 9 2" xfId="482" xr:uid="{00000000-0005-0000-0000-0000DA010000}"/>
    <cellStyle name="Percent 5" xfId="177" xr:uid="{00000000-0005-0000-0000-0000DB010000}"/>
    <cellStyle name="Percent 5 10" xfId="483" xr:uid="{00000000-0005-0000-0000-0000DC010000}"/>
    <cellStyle name="Percent 5 2" xfId="178" xr:uid="{00000000-0005-0000-0000-0000DD010000}"/>
    <cellStyle name="Percent 5 2 2" xfId="179" xr:uid="{00000000-0005-0000-0000-0000DE010000}"/>
    <cellStyle name="Percent 5 2 2 2" xfId="484" xr:uid="{00000000-0005-0000-0000-0000DF010000}"/>
    <cellStyle name="Percent 5 2 3" xfId="180" xr:uid="{00000000-0005-0000-0000-0000E0010000}"/>
    <cellStyle name="Percent 5 2 3 2" xfId="485" xr:uid="{00000000-0005-0000-0000-0000E1010000}"/>
    <cellStyle name="Percent 5 2 4" xfId="486" xr:uid="{00000000-0005-0000-0000-0000E2010000}"/>
    <cellStyle name="Percent 5 3" xfId="181" xr:uid="{00000000-0005-0000-0000-0000E3010000}"/>
    <cellStyle name="Percent 5 3 2" xfId="182" xr:uid="{00000000-0005-0000-0000-0000E4010000}"/>
    <cellStyle name="Percent 5 3 2 2" xfId="487" xr:uid="{00000000-0005-0000-0000-0000E5010000}"/>
    <cellStyle name="Percent 5 3 3" xfId="488" xr:uid="{00000000-0005-0000-0000-0000E6010000}"/>
    <cellStyle name="Percent 5 4" xfId="183" xr:uid="{00000000-0005-0000-0000-0000E7010000}"/>
    <cellStyle name="Percent 5 4 2" xfId="184" xr:uid="{00000000-0005-0000-0000-0000E8010000}"/>
    <cellStyle name="Percent 5 4 2 2" xfId="489" xr:uid="{00000000-0005-0000-0000-0000E9010000}"/>
    <cellStyle name="Percent 5 4 3" xfId="490" xr:uid="{00000000-0005-0000-0000-0000EA010000}"/>
    <cellStyle name="Percent 5 5" xfId="185" xr:uid="{00000000-0005-0000-0000-0000EB010000}"/>
    <cellStyle name="Percent 5 5 2" xfId="186" xr:uid="{00000000-0005-0000-0000-0000EC010000}"/>
    <cellStyle name="Percent 5 5 2 2" xfId="491" xr:uid="{00000000-0005-0000-0000-0000ED010000}"/>
    <cellStyle name="Percent 5 5 3" xfId="492" xr:uid="{00000000-0005-0000-0000-0000EE010000}"/>
    <cellStyle name="Percent 5 6" xfId="187" xr:uid="{00000000-0005-0000-0000-0000EF010000}"/>
    <cellStyle name="Percent 5 6 2" xfId="493" xr:uid="{00000000-0005-0000-0000-0000F0010000}"/>
    <cellStyle name="Percent 5 7" xfId="188" xr:uid="{00000000-0005-0000-0000-0000F1010000}"/>
    <cellStyle name="Percent 5 7 2" xfId="494" xr:uid="{00000000-0005-0000-0000-0000F2010000}"/>
    <cellStyle name="Percent 5 8" xfId="189" xr:uid="{00000000-0005-0000-0000-0000F3010000}"/>
    <cellStyle name="Percent 5 8 2" xfId="495" xr:uid="{00000000-0005-0000-0000-0000F4010000}"/>
    <cellStyle name="Percent 5 9" xfId="496" xr:uid="{00000000-0005-0000-0000-0000F5010000}"/>
    <cellStyle name="Percent 6" xfId="309" xr:uid="{00000000-0005-0000-0000-0000F6010000}"/>
    <cellStyle name="Percent 7" xfId="505" xr:uid="{00000000-0005-0000-0000-0000F7010000}"/>
    <cellStyle name="Percent 9" xfId="310" xr:uid="{00000000-0005-0000-0000-0000F8010000}"/>
    <cellStyle name="Total 2" xfId="311" xr:uid="{00000000-0005-0000-0000-0000F9010000}"/>
    <cellStyle name="Warning Text 2" xfId="312" xr:uid="{00000000-0005-0000-0000-0000F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25400</xdr:colOff>
      <xdr:row>4</xdr:row>
      <xdr:rowOff>50800</xdr:rowOff>
    </xdr:from>
    <xdr:to>
      <xdr:col>19</xdr:col>
      <xdr:colOff>413178</xdr:colOff>
      <xdr:row>37</xdr:row>
      <xdr:rowOff>127000</xdr:rowOff>
    </xdr:to>
    <xdr:pic>
      <xdr:nvPicPr>
        <xdr:cNvPr id="2" name="Picture 1">
          <a:extLst>
            <a:ext uri="{FF2B5EF4-FFF2-40B4-BE49-F238E27FC236}">
              <a16:creationId xmlns:a16="http://schemas.microsoft.com/office/drawing/2014/main" id="{652190CF-46B2-51E3-1A5C-53976F31CFCE}"/>
            </a:ext>
          </a:extLst>
        </xdr:cNvPr>
        <xdr:cNvPicPr>
          <a:picLocks noChangeAspect="1"/>
        </xdr:cNvPicPr>
      </xdr:nvPicPr>
      <xdr:blipFill>
        <a:blip xmlns:r="http://schemas.openxmlformats.org/officeDocument/2006/relationships" r:embed="rId1"/>
        <a:stretch>
          <a:fillRect/>
        </a:stretch>
      </xdr:blipFill>
      <xdr:spPr>
        <a:xfrm>
          <a:off x="17360900" y="812800"/>
          <a:ext cx="5213778" cy="684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xdr:row>
      <xdr:rowOff>190499</xdr:rowOff>
    </xdr:from>
    <xdr:to>
      <xdr:col>20</xdr:col>
      <xdr:colOff>383954</xdr:colOff>
      <xdr:row>38</xdr:row>
      <xdr:rowOff>0</xdr:rowOff>
    </xdr:to>
    <xdr:pic>
      <xdr:nvPicPr>
        <xdr:cNvPr id="2" name="Picture 1">
          <a:extLst>
            <a:ext uri="{FF2B5EF4-FFF2-40B4-BE49-F238E27FC236}">
              <a16:creationId xmlns:a16="http://schemas.microsoft.com/office/drawing/2014/main" id="{EBEDDA9F-6645-3749-588B-9B6F47A768EC}"/>
            </a:ext>
          </a:extLst>
        </xdr:cNvPr>
        <xdr:cNvPicPr>
          <a:picLocks noChangeAspect="1"/>
        </xdr:cNvPicPr>
      </xdr:nvPicPr>
      <xdr:blipFill>
        <a:blip xmlns:r="http://schemas.openxmlformats.org/officeDocument/2006/relationships" r:embed="rId1"/>
        <a:stretch>
          <a:fillRect/>
        </a:stretch>
      </xdr:blipFill>
      <xdr:spPr>
        <a:xfrm>
          <a:off x="18046700" y="761999"/>
          <a:ext cx="5209954" cy="6858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0Coverage%20Report%20-%20Concepts%20-%204.2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fortoUpdate"/>
      <sheetName val="Current Base"/>
      <sheetName val="Prior Base"/>
      <sheetName val="Fig1-TotalSubsidies"/>
      <sheetName val="Subsidies"/>
      <sheetName val="Fig2-SubsidiesPerCapita"/>
      <sheetName val="Subsidies per capita"/>
      <sheetName val="NEW-Medicaid CE"/>
      <sheetName val="Medicaid CE"/>
      <sheetName val="NEW-Mktplace ARP"/>
      <sheetName val="Mktplace ARP"/>
      <sheetName val="Fig3-PremiumTrend"/>
      <sheetName val="Premium Trend"/>
      <sheetName val="NEW-Fig4-EnrollmentByFPL"/>
      <sheetName val="EnrollmentCvgDist-Marimekko"/>
      <sheetName val="EnrollmentCoverage Distribution"/>
      <sheetName val="HISIM_updatedtemplate"/>
      <sheetName val="NEW-UninsTrend"/>
      <sheetName val="Uninsured Trend"/>
      <sheetName val="Uninsured-Income Distribution"/>
      <sheetName val="NEW-UninsComposition"/>
      <sheetName val="Uninsured Composition"/>
      <sheetName val="HISIM Uninsured"/>
      <sheetName val="HISIM Uninsured Income"/>
      <sheetName val="Fig7-McdEnrllSpend"/>
      <sheetName val="Uninsured - Adjustments - new"/>
      <sheetName val="Uninsured - Adjustments-old"/>
      <sheetName val="Uninsured by Category - Graph"/>
      <sheetName val="Updated Uninsured"/>
      <sheetName val="Mcd Enrollment and Spending"/>
      <sheetName val="Tbl1-Compare"/>
      <sheetName val="Fig10-ESI"/>
      <sheetName val="Fig11-SubsNG"/>
      <sheetName val="Fig12-Mcd"/>
      <sheetName val="Fig13-Unins"/>
      <sheetName val="Fig14-MultipleSources"/>
      <sheetName val="Enrollment - Comparison"/>
      <sheetName val="Subsidies - Comparis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27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zoomScaleNormal="100" workbookViewId="0"/>
  </sheetViews>
  <sheetFormatPr defaultColWidth="9.28515625" defaultRowHeight="15" customHeight="1" x14ac:dyDescent="0.2"/>
  <cols>
    <col min="1" max="1" width="118.28515625" style="4" customWidth="1"/>
    <col min="2" max="16384" width="9.28515625" style="4"/>
  </cols>
  <sheetData>
    <row r="1" spans="1:1" ht="15" customHeight="1" x14ac:dyDescent="0.2">
      <c r="A1" s="1" t="s">
        <v>53</v>
      </c>
    </row>
    <row r="2" spans="1:1" ht="15" customHeight="1" x14ac:dyDescent="0.2">
      <c r="A2" s="10"/>
    </row>
    <row r="3" spans="1:1" s="34" customFormat="1" ht="105" customHeight="1" x14ac:dyDescent="0.2">
      <c r="A3" s="35" t="s">
        <v>36</v>
      </c>
    </row>
    <row r="4" spans="1:1" s="34" customFormat="1" ht="16.5" customHeight="1" x14ac:dyDescent="0.2">
      <c r="A4" s="35"/>
    </row>
    <row r="5" spans="1:1" s="34" customFormat="1" ht="16.5" customHeight="1" x14ac:dyDescent="0.2">
      <c r="A5" s="42" t="s">
        <v>54</v>
      </c>
    </row>
    <row r="6" spans="1:1" s="34" customFormat="1" ht="16.5" customHeight="1" x14ac:dyDescent="0.2">
      <c r="A6" s="43" t="s">
        <v>55</v>
      </c>
    </row>
    <row r="7" spans="1:1" s="34" customFormat="1" ht="16.5" customHeight="1" x14ac:dyDescent="0.2">
      <c r="A7" s="43"/>
    </row>
    <row r="8" spans="1:1" s="34" customFormat="1" ht="16.5" customHeight="1" x14ac:dyDescent="0.2">
      <c r="A8" s="35" t="s">
        <v>52</v>
      </c>
    </row>
    <row r="9" spans="1:1" s="34" customFormat="1" ht="15" customHeight="1" x14ac:dyDescent="0.2">
      <c r="A9" s="33"/>
    </row>
    <row r="10" spans="1:1" ht="15" customHeight="1" x14ac:dyDescent="0.25">
      <c r="A10" s="15" t="s">
        <v>0</v>
      </c>
    </row>
    <row r="11" spans="1:1" ht="15" customHeight="1" x14ac:dyDescent="0.25">
      <c r="A11" s="15"/>
    </row>
    <row r="12" spans="1:1" ht="15" customHeight="1" x14ac:dyDescent="0.2">
      <c r="A12" s="10" t="str">
        <f>'Table 1'!A5</f>
        <v>Table 1. 
CBO's Projections of Health Insurance Coverage, by Source</v>
      </c>
    </row>
    <row r="13" spans="1:1" ht="15" customHeight="1" x14ac:dyDescent="0.2">
      <c r="A13" s="11" t="str">
        <f>'Table 2'!A5</f>
        <v>Table 2. 
CBO and JCT's Projections of Net Federal Subsidies for Health Insurance</v>
      </c>
    </row>
    <row r="14" spans="1:1" ht="15" customHeight="1" x14ac:dyDescent="0.2">
      <c r="A14" s="10"/>
    </row>
    <row r="15" spans="1:1" ht="15" customHeight="1" x14ac:dyDescent="0.2">
      <c r="A15" s="10"/>
    </row>
    <row r="16" spans="1:1" ht="15" customHeight="1" x14ac:dyDescent="0.2">
      <c r="A16" s="6"/>
    </row>
    <row r="18" spans="1:1" ht="15" customHeight="1" x14ac:dyDescent="0.2">
      <c r="A18" s="5"/>
    </row>
    <row r="19" spans="1:1" ht="15" customHeight="1" x14ac:dyDescent="0.2">
      <c r="A19" s="8"/>
    </row>
  </sheetData>
  <hyperlinks>
    <hyperlink ref="A12" location="'Table 1'!A1" display="'Table 1'!A1" xr:uid="{00000000-0004-0000-0000-000000000000}"/>
    <hyperlink ref="A13" location="'Table 2'!A1" display="'Table 2'!A1" xr:uid="{00000000-0004-0000-0000-000001000000}"/>
    <hyperlink ref="A6" r:id="rId1" xr:uid="{E0849AB3-0FAA-3D42-9232-7CF9C848DA4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0488-69A3-4859-9797-7F003A81CC0D}">
  <dimension ref="A1:M38"/>
  <sheetViews>
    <sheetView zoomScaleNormal="100" workbookViewId="0"/>
  </sheetViews>
  <sheetFormatPr defaultColWidth="12.7109375" defaultRowHeight="15" x14ac:dyDescent="0.25"/>
  <cols>
    <col min="1" max="1" width="62.85546875" customWidth="1"/>
  </cols>
  <sheetData>
    <row r="1" spans="1:13" x14ac:dyDescent="0.25">
      <c r="A1" s="1" t="s">
        <v>53</v>
      </c>
    </row>
    <row r="5" spans="1:13" ht="33" customHeight="1" x14ac:dyDescent="0.25">
      <c r="A5" s="44" t="s">
        <v>9</v>
      </c>
      <c r="B5" s="44"/>
      <c r="C5" s="44"/>
      <c r="D5" s="44"/>
      <c r="E5" s="44"/>
      <c r="F5" s="44"/>
      <c r="G5" s="44"/>
      <c r="H5" s="44"/>
      <c r="I5" s="44"/>
      <c r="J5" s="44"/>
      <c r="K5" s="44"/>
      <c r="L5" s="44"/>
      <c r="M5" s="44"/>
    </row>
    <row r="6" spans="1:13" x14ac:dyDescent="0.25">
      <c r="A6" s="13" t="s">
        <v>10</v>
      </c>
      <c r="B6" s="9"/>
      <c r="C6" s="9"/>
      <c r="D6" s="9"/>
      <c r="E6" s="20"/>
      <c r="F6" s="20"/>
      <c r="G6" s="20"/>
      <c r="H6" s="20"/>
      <c r="I6" s="20"/>
      <c r="J6" s="20"/>
      <c r="K6" s="20"/>
      <c r="L6" s="20"/>
      <c r="M6" s="20"/>
    </row>
    <row r="7" spans="1:13" x14ac:dyDescent="0.25">
      <c r="A7" s="14"/>
      <c r="B7" s="29"/>
      <c r="C7" s="29"/>
      <c r="D7" s="29"/>
      <c r="E7" s="12"/>
      <c r="F7" s="12"/>
      <c r="G7" s="12"/>
      <c r="H7" s="12"/>
      <c r="I7" s="12"/>
      <c r="J7" s="12"/>
      <c r="K7" s="12"/>
      <c r="L7" s="12"/>
      <c r="M7" s="12"/>
    </row>
    <row r="8" spans="1:13" ht="34.5" customHeight="1" x14ac:dyDescent="0.25">
      <c r="A8" s="30"/>
      <c r="B8" s="18" t="s">
        <v>43</v>
      </c>
      <c r="C8" s="30">
        <v>2023</v>
      </c>
      <c r="D8" s="30">
        <v>2024</v>
      </c>
      <c r="E8" s="30">
        <v>2025</v>
      </c>
      <c r="F8" s="30">
        <v>2026</v>
      </c>
      <c r="G8" s="30">
        <v>2027</v>
      </c>
      <c r="H8" s="30">
        <v>2028</v>
      </c>
      <c r="I8" s="30">
        <v>2029</v>
      </c>
      <c r="J8" s="30">
        <v>2030</v>
      </c>
      <c r="K8" s="30">
        <v>2031</v>
      </c>
      <c r="L8" s="30">
        <v>2032</v>
      </c>
      <c r="M8" s="30">
        <v>2033</v>
      </c>
    </row>
    <row r="9" spans="1:13" x14ac:dyDescent="0.25">
      <c r="A9" s="2" t="s">
        <v>6</v>
      </c>
      <c r="B9" s="21">
        <v>334.5</v>
      </c>
      <c r="C9" s="21">
        <v>336</v>
      </c>
      <c r="D9" s="21">
        <v>337.8</v>
      </c>
      <c r="E9" s="22">
        <v>339.4</v>
      </c>
      <c r="F9" s="22">
        <v>340.9</v>
      </c>
      <c r="G9" s="22">
        <v>342.5</v>
      </c>
      <c r="H9" s="22">
        <v>344</v>
      </c>
      <c r="I9" s="22">
        <v>345.6</v>
      </c>
      <c r="J9" s="22">
        <v>347.2</v>
      </c>
      <c r="K9" s="22">
        <v>348.8</v>
      </c>
      <c r="L9" s="21">
        <v>350.4</v>
      </c>
      <c r="M9" s="21">
        <v>351.9</v>
      </c>
    </row>
    <row r="10" spans="1:13" x14ac:dyDescent="0.25">
      <c r="A10" s="23" t="s">
        <v>50</v>
      </c>
      <c r="B10" s="21">
        <v>309.2</v>
      </c>
      <c r="C10" s="21">
        <v>311.8</v>
      </c>
      <c r="D10" s="21">
        <v>310.7</v>
      </c>
      <c r="E10" s="22">
        <v>311.2</v>
      </c>
      <c r="F10" s="22">
        <v>311.60000000000002</v>
      </c>
      <c r="G10" s="22">
        <v>312.3</v>
      </c>
      <c r="H10" s="22">
        <v>314</v>
      </c>
      <c r="I10" s="22">
        <v>315.60000000000002</v>
      </c>
      <c r="J10" s="22">
        <v>317.5</v>
      </c>
      <c r="K10" s="22">
        <v>319.2</v>
      </c>
      <c r="L10" s="21">
        <v>320.8</v>
      </c>
      <c r="M10" s="21">
        <v>322.3</v>
      </c>
    </row>
    <row r="11" spans="1:13" x14ac:dyDescent="0.25">
      <c r="A11" s="23" t="s">
        <v>51</v>
      </c>
      <c r="B11" s="21">
        <v>25.4</v>
      </c>
      <c r="C11" s="21">
        <v>24.3</v>
      </c>
      <c r="D11" s="21">
        <v>27.1</v>
      </c>
      <c r="E11" s="22">
        <v>28.2</v>
      </c>
      <c r="F11" s="22">
        <v>29.4</v>
      </c>
      <c r="G11" s="22">
        <v>30.2</v>
      </c>
      <c r="H11" s="22">
        <v>30</v>
      </c>
      <c r="I11" s="22">
        <v>30</v>
      </c>
      <c r="J11" s="22">
        <v>29.7</v>
      </c>
      <c r="K11" s="22">
        <v>29.6</v>
      </c>
      <c r="L11" s="21">
        <v>29.6</v>
      </c>
      <c r="M11" s="21">
        <v>29.6</v>
      </c>
    </row>
    <row r="12" spans="1:13" x14ac:dyDescent="0.25">
      <c r="A12" s="19" t="s">
        <v>4</v>
      </c>
      <c r="B12" s="21">
        <v>162.69999999999999</v>
      </c>
      <c r="C12" s="21">
        <v>161.30000000000001</v>
      </c>
      <c r="D12" s="21">
        <v>161.1</v>
      </c>
      <c r="E12" s="22">
        <v>161.1</v>
      </c>
      <c r="F12" s="22">
        <v>162.5</v>
      </c>
      <c r="G12" s="22">
        <v>163.6</v>
      </c>
      <c r="H12" s="22">
        <v>164</v>
      </c>
      <c r="I12" s="22">
        <v>164.2</v>
      </c>
      <c r="J12" s="22">
        <v>164.8</v>
      </c>
      <c r="K12" s="22">
        <v>165.1</v>
      </c>
      <c r="L12" s="21">
        <v>165.6</v>
      </c>
      <c r="M12" s="21">
        <v>166.1</v>
      </c>
    </row>
    <row r="13" spans="1:13" x14ac:dyDescent="0.25">
      <c r="A13" s="19" t="s">
        <v>3</v>
      </c>
      <c r="B13" s="21"/>
      <c r="C13" s="21"/>
      <c r="D13" s="21"/>
      <c r="E13" s="22"/>
      <c r="F13" s="22"/>
      <c r="G13" s="22"/>
      <c r="H13" s="22"/>
      <c r="I13" s="22"/>
      <c r="J13" s="22"/>
      <c r="K13" s="22"/>
      <c r="L13" s="21"/>
      <c r="M13" s="21"/>
    </row>
    <row r="14" spans="1:13" x14ac:dyDescent="0.25">
      <c r="A14" s="23" t="s">
        <v>37</v>
      </c>
      <c r="B14" s="21">
        <v>5.8</v>
      </c>
      <c r="C14" s="21">
        <v>5.9</v>
      </c>
      <c r="D14" s="21">
        <v>5.7</v>
      </c>
      <c r="E14" s="22">
        <v>5.7</v>
      </c>
      <c r="F14" s="22">
        <v>5.9</v>
      </c>
      <c r="G14" s="22">
        <v>6</v>
      </c>
      <c r="H14" s="22">
        <v>6.1</v>
      </c>
      <c r="I14" s="22">
        <v>6.2</v>
      </c>
      <c r="J14" s="22">
        <v>6.3</v>
      </c>
      <c r="K14" s="22">
        <v>6.4</v>
      </c>
      <c r="L14" s="21">
        <v>6.5</v>
      </c>
      <c r="M14" s="21">
        <v>6.5</v>
      </c>
    </row>
    <row r="15" spans="1:13" x14ac:dyDescent="0.25">
      <c r="A15" s="23" t="s">
        <v>12</v>
      </c>
      <c r="B15" s="21">
        <v>8.1</v>
      </c>
      <c r="C15" s="21">
        <v>7.9</v>
      </c>
      <c r="D15" s="21">
        <v>7.7</v>
      </c>
      <c r="E15" s="22">
        <v>7.6</v>
      </c>
      <c r="F15" s="22">
        <v>7.7</v>
      </c>
      <c r="G15" s="22">
        <v>7.8</v>
      </c>
      <c r="H15" s="22">
        <v>7.9</v>
      </c>
      <c r="I15" s="22">
        <v>7.9</v>
      </c>
      <c r="J15" s="22">
        <v>7.9</v>
      </c>
      <c r="K15" s="22">
        <v>8</v>
      </c>
      <c r="L15" s="21">
        <v>8</v>
      </c>
      <c r="M15" s="21">
        <v>8.1</v>
      </c>
    </row>
    <row r="16" spans="1:13" x14ac:dyDescent="0.25">
      <c r="A16" s="23" t="s">
        <v>7</v>
      </c>
      <c r="B16" s="21">
        <v>35.5</v>
      </c>
      <c r="C16" s="21">
        <v>35.299999999999997</v>
      </c>
      <c r="D16" s="21">
        <v>32.299999999999997</v>
      </c>
      <c r="E16" s="22">
        <v>31.1</v>
      </c>
      <c r="F16" s="22">
        <v>30.9</v>
      </c>
      <c r="G16" s="22">
        <v>30.6</v>
      </c>
      <c r="H16" s="22">
        <v>30.4</v>
      </c>
      <c r="I16" s="22">
        <v>30.4</v>
      </c>
      <c r="J16" s="22">
        <v>30.3</v>
      </c>
      <c r="K16" s="22">
        <v>30.4</v>
      </c>
      <c r="L16" s="21">
        <v>31</v>
      </c>
      <c r="M16" s="21">
        <v>31.9</v>
      </c>
    </row>
    <row r="17" spans="1:13" x14ac:dyDescent="0.25">
      <c r="A17" s="23" t="s">
        <v>13</v>
      </c>
      <c r="B17" s="21">
        <v>17.5</v>
      </c>
      <c r="C17" s="21">
        <v>17.399999999999999</v>
      </c>
      <c r="D17" s="21">
        <v>14.6</v>
      </c>
      <c r="E17" s="22">
        <v>13.8</v>
      </c>
      <c r="F17" s="22">
        <v>13.9</v>
      </c>
      <c r="G17" s="22">
        <v>14.1</v>
      </c>
      <c r="H17" s="22">
        <v>14.2</v>
      </c>
      <c r="I17" s="22">
        <v>14.4</v>
      </c>
      <c r="J17" s="22">
        <v>14.5</v>
      </c>
      <c r="K17" s="22">
        <v>14.7</v>
      </c>
      <c r="L17" s="21">
        <v>14.9</v>
      </c>
      <c r="M17" s="21">
        <v>15.2</v>
      </c>
    </row>
    <row r="18" spans="1:13" x14ac:dyDescent="0.25">
      <c r="A18" s="23" t="s">
        <v>14</v>
      </c>
      <c r="B18" s="21">
        <v>17.100000000000001</v>
      </c>
      <c r="C18" s="21">
        <v>17</v>
      </c>
      <c r="D18" s="21">
        <v>14</v>
      </c>
      <c r="E18" s="22">
        <v>13</v>
      </c>
      <c r="F18" s="22">
        <v>13.1</v>
      </c>
      <c r="G18" s="22">
        <v>13.1</v>
      </c>
      <c r="H18" s="22">
        <v>13.1</v>
      </c>
      <c r="I18" s="22">
        <v>13.1</v>
      </c>
      <c r="J18" s="22">
        <v>13.2</v>
      </c>
      <c r="K18" s="22">
        <v>13.2</v>
      </c>
      <c r="L18" s="21">
        <v>13.3</v>
      </c>
      <c r="M18" s="21">
        <v>13.3</v>
      </c>
    </row>
    <row r="19" spans="1:13" x14ac:dyDescent="0.25">
      <c r="A19" s="23" t="s">
        <v>8</v>
      </c>
      <c r="B19" s="21">
        <v>7</v>
      </c>
      <c r="C19" s="21">
        <v>7</v>
      </c>
      <c r="D19" s="21">
        <v>7</v>
      </c>
      <c r="E19" s="22">
        <v>7</v>
      </c>
      <c r="F19" s="22">
        <v>6.9</v>
      </c>
      <c r="G19" s="22">
        <v>6.9</v>
      </c>
      <c r="H19" s="22">
        <v>6.9</v>
      </c>
      <c r="I19" s="22">
        <v>6.9</v>
      </c>
      <c r="J19" s="22">
        <v>6.9</v>
      </c>
      <c r="K19" s="22">
        <v>6.7</v>
      </c>
      <c r="L19" s="21">
        <v>5.7</v>
      </c>
      <c r="M19" s="21">
        <v>4.5</v>
      </c>
    </row>
    <row r="20" spans="1:13" x14ac:dyDescent="0.25">
      <c r="A20" s="38" t="s">
        <v>15</v>
      </c>
      <c r="B20" s="21">
        <v>91</v>
      </c>
      <c r="C20" s="21">
        <v>90.4</v>
      </c>
      <c r="D20" s="21">
        <v>81.3</v>
      </c>
      <c r="E20" s="22">
        <v>78.3</v>
      </c>
      <c r="F20" s="22">
        <v>78.400000000000006</v>
      </c>
      <c r="G20" s="22">
        <v>78.599999999999994</v>
      </c>
      <c r="H20" s="22">
        <v>78.7</v>
      </c>
      <c r="I20" s="22">
        <v>78.900000000000006</v>
      </c>
      <c r="J20" s="22">
        <v>79.2</v>
      </c>
      <c r="K20" s="22">
        <v>79.400000000000006</v>
      </c>
      <c r="L20" s="21">
        <v>79.3</v>
      </c>
      <c r="M20" s="21">
        <v>79.5</v>
      </c>
    </row>
    <row r="21" spans="1:13" x14ac:dyDescent="0.25">
      <c r="A21" s="19" t="s">
        <v>2</v>
      </c>
      <c r="B21" s="21">
        <v>59.1</v>
      </c>
      <c r="C21" s="21">
        <v>60.1</v>
      </c>
      <c r="D21" s="21">
        <v>61.4</v>
      </c>
      <c r="E21" s="22">
        <v>62.7</v>
      </c>
      <c r="F21" s="22">
        <v>64.099999999999994</v>
      </c>
      <c r="G21" s="22">
        <v>65.599999999999994</v>
      </c>
      <c r="H21" s="22">
        <v>67</v>
      </c>
      <c r="I21" s="22">
        <v>68.3</v>
      </c>
      <c r="J21" s="22">
        <v>69.400000000000006</v>
      </c>
      <c r="K21" s="22">
        <v>70.5</v>
      </c>
      <c r="L21" s="21">
        <v>71.400000000000006</v>
      </c>
      <c r="M21" s="21">
        <v>72.3</v>
      </c>
    </row>
    <row r="22" spans="1:13" x14ac:dyDescent="0.25">
      <c r="A22" s="19" t="s">
        <v>40</v>
      </c>
      <c r="B22" s="21"/>
      <c r="C22" s="21"/>
      <c r="D22" s="21"/>
      <c r="E22" s="22"/>
      <c r="F22" s="22"/>
      <c r="G22" s="22"/>
      <c r="H22" s="22"/>
      <c r="I22" s="22"/>
      <c r="J22" s="22"/>
      <c r="K22" s="22"/>
      <c r="L22" s="21"/>
      <c r="M22" s="21"/>
    </row>
    <row r="23" spans="1:13" x14ac:dyDescent="0.25">
      <c r="A23" s="23" t="s">
        <v>16</v>
      </c>
      <c r="B23" s="21"/>
      <c r="C23" s="21"/>
      <c r="D23" s="21"/>
      <c r="E23" s="22"/>
      <c r="F23" s="22"/>
      <c r="G23" s="22"/>
      <c r="H23" s="22"/>
      <c r="I23" s="22"/>
      <c r="J23" s="22"/>
      <c r="K23" s="22"/>
      <c r="L23" s="21"/>
      <c r="M23" s="21"/>
    </row>
    <row r="24" spans="1:13" x14ac:dyDescent="0.25">
      <c r="A24" s="24" t="s">
        <v>17</v>
      </c>
      <c r="B24" s="21">
        <v>12.1</v>
      </c>
      <c r="C24" s="21">
        <v>14.2</v>
      </c>
      <c r="D24" s="21">
        <v>16.3</v>
      </c>
      <c r="E24" s="22">
        <v>16.899999999999999</v>
      </c>
      <c r="F24" s="22">
        <v>12.6</v>
      </c>
      <c r="G24" s="22">
        <v>11.4</v>
      </c>
      <c r="H24" s="22">
        <v>11.4</v>
      </c>
      <c r="I24" s="22">
        <v>11.3</v>
      </c>
      <c r="J24" s="22">
        <v>11.2</v>
      </c>
      <c r="K24" s="22">
        <v>11.2</v>
      </c>
      <c r="L24" s="21">
        <v>11.4</v>
      </c>
      <c r="M24" s="21">
        <v>11.6</v>
      </c>
    </row>
    <row r="25" spans="1:13" x14ac:dyDescent="0.25">
      <c r="A25" s="24" t="s">
        <v>18</v>
      </c>
      <c r="B25" s="21">
        <v>1.3</v>
      </c>
      <c r="C25" s="21">
        <v>1.1000000000000001</v>
      </c>
      <c r="D25" s="21">
        <v>1.1000000000000001</v>
      </c>
      <c r="E25" s="22">
        <v>1.1000000000000001</v>
      </c>
      <c r="F25" s="22">
        <v>2.2000000000000002</v>
      </c>
      <c r="G25" s="22">
        <v>1.5</v>
      </c>
      <c r="H25" s="22">
        <v>1.5</v>
      </c>
      <c r="I25" s="22">
        <v>1.5</v>
      </c>
      <c r="J25" s="22">
        <v>1.5</v>
      </c>
      <c r="K25" s="22">
        <v>1.5</v>
      </c>
      <c r="L25" s="21">
        <v>1.5</v>
      </c>
      <c r="M25" s="21">
        <v>1.6</v>
      </c>
    </row>
    <row r="26" spans="1:13" x14ac:dyDescent="0.25">
      <c r="A26" s="36" t="s">
        <v>19</v>
      </c>
      <c r="B26" s="21">
        <v>13.4</v>
      </c>
      <c r="C26" s="21">
        <v>15.2</v>
      </c>
      <c r="D26" s="21">
        <v>17.399999999999999</v>
      </c>
      <c r="E26" s="22">
        <v>18</v>
      </c>
      <c r="F26" s="22">
        <v>14.8</v>
      </c>
      <c r="G26" s="22">
        <v>12.9</v>
      </c>
      <c r="H26" s="22">
        <v>12.9</v>
      </c>
      <c r="I26" s="22">
        <v>12.9</v>
      </c>
      <c r="J26" s="22">
        <v>12.7</v>
      </c>
      <c r="K26" s="22">
        <v>12.7</v>
      </c>
      <c r="L26" s="21">
        <v>12.9</v>
      </c>
      <c r="M26" s="21">
        <v>13.2</v>
      </c>
    </row>
    <row r="27" spans="1:13" x14ac:dyDescent="0.25">
      <c r="A27" s="37" t="s">
        <v>20</v>
      </c>
      <c r="B27" s="21">
        <v>3.6</v>
      </c>
      <c r="C27" s="21">
        <v>3.6</v>
      </c>
      <c r="D27" s="21">
        <v>3.8</v>
      </c>
      <c r="E27" s="22">
        <v>4.5</v>
      </c>
      <c r="F27" s="22">
        <v>5.3</v>
      </c>
      <c r="G27" s="22">
        <v>5.2</v>
      </c>
      <c r="H27" s="22">
        <v>5.2</v>
      </c>
      <c r="I27" s="22">
        <v>5.2</v>
      </c>
      <c r="J27" s="22">
        <v>5.2</v>
      </c>
      <c r="K27" s="22">
        <v>5.3</v>
      </c>
      <c r="L27" s="21">
        <v>5.3</v>
      </c>
      <c r="M27" s="21">
        <v>5.4</v>
      </c>
    </row>
    <row r="28" spans="1:13" x14ac:dyDescent="0.25">
      <c r="A28" s="36" t="s">
        <v>21</v>
      </c>
      <c r="B28" s="21">
        <v>17</v>
      </c>
      <c r="C28" s="21">
        <v>18.899999999999999</v>
      </c>
      <c r="D28" s="21">
        <v>21.3</v>
      </c>
      <c r="E28" s="22">
        <v>22.4</v>
      </c>
      <c r="F28" s="22">
        <v>20.100000000000001</v>
      </c>
      <c r="G28" s="22">
        <v>18.2</v>
      </c>
      <c r="H28" s="22">
        <v>18.2</v>
      </c>
      <c r="I28" s="22">
        <v>18.100000000000001</v>
      </c>
      <c r="J28" s="22">
        <v>17.899999999999999</v>
      </c>
      <c r="K28" s="22">
        <v>18</v>
      </c>
      <c r="L28" s="21">
        <v>18.2</v>
      </c>
      <c r="M28" s="21">
        <v>18.600000000000001</v>
      </c>
    </row>
    <row r="29" spans="1:13" x14ac:dyDescent="0.25">
      <c r="A29" s="2" t="s">
        <v>41</v>
      </c>
      <c r="B29" s="21">
        <v>1.1000000000000001</v>
      </c>
      <c r="C29" s="21">
        <v>1.2</v>
      </c>
      <c r="D29" s="21">
        <v>1.1000000000000001</v>
      </c>
      <c r="E29" s="22">
        <v>1</v>
      </c>
      <c r="F29" s="22">
        <v>1</v>
      </c>
      <c r="G29" s="22">
        <v>1</v>
      </c>
      <c r="H29" s="22">
        <v>1</v>
      </c>
      <c r="I29" s="22">
        <v>1</v>
      </c>
      <c r="J29" s="22">
        <v>1</v>
      </c>
      <c r="K29" s="22">
        <v>1</v>
      </c>
      <c r="L29" s="21">
        <v>1</v>
      </c>
      <c r="M29" s="21">
        <v>1</v>
      </c>
    </row>
    <row r="30" spans="1:13" x14ac:dyDescent="0.25">
      <c r="A30" s="2" t="s">
        <v>42</v>
      </c>
      <c r="B30" s="21">
        <v>6</v>
      </c>
      <c r="C30" s="21">
        <v>6.3</v>
      </c>
      <c r="D30" s="21">
        <v>6.5</v>
      </c>
      <c r="E30" s="22">
        <v>6.5</v>
      </c>
      <c r="F30" s="22">
        <v>6.6</v>
      </c>
      <c r="G30" s="22">
        <v>6.6</v>
      </c>
      <c r="H30" s="22">
        <v>6.7</v>
      </c>
      <c r="I30" s="22">
        <v>6.7</v>
      </c>
      <c r="J30" s="22">
        <v>6.7</v>
      </c>
      <c r="K30" s="22">
        <v>6.7</v>
      </c>
      <c r="L30" s="21">
        <v>6.7</v>
      </c>
      <c r="M30" s="21">
        <v>6.8</v>
      </c>
    </row>
    <row r="31" spans="1:13" x14ac:dyDescent="0.25">
      <c r="A31" s="12" t="s">
        <v>22</v>
      </c>
      <c r="B31" s="21"/>
      <c r="C31" s="21"/>
      <c r="D31" s="21"/>
      <c r="E31" s="22"/>
      <c r="F31" s="22"/>
      <c r="G31" s="22"/>
      <c r="H31" s="22"/>
      <c r="I31" s="22"/>
      <c r="J31" s="22"/>
      <c r="K31" s="22"/>
      <c r="L31" s="21"/>
      <c r="M31" s="21"/>
    </row>
    <row r="32" spans="1:13" x14ac:dyDescent="0.25">
      <c r="A32" s="2" t="s">
        <v>23</v>
      </c>
      <c r="B32" s="21">
        <v>27.7</v>
      </c>
      <c r="C32" s="21">
        <v>26.5</v>
      </c>
      <c r="D32" s="21">
        <v>21.9</v>
      </c>
      <c r="E32" s="22">
        <v>20.9</v>
      </c>
      <c r="F32" s="22">
        <v>21.2</v>
      </c>
      <c r="G32" s="22">
        <v>21.4</v>
      </c>
      <c r="H32" s="22">
        <v>21.5</v>
      </c>
      <c r="I32" s="22">
        <v>21.6</v>
      </c>
      <c r="J32" s="22">
        <v>21.6</v>
      </c>
      <c r="K32" s="22">
        <v>21.6</v>
      </c>
      <c r="L32" s="21">
        <v>21.5</v>
      </c>
      <c r="M32" s="21">
        <v>22</v>
      </c>
    </row>
    <row r="33" spans="1:13" x14ac:dyDescent="0.25">
      <c r="A33" s="2" t="s">
        <v>38</v>
      </c>
      <c r="B33" s="21">
        <v>0.7</v>
      </c>
      <c r="C33" s="21">
        <v>0.7</v>
      </c>
      <c r="D33" s="21">
        <v>0.7</v>
      </c>
      <c r="E33" s="22">
        <v>0.7</v>
      </c>
      <c r="F33" s="22">
        <v>0.8</v>
      </c>
      <c r="G33" s="22">
        <v>0.8</v>
      </c>
      <c r="H33" s="22">
        <v>0.8</v>
      </c>
      <c r="I33" s="22">
        <v>0.8</v>
      </c>
      <c r="J33" s="22">
        <v>0.8</v>
      </c>
      <c r="K33" s="22">
        <v>0.8</v>
      </c>
      <c r="L33" s="21">
        <v>0.9</v>
      </c>
      <c r="M33" s="21">
        <v>0.9</v>
      </c>
    </row>
    <row r="34" spans="1:13" x14ac:dyDescent="0.25">
      <c r="A34" s="2" t="s">
        <v>39</v>
      </c>
      <c r="B34" s="21">
        <v>7.6</v>
      </c>
      <c r="C34" s="21">
        <v>7.2</v>
      </c>
      <c r="D34" s="21">
        <v>8</v>
      </c>
      <c r="E34" s="22">
        <v>8.3000000000000007</v>
      </c>
      <c r="F34" s="22">
        <v>8.6</v>
      </c>
      <c r="G34" s="22">
        <v>8.8000000000000007</v>
      </c>
      <c r="H34" s="22">
        <v>8.6999999999999993</v>
      </c>
      <c r="I34" s="22">
        <v>8.6999999999999993</v>
      </c>
      <c r="J34" s="22">
        <v>8.6</v>
      </c>
      <c r="K34" s="22">
        <v>8.5</v>
      </c>
      <c r="L34" s="21">
        <v>8.4</v>
      </c>
      <c r="M34" s="21">
        <v>8.4</v>
      </c>
    </row>
    <row r="35" spans="1:13" x14ac:dyDescent="0.25">
      <c r="A35" s="13"/>
      <c r="B35" s="13"/>
      <c r="C35" s="13"/>
      <c r="D35" s="13"/>
      <c r="E35" s="3"/>
      <c r="F35" s="3"/>
      <c r="G35" s="3"/>
      <c r="H35" s="3"/>
      <c r="I35" s="3"/>
      <c r="J35" s="3"/>
      <c r="K35" s="3"/>
      <c r="L35" s="3"/>
      <c r="M35" s="3"/>
    </row>
    <row r="37" spans="1:13" x14ac:dyDescent="0.25">
      <c r="A37" s="7" t="s">
        <v>5</v>
      </c>
    </row>
    <row r="38" spans="1:13" x14ac:dyDescent="0.25">
      <c r="B38" s="32"/>
      <c r="C38" s="32"/>
      <c r="D38" s="32"/>
      <c r="E38" s="32"/>
      <c r="F38" s="32"/>
      <c r="G38" s="32"/>
      <c r="H38" s="32"/>
      <c r="I38" s="32"/>
      <c r="J38" s="32"/>
      <c r="K38" s="32"/>
      <c r="L38" s="32"/>
      <c r="M38" s="32"/>
    </row>
  </sheetData>
  <mergeCells count="1">
    <mergeCell ref="A5:M5"/>
  </mergeCells>
  <hyperlinks>
    <hyperlink ref="A37" location="Contents!A1" display="Back to Table of Contents" xr:uid="{9F921153-1B67-5E42-B424-046A79F632DF}"/>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7AE4-8EC8-4653-9806-4E432FF3EE80}">
  <dimension ref="A1:O37"/>
  <sheetViews>
    <sheetView zoomScaleNormal="100" workbookViewId="0"/>
  </sheetViews>
  <sheetFormatPr defaultColWidth="12.7109375" defaultRowHeight="15" x14ac:dyDescent="0.25"/>
  <cols>
    <col min="1" max="1" width="59.42578125" customWidth="1"/>
  </cols>
  <sheetData>
    <row r="1" spans="1:15" x14ac:dyDescent="0.25">
      <c r="A1" s="1" t="s">
        <v>53</v>
      </c>
    </row>
    <row r="5" spans="1:15" s="2" customFormat="1" ht="30" customHeight="1" x14ac:dyDescent="0.25">
      <c r="A5" s="45" t="s">
        <v>44</v>
      </c>
      <c r="B5" s="45"/>
      <c r="C5" s="45"/>
      <c r="D5" s="45"/>
      <c r="E5" s="45"/>
      <c r="F5" s="45"/>
      <c r="G5" s="45"/>
      <c r="H5" s="45"/>
      <c r="I5" s="45"/>
      <c r="J5" s="45"/>
      <c r="K5" s="45"/>
      <c r="L5" s="45"/>
      <c r="M5" s="45"/>
      <c r="N5" s="45"/>
    </row>
    <row r="6" spans="1:15" s="2" customFormat="1" ht="15" customHeight="1" x14ac:dyDescent="0.25">
      <c r="A6" s="13" t="s">
        <v>24</v>
      </c>
      <c r="B6" s="9"/>
      <c r="C6" s="9"/>
      <c r="D6" s="9"/>
      <c r="E6" s="20"/>
      <c r="F6" s="20"/>
      <c r="G6" s="20"/>
      <c r="H6" s="20"/>
      <c r="I6" s="20"/>
      <c r="J6" s="20"/>
      <c r="K6" s="20"/>
      <c r="L6" s="20"/>
      <c r="M6" s="20"/>
      <c r="N6" s="3"/>
    </row>
    <row r="7" spans="1:15" s="2" customFormat="1" ht="15" customHeight="1" x14ac:dyDescent="0.25">
      <c r="A7" s="14"/>
      <c r="B7" s="29"/>
      <c r="C7" s="29"/>
      <c r="D7" s="29"/>
      <c r="E7" s="12"/>
      <c r="F7" s="12"/>
      <c r="G7" s="12"/>
      <c r="H7" s="12"/>
      <c r="I7" s="12"/>
      <c r="J7" s="12"/>
      <c r="K7" s="12"/>
      <c r="L7" s="12"/>
      <c r="M7" s="12"/>
    </row>
    <row r="8" spans="1:15" s="2" customFormat="1" ht="30" customHeight="1" x14ac:dyDescent="0.2">
      <c r="A8" s="30"/>
      <c r="B8" s="18" t="s">
        <v>43</v>
      </c>
      <c r="C8" s="30">
        <v>2023</v>
      </c>
      <c r="D8" s="30">
        <v>2024</v>
      </c>
      <c r="E8" s="30">
        <v>2025</v>
      </c>
      <c r="F8" s="30">
        <v>2026</v>
      </c>
      <c r="G8" s="30">
        <v>2027</v>
      </c>
      <c r="H8" s="30">
        <v>2028</v>
      </c>
      <c r="I8" s="30">
        <v>2029</v>
      </c>
      <c r="J8" s="30">
        <v>2030</v>
      </c>
      <c r="K8" s="30">
        <v>2031</v>
      </c>
      <c r="L8" s="30">
        <v>2032</v>
      </c>
      <c r="M8" s="30">
        <v>2033</v>
      </c>
      <c r="N8" s="18" t="s">
        <v>25</v>
      </c>
    </row>
    <row r="9" spans="1:15" s="2" customFormat="1" ht="15" customHeight="1" x14ac:dyDescent="0.2">
      <c r="A9" s="2" t="s">
        <v>4</v>
      </c>
      <c r="B9" s="31"/>
      <c r="C9" s="31"/>
      <c r="D9" s="31"/>
      <c r="E9" s="25"/>
      <c r="F9" s="25"/>
      <c r="G9" s="25"/>
      <c r="H9" s="25"/>
      <c r="I9" s="25"/>
      <c r="J9" s="25"/>
      <c r="K9" s="22"/>
      <c r="L9" s="31"/>
      <c r="M9" s="31"/>
      <c r="N9" s="31"/>
    </row>
    <row r="10" spans="1:15" s="2" customFormat="1" ht="15" customHeight="1" x14ac:dyDescent="0.2">
      <c r="A10" s="23" t="s">
        <v>45</v>
      </c>
      <c r="B10" s="17" t="s">
        <v>26</v>
      </c>
      <c r="C10" s="17">
        <v>345</v>
      </c>
      <c r="D10" s="17">
        <v>365</v>
      </c>
      <c r="E10" s="25">
        <v>391</v>
      </c>
      <c r="F10" s="25">
        <v>451</v>
      </c>
      <c r="G10" s="25">
        <v>495</v>
      </c>
      <c r="H10" s="25">
        <v>523</v>
      </c>
      <c r="I10" s="25">
        <v>550</v>
      </c>
      <c r="J10" s="25">
        <v>578</v>
      </c>
      <c r="K10" s="25">
        <v>608</v>
      </c>
      <c r="L10" s="17">
        <v>641</v>
      </c>
      <c r="M10" s="17">
        <v>676</v>
      </c>
      <c r="N10" s="26">
        <v>5277</v>
      </c>
      <c r="O10" s="27"/>
    </row>
    <row r="11" spans="1:15" s="2" customFormat="1" ht="15" customHeight="1" x14ac:dyDescent="0.2">
      <c r="A11" s="23" t="s">
        <v>27</v>
      </c>
      <c r="B11" s="17" t="s">
        <v>26</v>
      </c>
      <c r="C11" s="17">
        <v>4</v>
      </c>
      <c r="D11" s="17">
        <v>5</v>
      </c>
      <c r="E11" s="25">
        <v>5</v>
      </c>
      <c r="F11" s="25">
        <v>7</v>
      </c>
      <c r="G11" s="25">
        <v>8</v>
      </c>
      <c r="H11" s="25">
        <v>8</v>
      </c>
      <c r="I11" s="25">
        <v>9</v>
      </c>
      <c r="J11" s="25">
        <v>9</v>
      </c>
      <c r="K11" s="25">
        <v>10</v>
      </c>
      <c r="L11" s="17">
        <v>10</v>
      </c>
      <c r="M11" s="17">
        <v>11</v>
      </c>
      <c r="N11" s="26">
        <v>82</v>
      </c>
    </row>
    <row r="12" spans="1:15" s="2" customFormat="1" ht="15" customHeight="1" x14ac:dyDescent="0.2">
      <c r="A12" s="23" t="s">
        <v>46</v>
      </c>
      <c r="B12" s="17" t="s">
        <v>26</v>
      </c>
      <c r="C12" s="17" t="s">
        <v>28</v>
      </c>
      <c r="D12" s="17" t="s">
        <v>28</v>
      </c>
      <c r="E12" s="25" t="s">
        <v>28</v>
      </c>
      <c r="F12" s="25" t="s">
        <v>28</v>
      </c>
      <c r="G12" s="25" t="s">
        <v>28</v>
      </c>
      <c r="H12" s="25" t="s">
        <v>28</v>
      </c>
      <c r="I12" s="25" t="s">
        <v>28</v>
      </c>
      <c r="J12" s="25" t="s">
        <v>28</v>
      </c>
      <c r="K12" s="25" t="s">
        <v>28</v>
      </c>
      <c r="L12" s="17" t="s">
        <v>28</v>
      </c>
      <c r="M12" s="17" t="s">
        <v>28</v>
      </c>
      <c r="N12" s="26" t="s">
        <v>28</v>
      </c>
    </row>
    <row r="13" spans="1:15" s="2" customFormat="1" ht="15" customHeight="1" x14ac:dyDescent="0.2">
      <c r="A13" s="23" t="s">
        <v>47</v>
      </c>
      <c r="B13" s="17" t="s">
        <v>26</v>
      </c>
      <c r="C13" s="17">
        <v>-1</v>
      </c>
      <c r="D13" s="17">
        <v>-1</v>
      </c>
      <c r="E13" s="25">
        <v>-1</v>
      </c>
      <c r="F13" s="25">
        <v>-1</v>
      </c>
      <c r="G13" s="25">
        <v>-1</v>
      </c>
      <c r="H13" s="25">
        <v>-1</v>
      </c>
      <c r="I13" s="25">
        <v>-1</v>
      </c>
      <c r="J13" s="25">
        <v>-1</v>
      </c>
      <c r="K13" s="25">
        <v>-1</v>
      </c>
      <c r="L13" s="17">
        <v>-1</v>
      </c>
      <c r="M13" s="17">
        <v>-1</v>
      </c>
      <c r="N13" s="26">
        <v>-11</v>
      </c>
    </row>
    <row r="14" spans="1:15" s="2" customFormat="1" ht="15" customHeight="1" x14ac:dyDescent="0.2">
      <c r="A14" s="24" t="s">
        <v>15</v>
      </c>
      <c r="B14" s="17" t="s">
        <v>26</v>
      </c>
      <c r="C14" s="17">
        <v>348</v>
      </c>
      <c r="D14" s="17">
        <v>369</v>
      </c>
      <c r="E14" s="25">
        <v>395</v>
      </c>
      <c r="F14" s="25">
        <v>457</v>
      </c>
      <c r="G14" s="25">
        <v>501</v>
      </c>
      <c r="H14" s="25">
        <v>530</v>
      </c>
      <c r="I14" s="25">
        <v>558</v>
      </c>
      <c r="J14" s="25">
        <v>586</v>
      </c>
      <c r="K14" s="25">
        <v>616</v>
      </c>
      <c r="L14" s="17">
        <v>650</v>
      </c>
      <c r="M14" s="17">
        <v>686</v>
      </c>
      <c r="N14" s="26">
        <v>5348</v>
      </c>
    </row>
    <row r="15" spans="1:15" s="2" customFormat="1" ht="15" customHeight="1" x14ac:dyDescent="0.2">
      <c r="A15" s="2" t="s">
        <v>3</v>
      </c>
      <c r="B15" s="17"/>
      <c r="C15" s="17"/>
      <c r="D15" s="17"/>
      <c r="E15" s="25"/>
      <c r="F15" s="25"/>
      <c r="G15" s="25"/>
      <c r="H15" s="25"/>
      <c r="I15" s="25"/>
      <c r="J15" s="25"/>
      <c r="K15" s="25"/>
      <c r="L15" s="17"/>
      <c r="M15" s="17"/>
      <c r="N15" s="26"/>
    </row>
    <row r="16" spans="1:15" s="2" customFormat="1" ht="15" customHeight="1" x14ac:dyDescent="0.2">
      <c r="A16" s="23" t="s">
        <v>11</v>
      </c>
      <c r="B16" s="17">
        <v>103</v>
      </c>
      <c r="C16" s="17">
        <v>100</v>
      </c>
      <c r="D16" s="17">
        <v>95</v>
      </c>
      <c r="E16" s="25">
        <v>97</v>
      </c>
      <c r="F16" s="25">
        <v>105</v>
      </c>
      <c r="G16" s="25">
        <v>113</v>
      </c>
      <c r="H16" s="25">
        <v>119</v>
      </c>
      <c r="I16" s="25">
        <v>126</v>
      </c>
      <c r="J16" s="25">
        <v>134</v>
      </c>
      <c r="K16" s="25">
        <v>141</v>
      </c>
      <c r="L16" s="17">
        <v>149</v>
      </c>
      <c r="M16" s="17">
        <v>156</v>
      </c>
      <c r="N16" s="26">
        <v>1236</v>
      </c>
    </row>
    <row r="17" spans="1:14" s="2" customFormat="1" ht="15" customHeight="1" x14ac:dyDescent="0.2">
      <c r="A17" s="23" t="s">
        <v>12</v>
      </c>
      <c r="B17" s="17">
        <v>172</v>
      </c>
      <c r="C17" s="17">
        <v>160</v>
      </c>
      <c r="D17" s="17">
        <v>147</v>
      </c>
      <c r="E17" s="25">
        <v>151</v>
      </c>
      <c r="F17" s="25">
        <v>160</v>
      </c>
      <c r="G17" s="25">
        <v>170</v>
      </c>
      <c r="H17" s="25">
        <v>179</v>
      </c>
      <c r="I17" s="25">
        <v>189</v>
      </c>
      <c r="J17" s="25">
        <v>199</v>
      </c>
      <c r="K17" s="25">
        <v>211</v>
      </c>
      <c r="L17" s="17">
        <v>224</v>
      </c>
      <c r="M17" s="17">
        <v>236</v>
      </c>
      <c r="N17" s="26">
        <v>1866</v>
      </c>
    </row>
    <row r="18" spans="1:14" s="2" customFormat="1" ht="15" customHeight="1" x14ac:dyDescent="0.2">
      <c r="A18" s="23" t="s">
        <v>7</v>
      </c>
      <c r="B18" s="17">
        <v>63</v>
      </c>
      <c r="C18" s="17">
        <v>64</v>
      </c>
      <c r="D18" s="17">
        <v>54</v>
      </c>
      <c r="E18" s="25">
        <v>54</v>
      </c>
      <c r="F18" s="25">
        <v>57</v>
      </c>
      <c r="G18" s="25">
        <v>60</v>
      </c>
      <c r="H18" s="25">
        <v>62</v>
      </c>
      <c r="I18" s="25">
        <v>66</v>
      </c>
      <c r="J18" s="25">
        <v>69</v>
      </c>
      <c r="K18" s="25">
        <v>73</v>
      </c>
      <c r="L18" s="17">
        <v>79</v>
      </c>
      <c r="M18" s="17">
        <v>86</v>
      </c>
      <c r="N18" s="26">
        <v>661</v>
      </c>
    </row>
    <row r="19" spans="1:14" s="2" customFormat="1" ht="15" customHeight="1" x14ac:dyDescent="0.2">
      <c r="A19" s="23" t="s">
        <v>29</v>
      </c>
      <c r="B19" s="17">
        <v>117</v>
      </c>
      <c r="C19" s="17">
        <v>125</v>
      </c>
      <c r="D19" s="17">
        <v>114</v>
      </c>
      <c r="E19" s="25">
        <v>110</v>
      </c>
      <c r="F19" s="25">
        <v>119</v>
      </c>
      <c r="G19" s="25">
        <v>128</v>
      </c>
      <c r="H19" s="25">
        <v>138</v>
      </c>
      <c r="I19" s="25">
        <v>148</v>
      </c>
      <c r="J19" s="25">
        <v>158</v>
      </c>
      <c r="K19" s="25">
        <v>170</v>
      </c>
      <c r="L19" s="17">
        <v>183</v>
      </c>
      <c r="M19" s="17">
        <v>197</v>
      </c>
      <c r="N19" s="26">
        <v>1464</v>
      </c>
    </row>
    <row r="20" spans="1:14" s="2" customFormat="1" ht="15" customHeight="1" x14ac:dyDescent="0.2">
      <c r="A20" s="23" t="s">
        <v>14</v>
      </c>
      <c r="B20" s="17">
        <v>77</v>
      </c>
      <c r="C20" s="17">
        <v>82</v>
      </c>
      <c r="D20" s="17">
        <v>70</v>
      </c>
      <c r="E20" s="25">
        <v>66</v>
      </c>
      <c r="F20" s="25">
        <v>71</v>
      </c>
      <c r="G20" s="25">
        <v>76</v>
      </c>
      <c r="H20" s="25">
        <v>79</v>
      </c>
      <c r="I20" s="25">
        <v>84</v>
      </c>
      <c r="J20" s="25">
        <v>90</v>
      </c>
      <c r="K20" s="25">
        <v>96</v>
      </c>
      <c r="L20" s="17">
        <v>102</v>
      </c>
      <c r="M20" s="17">
        <v>109</v>
      </c>
      <c r="N20" s="26">
        <v>843</v>
      </c>
    </row>
    <row r="21" spans="1:14" s="2" customFormat="1" ht="15" customHeight="1" x14ac:dyDescent="0.2">
      <c r="A21" s="23" t="s">
        <v>8</v>
      </c>
      <c r="B21" s="17">
        <v>17</v>
      </c>
      <c r="C21" s="17">
        <v>17</v>
      </c>
      <c r="D21" s="17">
        <v>17</v>
      </c>
      <c r="E21" s="25">
        <v>18</v>
      </c>
      <c r="F21" s="25">
        <v>18</v>
      </c>
      <c r="G21" s="25">
        <v>19</v>
      </c>
      <c r="H21" s="25">
        <v>20</v>
      </c>
      <c r="I21" s="25">
        <v>20</v>
      </c>
      <c r="J21" s="25">
        <v>21</v>
      </c>
      <c r="K21" s="25">
        <v>22</v>
      </c>
      <c r="L21" s="17">
        <v>20</v>
      </c>
      <c r="M21" s="17">
        <v>15</v>
      </c>
      <c r="N21" s="26">
        <v>189</v>
      </c>
    </row>
    <row r="22" spans="1:14" s="2" customFormat="1" ht="15" customHeight="1" x14ac:dyDescent="0.2">
      <c r="A22" s="24" t="s">
        <v>15</v>
      </c>
      <c r="B22" s="17">
        <v>548</v>
      </c>
      <c r="C22" s="17">
        <v>547</v>
      </c>
      <c r="D22" s="17">
        <v>497</v>
      </c>
      <c r="E22" s="25">
        <v>495</v>
      </c>
      <c r="F22" s="25">
        <v>530</v>
      </c>
      <c r="G22" s="25">
        <v>566</v>
      </c>
      <c r="H22" s="25">
        <v>597</v>
      </c>
      <c r="I22" s="25">
        <v>633</v>
      </c>
      <c r="J22" s="25">
        <v>671</v>
      </c>
      <c r="K22" s="25">
        <v>713</v>
      </c>
      <c r="L22" s="17">
        <v>756</v>
      </c>
      <c r="M22" s="17">
        <v>799</v>
      </c>
      <c r="N22" s="26">
        <v>6258</v>
      </c>
    </row>
    <row r="23" spans="1:14" s="2" customFormat="1" ht="15" customHeight="1" x14ac:dyDescent="0.2">
      <c r="A23" s="2" t="s">
        <v>2</v>
      </c>
      <c r="B23" s="17">
        <v>759</v>
      </c>
      <c r="C23" s="17">
        <v>813</v>
      </c>
      <c r="D23" s="17">
        <v>862</v>
      </c>
      <c r="E23" s="25">
        <v>907</v>
      </c>
      <c r="F23" s="25">
        <v>972</v>
      </c>
      <c r="G23" s="25">
        <v>1041</v>
      </c>
      <c r="H23" s="25">
        <v>1112</v>
      </c>
      <c r="I23" s="25">
        <v>1188</v>
      </c>
      <c r="J23" s="25">
        <v>1270</v>
      </c>
      <c r="K23" s="25">
        <v>1359</v>
      </c>
      <c r="L23" s="17">
        <v>1454</v>
      </c>
      <c r="M23" s="17">
        <v>1572</v>
      </c>
      <c r="N23" s="26">
        <v>11738</v>
      </c>
    </row>
    <row r="24" spans="1:14" s="2" customFormat="1" ht="15" customHeight="1" x14ac:dyDescent="0.2">
      <c r="A24" s="2" t="s">
        <v>1</v>
      </c>
      <c r="B24" s="17"/>
      <c r="C24" s="17"/>
      <c r="D24" s="17"/>
      <c r="E24" s="25"/>
      <c r="F24" s="25"/>
      <c r="G24" s="25"/>
      <c r="H24" s="25"/>
      <c r="I24" s="25"/>
      <c r="J24" s="25"/>
      <c r="K24" s="25"/>
      <c r="L24" s="17"/>
      <c r="M24" s="17"/>
      <c r="N24" s="26"/>
    </row>
    <row r="25" spans="1:14" s="2" customFormat="1" ht="15" customHeight="1" x14ac:dyDescent="0.2">
      <c r="A25" s="23" t="s">
        <v>48</v>
      </c>
      <c r="B25" s="17">
        <v>69</v>
      </c>
      <c r="C25" s="17">
        <v>71</v>
      </c>
      <c r="D25" s="17">
        <v>85</v>
      </c>
      <c r="E25" s="25">
        <v>92</v>
      </c>
      <c r="F25" s="25">
        <v>71</v>
      </c>
      <c r="G25" s="25">
        <v>71</v>
      </c>
      <c r="H25" s="25">
        <v>74</v>
      </c>
      <c r="I25" s="25">
        <v>78</v>
      </c>
      <c r="J25" s="25">
        <v>81</v>
      </c>
      <c r="K25" s="25">
        <v>84</v>
      </c>
      <c r="L25" s="17">
        <v>90</v>
      </c>
      <c r="M25" s="17">
        <v>96</v>
      </c>
      <c r="N25" s="26">
        <v>821</v>
      </c>
    </row>
    <row r="26" spans="1:14" s="2" customFormat="1" ht="15" customHeight="1" x14ac:dyDescent="0.2">
      <c r="A26" s="23" t="s">
        <v>30</v>
      </c>
      <c r="B26" s="17" t="s">
        <v>26</v>
      </c>
      <c r="C26" s="17">
        <v>11</v>
      </c>
      <c r="D26" s="17">
        <v>13</v>
      </c>
      <c r="E26" s="25">
        <v>17</v>
      </c>
      <c r="F26" s="25">
        <v>19</v>
      </c>
      <c r="G26" s="25">
        <v>11</v>
      </c>
      <c r="H26" s="25">
        <v>11</v>
      </c>
      <c r="I26" s="25">
        <v>11</v>
      </c>
      <c r="J26" s="25">
        <v>12</v>
      </c>
      <c r="K26" s="25">
        <v>12</v>
      </c>
      <c r="L26" s="17">
        <v>12</v>
      </c>
      <c r="M26" s="17">
        <v>13</v>
      </c>
      <c r="N26" s="26">
        <v>131</v>
      </c>
    </row>
    <row r="27" spans="1:14" s="2" customFormat="1" ht="15" customHeight="1" x14ac:dyDescent="0.2">
      <c r="A27" s="23" t="s">
        <v>31</v>
      </c>
      <c r="B27" s="17">
        <v>10</v>
      </c>
      <c r="C27" s="17">
        <v>10</v>
      </c>
      <c r="D27" s="17">
        <v>10</v>
      </c>
      <c r="E27" s="25">
        <v>10</v>
      </c>
      <c r="F27" s="25">
        <v>9</v>
      </c>
      <c r="G27" s="25">
        <v>10</v>
      </c>
      <c r="H27" s="25">
        <v>11</v>
      </c>
      <c r="I27" s="25">
        <v>11</v>
      </c>
      <c r="J27" s="25">
        <v>12</v>
      </c>
      <c r="K27" s="25">
        <v>12</v>
      </c>
      <c r="L27" s="17">
        <v>13</v>
      </c>
      <c r="M27" s="17">
        <v>14</v>
      </c>
      <c r="N27" s="26">
        <v>111</v>
      </c>
    </row>
    <row r="28" spans="1:14" s="2" customFormat="1" ht="15" customHeight="1" x14ac:dyDescent="0.2">
      <c r="A28" s="23" t="s">
        <v>32</v>
      </c>
      <c r="B28" s="17">
        <v>-8</v>
      </c>
      <c r="C28" s="17">
        <v>-7</v>
      </c>
      <c r="D28" s="17">
        <v>-8</v>
      </c>
      <c r="E28" s="25">
        <v>-9</v>
      </c>
      <c r="F28" s="25">
        <v>-10</v>
      </c>
      <c r="G28" s="25">
        <v>-10</v>
      </c>
      <c r="H28" s="25">
        <v>-10</v>
      </c>
      <c r="I28" s="25">
        <v>-10</v>
      </c>
      <c r="J28" s="25">
        <v>-10</v>
      </c>
      <c r="K28" s="25">
        <v>-11</v>
      </c>
      <c r="L28" s="17">
        <v>-11</v>
      </c>
      <c r="M28" s="17">
        <v>-12</v>
      </c>
      <c r="N28" s="26">
        <v>-100</v>
      </c>
    </row>
    <row r="29" spans="1:14" s="2" customFormat="1" ht="15" customHeight="1" x14ac:dyDescent="0.2">
      <c r="A29" s="23" t="s">
        <v>33</v>
      </c>
      <c r="B29" s="17">
        <v>7</v>
      </c>
      <c r="C29" s="17">
        <v>7</v>
      </c>
      <c r="D29" s="17">
        <v>7</v>
      </c>
      <c r="E29" s="25">
        <v>8</v>
      </c>
      <c r="F29" s="25">
        <v>9</v>
      </c>
      <c r="G29" s="25">
        <v>10</v>
      </c>
      <c r="H29" s="25">
        <v>10</v>
      </c>
      <c r="I29" s="25">
        <v>10</v>
      </c>
      <c r="J29" s="25">
        <v>10</v>
      </c>
      <c r="K29" s="25">
        <v>11</v>
      </c>
      <c r="L29" s="17">
        <v>12</v>
      </c>
      <c r="M29" s="17">
        <v>12</v>
      </c>
      <c r="N29" s="26">
        <v>98</v>
      </c>
    </row>
    <row r="30" spans="1:14" s="2" customFormat="1" ht="15" customHeight="1" x14ac:dyDescent="0.2">
      <c r="A30" s="24" t="s">
        <v>15</v>
      </c>
      <c r="B30" s="17" t="s">
        <v>26</v>
      </c>
      <c r="C30" s="17">
        <v>92</v>
      </c>
      <c r="D30" s="17">
        <v>108</v>
      </c>
      <c r="E30" s="25">
        <v>118</v>
      </c>
      <c r="F30" s="25">
        <v>98</v>
      </c>
      <c r="G30" s="25">
        <v>92</v>
      </c>
      <c r="H30" s="25">
        <v>96</v>
      </c>
      <c r="I30" s="25">
        <v>100</v>
      </c>
      <c r="J30" s="25">
        <v>104</v>
      </c>
      <c r="K30" s="25">
        <v>108</v>
      </c>
      <c r="L30" s="17">
        <v>115</v>
      </c>
      <c r="M30" s="17">
        <v>122</v>
      </c>
      <c r="N30" s="26">
        <v>1061</v>
      </c>
    </row>
    <row r="31" spans="1:14" s="2" customFormat="1" ht="15" customHeight="1" x14ac:dyDescent="0.2">
      <c r="A31" s="2" t="s">
        <v>49</v>
      </c>
      <c r="B31" s="17" t="s">
        <v>26</v>
      </c>
      <c r="C31" s="17">
        <v>43</v>
      </c>
      <c r="D31" s="17">
        <v>41</v>
      </c>
      <c r="E31" s="25">
        <v>42</v>
      </c>
      <c r="F31" s="25">
        <v>47</v>
      </c>
      <c r="G31" s="25">
        <v>51</v>
      </c>
      <c r="H31" s="25">
        <v>55</v>
      </c>
      <c r="I31" s="25">
        <v>58</v>
      </c>
      <c r="J31" s="25">
        <v>63</v>
      </c>
      <c r="K31" s="25">
        <v>67</v>
      </c>
      <c r="L31" s="17">
        <v>72</v>
      </c>
      <c r="M31" s="17">
        <v>78</v>
      </c>
      <c r="N31" s="26">
        <v>575</v>
      </c>
    </row>
    <row r="32" spans="1:14" s="12" customFormat="1" ht="15" customHeight="1" x14ac:dyDescent="0.25">
      <c r="A32" s="12" t="s">
        <v>34</v>
      </c>
      <c r="B32" s="39" t="s">
        <v>26</v>
      </c>
      <c r="C32" s="39">
        <v>1844</v>
      </c>
      <c r="D32" s="39">
        <v>1878</v>
      </c>
      <c r="E32" s="40">
        <v>1957</v>
      </c>
      <c r="F32" s="40">
        <v>2104</v>
      </c>
      <c r="G32" s="40">
        <v>2252</v>
      </c>
      <c r="H32" s="40">
        <v>2390</v>
      </c>
      <c r="I32" s="40">
        <v>2537</v>
      </c>
      <c r="J32" s="40">
        <v>2694</v>
      </c>
      <c r="K32" s="40">
        <v>2864</v>
      </c>
      <c r="L32" s="39">
        <v>3048</v>
      </c>
      <c r="M32" s="39">
        <v>3257</v>
      </c>
      <c r="N32" s="41">
        <v>24980</v>
      </c>
    </row>
    <row r="33" spans="1:14" s="2" customFormat="1" ht="15" customHeight="1" x14ac:dyDescent="0.25">
      <c r="A33" s="12" t="s">
        <v>22</v>
      </c>
      <c r="B33" s="17"/>
      <c r="C33" s="17"/>
      <c r="D33" s="17"/>
      <c r="E33" s="25"/>
      <c r="F33" s="25"/>
      <c r="G33" s="25"/>
      <c r="H33" s="25"/>
      <c r="I33" s="25"/>
      <c r="J33" s="25"/>
      <c r="K33" s="25"/>
      <c r="L33" s="17"/>
      <c r="M33" s="17"/>
      <c r="N33" s="17"/>
    </row>
    <row r="34" spans="1:14" s="2" customFormat="1" ht="15" customHeight="1" x14ac:dyDescent="0.2">
      <c r="A34" s="2" t="s">
        <v>35</v>
      </c>
      <c r="B34" s="17" t="s">
        <v>26</v>
      </c>
      <c r="C34" s="28">
        <v>7.03</v>
      </c>
      <c r="D34" s="28">
        <v>6.8869999999999996</v>
      </c>
      <c r="E34" s="16">
        <v>6.8410000000000002</v>
      </c>
      <c r="F34" s="16">
        <v>7.03</v>
      </c>
      <c r="G34" s="16">
        <v>7.2060000000000004</v>
      </c>
      <c r="H34" s="16">
        <v>7.3490000000000002</v>
      </c>
      <c r="I34" s="16">
        <v>7.5019999999999998</v>
      </c>
      <c r="J34" s="16">
        <v>7.6669999999999998</v>
      </c>
      <c r="K34" s="16">
        <v>7.8479999999999999</v>
      </c>
      <c r="L34" s="28">
        <v>8.048</v>
      </c>
      <c r="M34" s="28">
        <v>8.2899999999999991</v>
      </c>
      <c r="N34" s="17"/>
    </row>
    <row r="35" spans="1:14" s="2" customFormat="1" ht="15" customHeight="1" x14ac:dyDescent="0.2">
      <c r="A35" s="13"/>
      <c r="B35" s="13"/>
      <c r="C35" s="13"/>
      <c r="D35" s="13"/>
      <c r="E35" s="3"/>
      <c r="F35" s="3"/>
      <c r="G35" s="3"/>
      <c r="H35" s="3"/>
      <c r="I35" s="3"/>
      <c r="J35" s="3"/>
      <c r="K35" s="3"/>
      <c r="L35" s="3"/>
      <c r="M35" s="3"/>
      <c r="N35" s="30"/>
    </row>
    <row r="37" spans="1:14" x14ac:dyDescent="0.25">
      <c r="A37" s="7" t="s">
        <v>5</v>
      </c>
    </row>
  </sheetData>
  <mergeCells count="1">
    <mergeCell ref="A5:N5"/>
  </mergeCells>
  <hyperlinks>
    <hyperlink ref="A37" location="Contents!A1" display="Back to Table of Contents" xr:uid="{293DBE4D-FB6B-7443-9FAD-760C618FEC3A}"/>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8CE4359022A04DBEBBED4782D57EAC" ma:contentTypeVersion="20" ma:contentTypeDescription="Create a new document." ma:contentTypeScope="" ma:versionID="6266982024ed4c643dbc09184d02c288">
  <xsd:schema xmlns:xsd="http://www.w3.org/2001/XMLSchema" xmlns:xs="http://www.w3.org/2001/XMLSchema" xmlns:p="http://schemas.microsoft.com/office/2006/metadata/properties" xmlns:ns2="76cf5f1b-7b29-42e3-a6af-ab0bb9e3e73a" xmlns:ns3="8034ba77-b2e1-445a-be63-5ca125f2d4b1" targetNamespace="http://schemas.microsoft.com/office/2006/metadata/properties" ma:root="true" ma:fieldsID="096bb5053466b949bc8bb888f763b646" ns2:_="" ns3:_="">
    <xsd:import namespace="76cf5f1b-7b29-42e3-a6af-ab0bb9e3e73a"/>
    <xsd:import namespace="8034ba77-b2e1-445a-be63-5ca125f2d4b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2:Reten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Retention" ma:index="15" nillable="true" ma:displayName="Retention" ma:default="" ma:format="Dropdown" ma:internalName="Retention">
      <xsd:simpleType>
        <xsd:restriction base="dms:Choice">
          <xsd:enumeration value="Archive"/>
          <xsd:enumeration value="Migrate"/>
          <xsd:enumeration value="End of Life"/>
        </xsd:restriction>
      </xsd:simpleType>
    </xsd:element>
  </xsd:schema>
  <xsd:schema xmlns:xsd="http://www.w3.org/2001/XMLSchema" xmlns:xs="http://www.w3.org/2001/XMLSchema" xmlns:dms="http://schemas.microsoft.com/office/2006/documentManagement/types" xmlns:pc="http://schemas.microsoft.com/office/infopath/2007/PartnerControls" targetNamespace="8034ba77-b2e1-445a-be63-5ca125f2d4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6cf5f1b-7b29-42e3-a6af-ab0bb9e3e73a">45RU2JKQZF2C-1256638046-91</_dlc_DocId>
    <_dlc_DocIdUrl xmlns="76cf5f1b-7b29-42e3-a6af-ab0bb9e3e73a">
      <Url>https://cbogov.sharepoint.com/sites/cbolife/teams/production/_layouts/15/DocIdRedir.aspx?ID=45RU2JKQZF2C-1256638046-91</Url>
      <Description>45RU2JKQZF2C-1256638046-91</Description>
    </_dlc_DocIdUrl>
    <Retention xmlns="76cf5f1b-7b29-42e3-a6af-ab0bb9e3e73a">Migrate</Reten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31680A-D54F-4B45-9A93-B3E5C6B97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f5f1b-7b29-42e3-a6af-ab0bb9e3e73a"/>
    <ds:schemaRef ds:uri="8034ba77-b2e1-445a-be63-5ca125f2d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4B03F-C5FA-4EBD-8DCF-4A46F3164370}">
  <ds:schemaRefs>
    <ds:schemaRef ds:uri="http://schemas.microsoft.com/office/2006/metadata/properties"/>
    <ds:schemaRef ds:uri="http://schemas.microsoft.com/office/infopath/2007/PartnerControls"/>
    <ds:schemaRef ds:uri="76cf5f1b-7b29-42e3-a6af-ab0bb9e3e73a"/>
  </ds:schemaRefs>
</ds:datastoreItem>
</file>

<file path=customXml/itemProps3.xml><?xml version="1.0" encoding="utf-8"?>
<ds:datastoreItem xmlns:ds="http://schemas.openxmlformats.org/officeDocument/2006/customXml" ds:itemID="{F2E32566-5825-46D5-9A9F-B3C2A2EB7BEE}">
  <ds:schemaRefs>
    <ds:schemaRef ds:uri="http://schemas.microsoft.com/sharepoint/v3/contenttype/forms"/>
  </ds:schemaRefs>
</ds:datastoreItem>
</file>

<file path=customXml/itemProps4.xml><?xml version="1.0" encoding="utf-8"?>
<ds:datastoreItem xmlns:ds="http://schemas.openxmlformats.org/officeDocument/2006/customXml" ds:itemID="{310CEC0E-29D0-4545-A3A0-AD5C4D8B850A}">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 for Submitting Data for Tables and Figures</dc:title>
  <dc:subject/>
  <dc:creator/>
  <cp:keywords/>
  <dc:description/>
  <cp:lastModifiedBy/>
  <cp:revision>1</cp:revision>
  <dcterms:created xsi:type="dcterms:W3CDTF">2020-10-29T16:03:45Z</dcterms:created>
  <dcterms:modified xsi:type="dcterms:W3CDTF">2023-09-28T12:41:35Z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0x0101003C8CE4359022A04DBEBBED4782D57EAC</vt:lpwstr>
  </property>
  <property fmtid="{D5CDD505-2E9C-101B-9397-08002B2CF9AE}" pid="3" name="_dlc_DocIdItemGuid">
    <vt:lpwstr>4e6b193a-279a-426f-a43e-78dc3bdb87c0</vt:lpwstr>
  </property>
</Properties>
</file>