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able B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<sst xmlns="http://schemas.openxmlformats.org/spreadsheetml/2006/main" count="74" uniqueCount="45">
  <si>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</si>
  <si>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</si>
  <si>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</si>
  <si>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</si>
  <si>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</si>
  <si>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</si>
  <si>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</si>
  <si>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</si>
  <si>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</si>
  <si>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</si>
  <si>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</si>
  <si>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</si>
  <si>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</si>
  <si>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</si>
  <si>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</si>
  <si>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Corporate Book Profits</t>
  </si>
  <si>
    <t>NOTES</t>
  </si>
  <si>
    <t>#N/A means not available.</t>
  </si>
  <si>
    <t>Memorandum</t>
  </si>
  <si>
    <t>The consumer price index research series uses a consistent methodology to depict consumer price inflation.</t>
  </si>
  <si>
    <t>The methodology underlying the CPI-U has changed a number of times, most recently in 1999.</t>
  </si>
  <si>
    <t>CPI-U*</t>
  </si>
  <si>
    <t>** The Employment Cost Index covers wages and salaries of private-industry workers.</t>
  </si>
  <si>
    <t>Nominal GDP (Billions of dollars)</t>
  </si>
  <si>
    <t>Nominal GDP (Percentage change)</t>
  </si>
  <si>
    <t>Real GDP (Percentage change)</t>
  </si>
  <si>
    <t>GDP Price Index (Percentage change)</t>
  </si>
  <si>
    <t>Corporate Book Profits (Billions of dollars)</t>
  </si>
  <si>
    <t>Wages and Salaries (Billions of dollars)</t>
  </si>
  <si>
    <t>Consumer Price Index Research Series (Percentage change)</t>
  </si>
  <si>
    <t>* The consumer price index for all urban consumers.</t>
  </si>
  <si>
    <t>Employment Cost Index*** (Percentage Change)</t>
  </si>
  <si>
    <t>Consumer Price Index* (Percentage change)</t>
  </si>
  <si>
    <t>Core Consumer Price Index** (Percentage change)</t>
  </si>
  <si>
    <t>*** The Employment Cost Index covers wages and salaries of private-industry workers.</t>
  </si>
  <si>
    <t>** The consumer price index for all urban consumers excluding food and energy prices.</t>
  </si>
  <si>
    <t>Core CPI-U**</t>
  </si>
  <si>
    <t>Employment Cost Index***</t>
  </si>
  <si>
    <t>CPI-U-RS****</t>
  </si>
  <si>
    <t>** The Core CPI-U is the consumer price index for all urban consumers excluding food and energy prices.</t>
  </si>
  <si>
    <t>* The CPI-U is the consumer price index for all urban consumers.</t>
  </si>
  <si>
    <t>*** The CPI-U-RS is the research series for the consumer price index for all urban consumers.</t>
  </si>
  <si>
    <r>
      <t xml:space="preserve">The Budget and Economic Outlook Update: An Update, </t>
    </r>
    <r>
      <rPr>
        <b/>
        <sz val="10"/>
        <rFont val="Arial"/>
        <family val="2"/>
      </rPr>
      <t>August 2005</t>
    </r>
  </si>
  <si>
    <t>(and Actual Data for Calendar Years 1950 Through 2004)</t>
  </si>
  <si>
    <t>Backup Data for Table B-1: CBO's Year-by-Year Forecast and Projections for Calendar Years 2005 Through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</si>
</sst>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 quotePrefix="1">
      <alignment horizontal="right"/>
      <protection/>
    </xf>
    <xf numFmtId="172" fontId="3" fillId="0" borderId="0" xfId="0" applyNumberFormat="1" applyFont="1" applyBorder="1" applyAlignment="1" applyProtection="1" quotePrefix="1">
      <alignment horizontal="right"/>
      <protection/>
    </xf>
    <xf numFmtId="3" fontId="3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3" fontId="3" fillId="0" borderId="0" xfId="0" applyNumberFormat="1" applyFon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173" fontId="3" fillId="0" borderId="2" xfId="0" applyNumberFormat="1" applyFont="1" applyBorder="1" applyAlignment="1" applyProtection="1" quotePrefix="1">
      <alignment horizontal="right"/>
      <protection/>
    </xf>
    <xf numFmtId="172" fontId="3" fillId="0" borderId="2" xfId="0" applyNumberFormat="1" applyFont="1" applyBorder="1" applyAlignment="1" applyProtection="1" quotePrefix="1">
      <alignment horizontal="right"/>
      <protection/>
    </xf>
    <xf numFmtId="3" fontId="3" fillId="0" borderId="2" xfId="0" applyNumberFormat="1" applyFont="1" applyBorder="1" applyAlignment="1" applyProtection="1" quotePrefix="1">
      <alignment horizontal="right"/>
      <protection/>
    </xf>
    <xf numFmtId="173" fontId="4" fillId="0" borderId="0" xfId="0" applyNumberFormat="1" applyFont="1" applyBorder="1" applyAlignment="1" applyProtection="1" quotePrefix="1">
      <alignment horizontal="right"/>
      <protection/>
    </xf>
    <xf numFmtId="0" fontId="0" fillId="0" borderId="2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3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3" fontId="4" fillId="0" borderId="2" xfId="0" applyNumberFormat="1" applyFont="1" applyBorder="1" applyAlignment="1" applyProtection="1" quotePrefix="1">
      <alignment horizontal="right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workbookViewId="0" topLeftCell="A1">
      <pane xSplit="1" ySplit="5" topLeftCell="B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6" sqref="BD6"/>
    </sheetView>
  </sheetViews>
  <sheetFormatPr defaultColWidth="9.140625" defaultRowHeight="12.75"/>
  <cols>
    <col min="1" max="1" width="27.57421875" style="0" customWidth="1"/>
    <col min="53" max="53" width="9.140625" style="21" customWidth="1"/>
    <col min="54" max="54" width="9.28125" style="15" customWidth="1"/>
    <col min="55" max="55" width="10.00390625" style="21" customWidth="1"/>
    <col min="56" max="56" width="9.8515625" style="30" customWidth="1"/>
  </cols>
  <sheetData>
    <row r="1" spans="1:56" s="1" customFormat="1" ht="12.75">
      <c r="A1" s="1" t="s">
        <v>44</v>
      </c>
      <c r="BA1" s="15"/>
      <c r="BB1" s="15"/>
      <c r="BC1" s="15"/>
      <c r="BD1" s="22"/>
    </row>
    <row r="2" spans="1:56" s="1" customFormat="1" ht="12.7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BA2" s="15"/>
      <c r="BB2" s="15"/>
      <c r="BC2" s="15"/>
      <c r="BD2" s="22"/>
    </row>
    <row r="3" spans="1:56" s="1" customFormat="1" ht="12.75">
      <c r="A3" s="3" t="s">
        <v>42</v>
      </c>
      <c r="BA3" s="15"/>
      <c r="BB3" s="15"/>
      <c r="BC3" s="15"/>
      <c r="BD3" s="22"/>
    </row>
    <row r="4" spans="1:67" s="1" customFormat="1" ht="12.75">
      <c r="A4" s="3"/>
      <c r="B4" s="1" t="s">
        <v>13</v>
      </c>
      <c r="G4" s="1" t="s">
        <v>13</v>
      </c>
      <c r="L4" s="1" t="s">
        <v>13</v>
      </c>
      <c r="Q4" s="1" t="s">
        <v>13</v>
      </c>
      <c r="V4" s="1" t="s">
        <v>13</v>
      </c>
      <c r="AA4" s="1" t="s">
        <v>13</v>
      </c>
      <c r="AF4" s="1" t="s">
        <v>13</v>
      </c>
      <c r="AK4" s="1" t="s">
        <v>13</v>
      </c>
      <c r="AP4" s="1" t="s">
        <v>13</v>
      </c>
      <c r="AU4" s="1" t="s">
        <v>13</v>
      </c>
      <c r="AZ4" s="1" t="s">
        <v>13</v>
      </c>
      <c r="BA4" s="15"/>
      <c r="BB4" s="15"/>
      <c r="BC4" s="15"/>
      <c r="BD4" s="22" t="s">
        <v>13</v>
      </c>
      <c r="BE4" s="1" t="s">
        <v>12</v>
      </c>
      <c r="BJ4" s="1" t="s">
        <v>12</v>
      </c>
      <c r="BO4" s="1" t="s">
        <v>12</v>
      </c>
    </row>
    <row r="5" spans="2:67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16">
        <v>2001</v>
      </c>
      <c r="BB5" s="16">
        <v>2002</v>
      </c>
      <c r="BC5" s="16">
        <v>2003</v>
      </c>
      <c r="BD5" s="23">
        <v>2004</v>
      </c>
      <c r="BE5" s="2">
        <v>2005</v>
      </c>
      <c r="BF5" s="2">
        <v>2006</v>
      </c>
      <c r="BG5" s="2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</row>
    <row r="6" spans="1:67" ht="25.5">
      <c r="A6" s="5" t="s">
        <v>23</v>
      </c>
      <c r="B6" s="6">
        <f>+Data!C3</f>
        <v>293.8</v>
      </c>
      <c r="C6" s="6">
        <f>+Data!D3</f>
        <v>339.325</v>
      </c>
      <c r="D6" s="6">
        <f>+Data!E3</f>
        <v>358.35</v>
      </c>
      <c r="E6" s="6">
        <f>+Data!F3</f>
        <v>379.35</v>
      </c>
      <c r="F6" s="6">
        <f>+Data!G3</f>
        <v>380.4</v>
      </c>
      <c r="G6" s="6">
        <f>+Data!H3</f>
        <v>414.75</v>
      </c>
      <c r="H6" s="6">
        <f>+Data!I3</f>
        <v>437.475</v>
      </c>
      <c r="I6" s="6">
        <f>+Data!J3</f>
        <v>461.075</v>
      </c>
      <c r="J6" s="6">
        <f>+Data!K3</f>
        <v>467.2</v>
      </c>
      <c r="K6" s="6">
        <f>+Data!L3</f>
        <v>506.575</v>
      </c>
      <c r="L6" s="6">
        <f>+Data!M3</f>
        <v>526.375</v>
      </c>
      <c r="M6" s="6">
        <f>+Data!N3</f>
        <v>544.7</v>
      </c>
      <c r="N6" s="6">
        <f>+Data!O3</f>
        <v>585.625</v>
      </c>
      <c r="O6" s="6">
        <f>+Data!P3</f>
        <v>617.75</v>
      </c>
      <c r="P6" s="6">
        <f>+Data!Q3</f>
        <v>663.625</v>
      </c>
      <c r="Q6" s="6">
        <f>+Data!R3</f>
        <v>719.125</v>
      </c>
      <c r="R6" s="6">
        <f>+Data!S3</f>
        <v>787.8</v>
      </c>
      <c r="S6" s="6">
        <f>+Data!T3</f>
        <v>832.575</v>
      </c>
      <c r="T6" s="6">
        <f>+Data!U3</f>
        <v>909.95</v>
      </c>
      <c r="U6" s="6">
        <f>+Data!V3</f>
        <v>984.6</v>
      </c>
      <c r="V6" s="6">
        <f>+Data!W3</f>
        <v>1038.525</v>
      </c>
      <c r="W6" s="6">
        <f>+Data!X3</f>
        <v>1127.1</v>
      </c>
      <c r="X6" s="6">
        <f>+Data!Y3</f>
        <v>1238.3</v>
      </c>
      <c r="Y6" s="6">
        <f>+Data!Z3</f>
        <v>1382.725</v>
      </c>
      <c r="Z6" s="6">
        <f>+Data!AA3</f>
        <v>1499.975</v>
      </c>
      <c r="AA6" s="6">
        <f>+Data!AB3</f>
        <v>1638.325</v>
      </c>
      <c r="AB6" s="6">
        <f>+Data!AC3</f>
        <v>1825.275</v>
      </c>
      <c r="AC6" s="6">
        <f>+Data!AD3</f>
        <v>2030.925</v>
      </c>
      <c r="AD6" s="6">
        <f>+Data!AE3</f>
        <v>2294.7</v>
      </c>
      <c r="AE6" s="6">
        <f>+Data!AF3</f>
        <v>2563.3</v>
      </c>
      <c r="AF6" s="6">
        <f>+Data!AG3</f>
        <v>2789.525</v>
      </c>
      <c r="AG6" s="6">
        <f>+Data!AH3</f>
        <v>3128.425</v>
      </c>
      <c r="AH6" s="6">
        <f>+Data!AI3</f>
        <v>3255.025</v>
      </c>
      <c r="AI6" s="6">
        <f>+Data!AJ3</f>
        <v>3536.675</v>
      </c>
      <c r="AJ6" s="6">
        <f>+Data!AK3</f>
        <v>3933.175</v>
      </c>
      <c r="AK6" s="6">
        <f>+Data!AL3</f>
        <v>4220.25</v>
      </c>
      <c r="AL6" s="6">
        <f>+Data!AM3</f>
        <v>4462.825</v>
      </c>
      <c r="AM6" s="6">
        <f>+Data!AN3</f>
        <v>4739.475</v>
      </c>
      <c r="AN6" s="6">
        <f>+Data!AO3</f>
        <v>5103.75</v>
      </c>
      <c r="AO6" s="6">
        <f>+Data!AP3</f>
        <v>5484.35</v>
      </c>
      <c r="AP6" s="6">
        <f>+Data!AQ3</f>
        <v>5803.075</v>
      </c>
      <c r="AQ6" s="6">
        <f>+Data!AR3</f>
        <v>5995.925</v>
      </c>
      <c r="AR6" s="6">
        <f>+Data!AS3</f>
        <v>6337.75</v>
      </c>
      <c r="AS6" s="6">
        <f>+Data!AT3</f>
        <v>6657.4</v>
      </c>
      <c r="AT6" s="6">
        <f>+Data!AU3</f>
        <v>7072.225</v>
      </c>
      <c r="AU6" s="6">
        <f>+Data!AV3</f>
        <v>7397.65</v>
      </c>
      <c r="AV6" s="6">
        <f>+Data!AW3</f>
        <v>7816.825</v>
      </c>
      <c r="AW6" s="6">
        <f>+Data!AX3</f>
        <v>8304.325</v>
      </c>
      <c r="AX6" s="6">
        <f>+Data!AY3</f>
        <v>8746.975</v>
      </c>
      <c r="AY6" s="6">
        <f>+Data!AZ3</f>
        <v>9268.425</v>
      </c>
      <c r="AZ6" s="6">
        <f>+Data!BA3</f>
        <v>9816.975</v>
      </c>
      <c r="BA6" s="17">
        <f>+Data!BB3</f>
        <v>10127.95</v>
      </c>
      <c r="BB6" s="17">
        <f>+Data!BC3</f>
        <v>10486.975</v>
      </c>
      <c r="BC6" s="17">
        <f>+Data!BD3</f>
        <v>11004.05</v>
      </c>
      <c r="BD6" s="25">
        <f>+Data!BE3</f>
        <v>11734.95</v>
      </c>
      <c r="BE6" s="7">
        <f>+Data!BF3</f>
        <v>12449.823152</v>
      </c>
      <c r="BF6" s="7">
        <f>+Data!BG3</f>
        <v>13136.512214</v>
      </c>
      <c r="BG6" s="7">
        <f>+Data!BH3</f>
        <v>13832.147281</v>
      </c>
      <c r="BH6" s="7">
        <f>+Data!BI3</f>
        <v>14556.200629</v>
      </c>
      <c r="BI6" s="7">
        <f>+Data!BJ3</f>
        <v>15290.281666</v>
      </c>
      <c r="BJ6" s="7">
        <f>+Data!BK3</f>
        <v>16023.068456</v>
      </c>
      <c r="BK6" s="7">
        <f>+Data!BL3</f>
        <v>16767.803044</v>
      </c>
      <c r="BL6" s="7">
        <f>+Data!BM3</f>
        <v>17526.593988</v>
      </c>
      <c r="BM6" s="7">
        <f>+Data!BN3</f>
        <v>18306.374496</v>
      </c>
      <c r="BN6" s="7">
        <f>+Data!BO3</f>
        <v>19111.541083</v>
      </c>
      <c r="BO6" s="7">
        <f>+Data!BP3</f>
        <v>19945.677695</v>
      </c>
    </row>
    <row r="7" spans="1:67" ht="25.5">
      <c r="A7" s="5" t="s">
        <v>24</v>
      </c>
      <c r="B7" s="8">
        <f>+Data!C3/Data!B3-1</f>
        <v>0.0992423533813489</v>
      </c>
      <c r="C7" s="8">
        <f>+Data!D3/Data!C3-1</f>
        <v>0.15495234853641926</v>
      </c>
      <c r="D7" s="8">
        <f>+Data!E3/Data!D3-1</f>
        <v>0.05606719221984835</v>
      </c>
      <c r="E7" s="8">
        <f>+Data!F3/Data!E3-1</f>
        <v>0.058601925491837514</v>
      </c>
      <c r="F7" s="8">
        <f>+Data!G3/Data!F3-1</f>
        <v>0.002767892447607556</v>
      </c>
      <c r="G7" s="8">
        <f>+Data!H3/Data!G3-1</f>
        <v>0.09029968454258674</v>
      </c>
      <c r="H7" s="8">
        <f>+Data!I3/Data!H3-1</f>
        <v>0.0547920433996385</v>
      </c>
      <c r="I7" s="8">
        <f>+Data!J3/Data!I3-1</f>
        <v>0.05394593976798667</v>
      </c>
      <c r="J7" s="8">
        <f>+Data!K3/Data!J3-1</f>
        <v>0.013284172856910414</v>
      </c>
      <c r="K7" s="8">
        <f>+Data!L3/Data!K3-1</f>
        <v>0.08427868150684925</v>
      </c>
      <c r="L7" s="8">
        <f>+Data!M3/Data!L3-1</f>
        <v>0.03908601885209495</v>
      </c>
      <c r="M7" s="8">
        <f>+Data!N3/Data!M3-1</f>
        <v>0.03481358347185948</v>
      </c>
      <c r="N7" s="8">
        <f>+Data!O3/Data!N3-1</f>
        <v>0.07513310078942537</v>
      </c>
      <c r="O7" s="8">
        <f>+Data!P3/Data!O3-1</f>
        <v>0.054855923159018216</v>
      </c>
      <c r="P7" s="8">
        <f>+Data!Q3/Data!P3-1</f>
        <v>0.07426143261837304</v>
      </c>
      <c r="Q7" s="8">
        <f>+Data!R3/Data!Q3-1</f>
        <v>0.08363156903371638</v>
      </c>
      <c r="R7" s="8">
        <f>+Data!S3/Data!R3-1</f>
        <v>0.09549800104293404</v>
      </c>
      <c r="S7" s="8">
        <f>+Data!T3/Data!S3-1</f>
        <v>0.056835491241431946</v>
      </c>
      <c r="T7" s="8">
        <f>+Data!U3/Data!T3-1</f>
        <v>0.0929345704591178</v>
      </c>
      <c r="U7" s="8">
        <f>+Data!V3/Data!U3-1</f>
        <v>0.08203747458651578</v>
      </c>
      <c r="V7" s="8">
        <f>+Data!W3/Data!V3-1</f>
        <v>0.054768433881779544</v>
      </c>
      <c r="W7" s="8">
        <f>+Data!X3/Data!W3-1</f>
        <v>0.08528923232469099</v>
      </c>
      <c r="X7" s="8">
        <f>+Data!Y3/Data!X3-1</f>
        <v>0.0986602785910744</v>
      </c>
      <c r="Y7" s="8">
        <f>+Data!Z3/Data!Y3-1</f>
        <v>0.11663167245417094</v>
      </c>
      <c r="Z7" s="8">
        <f>+Data!AA3/Data!Z3-1</f>
        <v>0.08479632609521048</v>
      </c>
      <c r="AA7" s="8">
        <f>+Data!AB3/Data!AA3-1</f>
        <v>0.09223487058117641</v>
      </c>
      <c r="AB7" s="8">
        <f>+Data!AC3/Data!AB3-1</f>
        <v>0.11411044817115035</v>
      </c>
      <c r="AC7" s="8">
        <f>+Data!AD3/Data!AC3-1</f>
        <v>0.11266795414389597</v>
      </c>
      <c r="AD7" s="8">
        <f>+Data!AE3/Data!AD3-1</f>
        <v>0.12987924221721614</v>
      </c>
      <c r="AE7" s="8">
        <f>+Data!AF3/Data!AE3-1</f>
        <v>0.11705233799625248</v>
      </c>
      <c r="AF7" s="8">
        <f>+Data!AG3/Data!AF3-1</f>
        <v>0.08825537393204064</v>
      </c>
      <c r="AG7" s="8">
        <f>+Data!AH3/Data!AG3-1</f>
        <v>0.12149021786863368</v>
      </c>
      <c r="AH7" s="8">
        <f>+Data!AI3/Data!AH3-1</f>
        <v>0.0404676474583856</v>
      </c>
      <c r="AI7" s="8">
        <f>+Data!AJ3/Data!AI3-1</f>
        <v>0.08652775324306261</v>
      </c>
      <c r="AJ7" s="8">
        <f>+Data!AK3/Data!AJ3-1</f>
        <v>0.11211095167070773</v>
      </c>
      <c r="AK7" s="8">
        <f>+Data!AL3/Data!AK3-1</f>
        <v>0.07298810757212681</v>
      </c>
      <c r="AL7" s="8">
        <f>+Data!AM3/Data!AL3-1</f>
        <v>0.05747882234464785</v>
      </c>
      <c r="AM7" s="8">
        <f>+Data!AN3/Data!AM3-1</f>
        <v>0.06198988308974718</v>
      </c>
      <c r="AN7" s="8">
        <f>+Data!AO3/Data!AN3-1</f>
        <v>0.07685977877296524</v>
      </c>
      <c r="AO7" s="8">
        <f>+Data!AP3/Data!AO3-1</f>
        <v>0.07457261817291205</v>
      </c>
      <c r="AP7" s="8">
        <f>+Data!AQ3/Data!AP3-1</f>
        <v>0.05811536462844269</v>
      </c>
      <c r="AQ7" s="8">
        <f>+Data!AR3/Data!AQ3-1</f>
        <v>0.03323238110829174</v>
      </c>
      <c r="AR7" s="8">
        <f>+Data!AS3/Data!AR3-1</f>
        <v>0.057009552320951284</v>
      </c>
      <c r="AS7" s="8">
        <f>+Data!AT3/Data!AS3-1</f>
        <v>0.050435880241410436</v>
      </c>
      <c r="AT7" s="8">
        <f>+Data!AU3/Data!AT3-1</f>
        <v>0.06231036140234947</v>
      </c>
      <c r="AU7" s="8">
        <f>+Data!AV3/Data!AU3-1</f>
        <v>0.046014514526899086</v>
      </c>
      <c r="AV7" s="8">
        <f>+Data!AW3/Data!AV3-1</f>
        <v>0.05666326468540683</v>
      </c>
      <c r="AW7" s="8">
        <f>+Data!AX3/Data!AW3-1</f>
        <v>0.06236547447333174</v>
      </c>
      <c r="AX7" s="8">
        <f>+Data!AY3/Data!AX3-1</f>
        <v>0.053303549656353644</v>
      </c>
      <c r="AY7" s="8">
        <f>+Data!AZ3/Data!AY3-1</f>
        <v>0.05961489543527887</v>
      </c>
      <c r="AZ7" s="8">
        <f>+Data!BA3/Data!AZ3-1</f>
        <v>0.059184812953657406</v>
      </c>
      <c r="BA7" s="8">
        <f>+Data!BB3/Data!BA3-1</f>
        <v>0.03167727329447212</v>
      </c>
      <c r="BB7" s="8">
        <f>+Data!BC3/Data!BB3-1</f>
        <v>0.03544893092876644</v>
      </c>
      <c r="BC7" s="18">
        <f>+Data!BD3/Data!BC3-1</f>
        <v>0.049306401512352105</v>
      </c>
      <c r="BD7" s="26">
        <f>+Data!BE3/Data!BD3-1</f>
        <v>0.06642099954107827</v>
      </c>
      <c r="BE7" s="9">
        <f>+Data!BF3/Data!BE3-1</f>
        <v>0.060918295518941346</v>
      </c>
      <c r="BF7" s="9">
        <f>+Data!BG3/Data!BF3-1</f>
        <v>0.05515653143150767</v>
      </c>
      <c r="BG7" s="9">
        <f>+Data!BH3/Data!BG3-1</f>
        <v>0.05295431966017872</v>
      </c>
      <c r="BH7" s="9">
        <f>+Data!BI3/Data!BH3-1</f>
        <v>0.05234569393246491</v>
      </c>
      <c r="BI7" s="9">
        <f>+Data!BJ3/Data!BI3-1</f>
        <v>0.05043081334957056</v>
      </c>
      <c r="BJ7" s="9">
        <f>+Data!BK3/Data!BJ3-1</f>
        <v>0.04792500269170641</v>
      </c>
      <c r="BK7" s="9">
        <f>+Data!BL3/Data!BK3-1</f>
        <v>0.04647889947203754</v>
      </c>
      <c r="BL7" s="9">
        <f>+Data!BM3/Data!BL3-1</f>
        <v>0.04525285405660329</v>
      </c>
      <c r="BM7" s="9">
        <f>+Data!BN3/Data!BM3-1</f>
        <v>0.044491274718515994</v>
      </c>
      <c r="BN7" s="9">
        <f>+Data!BO3/Data!BN3-1</f>
        <v>0.04398285346866104</v>
      </c>
      <c r="BO7" s="9">
        <f>+Data!BP3/Data!BO3-1</f>
        <v>0.04364570122196865</v>
      </c>
    </row>
    <row r="8" spans="1:67" ht="25.5">
      <c r="A8" s="5" t="s">
        <v>25</v>
      </c>
      <c r="B8" s="8">
        <f>+Data!C4/Data!B4-1</f>
        <v>0.08727172616316414</v>
      </c>
      <c r="C8" s="8">
        <f>+Data!D4/Data!C4-1</f>
        <v>0.07752363268062101</v>
      </c>
      <c r="D8" s="8">
        <f>+Data!E4/Data!D4-1</f>
        <v>0.03830337210668544</v>
      </c>
      <c r="E8" s="8">
        <f>+Data!F4/Data!E4-1</f>
        <v>0.045892899802597587</v>
      </c>
      <c r="F8" s="8">
        <f>+Data!G4/Data!F4-1</f>
        <v>-0.006840339973311793</v>
      </c>
      <c r="G8" s="8">
        <f>+Data!H4/Data!G4-1</f>
        <v>0.07139225797080417</v>
      </c>
      <c r="H8" s="8">
        <f>+Data!I4/Data!H4-1</f>
        <v>0.01947758496023133</v>
      </c>
      <c r="I8" s="8">
        <f>+Data!J4/Data!I4-1</f>
        <v>0.02003634912895058</v>
      </c>
      <c r="J8" s="8">
        <f>+Data!K4/Data!J4-1</f>
        <v>-0.009517187432097729</v>
      </c>
      <c r="K8" s="8">
        <f>+Data!L4/Data!K4-1</f>
        <v>0.07112144612144622</v>
      </c>
      <c r="L8" s="8">
        <f>+Data!M4/Data!L4-1</f>
        <v>0.024771638061688472</v>
      </c>
      <c r="M8" s="8">
        <f>+Data!N4/Data!M4-1</f>
        <v>0.023283468737196555</v>
      </c>
      <c r="N8" s="8">
        <f>+Data!O4/Data!N4-1</f>
        <v>0.06061464243513237</v>
      </c>
      <c r="O8" s="8">
        <f>+Data!P4/Data!O4-1</f>
        <v>0.04373526812021211</v>
      </c>
      <c r="P8" s="8">
        <f>+Data!Q4/Data!P4-1</f>
        <v>0.058099119603380434</v>
      </c>
      <c r="Q8" s="8">
        <f>+Data!R4/Data!Q4-1</f>
        <v>0.06418828786767161</v>
      </c>
      <c r="R8" s="8">
        <f>+Data!S4/Data!R4-1</f>
        <v>0.06518179610319397</v>
      </c>
      <c r="S8" s="8">
        <f>+Data!T4/Data!S4-1</f>
        <v>0.025161257106712798</v>
      </c>
      <c r="T8" s="8">
        <f>+Data!U4/Data!T4-1</f>
        <v>0.048240831085346825</v>
      </c>
      <c r="U8" s="8">
        <f>+Data!V4/Data!U4-1</f>
        <v>0.030853888904098348</v>
      </c>
      <c r="V8" s="8">
        <f>+Data!W4/Data!V4-1</f>
        <v>0.0017129654220002788</v>
      </c>
      <c r="W8" s="8">
        <f>+Data!X4/Data!W4-1</f>
        <v>0.03361745562522378</v>
      </c>
      <c r="X8" s="8">
        <f>+Data!Y4/Data!X4-1</f>
        <v>0.05290292793659335</v>
      </c>
      <c r="Y8" s="8">
        <f>+Data!Z4/Data!Y4-1</f>
        <v>0.057614070988331045</v>
      </c>
      <c r="Z8" s="8">
        <f>+Data!AA4/Data!Z4-1</f>
        <v>-0.005044455705532691</v>
      </c>
      <c r="AA8" s="8">
        <f>+Data!AB4/Data!AA4-1</f>
        <v>-0.0019157309873827355</v>
      </c>
      <c r="AB8" s="8">
        <f>+Data!AC4/Data!AB4-1</f>
        <v>0.05327952032195027</v>
      </c>
      <c r="AC8" s="8">
        <f>+Data!AD4/Data!AC4-1</f>
        <v>0.04616350192967289</v>
      </c>
      <c r="AD8" s="8">
        <f>+Data!AE4/Data!AD4-1</f>
        <v>0.05567250107882238</v>
      </c>
      <c r="AE8" s="8">
        <f>+Data!AF4/Data!AE4-1</f>
        <v>0.03159007183413842</v>
      </c>
      <c r="AF8" s="8">
        <f>+Data!AG4/Data!AF4-1</f>
        <v>-0.0022760440325121367</v>
      </c>
      <c r="AG8" s="8">
        <f>+Data!AH4/Data!AG4-1</f>
        <v>0.02519046627306043</v>
      </c>
      <c r="AH8" s="8">
        <f>+Data!AI4/Data!AH4-1</f>
        <v>-0.019360507965304086</v>
      </c>
      <c r="AI8" s="8">
        <f>+Data!AJ4/Data!AI4-1</f>
        <v>0.04518957460133932</v>
      </c>
      <c r="AJ8" s="8">
        <f>+Data!AK4/Data!AJ4-1</f>
        <v>0.07187831297533998</v>
      </c>
      <c r="AK8" s="8">
        <f>+Data!AL4/Data!AK4-1</f>
        <v>0.04130831154534187</v>
      </c>
      <c r="AL8" s="8">
        <f>+Data!AM4/Data!AL4-1</f>
        <v>0.03466859384678922</v>
      </c>
      <c r="AM8" s="8">
        <f>+Data!AN4/Data!AM4-1</f>
        <v>0.03375441537448376</v>
      </c>
      <c r="AN8" s="8">
        <f>+Data!AO4/Data!AN4-1</f>
        <v>0.04132786619408346</v>
      </c>
      <c r="AO8" s="8">
        <f>+Data!AP4/Data!AO4-1</f>
        <v>0.03540892675728391</v>
      </c>
      <c r="AP8" s="8">
        <f>+Data!AQ4/Data!AP4-1</f>
        <v>0.018782049445669857</v>
      </c>
      <c r="AQ8" s="8">
        <f>+Data!AR4/Data!AQ4-1</f>
        <v>-0.0016871645442371186</v>
      </c>
      <c r="AR8" s="8">
        <f>+Data!AS4/Data!AR4-1</f>
        <v>0.0332440206886111</v>
      </c>
      <c r="AS8" s="8">
        <f>+Data!AT4/Data!AS4-1</f>
        <v>0.02672568603197001</v>
      </c>
      <c r="AT8" s="8">
        <f>+Data!AU4/Data!AT4-1</f>
        <v>0.04020165545989807</v>
      </c>
      <c r="AU8" s="8">
        <f>+Data!AV4/Data!AU4-1</f>
        <v>0.02504315309537697</v>
      </c>
      <c r="AV8" s="8">
        <f>+Data!AW4/Data!AV4-1</f>
        <v>0.03700337413000976</v>
      </c>
      <c r="AW8" s="8">
        <f>+Data!AX4/Data!AW4-1</f>
        <v>0.04497592719326682</v>
      </c>
      <c r="AX8" s="8">
        <f>+Data!AY4/Data!AX4-1</f>
        <v>0.04175044522318605</v>
      </c>
      <c r="AY8" s="8">
        <f>+Data!AZ4/Data!AY4-1</f>
        <v>0.044499896601640554</v>
      </c>
      <c r="AZ8" s="8">
        <f>+Data!BA4/Data!AZ4-1</f>
        <v>0.036598436171841664</v>
      </c>
      <c r="BA8" s="18">
        <f>+Data!BB4/Data!BA4-1</f>
        <v>0.007507423385063383</v>
      </c>
      <c r="BB8" s="18">
        <f>+Data!BC4/Data!BB4-1</f>
        <v>0.018621121968728227</v>
      </c>
      <c r="BC8" s="18">
        <f>+Data!BD4/Data!BC4-1</f>
        <v>0.03042236465645809</v>
      </c>
      <c r="BD8" s="26">
        <f>+Data!BE4/Data!BD4-1</f>
        <v>0.044363315858043206</v>
      </c>
      <c r="BE8" s="9">
        <f>+Data!BF4/Data!BE4-1</f>
        <v>0.03674958325935318</v>
      </c>
      <c r="BF8" s="9">
        <f>+Data!BG4/Data!BF4-1</f>
        <v>0.0344918558392977</v>
      </c>
      <c r="BG8" s="9">
        <f>+Data!BH4/Data!BG4-1</f>
        <v>0.03439999999539034</v>
      </c>
      <c r="BH8" s="9">
        <f>+Data!BI4/Data!BH4-1</f>
        <v>0.033959519793668846</v>
      </c>
      <c r="BI8" s="9">
        <f>+Data!BJ4/Data!BI4-1</f>
        <v>0.03181416146464788</v>
      </c>
      <c r="BJ8" s="9">
        <f>+Data!BK4/Data!BJ4-1</f>
        <v>0.02924327301121532</v>
      </c>
      <c r="BK8" s="9">
        <f>+Data!BL4/Data!BK4-1</f>
        <v>0.027994770955157344</v>
      </c>
      <c r="BL8" s="9">
        <f>+Data!BM4/Data!BL4-1</f>
        <v>0.02687398415602482</v>
      </c>
      <c r="BM8" s="9">
        <f>+Data!BN4/Data!BM4-1</f>
        <v>0.026141049931183602</v>
      </c>
      <c r="BN8" s="9">
        <f>+Data!BO4/Data!BN4-1</f>
        <v>0.02551348223727401</v>
      </c>
      <c r="BO8" s="9">
        <f>+Data!BP4/Data!BO4-1</f>
        <v>0.025038028615479435</v>
      </c>
    </row>
    <row r="9" spans="1:67" ht="25.5">
      <c r="A9" s="5" t="s">
        <v>26</v>
      </c>
      <c r="B9" s="8">
        <f>+Data!C5/Data!B5-1</f>
        <v>0.007882917290476188</v>
      </c>
      <c r="C9" s="8">
        <f>+Data!D5/Data!C5-1</f>
        <v>0.0686512868705853</v>
      </c>
      <c r="D9" s="8">
        <f>+Data!E5/Data!D5-1</f>
        <v>0.021769224659306197</v>
      </c>
      <c r="E9" s="8">
        <f>+Data!F5/Data!E5-1</f>
        <v>0.012798800632999319</v>
      </c>
      <c r="F9" s="8">
        <f>+Data!G5/Data!F5-1</f>
        <v>0.010608552631578894</v>
      </c>
      <c r="G9" s="8">
        <f>+Data!H5/Data!G5-1</f>
        <v>0.01494561531993388</v>
      </c>
      <c r="H9" s="8">
        <f>+Data!I5/Data!H5-1</f>
        <v>0.03479608744454543</v>
      </c>
      <c r="I9" s="8">
        <f>+Data!J5/Data!I5-1</f>
        <v>0.03508780991735527</v>
      </c>
      <c r="J9" s="8">
        <f>+Data!K5/Data!J5-1</f>
        <v>0.023563697334737288</v>
      </c>
      <c r="K9" s="8">
        <f>+Data!L5/Data!K5-1</f>
        <v>0.01179825951295621</v>
      </c>
      <c r="L9" s="8">
        <f>+Data!M5/Data!L5-1</f>
        <v>0.014012094345531967</v>
      </c>
      <c r="M9" s="8">
        <f>+Data!N5/Data!M5-1</f>
        <v>0.011247701277780742</v>
      </c>
      <c r="N9" s="8">
        <f>+Data!O5/Data!N5-1</f>
        <v>0.013664771392321695</v>
      </c>
      <c r="O9" s="8">
        <f>+Data!P5/Data!O5-1</f>
        <v>0.010615711252653925</v>
      </c>
      <c r="P9" s="8">
        <f>+Data!Q5/Data!P5-1</f>
        <v>0.015283842794759916</v>
      </c>
      <c r="Q9" s="8">
        <f>+Data!R5/Data!Q5-1</f>
        <v>0.01827505195626644</v>
      </c>
      <c r="R9" s="8">
        <f>+Data!S5/Data!R5-1</f>
        <v>0.02845353506222681</v>
      </c>
      <c r="S9" s="8">
        <f>+Data!T5/Data!S5-1</f>
        <v>0.0309536751827022</v>
      </c>
      <c r="T9" s="8">
        <f>+Data!U5/Data!T5-1</f>
        <v>0.04262824670569487</v>
      </c>
      <c r="U9" s="8">
        <f>+Data!V5/Data!U5-1</f>
        <v>0.049638786322041994</v>
      </c>
      <c r="V9" s="8">
        <f>+Data!W5/Data!V5-1</f>
        <v>0.05296564803768633</v>
      </c>
      <c r="W9" s="8">
        <f>+Data!X5/Data!W5-1</f>
        <v>0.05003994480354401</v>
      </c>
      <c r="X9" s="8">
        <f>+Data!Y5/Data!X5-1</f>
        <v>0.04342924332549458</v>
      </c>
      <c r="Y9" s="8">
        <f>+Data!Z5/Data!Y5-1</f>
        <v>0.05576399154177092</v>
      </c>
      <c r="Z9" s="8">
        <f>+Data!AA5/Data!Z5-1</f>
        <v>0.09000354740176353</v>
      </c>
      <c r="AA9" s="8">
        <f>+Data!AB5/Data!AA5-1</f>
        <v>0.09463067339068543</v>
      </c>
      <c r="AB9" s="8">
        <f>+Data!AC5/Data!AB5-1</f>
        <v>0.057765674744126194</v>
      </c>
      <c r="AC9" s="8">
        <f>+Data!AD5/Data!AC5-1</f>
        <v>0.06356072383558242</v>
      </c>
      <c r="AD9" s="8">
        <f>+Data!AE5/Data!AD5-1</f>
        <v>0.0702725584571704</v>
      </c>
      <c r="AE9" s="8">
        <f>+Data!AF5/Data!AE5-1</f>
        <v>0.08282545752526627</v>
      </c>
      <c r="AF9" s="8">
        <f>+Data!AG5/Data!AF5-1</f>
        <v>0.09099788508419304</v>
      </c>
      <c r="AG9" s="8">
        <f>+Data!AH5/Data!AG5-1</f>
        <v>0.09371277422218927</v>
      </c>
      <c r="AH9" s="8">
        <f>+Data!AI5/Data!AH5-1</f>
        <v>0.061048601092877686</v>
      </c>
      <c r="AI9" s="8">
        <f>+Data!AJ5/Data!AI5-1</f>
        <v>0.03946571455895942</v>
      </c>
      <c r="AJ9" s="8">
        <f>+Data!AK5/Data!AJ5-1</f>
        <v>0.03757628730027296</v>
      </c>
      <c r="AK9" s="8">
        <f>+Data!AL5/Data!AK5-1</f>
        <v>0.03044136881230175</v>
      </c>
      <c r="AL9" s="8">
        <f>+Data!AM5/Data!AL5-1</f>
        <v>0.022154399542197112</v>
      </c>
      <c r="AM9" s="8">
        <f>+Data!AN5/Data!AM5-1</f>
        <v>0.027150654562292154</v>
      </c>
      <c r="AN9" s="8">
        <f>+Data!AO5/Data!AN5-1</f>
        <v>0.03417846019343185</v>
      </c>
      <c r="AO9" s="8">
        <f>+Data!AP5/Data!AO5-1</f>
        <v>0.0378173460491904</v>
      </c>
      <c r="AP9" s="8">
        <f>+Data!AQ5/Data!AP5-1</f>
        <v>0.03875956165917849</v>
      </c>
      <c r="AQ9" s="8">
        <f>+Data!AR5/Data!AQ5-1</f>
        <v>0.034830905858409755</v>
      </c>
      <c r="AR9" s="8">
        <f>+Data!AS5/Data!AR5-1</f>
        <v>0.02302710254922613</v>
      </c>
      <c r="AS9" s="8">
        <f>+Data!AT5/Data!AS5-1</f>
        <v>0.02301688159274473</v>
      </c>
      <c r="AT9" s="8">
        <f>+Data!AU5/Data!AT5-1</f>
        <v>0.021210424197170452</v>
      </c>
      <c r="AU9" s="8">
        <f>+Data!AV5/Data!AU5-1</f>
        <v>0.02049181689973878</v>
      </c>
      <c r="AV9" s="8">
        <f>+Data!AW5/Data!AV5-1</f>
        <v>0.018932855669543613</v>
      </c>
      <c r="AW9" s="8">
        <f>+Data!AX5/Data!AW5-1</f>
        <v>0.016575927721369288</v>
      </c>
      <c r="AX9" s="8">
        <f>+Data!AY5/Data!AX5-1</f>
        <v>0.011114627919358355</v>
      </c>
      <c r="AY9" s="8">
        <f>+Data!AZ5/Data!AY5-1</f>
        <v>0.014435819323702637</v>
      </c>
      <c r="AZ9" s="8">
        <f>+Data!BA5/Data!AZ5-1</f>
        <v>0.02178444435361926</v>
      </c>
      <c r="BA9" s="18">
        <f>+Data!BB5/Data!BA5-1</f>
        <v>0.024022999999999906</v>
      </c>
      <c r="BB9" s="18">
        <f>+Data!BC5/Data!BB5-1</f>
        <v>0.0165523625934183</v>
      </c>
      <c r="BC9" s="18">
        <f>+Data!BD5/Data!BC5-1</f>
        <v>0.01831171413667798</v>
      </c>
      <c r="BD9" s="26">
        <f>+Data!BE5/Data!BD5-1</f>
        <v>0.02164834180003483</v>
      </c>
      <c r="BE9" s="9">
        <f>+Data!BF5/Data!BE5-1</f>
        <v>0.02282768981599892</v>
      </c>
      <c r="BF9" s="9">
        <f>+Data!BG5/Data!BF5-1</f>
        <v>0.019838314352648156</v>
      </c>
      <c r="BG9" s="9">
        <f>+Data!BH5/Data!BG5-1</f>
        <v>0.017936937893916705</v>
      </c>
      <c r="BH9" s="9">
        <f>+Data!BI5/Data!BH5-1</f>
        <v>0.017782620529887216</v>
      </c>
      <c r="BI9" s="9">
        <f>+Data!BJ5/Data!BI5-1</f>
        <v>0.018046944955194322</v>
      </c>
      <c r="BJ9" s="9">
        <f>+Data!BK5/Data!BJ5-1</f>
        <v>0.018153374614146456</v>
      </c>
      <c r="BK9" s="9">
        <f>+Data!BL5/Data!BK5-1</f>
        <v>0.017984674531630107</v>
      </c>
      <c r="BL9" s="9">
        <f>+Data!BM5/Data!BL5-1</f>
        <v>0.017900145915421106</v>
      </c>
      <c r="BM9" s="9">
        <f>+Data!BN5/Data!BM5-1</f>
        <v>0.017882883026216323</v>
      </c>
      <c r="BN9" s="9">
        <f>+Data!BO5/Data!BN5-1</f>
        <v>0.018011047651201872</v>
      </c>
      <c r="BO9" s="9">
        <f>+Data!BP5/Data!BO5-1</f>
        <v>0.01815300853527657</v>
      </c>
    </row>
    <row r="10" spans="1:67" ht="24" customHeight="1">
      <c r="A10" s="5" t="s">
        <v>32</v>
      </c>
      <c r="B10" s="8">
        <f>+Data!C6/Data!B6-1</f>
        <v>0.010850672795429617</v>
      </c>
      <c r="C10" s="8">
        <f>+Data!D6/Data!C6-1</f>
        <v>0.07929567253859271</v>
      </c>
      <c r="D10" s="8">
        <f>+Data!E6/Data!D6-1</f>
        <v>0.0230984568205157</v>
      </c>
      <c r="E10" s="8">
        <f>+Data!F6/Data!E6-1</f>
        <v>0.007840751282156999</v>
      </c>
      <c r="F10" s="8">
        <f>+Data!G6/Data!F6-1</f>
        <v>0.0031105366016705993</v>
      </c>
      <c r="G10" s="8">
        <f>+Data!H6/Data!G6-1</f>
        <v>-0.0021726638763179817</v>
      </c>
      <c r="H10" s="8">
        <f>+Data!I6/Data!H6-1</f>
        <v>0.014301291443759245</v>
      </c>
      <c r="I10" s="8">
        <f>+Data!J6/Data!I6-1</f>
        <v>0.03401787903932907</v>
      </c>
      <c r="J10" s="8">
        <f>+Data!K6/Data!J6-1</f>
        <v>0.0269694242559122</v>
      </c>
      <c r="K10" s="8">
        <f>+Data!L6/Data!K6-1</f>
        <v>0.010101425525318453</v>
      </c>
      <c r="L10" s="8">
        <f>+Data!M6/Data!L6-1</f>
        <v>0.014569963700369781</v>
      </c>
      <c r="M10" s="8">
        <f>+Data!N6/Data!M6-1</f>
        <v>0.009597485946428286</v>
      </c>
      <c r="N10" s="8">
        <f>+Data!O6/Data!N6-1</f>
        <v>0.012304004305178307</v>
      </c>
      <c r="O10" s="8">
        <f>+Data!P6/Data!O6-1</f>
        <v>0.01272834912043308</v>
      </c>
      <c r="P10" s="8">
        <f>+Data!Q6/Data!P6-1</f>
        <v>0.012610129859284447</v>
      </c>
      <c r="Q10" s="8">
        <f>+Data!R6/Data!Q6-1</f>
        <v>0.015478006797952304</v>
      </c>
      <c r="R10" s="8">
        <f>+Data!S6/Data!R6-1</f>
        <v>0.02772581061522339</v>
      </c>
      <c r="S10" s="8">
        <f>+Data!T6/Data!S6-1</f>
        <v>0.026557314127023668</v>
      </c>
      <c r="T10" s="8">
        <f>+Data!U6/Data!T6-1</f>
        <v>0.03741704193677875</v>
      </c>
      <c r="U10" s="8">
        <f>+Data!V6/Data!U6-1</f>
        <v>0.04434103268070855</v>
      </c>
      <c r="V10" s="8">
        <f>+Data!W6/Data!V6-1</f>
        <v>0.048533292732440225</v>
      </c>
      <c r="W10" s="8">
        <f>+Data!X6/Data!W6-1</f>
        <v>0.043428701422534965</v>
      </c>
      <c r="X10" s="8">
        <f>+Data!Y6/Data!X6-1</f>
        <v>0.031003059253022824</v>
      </c>
      <c r="Y10" s="8">
        <f>+Data!Z6/Data!Y6-1</f>
        <v>0.06191650281878336</v>
      </c>
      <c r="Z10" s="8">
        <f>+Data!AA6/Data!Z6-1</f>
        <v>0.10126450880326088</v>
      </c>
      <c r="AA10" s="8">
        <f>+Data!AB6/Data!AA6-1</f>
        <v>0.08209994575274804</v>
      </c>
      <c r="AB10" s="8">
        <f>+Data!AC6/Data!AB6-1</f>
        <v>0.05738630202250228</v>
      </c>
      <c r="AC10" s="8">
        <f>+Data!AD6/Data!AC6-1</f>
        <v>0.06334544941005582</v>
      </c>
      <c r="AD10" s="8">
        <f>+Data!AE6/Data!AD6-1</f>
        <v>0.06838793321527947</v>
      </c>
      <c r="AE10" s="8">
        <f>+Data!AF6/Data!AE6-1</f>
        <v>0.09612954209792623</v>
      </c>
      <c r="AF10" s="8">
        <f>+Data!AG6/Data!AF6-1</f>
        <v>0.11176035383128213</v>
      </c>
      <c r="AG10" s="8">
        <f>+Data!AH6/Data!AG6-1</f>
        <v>0.09530014378145224</v>
      </c>
      <c r="AH10" s="8">
        <f>+Data!AI6/Data!AH6-1</f>
        <v>0.061465781324664626</v>
      </c>
      <c r="AI10" s="8">
        <f>+Data!AJ6/Data!AI6-1</f>
        <v>0.04015613314560018</v>
      </c>
      <c r="AJ10" s="8">
        <f>+Data!AK6/Data!AJ6-1</f>
        <v>0.04368202298979851</v>
      </c>
      <c r="AK10" s="8">
        <f>+Data!AL6/Data!AK6-1</f>
        <v>0.0352793570491845</v>
      </c>
      <c r="AL10" s="8">
        <f>+Data!AM6/Data!AL6-1</f>
        <v>0.019439591078066698</v>
      </c>
      <c r="AM10" s="8">
        <f>+Data!AN6/Data!AM6-1</f>
        <v>0.03578210566524187</v>
      </c>
      <c r="AN10" s="8">
        <f>+Data!AO6/Data!AN6-1</f>
        <v>0.04100013466330221</v>
      </c>
      <c r="AO10" s="8">
        <f>+Data!AP6/Data!AO6-1</f>
        <v>0.04791122384273949</v>
      </c>
      <c r="AP10" s="8">
        <f>+Data!AQ6/Data!AP6-1</f>
        <v>0.054191607828519395</v>
      </c>
      <c r="AQ10" s="8">
        <f>+Data!AR6/Data!AQ6-1</f>
        <v>0.04215882190415754</v>
      </c>
      <c r="AR10" s="8">
        <f>+Data!AS6/Data!AR6-1</f>
        <v>0.030415659628969527</v>
      </c>
      <c r="AS10" s="8">
        <f>+Data!AT6/Data!AS6-1</f>
        <v>0.029696746379223482</v>
      </c>
      <c r="AT10" s="8">
        <f>+Data!AU6/Data!AT6-1</f>
        <v>0.025956047759127854</v>
      </c>
      <c r="AU10" s="8">
        <f>+Data!AV6/Data!AU6-1</f>
        <v>0.028053972002023864</v>
      </c>
      <c r="AV10" s="8">
        <f>+Data!AW6/Data!AV6-1</f>
        <v>0.02936673506873788</v>
      </c>
      <c r="AW10" s="8">
        <f>+Data!AX6/Data!AW6-1</f>
        <v>0.023375874913855288</v>
      </c>
      <c r="AX10" s="8">
        <f>+Data!AY6/Data!AX6-1</f>
        <v>0.015469864507086095</v>
      </c>
      <c r="AY10" s="8">
        <f>+Data!AZ6/Data!AY6-1</f>
        <v>0.021931398585225415</v>
      </c>
      <c r="AZ10" s="8">
        <f>+Data!BA6/Data!AZ6-1</f>
        <v>0.033667240353624894</v>
      </c>
      <c r="BA10" s="18">
        <f>+Data!BB6/Data!BA6-1</f>
        <v>0.028311469135852807</v>
      </c>
      <c r="BB10" s="18">
        <f>+Data!BC6/Data!BB6-1</f>
        <v>0.01567206030269941</v>
      </c>
      <c r="BC10" s="18">
        <f>+Data!BD6/Data!BC6-1</f>
        <v>0.02289013059818723</v>
      </c>
      <c r="BD10" s="26">
        <f>+Data!BE6/Data!BD6-1</f>
        <v>0.026818034304513683</v>
      </c>
      <c r="BE10" s="9">
        <f>+Data!BF6/Data!BE6-1</f>
        <v>0.031164418553065065</v>
      </c>
      <c r="BF10" s="9">
        <f>+Data!BG6/Data!BF6-1</f>
        <v>0.02492319476902982</v>
      </c>
      <c r="BG10" s="9">
        <f>+Data!BH6/Data!BG6-1</f>
        <v>0.021626695800140983</v>
      </c>
      <c r="BH10" s="9">
        <f>+Data!BI6/Data!BH6-1</f>
        <v>0.02199996763917489</v>
      </c>
      <c r="BI10" s="9">
        <f>+Data!BJ6/Data!BI6-1</f>
        <v>0.021999911724010612</v>
      </c>
      <c r="BJ10" s="9">
        <f>+Data!BK6/Data!BJ6-1</f>
        <v>0.021999992489067033</v>
      </c>
      <c r="BK10" s="9">
        <f>+Data!BL6/Data!BK6-1</f>
        <v>0.0219999788709071</v>
      </c>
      <c r="BL10" s="9">
        <f>+Data!BM6/Data!BL6-1</f>
        <v>0.022000108764582693</v>
      </c>
      <c r="BM10" s="9">
        <f>+Data!BN6/Data!BM6-1</f>
        <v>0.022000150399812846</v>
      </c>
      <c r="BN10" s="9">
        <f>+Data!BO6/Data!BN6-1</f>
        <v>0.02199989156467863</v>
      </c>
      <c r="BO10" s="9">
        <f>+Data!BP6/Data!BO6-1</f>
        <v>0.021999980632337213</v>
      </c>
    </row>
    <row r="11" spans="1:67" ht="24" customHeight="1">
      <c r="A11" s="5" t="s">
        <v>33</v>
      </c>
      <c r="B11" s="8" t="e">
        <f>+Data!C7/Data!B7-1</f>
        <v>#N/A</v>
      </c>
      <c r="C11" s="8" t="e">
        <f>+Data!D7/Data!C7-1</f>
        <v>#N/A</v>
      </c>
      <c r="D11" s="8" t="e">
        <f>+Data!E7/Data!D7-1</f>
        <v>#N/A</v>
      </c>
      <c r="E11" s="8" t="e">
        <f>+Data!F7/Data!E7-1</f>
        <v>#N/A</v>
      </c>
      <c r="F11" s="8" t="e">
        <f>+Data!G7/Data!F7-1</f>
        <v>#N/A</v>
      </c>
      <c r="G11" s="8" t="e">
        <f>+Data!H7/Data!G7-1</f>
        <v>#N/A</v>
      </c>
      <c r="H11" s="8" t="e">
        <f>+Data!I7/Data!H7-1</f>
        <v>#N/A</v>
      </c>
      <c r="I11" s="8" t="e">
        <f>+Data!J7/Data!I7-1</f>
        <v>#N/A</v>
      </c>
      <c r="J11" s="8" t="e">
        <f>+Data!K7/Data!J7-1</f>
        <v>#N/A</v>
      </c>
      <c r="K11" s="8" t="e">
        <f>+Data!L7/Data!K7-1</f>
        <v>#N/A</v>
      </c>
      <c r="L11" s="8" t="e">
        <f>+Data!M7/Data!L7-1</f>
        <v>#N/A</v>
      </c>
      <c r="M11" s="8" t="e">
        <f>+Data!N7/Data!M7-1</f>
        <v>#N/A</v>
      </c>
      <c r="N11" s="8" t="e">
        <f>+Data!O7/Data!N7-1</f>
        <v>#N/A</v>
      </c>
      <c r="O11" s="8" t="e">
        <f>+Data!P7/Data!O7-1</f>
        <v>#N/A</v>
      </c>
      <c r="P11" s="8" t="e">
        <f>+Data!Q7/Data!P7-1</f>
        <v>#N/A</v>
      </c>
      <c r="Q11" s="8" t="e">
        <f>+Data!R7/Data!Q7-1</f>
        <v>#N/A</v>
      </c>
      <c r="R11" s="8" t="e">
        <f>+Data!S7/Data!R7-1</f>
        <v>#N/A</v>
      </c>
      <c r="S11" s="8" t="e">
        <f>+Data!T7/Data!S7-1</f>
        <v>#N/A</v>
      </c>
      <c r="T11" s="8">
        <f>+Data!U7/Data!T7-1</f>
        <v>0.03975172287891926</v>
      </c>
      <c r="U11" s="8">
        <f>+Data!V7/Data!U7-1</f>
        <v>0.04352363952047922</v>
      </c>
      <c r="V11" s="8">
        <f>+Data!W7/Data!V7-1</f>
        <v>0.04862311999326985</v>
      </c>
      <c r="W11" s="8">
        <f>+Data!X7/Data!W7-1</f>
        <v>0.04797751882530954</v>
      </c>
      <c r="X11" s="8">
        <f>+Data!Y7/Data!X7-1</f>
        <v>0.02746991026240808</v>
      </c>
      <c r="Y11" s="8">
        <f>+Data!Z7/Data!Y7-1</f>
        <v>0.03367289073591939</v>
      </c>
      <c r="Z11" s="8">
        <f>+Data!AA7/Data!Z7-1</f>
        <v>0.06883799714885241</v>
      </c>
      <c r="AA11" s="8">
        <f>+Data!AB7/Data!AA7-1</f>
        <v>0.07862817493991514</v>
      </c>
      <c r="AB11" s="8">
        <f>+Data!AC7/Data!AB7-1</f>
        <v>0.06593227197496376</v>
      </c>
      <c r="AC11" s="8">
        <f>+Data!AD7/Data!AC7-1</f>
        <v>0.05997878673829016</v>
      </c>
      <c r="AD11" s="8">
        <f>+Data!AE7/Data!AD7-1</f>
        <v>0.06037535737342048</v>
      </c>
      <c r="AE11" s="8">
        <f>+Data!AF7/Data!AE7-1</f>
        <v>0.07127978326005757</v>
      </c>
      <c r="AF11" s="8">
        <f>+Data!AG7/Data!AF7-1</f>
        <v>0.08819509845311169</v>
      </c>
      <c r="AG11" s="8">
        <f>+Data!AH7/Data!AG7-1</f>
        <v>0.09290099240124783</v>
      </c>
      <c r="AH11" s="8">
        <f>+Data!AI7/Data!AH7-1</f>
        <v>0.07692596507316352</v>
      </c>
      <c r="AI11" s="8">
        <f>+Data!AJ7/Data!AI7-1</f>
        <v>0.052504133497440764</v>
      </c>
      <c r="AJ11" s="8">
        <f>+Data!AK7/Data!AJ7-1</f>
        <v>0.05096001734535727</v>
      </c>
      <c r="AK11" s="8">
        <f>+Data!AL7/Data!AK7-1</f>
        <v>0.043775549188156626</v>
      </c>
      <c r="AL11" s="8">
        <f>+Data!AM7/Data!AL7-1</f>
        <v>0.04049109058749156</v>
      </c>
      <c r="AM11" s="8">
        <f>+Data!AN7/Data!AM7-1</f>
        <v>0.03928209286393347</v>
      </c>
      <c r="AN11" s="8">
        <f>+Data!AO7/Data!AN7-1</f>
        <v>0.04442563994076587</v>
      </c>
      <c r="AO11" s="8">
        <f>+Data!AP7/Data!AO7-1</f>
        <v>0.044899331577881174</v>
      </c>
      <c r="AP11" s="8">
        <f>+Data!AQ7/Data!AP7-1</f>
        <v>0.05033547419605222</v>
      </c>
      <c r="AQ11" s="8">
        <f>+Data!AR7/Data!AQ7-1</f>
        <v>0.049154610680925304</v>
      </c>
      <c r="AR11" s="8">
        <f>+Data!AS7/Data!AR7-1</f>
        <v>0.036589647803530356</v>
      </c>
      <c r="AS11" s="8">
        <f>+Data!AT7/Data!AS7-1</f>
        <v>0.033148312445228534</v>
      </c>
      <c r="AT11" s="8">
        <f>+Data!AU7/Data!AT7-1</f>
        <v>0.028252299605781905</v>
      </c>
      <c r="AU11" s="8">
        <f>+Data!AV7/Data!AU7-1</f>
        <v>0.0301916932907349</v>
      </c>
      <c r="AV11" s="8">
        <f>+Data!AW7/Data!AV7-1</f>
        <v>0.026877345324856527</v>
      </c>
      <c r="AW11" s="8">
        <f>+Data!AX7/Data!AW7-1</f>
        <v>0.023858664893273263</v>
      </c>
      <c r="AX11" s="8">
        <f>+Data!AY7/Data!AX7-1</f>
        <v>0.02286023752229238</v>
      </c>
      <c r="AY11" s="8">
        <f>+Data!AZ7/Data!AY7-1</f>
        <v>0.020715374548759824</v>
      </c>
      <c r="AZ11" s="8">
        <f>+Data!BA7/Data!AZ7-1</f>
        <v>0.024391580731741858</v>
      </c>
      <c r="BA11" s="8">
        <f>+Data!BB7/Data!BA7-1</f>
        <v>0.02666034903969683</v>
      </c>
      <c r="BB11" s="8">
        <f>+Data!BC7/Data!BB7-1</f>
        <v>0.023192478173270636</v>
      </c>
      <c r="BC11" s="18">
        <f>+Data!BD7/Data!BC7-1</f>
        <v>0.014571388514175165</v>
      </c>
      <c r="BD11" s="26">
        <f>+Data!BE7/Data!BD7-1</f>
        <v>0.017639779584269988</v>
      </c>
      <c r="BE11" s="9">
        <f>+Data!BF7/Data!BE7-1</f>
        <v>0.023229497774952312</v>
      </c>
      <c r="BF11" s="9">
        <f>+Data!BG7/Data!BF7-1</f>
        <v>0.022940715980963367</v>
      </c>
      <c r="BG11" s="9">
        <f>+Data!BH7/Data!BG7-1</f>
        <v>0.02200011661354284</v>
      </c>
      <c r="BH11" s="9">
        <f>+Data!BI7/Data!BH7-1</f>
        <v>0.022000058953349777</v>
      </c>
      <c r="BI11" s="9">
        <f>+Data!BJ7/Data!BI7-1</f>
        <v>0.022000044658806672</v>
      </c>
      <c r="BJ11" s="9">
        <f>+Data!BK7/Data!BJ7-1</f>
        <v>0.021999850700342716</v>
      </c>
      <c r="BK11" s="9">
        <f>+Data!BL7/Data!BK7-1</f>
        <v>0.02200016390113202</v>
      </c>
      <c r="BL11" s="9">
        <f>+Data!BM7/Data!BL7-1</f>
        <v>0.0219998500862002</v>
      </c>
      <c r="BM11" s="9">
        <f>+Data!BN7/Data!BM7-1</f>
        <v>0.022000022173572997</v>
      </c>
      <c r="BN11" s="9">
        <f>+Data!BO7/Data!BN7-1</f>
        <v>0.022000002503414162</v>
      </c>
      <c r="BO11" s="9">
        <f>+Data!BP7/Data!BO7-1</f>
        <v>0.02199999591745927</v>
      </c>
    </row>
    <row r="12" spans="1:67" ht="24.75" customHeight="1">
      <c r="A12" s="5" t="s">
        <v>31</v>
      </c>
      <c r="B12" s="24" t="e">
        <v>#N/A</v>
      </c>
      <c r="C12" s="24" t="e">
        <v>#N/A</v>
      </c>
      <c r="D12" s="24" t="e">
        <v>#N/A</v>
      </c>
      <c r="E12" s="24" t="e">
        <v>#N/A</v>
      </c>
      <c r="F12" s="24" t="e">
        <v>#N/A</v>
      </c>
      <c r="G12" s="24" t="e">
        <v>#N/A</v>
      </c>
      <c r="H12" s="24" t="e">
        <v>#N/A</v>
      </c>
      <c r="I12" s="24" t="e">
        <v>#N/A</v>
      </c>
      <c r="J12" s="24" t="e">
        <v>#N/A</v>
      </c>
      <c r="K12" s="24" t="e">
        <v>#N/A</v>
      </c>
      <c r="L12" s="24" t="e">
        <v>#N/A</v>
      </c>
      <c r="M12" s="24" t="e">
        <v>#N/A</v>
      </c>
      <c r="N12" s="24" t="e">
        <v>#N/A</v>
      </c>
      <c r="O12" s="24" t="e">
        <v>#N/A</v>
      </c>
      <c r="P12" s="24" t="e">
        <v>#N/A</v>
      </c>
      <c r="Q12" s="24" t="e">
        <v>#N/A</v>
      </c>
      <c r="R12" s="24" t="e">
        <v>#N/A</v>
      </c>
      <c r="S12" s="24" t="e">
        <v>#N/A</v>
      </c>
      <c r="T12" s="24" t="e">
        <v>#N/A</v>
      </c>
      <c r="U12" s="24" t="e">
        <v>#N/A</v>
      </c>
      <c r="V12" s="24" t="e">
        <v>#N/A</v>
      </c>
      <c r="W12" s="24" t="e">
        <v>#N/A</v>
      </c>
      <c r="X12" s="24" t="e">
        <v>#N/A</v>
      </c>
      <c r="Y12" s="24" t="e">
        <v>#N/A</v>
      </c>
      <c r="Z12" s="24" t="e">
        <v>#N/A</v>
      </c>
      <c r="AA12" s="24" t="e">
        <v>#N/A</v>
      </c>
      <c r="AB12" s="24" t="e">
        <v>#N/A</v>
      </c>
      <c r="AC12" s="8" t="e">
        <f>+Data!AD8/Data!AC8-1</f>
        <v>#N/A</v>
      </c>
      <c r="AD12" s="8" t="e">
        <f>+Data!AE8/Data!AD8-1</f>
        <v>#N/A</v>
      </c>
      <c r="AE12" s="8" t="e">
        <f>+Data!AF8/Data!AE8-1</f>
        <v>#N/A</v>
      </c>
      <c r="AF12" s="8" t="e">
        <f>+Data!AG8/Data!AF8-1</f>
        <v>#N/A</v>
      </c>
      <c r="AG12" s="8">
        <f>+Data!AH8/Data!AG8-1</f>
        <v>0.09087423312883436</v>
      </c>
      <c r="AH12" s="8">
        <f>+Data!AI8/Data!AH8-1</f>
        <v>0.07065026362038651</v>
      </c>
      <c r="AI12" s="8">
        <f>+Data!AJ8/Data!AI8-1</f>
        <v>0.051871306631648295</v>
      </c>
      <c r="AJ12" s="8">
        <f>+Data!AK8/Data!AJ8-1</f>
        <v>0.04431960049937578</v>
      </c>
      <c r="AK12" s="8">
        <f>+Data!AL8/Data!AK8-1</f>
        <v>0.04363419007770464</v>
      </c>
      <c r="AL12" s="8">
        <f>+Data!AM8/Data!AL8-1</f>
        <v>0.03407789232531511</v>
      </c>
      <c r="AM12" s="8">
        <f>+Data!AN8/Data!AM8-1</f>
        <v>0.03101633896427569</v>
      </c>
      <c r="AN12" s="8">
        <f>+Data!AO8/Data!AN8-1</f>
        <v>0.03679828095621818</v>
      </c>
      <c r="AO12" s="8">
        <f>+Data!AP8/Data!AO8-1</f>
        <v>0.042487046632124326</v>
      </c>
      <c r="AP12" s="8">
        <f>+Data!AQ8/Data!AP8-1</f>
        <v>0.041749502982107334</v>
      </c>
      <c r="AQ12" s="8">
        <f>+Data!AR8/Data!AQ8-1</f>
        <v>0.03769083969465625</v>
      </c>
      <c r="AR12" s="8">
        <f>+Data!AS8/Data!AR8-1</f>
        <v>0.02919540229885076</v>
      </c>
      <c r="AS12" s="8">
        <f>+Data!AT8/Data!AS8-1</f>
        <v>0.028813937904846876</v>
      </c>
      <c r="AT12" s="8">
        <f>+Data!AU8/Data!AT8-1</f>
        <v>0.028875379939209633</v>
      </c>
      <c r="AU12" s="8">
        <f>+Data!AV8/Data!AU8-1</f>
        <v>0.029120067524794235</v>
      </c>
      <c r="AV12" s="8">
        <f>+Data!AW8/Data!AV8-1</f>
        <v>0.033012097600984225</v>
      </c>
      <c r="AW12" s="8">
        <f>+Data!AX8/Data!AW8-1</f>
        <v>0.03533148074632786</v>
      </c>
      <c r="AX12" s="8">
        <f>+Data!AY8/Data!AX8-1</f>
        <v>0.04026073619631898</v>
      </c>
      <c r="AY12" s="8">
        <f>+Data!AZ8/Data!AY8-1</f>
        <v>0.033910799852561846</v>
      </c>
      <c r="AZ12" s="8">
        <f>+Data!BA8/Data!AZ8-1</f>
        <v>0.04081996434937607</v>
      </c>
      <c r="BA12" s="18">
        <f>+Data!BB8/Data!BA8-1</f>
        <v>0.03733516013015925</v>
      </c>
      <c r="BB12" s="18">
        <f>+Data!BC8/Data!BB8-1</f>
        <v>0.0328545484563314</v>
      </c>
      <c r="BC12" s="18">
        <f>+Data!BD8/Data!BC8-1</f>
        <v>0.028932225063938555</v>
      </c>
      <c r="BD12" s="26">
        <f>+Data!BE8/Data!BD8-1</f>
        <v>0.02547770700636942</v>
      </c>
      <c r="BE12" s="9">
        <f>+Data!BF8/Data!BE8-1</f>
        <v>0.0249871231631571</v>
      </c>
      <c r="BF12" s="9">
        <f>+Data!BG8/Data!BF8-1</f>
        <v>0.030552443562904763</v>
      </c>
      <c r="BG12" s="9">
        <f>+Data!BH8/Data!BG8-1</f>
        <v>0.032412326092094546</v>
      </c>
      <c r="BH12" s="9">
        <f>+Data!BI8/Data!BH8-1</f>
        <v>0.032858911441246974</v>
      </c>
      <c r="BI12" s="9">
        <f>+Data!BJ8/Data!BI8-1</f>
        <v>0.03296644769014834</v>
      </c>
      <c r="BJ12" s="9">
        <f>+Data!BK8/Data!BJ8-1</f>
        <v>0.03299190605376756</v>
      </c>
      <c r="BK12" s="9">
        <f>+Data!BL8/Data!BK8-1</f>
        <v>0.032997987318899025</v>
      </c>
      <c r="BL12" s="9">
        <f>+Data!BM8/Data!BL8-1</f>
        <v>0.03299960514878175</v>
      </c>
      <c r="BM12" s="9">
        <f>+Data!BN8/Data!BM8-1</f>
        <v>0.032999525156096166</v>
      </c>
      <c r="BN12" s="9">
        <f>+Data!BO8/Data!BN8-1</f>
        <v>0.03300008050027259</v>
      </c>
      <c r="BO12" s="9">
        <f>+Data!BP8/Data!BO8-1</f>
        <v>0.033000114679051284</v>
      </c>
    </row>
    <row r="13" spans="1:67" ht="25.5">
      <c r="A13" s="5" t="s">
        <v>0</v>
      </c>
      <c r="B13" s="8">
        <f>+Data!C9/100</f>
        <v>0.05208333</v>
      </c>
      <c r="C13" s="8">
        <f>+Data!D9/100</f>
        <v>0.03283333</v>
      </c>
      <c r="D13" s="8">
        <f>+Data!E9/100</f>
        <v>0.03025</v>
      </c>
      <c r="E13" s="8">
        <f>+Data!F9/100</f>
        <v>0.029249999999999998</v>
      </c>
      <c r="F13" s="8">
        <f>+Data!G9/100</f>
        <v>0.05591667</v>
      </c>
      <c r="G13" s="8">
        <f>+Data!H9/100</f>
        <v>0.04366667</v>
      </c>
      <c r="H13" s="8">
        <f>+Data!I9/100</f>
        <v>0.04125</v>
      </c>
      <c r="I13" s="8">
        <f>+Data!J9/100</f>
        <v>0.043</v>
      </c>
      <c r="J13" s="8">
        <f>+Data!K9/100</f>
        <v>0.06841667</v>
      </c>
      <c r="K13" s="8">
        <f>+Data!L9/100</f>
        <v>0.0545</v>
      </c>
      <c r="L13" s="8">
        <f>+Data!M9/100</f>
        <v>0.05541667</v>
      </c>
      <c r="M13" s="8">
        <f>+Data!N9/100</f>
        <v>0.06691667</v>
      </c>
      <c r="N13" s="8">
        <f>+Data!O9/100</f>
        <v>0.05566667</v>
      </c>
      <c r="O13" s="8">
        <f>+Data!P9/100</f>
        <v>0.05641667</v>
      </c>
      <c r="P13" s="8">
        <f>+Data!Q9/100</f>
        <v>0.05158333</v>
      </c>
      <c r="Q13" s="8">
        <f>+Data!R9/100</f>
        <v>0.045083330000000005</v>
      </c>
      <c r="R13" s="8">
        <f>+Data!S9/100</f>
        <v>0.03791667</v>
      </c>
      <c r="S13" s="8">
        <f>+Data!T9/100</f>
        <v>0.03841667</v>
      </c>
      <c r="T13" s="8">
        <f>+Data!U9/100</f>
        <v>0.03558333</v>
      </c>
      <c r="U13" s="8">
        <f>+Data!V9/100</f>
        <v>0.034916670000000004</v>
      </c>
      <c r="V13" s="8">
        <f>+Data!W9/100</f>
        <v>0.04983333</v>
      </c>
      <c r="W13" s="8">
        <f>+Data!X9/100</f>
        <v>0.059500000000000004</v>
      </c>
      <c r="X13" s="8">
        <f>+Data!Y9/100</f>
        <v>0.055999999999999994</v>
      </c>
      <c r="Y13" s="8">
        <f>+Data!Z9/100</f>
        <v>0.04858333</v>
      </c>
      <c r="Z13" s="8">
        <f>+Data!AA9/100</f>
        <v>0.05641667</v>
      </c>
      <c r="AA13" s="8">
        <f>+Data!AB9/100</f>
        <v>0.08474999999999999</v>
      </c>
      <c r="AB13" s="8">
        <f>+Data!AC9/100</f>
        <v>0.077</v>
      </c>
      <c r="AC13" s="8">
        <f>+Data!AD9/100</f>
        <v>0.0705</v>
      </c>
      <c r="AD13" s="8">
        <f>+Data!AE9/100</f>
        <v>0.06066667</v>
      </c>
      <c r="AE13" s="8">
        <f>+Data!AF9/100</f>
        <v>0.058499999999999996</v>
      </c>
      <c r="AF13" s="8">
        <f>+Data!AG9/100</f>
        <v>0.07175</v>
      </c>
      <c r="AG13" s="8">
        <f>+Data!AH9/100</f>
        <v>0.07616666999999999</v>
      </c>
      <c r="AH13" s="8">
        <f>+Data!AI9/100</f>
        <v>0.09708333</v>
      </c>
      <c r="AI13" s="8">
        <f>+Data!AJ9/100</f>
        <v>0.096</v>
      </c>
      <c r="AJ13" s="8">
        <f>+Data!AK9/100</f>
        <v>0.07508333</v>
      </c>
      <c r="AK13" s="8">
        <f>+Data!AL9/100</f>
        <v>0.07191667</v>
      </c>
      <c r="AL13" s="8">
        <f>+Data!AM9/100</f>
        <v>0.07</v>
      </c>
      <c r="AM13" s="8">
        <f>+Data!AN9/100</f>
        <v>0.06175</v>
      </c>
      <c r="AN13" s="8">
        <f>+Data!AO9/100</f>
        <v>0.054916669999999994</v>
      </c>
      <c r="AO13" s="8">
        <f>+Data!AP9/100</f>
        <v>0.052583330000000005</v>
      </c>
      <c r="AP13" s="8">
        <f>+Data!AQ9/100</f>
        <v>0.056166669999999995</v>
      </c>
      <c r="AQ13" s="8">
        <f>+Data!AR9/100</f>
        <v>0.06849999999999999</v>
      </c>
      <c r="AR13" s="8">
        <f>+Data!AS9/100</f>
        <v>0.07491666999999999</v>
      </c>
      <c r="AS13" s="8">
        <f>+Data!AT9/100</f>
        <v>0.06908333</v>
      </c>
      <c r="AT13" s="8">
        <f>+Data!AU9/100</f>
        <v>0.061</v>
      </c>
      <c r="AU13" s="8">
        <f>+Data!AV9/100</f>
        <v>0.05591667</v>
      </c>
      <c r="AV13" s="8">
        <f>+Data!AW9/100</f>
        <v>0.05408333</v>
      </c>
      <c r="AW13" s="8">
        <f>+Data!AX9/100</f>
        <v>0.049416669999999996</v>
      </c>
      <c r="AX13" s="8">
        <f>+Data!AY9/100</f>
        <v>0.045</v>
      </c>
      <c r="AY13" s="8">
        <f>+Data!AZ9/100</f>
        <v>0.04216667</v>
      </c>
      <c r="AZ13" s="8">
        <f>+Data!BA9/100</f>
        <v>0.03966667</v>
      </c>
      <c r="BA13" s="18">
        <f>+Data!BB9/100</f>
        <v>0.0475</v>
      </c>
      <c r="BB13" s="18">
        <f>+Data!BC9/100</f>
        <v>0.057833329999999995</v>
      </c>
      <c r="BC13" s="18">
        <f>+Data!BD9/100</f>
        <v>0.05991667</v>
      </c>
      <c r="BD13" s="26">
        <f>+Data!BE9/100</f>
        <v>0.05525</v>
      </c>
      <c r="BE13" s="9">
        <f>+Data!BF9/100</f>
        <v>0.05194033</v>
      </c>
      <c r="BF13" s="9">
        <f>+Data!BG9/100</f>
        <v>0.052000000000000005</v>
      </c>
      <c r="BG13" s="9">
        <f>+Data!BH9/100</f>
        <v>0.052000000000000005</v>
      </c>
      <c r="BH13" s="9">
        <f>+Data!BI9/100</f>
        <v>0.052000000000000005</v>
      </c>
      <c r="BI13" s="9">
        <f>+Data!BJ9/100</f>
        <v>0.052000000000000005</v>
      </c>
      <c r="BJ13" s="9">
        <f>+Data!BK9/100</f>
        <v>0.052000000000000005</v>
      </c>
      <c r="BK13" s="9">
        <f>+Data!BL9/100</f>
        <v>0.052000000000000005</v>
      </c>
      <c r="BL13" s="9">
        <f>+Data!BM9/100</f>
        <v>0.052000000000000005</v>
      </c>
      <c r="BM13" s="9">
        <f>+Data!BN9/100</f>
        <v>0.052000000000000005</v>
      </c>
      <c r="BN13" s="9">
        <f>+Data!BO9/100</f>
        <v>0.052000000000000005</v>
      </c>
      <c r="BO13" s="9">
        <f>+Data!BP9/100</f>
        <v>0.052000000000000005</v>
      </c>
    </row>
    <row r="14" spans="1:67" ht="29.25" customHeight="1">
      <c r="A14" s="5" t="s">
        <v>10</v>
      </c>
      <c r="B14" s="10">
        <f>+Data!C10</f>
        <v>1.203333</v>
      </c>
      <c r="C14" s="10">
        <f>+Data!D10</f>
        <v>1.5175</v>
      </c>
      <c r="D14" s="10">
        <f>+Data!E10</f>
        <v>1.7225</v>
      </c>
      <c r="E14" s="10">
        <f>+Data!F10</f>
        <v>1.890833</v>
      </c>
      <c r="F14" s="10">
        <f>+Data!G10</f>
        <v>0.938333</v>
      </c>
      <c r="G14" s="10">
        <f>+Data!H10</f>
        <v>1.725</v>
      </c>
      <c r="H14" s="10">
        <f>+Data!I10</f>
        <v>2.6275</v>
      </c>
      <c r="I14" s="10">
        <f>+Data!J10</f>
        <v>3.225</v>
      </c>
      <c r="J14" s="10">
        <f>+Data!K10</f>
        <v>1.770833</v>
      </c>
      <c r="K14" s="10">
        <f>+Data!L10</f>
        <v>3.385833</v>
      </c>
      <c r="L14" s="10">
        <f>+Data!M10</f>
        <v>2.883333</v>
      </c>
      <c r="M14" s="10">
        <f>+Data!N10</f>
        <v>2.354167</v>
      </c>
      <c r="N14" s="10">
        <f>+Data!O10</f>
        <v>2.773333</v>
      </c>
      <c r="O14" s="10">
        <f>+Data!P10</f>
        <v>3.159167</v>
      </c>
      <c r="P14" s="10">
        <f>+Data!Q10</f>
        <v>3.546667</v>
      </c>
      <c r="Q14" s="10">
        <f>+Data!R10</f>
        <v>3.949167</v>
      </c>
      <c r="R14" s="10">
        <f>+Data!S10</f>
        <v>4.8625</v>
      </c>
      <c r="S14" s="10">
        <f>+Data!T10</f>
        <v>4.306667</v>
      </c>
      <c r="T14" s="10">
        <f>+Data!U10</f>
        <v>5.338333</v>
      </c>
      <c r="U14" s="10">
        <f>+Data!V10</f>
        <v>6.666667</v>
      </c>
      <c r="V14" s="10">
        <f>+Data!W10</f>
        <v>6.391667</v>
      </c>
      <c r="W14" s="10">
        <f>+Data!X10</f>
        <v>4.3325</v>
      </c>
      <c r="X14" s="10">
        <f>+Data!Y10</f>
        <v>4.0725</v>
      </c>
      <c r="Y14" s="10">
        <f>+Data!Z10</f>
        <v>7.031667</v>
      </c>
      <c r="Z14" s="10">
        <f>+Data!AA10</f>
        <v>7.83</v>
      </c>
      <c r="AA14" s="10">
        <f>+Data!AB10</f>
        <v>5.775</v>
      </c>
      <c r="AB14" s="10">
        <f>+Data!AC10</f>
        <v>4.974167</v>
      </c>
      <c r="AC14" s="10">
        <f>+Data!AD10</f>
        <v>5.269167</v>
      </c>
      <c r="AD14" s="10">
        <f>+Data!AE10</f>
        <v>7.188333</v>
      </c>
      <c r="AE14" s="10">
        <f>+Data!AF10</f>
        <v>10.069167</v>
      </c>
      <c r="AF14" s="10">
        <f>+Data!AG10</f>
        <v>11.434167</v>
      </c>
      <c r="AG14" s="10">
        <f>+Data!AH10</f>
        <v>14.025</v>
      </c>
      <c r="AH14" s="10">
        <f>+Data!AI10</f>
        <v>10.614167</v>
      </c>
      <c r="AI14" s="10">
        <f>+Data!AJ10</f>
        <v>8.610833</v>
      </c>
      <c r="AJ14" s="10">
        <f>+Data!AK10</f>
        <v>9.5225</v>
      </c>
      <c r="AK14" s="10">
        <f>+Data!AL10</f>
        <v>7.479167</v>
      </c>
      <c r="AL14" s="10">
        <f>+Data!AM10</f>
        <v>5.978333</v>
      </c>
      <c r="AM14" s="10">
        <f>+Data!AN10</f>
        <v>5.775</v>
      </c>
      <c r="AN14" s="10">
        <f>+Data!AO10</f>
        <v>6.6675</v>
      </c>
      <c r="AO14" s="10">
        <f>+Data!AP10</f>
        <v>8.111667</v>
      </c>
      <c r="AP14" s="10">
        <f>+Data!AQ10</f>
        <v>7.493333</v>
      </c>
      <c r="AQ14" s="10">
        <f>+Data!AR10</f>
        <v>5.375</v>
      </c>
      <c r="AR14" s="10">
        <f>+Data!AS10</f>
        <v>3.431667</v>
      </c>
      <c r="AS14" s="10">
        <f>+Data!AT10</f>
        <v>2.9975</v>
      </c>
      <c r="AT14" s="10">
        <f>+Data!AU10</f>
        <v>4.246667</v>
      </c>
      <c r="AU14" s="10">
        <f>+Data!AV10</f>
        <v>5.49</v>
      </c>
      <c r="AV14" s="10">
        <f>+Data!AW10</f>
        <v>5.005833</v>
      </c>
      <c r="AW14" s="10">
        <f>+Data!AX10</f>
        <v>5.060833</v>
      </c>
      <c r="AX14" s="10">
        <f>+Data!AY10</f>
        <v>4.776667</v>
      </c>
      <c r="AY14" s="10">
        <f>+Data!AZ10</f>
        <v>4.638333</v>
      </c>
      <c r="AZ14" s="10">
        <f>+Data!BA10</f>
        <v>5.816667</v>
      </c>
      <c r="BA14" s="19">
        <f>+Data!BB10</f>
        <v>3.388333</v>
      </c>
      <c r="BB14" s="19">
        <f>+Data!BC10</f>
        <v>1.604167</v>
      </c>
      <c r="BC14" s="19">
        <f>+Data!BD10</f>
        <v>1.010833</v>
      </c>
      <c r="BD14" s="27">
        <f>+Data!BE10</f>
        <v>1.371667</v>
      </c>
      <c r="BE14" s="11">
        <f>+Data!BF10</f>
        <v>3.019167</v>
      </c>
      <c r="BF14" s="11">
        <f>+Data!BG10</f>
        <v>3.6925</v>
      </c>
      <c r="BG14" s="11">
        <f>+Data!BH10</f>
        <v>4.425</v>
      </c>
      <c r="BH14" s="11">
        <f>+Data!BI10</f>
        <v>4.7</v>
      </c>
      <c r="BI14" s="11">
        <f>+Data!BJ10</f>
        <v>4.7</v>
      </c>
      <c r="BJ14" s="11">
        <f>+Data!BK10</f>
        <v>4.7</v>
      </c>
      <c r="BK14" s="11">
        <f>+Data!BL10</f>
        <v>4.7</v>
      </c>
      <c r="BL14" s="11">
        <f>+Data!BM10</f>
        <v>4.7</v>
      </c>
      <c r="BM14" s="11">
        <f>+Data!BN10</f>
        <v>4.7</v>
      </c>
      <c r="BN14" s="11">
        <f>+Data!BO10</f>
        <v>4.7</v>
      </c>
      <c r="BO14" s="11">
        <f>+Data!BP10</f>
        <v>4.7</v>
      </c>
    </row>
    <row r="15" spans="1:67" ht="25.5">
      <c r="A15" s="5" t="s">
        <v>11</v>
      </c>
      <c r="B15" s="24" t="e">
        <v>#N/A</v>
      </c>
      <c r="C15" s="24" t="e">
        <v>#N/A</v>
      </c>
      <c r="D15" s="24" t="e">
        <v>#N/A</v>
      </c>
      <c r="E15" s="24" t="e">
        <v>#N/A</v>
      </c>
      <c r="F15" s="10">
        <f>+Data!G11</f>
        <v>2.401667</v>
      </c>
      <c r="G15" s="10">
        <f>+Data!H11</f>
        <v>2.816667</v>
      </c>
      <c r="H15" s="10">
        <f>+Data!I11</f>
        <v>3.1825</v>
      </c>
      <c r="I15" s="10">
        <f>+Data!J11</f>
        <v>3.6475</v>
      </c>
      <c r="J15" s="10">
        <f>+Data!K11</f>
        <v>3.315833</v>
      </c>
      <c r="K15" s="10">
        <f>+Data!L11</f>
        <v>4.333333</v>
      </c>
      <c r="L15" s="10">
        <f>+Data!M11</f>
        <v>4.116667</v>
      </c>
      <c r="M15" s="10">
        <f>+Data!N11</f>
        <v>3.8825</v>
      </c>
      <c r="N15" s="10">
        <f>+Data!O11</f>
        <v>3.945833</v>
      </c>
      <c r="O15" s="10">
        <f>+Data!P11</f>
        <v>4.0025</v>
      </c>
      <c r="P15" s="10">
        <f>+Data!Q11</f>
        <v>4.186667</v>
      </c>
      <c r="Q15" s="10">
        <f>+Data!R11</f>
        <v>4.2825</v>
      </c>
      <c r="R15" s="10">
        <f>+Data!S11</f>
        <v>4.923333</v>
      </c>
      <c r="S15" s="10">
        <f>+Data!T11</f>
        <v>5.073333</v>
      </c>
      <c r="T15" s="10">
        <f>+Data!U11</f>
        <v>5.645833</v>
      </c>
      <c r="U15" s="10">
        <f>+Data!V11</f>
        <v>6.670833</v>
      </c>
      <c r="V15" s="10">
        <f>+Data!W11</f>
        <v>7.348333</v>
      </c>
      <c r="W15" s="10">
        <f>+Data!X11</f>
        <v>6.159167</v>
      </c>
      <c r="X15" s="10">
        <f>+Data!Y11</f>
        <v>6.21</v>
      </c>
      <c r="Y15" s="10">
        <f>+Data!Z11</f>
        <v>6.8425</v>
      </c>
      <c r="Z15" s="10">
        <f>+Data!AA11</f>
        <v>7.556667</v>
      </c>
      <c r="AA15" s="10">
        <f>+Data!AB11</f>
        <v>7.9875</v>
      </c>
      <c r="AB15" s="10">
        <f>+Data!AC11</f>
        <v>7.610833</v>
      </c>
      <c r="AC15" s="10">
        <f>+Data!AD11</f>
        <v>7.419167</v>
      </c>
      <c r="AD15" s="10">
        <f>+Data!AE11</f>
        <v>8.41</v>
      </c>
      <c r="AE15" s="10">
        <f>+Data!AF11</f>
        <v>9.4425</v>
      </c>
      <c r="AF15" s="10">
        <f>+Data!AG11</f>
        <v>11.46</v>
      </c>
      <c r="AG15" s="10">
        <f>+Data!AH11</f>
        <v>13.910833</v>
      </c>
      <c r="AH15" s="10">
        <f>+Data!AI11</f>
        <v>13.000833</v>
      </c>
      <c r="AI15" s="10">
        <f>+Data!AJ11</f>
        <v>11.105</v>
      </c>
      <c r="AJ15" s="10">
        <f>+Data!AK11</f>
        <v>12.438333</v>
      </c>
      <c r="AK15" s="10">
        <f>+Data!AL11</f>
        <v>10.623333</v>
      </c>
      <c r="AL15" s="10">
        <f>+Data!AM11</f>
        <v>7.6825</v>
      </c>
      <c r="AM15" s="10">
        <f>+Data!AN11</f>
        <v>8.384167</v>
      </c>
      <c r="AN15" s="10">
        <f>+Data!AO11</f>
        <v>8.845833</v>
      </c>
      <c r="AO15" s="10">
        <f>+Data!AP11</f>
        <v>8.499167</v>
      </c>
      <c r="AP15" s="10">
        <f>+Data!AQ11</f>
        <v>8.55</v>
      </c>
      <c r="AQ15" s="10">
        <f>+Data!AR11</f>
        <v>7.858333</v>
      </c>
      <c r="AR15" s="10">
        <f>+Data!AS11</f>
        <v>7.01</v>
      </c>
      <c r="AS15" s="10">
        <f>+Data!AT11</f>
        <v>5.873333</v>
      </c>
      <c r="AT15" s="10">
        <f>+Data!AU11</f>
        <v>7.08</v>
      </c>
      <c r="AU15" s="10">
        <f>+Data!AV11</f>
        <v>6.58</v>
      </c>
      <c r="AV15" s="10">
        <f>+Data!AW11</f>
        <v>6.438333</v>
      </c>
      <c r="AW15" s="10">
        <f>+Data!AX11</f>
        <v>6.3525</v>
      </c>
      <c r="AX15" s="10">
        <f>+Data!AY11</f>
        <v>5.264167</v>
      </c>
      <c r="AY15" s="10">
        <f>+Data!AZ11</f>
        <v>5.636667</v>
      </c>
      <c r="AZ15" s="10">
        <f>+Data!BA11</f>
        <v>6.029167</v>
      </c>
      <c r="BA15" s="19">
        <f>+Data!BB11</f>
        <v>5.0175</v>
      </c>
      <c r="BB15" s="19">
        <f>+Data!BC11</f>
        <v>4.610833</v>
      </c>
      <c r="BC15" s="19">
        <f>+Data!BD11</f>
        <v>4.015</v>
      </c>
      <c r="BD15" s="27">
        <f>+Data!BE11</f>
        <v>4.274167</v>
      </c>
      <c r="BE15" s="11">
        <f>+Data!BF11</f>
        <v>4.279167</v>
      </c>
      <c r="BF15" s="11">
        <f>+Data!BG11</f>
        <v>4.7375</v>
      </c>
      <c r="BG15" s="11">
        <f>+Data!BH11</f>
        <v>5.3</v>
      </c>
      <c r="BH15" s="11">
        <f>+Data!BI11</f>
        <v>5.4</v>
      </c>
      <c r="BI15" s="11">
        <f>+Data!BJ11</f>
        <v>5.4</v>
      </c>
      <c r="BJ15" s="11">
        <f>+Data!BK11</f>
        <v>5.4</v>
      </c>
      <c r="BK15" s="11">
        <f>+Data!BL11</f>
        <v>5.4</v>
      </c>
      <c r="BL15" s="11">
        <f>+Data!BM11</f>
        <v>5.4</v>
      </c>
      <c r="BM15" s="11">
        <f>+Data!BN11</f>
        <v>5.4</v>
      </c>
      <c r="BN15" s="11">
        <f>+Data!BO11</f>
        <v>5.4</v>
      </c>
      <c r="BO15" s="11">
        <f>+Data!BP11</f>
        <v>5.4</v>
      </c>
    </row>
    <row r="16" spans="1:67" ht="27" customHeight="1">
      <c r="A16" s="5" t="s">
        <v>27</v>
      </c>
      <c r="B16" s="12">
        <f>+Data!C12</f>
        <v>43.25</v>
      </c>
      <c r="C16" s="12">
        <f>+Data!D12</f>
        <v>44.825</v>
      </c>
      <c r="D16" s="12">
        <f>+Data!E12</f>
        <v>40.225</v>
      </c>
      <c r="E16" s="12">
        <f>+Data!F12</f>
        <v>41.7</v>
      </c>
      <c r="F16" s="12">
        <f>+Data!G12</f>
        <v>39.325</v>
      </c>
      <c r="G16" s="12">
        <f>+Data!H12</f>
        <v>49.875</v>
      </c>
      <c r="H16" s="12">
        <f>+Data!I12</f>
        <v>50.475</v>
      </c>
      <c r="I16" s="12">
        <f>+Data!J12</f>
        <v>49.075</v>
      </c>
      <c r="J16" s="12">
        <f>+Data!K12</f>
        <v>42.95</v>
      </c>
      <c r="K16" s="12">
        <f>+Data!L12</f>
        <v>53.75</v>
      </c>
      <c r="L16" s="12">
        <f>+Data!M12</f>
        <v>51.625</v>
      </c>
      <c r="M16" s="12">
        <f>+Data!N12</f>
        <v>51.55</v>
      </c>
      <c r="N16" s="12">
        <f>+Data!O12</f>
        <v>57</v>
      </c>
      <c r="O16" s="12">
        <f>+Data!P12</f>
        <v>62.075</v>
      </c>
      <c r="P16" s="12">
        <f>+Data!Q12</f>
        <v>69.075</v>
      </c>
      <c r="Q16" s="12">
        <f>+Data!R12</f>
        <v>80.15</v>
      </c>
      <c r="R16" s="12">
        <f>+Data!S12</f>
        <v>86.7</v>
      </c>
      <c r="S16" s="12">
        <f>+Data!T12</f>
        <v>83.55</v>
      </c>
      <c r="T16" s="12">
        <f>+Data!U12</f>
        <v>92.45</v>
      </c>
      <c r="U16" s="12">
        <f>+Data!V12</f>
        <v>91.375</v>
      </c>
      <c r="V16" s="12">
        <f>+Data!W12</f>
        <v>81</v>
      </c>
      <c r="W16" s="12">
        <f>+Data!X12</f>
        <v>92.875</v>
      </c>
      <c r="X16" s="12">
        <f>+Data!Y12</f>
        <v>107.825</v>
      </c>
      <c r="Y16" s="12">
        <f>+Data!Z12</f>
        <v>134.85</v>
      </c>
      <c r="Z16" s="12">
        <f>+Data!AA12</f>
        <v>147.775</v>
      </c>
      <c r="AA16" s="12">
        <f>+Data!AB12</f>
        <v>145.575</v>
      </c>
      <c r="AB16" s="12">
        <f>+Data!AC12</f>
        <v>179.7</v>
      </c>
      <c r="AC16" s="12">
        <f>+Data!AD12</f>
        <v>210.425</v>
      </c>
      <c r="AD16" s="12">
        <f>+Data!AE12</f>
        <v>246.125</v>
      </c>
      <c r="AE16" s="12">
        <f>+Data!AF12</f>
        <v>271.925</v>
      </c>
      <c r="AF16" s="12">
        <f>+Data!AG12</f>
        <v>253.5</v>
      </c>
      <c r="AG16" s="12">
        <f>+Data!AH12</f>
        <v>243.75</v>
      </c>
      <c r="AH16" s="12">
        <f>+Data!AI12</f>
        <v>198.525</v>
      </c>
      <c r="AI16" s="12">
        <f>+Data!AJ12</f>
        <v>233.9</v>
      </c>
      <c r="AJ16" s="12">
        <f>+Data!AK12</f>
        <v>268.6</v>
      </c>
      <c r="AK16" s="12">
        <f>+Data!AL12</f>
        <v>257.45</v>
      </c>
      <c r="AL16" s="12">
        <f>+Data!AM12</f>
        <v>245.975</v>
      </c>
      <c r="AM16" s="12">
        <f>+Data!AN12</f>
        <v>317.625</v>
      </c>
      <c r="AN16" s="12">
        <f>+Data!AO12</f>
        <v>386.075</v>
      </c>
      <c r="AO16" s="12">
        <f>+Data!AP12</f>
        <v>383.725</v>
      </c>
      <c r="AP16" s="12">
        <f>+Data!AQ12</f>
        <v>409.5</v>
      </c>
      <c r="AQ16" s="12">
        <f>+Data!AR12</f>
        <v>422.975</v>
      </c>
      <c r="AR16" s="12">
        <f>+Data!AS12</f>
        <v>461.075</v>
      </c>
      <c r="AS16" s="12">
        <f>+Data!AT12</f>
        <v>517.1</v>
      </c>
      <c r="AT16" s="12">
        <f>+Data!AU12</f>
        <v>577.075</v>
      </c>
      <c r="AU16" s="12">
        <f>+Data!AV12</f>
        <v>674.3</v>
      </c>
      <c r="AV16" s="12">
        <f>+Data!AW12</f>
        <v>733.025</v>
      </c>
      <c r="AW16" s="12">
        <f>+Data!AX12</f>
        <v>798.15</v>
      </c>
      <c r="AX16" s="12">
        <f>+Data!AY12</f>
        <v>718.25</v>
      </c>
      <c r="AY16" s="12">
        <f>+Data!AZ12</f>
        <v>775.875</v>
      </c>
      <c r="AZ16" s="12">
        <f>+Data!BA12</f>
        <v>773.4</v>
      </c>
      <c r="BA16" s="20">
        <f>+Data!BB12</f>
        <v>707.9</v>
      </c>
      <c r="BB16" s="20">
        <f>+Data!BC12</f>
        <v>758.025</v>
      </c>
      <c r="BC16" s="20">
        <f>+Data!BD12</f>
        <v>874.45</v>
      </c>
      <c r="BD16" s="28">
        <f>+Data!BE12</f>
        <v>985.35</v>
      </c>
      <c r="BE16" s="13">
        <f>+Data!BF12</f>
        <v>1307.580609</v>
      </c>
      <c r="BF16" s="13">
        <f>+Data!BG12</f>
        <v>1158.069086</v>
      </c>
      <c r="BG16" s="13">
        <f>+Data!BH12</f>
        <v>1180.939122</v>
      </c>
      <c r="BH16" s="13">
        <f>+Data!BI12</f>
        <v>1217.157533</v>
      </c>
      <c r="BI16" s="13">
        <f>+Data!BJ12</f>
        <v>1276.575018</v>
      </c>
      <c r="BJ16" s="13">
        <f>+Data!BK12</f>
        <v>1334.002976</v>
      </c>
      <c r="BK16" s="13">
        <f>+Data!BL12</f>
        <v>1388.698232</v>
      </c>
      <c r="BL16" s="13">
        <f>+Data!BM12</f>
        <v>1448.385849</v>
      </c>
      <c r="BM16" s="13">
        <f>+Data!BN12</f>
        <v>1510.257999</v>
      </c>
      <c r="BN16" s="13">
        <f>+Data!BO12</f>
        <v>1579.362911</v>
      </c>
      <c r="BO16" s="13">
        <f>+Data!BP12</f>
        <v>1654.985364</v>
      </c>
    </row>
    <row r="17" spans="1:67" ht="25.5">
      <c r="A17" s="5" t="s">
        <v>28</v>
      </c>
      <c r="B17" s="12">
        <f>+Data!C13</f>
        <v>147.25</v>
      </c>
      <c r="C17" s="12">
        <f>+Data!D13</f>
        <v>171.525</v>
      </c>
      <c r="D17" s="12">
        <f>+Data!E13</f>
        <v>185.65</v>
      </c>
      <c r="E17" s="12">
        <f>+Data!F13</f>
        <v>199.1</v>
      </c>
      <c r="F17" s="12">
        <f>+Data!G13</f>
        <v>197.275</v>
      </c>
      <c r="G17" s="12">
        <f>+Data!H13</f>
        <v>212.175</v>
      </c>
      <c r="H17" s="12">
        <f>+Data!I13</f>
        <v>229.05</v>
      </c>
      <c r="I17" s="12">
        <f>+Data!J13</f>
        <v>239.95</v>
      </c>
      <c r="J17" s="12">
        <f>+Data!K13</f>
        <v>241.3</v>
      </c>
      <c r="K17" s="12">
        <f>+Data!L13</f>
        <v>259.85</v>
      </c>
      <c r="L17" s="12">
        <f>+Data!M13</f>
        <v>272.875</v>
      </c>
      <c r="M17" s="12">
        <f>+Data!N13</f>
        <v>280.525</v>
      </c>
      <c r="N17" s="12">
        <f>+Data!O13</f>
        <v>299.35</v>
      </c>
      <c r="O17" s="12">
        <f>+Data!P13</f>
        <v>314.85</v>
      </c>
      <c r="P17" s="12">
        <f>+Data!Q13</f>
        <v>337.775</v>
      </c>
      <c r="Q17" s="12">
        <f>+Data!R13</f>
        <v>363.75</v>
      </c>
      <c r="R17" s="12">
        <f>+Data!S13</f>
        <v>400.325</v>
      </c>
      <c r="S17" s="12">
        <f>+Data!T13</f>
        <v>429</v>
      </c>
      <c r="T17" s="12">
        <f>+Data!U13</f>
        <v>471.95</v>
      </c>
      <c r="U17" s="12">
        <f>+Data!V13</f>
        <v>518.35</v>
      </c>
      <c r="V17" s="12">
        <f>+Data!W13</f>
        <v>551.575</v>
      </c>
      <c r="W17" s="12">
        <f>+Data!X13</f>
        <v>583.95</v>
      </c>
      <c r="X17" s="12">
        <f>+Data!Y13</f>
        <v>638.775</v>
      </c>
      <c r="Y17" s="12">
        <f>+Data!Z13</f>
        <v>708.825</v>
      </c>
      <c r="Z17" s="12">
        <f>+Data!AA13</f>
        <v>772.775</v>
      </c>
      <c r="AA17" s="12">
        <f>+Data!AB13</f>
        <v>814.75</v>
      </c>
      <c r="AB17" s="12">
        <f>+Data!AC13</f>
        <v>899.65</v>
      </c>
      <c r="AC17" s="12">
        <f>+Data!AD13</f>
        <v>994.05</v>
      </c>
      <c r="AD17" s="12">
        <f>+Data!AE13</f>
        <v>1120.95</v>
      </c>
      <c r="AE17" s="12">
        <f>+Data!AF13</f>
        <v>1256</v>
      </c>
      <c r="AF17" s="12">
        <f>+Data!AG13</f>
        <v>1377.7</v>
      </c>
      <c r="AG17" s="12">
        <f>+Data!AH13</f>
        <v>1517.45</v>
      </c>
      <c r="AH17" s="12">
        <f>+Data!AI13</f>
        <v>1593.725</v>
      </c>
      <c r="AI17" s="12">
        <f>+Data!AJ13</f>
        <v>1685</v>
      </c>
      <c r="AJ17" s="12">
        <f>+Data!AK13</f>
        <v>1854.875</v>
      </c>
      <c r="AK17" s="12">
        <f>+Data!AL13</f>
        <v>1995.7</v>
      </c>
      <c r="AL17" s="12">
        <f>+Data!AM13</f>
        <v>2114.825</v>
      </c>
      <c r="AM17" s="12">
        <f>+Data!AN13</f>
        <v>2270.725</v>
      </c>
      <c r="AN17" s="12">
        <f>+Data!AO13</f>
        <v>2452.95</v>
      </c>
      <c r="AO17" s="12">
        <f>+Data!AP13</f>
        <v>2596.375</v>
      </c>
      <c r="AP17" s="12">
        <f>+Data!AQ13</f>
        <v>2753.975</v>
      </c>
      <c r="AQ17" s="12">
        <f>+Data!AR13</f>
        <v>2823.05</v>
      </c>
      <c r="AR17" s="12">
        <f>+Data!AS13</f>
        <v>2980.275</v>
      </c>
      <c r="AS17" s="12">
        <f>+Data!AT13</f>
        <v>3082.7</v>
      </c>
      <c r="AT17" s="12">
        <f>+Data!AU13</f>
        <v>3232.125</v>
      </c>
      <c r="AU17" s="12">
        <f>+Data!AV13</f>
        <v>3419.325</v>
      </c>
      <c r="AV17" s="12">
        <f>+Data!AW13</f>
        <v>3619.55</v>
      </c>
      <c r="AW17" s="12">
        <f>+Data!AX13</f>
        <v>3877.6</v>
      </c>
      <c r="AX17" s="12">
        <f>+Data!AY13</f>
        <v>4183.425</v>
      </c>
      <c r="AY17" s="12">
        <f>+Data!AZ13</f>
        <v>4466.25</v>
      </c>
      <c r="AZ17" s="12">
        <f>+Data!BA13</f>
        <v>4829.225</v>
      </c>
      <c r="BA17" s="20">
        <f>+Data!BB13</f>
        <v>4942.8</v>
      </c>
      <c r="BB17" s="20">
        <f>+Data!BC13</f>
        <v>4976.25</v>
      </c>
      <c r="BC17" s="20">
        <f>+Data!BD13</f>
        <v>5103.525</v>
      </c>
      <c r="BD17" s="28">
        <f>+Data!BE13</f>
        <v>5373.45</v>
      </c>
      <c r="BE17" s="13">
        <f>+Data!BF13</f>
        <v>5749.47847</v>
      </c>
      <c r="BF17" s="13">
        <f>+Data!BG13</f>
        <v>6054.97373</v>
      </c>
      <c r="BG17" s="13">
        <f>+Data!BH13</f>
        <v>6366.440083</v>
      </c>
      <c r="BH17" s="13">
        <f>+Data!BI13</f>
        <v>6697.773289</v>
      </c>
      <c r="BI17" s="13">
        <f>+Data!BJ13</f>
        <v>7033.143826</v>
      </c>
      <c r="BJ17" s="13">
        <f>+Data!BK13</f>
        <v>7366.807075</v>
      </c>
      <c r="BK17" s="13">
        <f>+Data!BL13</f>
        <v>7704.964575</v>
      </c>
      <c r="BL17" s="13">
        <f>+Data!BM13</f>
        <v>8047.489131</v>
      </c>
      <c r="BM17" s="13">
        <f>+Data!BN13</f>
        <v>8397.841898</v>
      </c>
      <c r="BN17" s="13">
        <f>+Data!BO13</f>
        <v>8758.651019</v>
      </c>
      <c r="BO17" s="13">
        <f>+Data!BP13</f>
        <v>9131.810006</v>
      </c>
    </row>
    <row r="18" spans="1:67" ht="27" customHeight="1">
      <c r="A18" s="5" t="s">
        <v>1</v>
      </c>
      <c r="B18" s="8">
        <f>+Data!C12/Data!C3</f>
        <v>0.14720898570456092</v>
      </c>
      <c r="C18" s="8">
        <f>+Data!D12/Data!D3</f>
        <v>0.13210049362705373</v>
      </c>
      <c r="D18" s="8">
        <f>+Data!E12/Data!E3</f>
        <v>0.11225059299567462</v>
      </c>
      <c r="E18" s="8">
        <f>+Data!F12/Data!F3</f>
        <v>0.10992487149070779</v>
      </c>
      <c r="F18" s="8">
        <f>+Data!G12/Data!G3</f>
        <v>0.10337802313354365</v>
      </c>
      <c r="G18" s="8">
        <f>+Data!H12/Data!H3</f>
        <v>0.12025316455696203</v>
      </c>
      <c r="H18" s="8">
        <f>+Data!I12/Data!I3</f>
        <v>0.11537802160123435</v>
      </c>
      <c r="I18" s="8">
        <f>+Data!J12/Data!J3</f>
        <v>0.10643604619638888</v>
      </c>
      <c r="J18" s="8">
        <f>+Data!K12/Data!K3</f>
        <v>0.09193065068493152</v>
      </c>
      <c r="K18" s="8">
        <f>+Data!L12/Data!L3</f>
        <v>0.10610472289394463</v>
      </c>
      <c r="L18" s="8">
        <f>+Data!M12/Data!M3</f>
        <v>0.09807646639753027</v>
      </c>
      <c r="M18" s="8">
        <f>+Data!N12/Data!N3</f>
        <v>0.09463925096383329</v>
      </c>
      <c r="N18" s="8">
        <f>+Data!O12/Data!O3</f>
        <v>0.09733191035218783</v>
      </c>
      <c r="O18" s="8">
        <f>+Data!P12/Data!P3</f>
        <v>0.10048563334682316</v>
      </c>
      <c r="P18" s="8">
        <f>+Data!Q12/Data!Q3</f>
        <v>0.10408739875682803</v>
      </c>
      <c r="Q18" s="8">
        <f>+Data!R12/Data!R3</f>
        <v>0.11145489309925258</v>
      </c>
      <c r="R18" s="8">
        <f>+Data!S12/Data!S3</f>
        <v>0.11005331302361006</v>
      </c>
      <c r="S18" s="8">
        <f>+Data!T12/Data!T3</f>
        <v>0.10035131970092784</v>
      </c>
      <c r="T18" s="8">
        <f>+Data!U12/Data!U3</f>
        <v>0.1015989889554371</v>
      </c>
      <c r="U18" s="8">
        <f>+Data!V12/Data!V3</f>
        <v>0.09280418444038188</v>
      </c>
      <c r="V18" s="8">
        <f>+Data!W12/Data!W3</f>
        <v>0.07799523362461182</v>
      </c>
      <c r="W18" s="8">
        <f>+Data!X12/Data!X3</f>
        <v>0.08240173897613344</v>
      </c>
      <c r="X18" s="8">
        <f>+Data!Y12/Data!Y3</f>
        <v>0.08707502220786563</v>
      </c>
      <c r="Y18" s="8">
        <f>+Data!Z12/Data!Z3</f>
        <v>0.09752481512954492</v>
      </c>
      <c r="Z18" s="8">
        <f>+Data!AA12/Data!AA3</f>
        <v>0.09851830863847731</v>
      </c>
      <c r="AA18" s="8">
        <f>+Data!AB12/Data!AB3</f>
        <v>0.08885599621564706</v>
      </c>
      <c r="AB18" s="8">
        <f>+Data!AC12/Data!AC3</f>
        <v>0.09845091835476845</v>
      </c>
      <c r="AC18" s="8">
        <f>+Data!AD12/Data!AD3</f>
        <v>0.10361042382165762</v>
      </c>
      <c r="AD18" s="8">
        <f>+Data!AE12/Data!AE3</f>
        <v>0.10725802937203122</v>
      </c>
      <c r="AE18" s="8">
        <f>+Data!AF12/Data!AF3</f>
        <v>0.10608395427768891</v>
      </c>
      <c r="AF18" s="8">
        <f>+Data!AG12/Data!AG3</f>
        <v>0.0908756867208575</v>
      </c>
      <c r="AG18" s="8">
        <f>+Data!AH12/Data!AH3</f>
        <v>0.07791460559227087</v>
      </c>
      <c r="AH18" s="8">
        <f>+Data!AI12/Data!AI3</f>
        <v>0.06099031497453936</v>
      </c>
      <c r="AI18" s="8">
        <f>+Data!AJ12/Data!AJ3</f>
        <v>0.06613556518481342</v>
      </c>
      <c r="AJ18" s="8">
        <f>+Data!AK12/Data!AK3</f>
        <v>0.06829088459069327</v>
      </c>
      <c r="AK18" s="8">
        <f>+Data!AL12/Data!AL3</f>
        <v>0.061003495053610565</v>
      </c>
      <c r="AL18" s="8">
        <f>+Data!AM12/Data!AM3</f>
        <v>0.05511643409723661</v>
      </c>
      <c r="AM18" s="8">
        <f>+Data!AN12/Data!AN3</f>
        <v>0.06701691643061732</v>
      </c>
      <c r="AN18" s="8">
        <f>+Data!AO12/Data!AO3</f>
        <v>0.07564535880480039</v>
      </c>
      <c r="AO18" s="8">
        <f>+Data!AP12/Data!AP3</f>
        <v>0.06996727050607639</v>
      </c>
      <c r="AP18" s="8">
        <f>+Data!AQ12/Data!AQ3</f>
        <v>0.07056603611016574</v>
      </c>
      <c r="AQ18" s="8">
        <f>+Data!AR12/Data!AR3</f>
        <v>0.07054374429299899</v>
      </c>
      <c r="AR18" s="8">
        <f>+Data!AS12/Data!AS3</f>
        <v>0.07275058183109147</v>
      </c>
      <c r="AS18" s="8">
        <f>+Data!AT12/Data!AT3</f>
        <v>0.0776729654219365</v>
      </c>
      <c r="AT18" s="8">
        <f>+Data!AU12/Data!AU3</f>
        <v>0.08159737564910619</v>
      </c>
      <c r="AU18" s="8">
        <f>+Data!AV12/Data!AV3</f>
        <v>0.09115056808581103</v>
      </c>
      <c r="AV18" s="8">
        <f>+Data!AW12/Data!AW3</f>
        <v>0.09377528600166947</v>
      </c>
      <c r="AW18" s="8">
        <f>+Data!AX12/Data!AX3</f>
        <v>0.09611256784868125</v>
      </c>
      <c r="AX18" s="8">
        <f>+Data!AY12/Data!AY3</f>
        <v>0.08211410230393935</v>
      </c>
      <c r="AY18" s="8">
        <f>+Data!AZ12/Data!AZ3</f>
        <v>0.08371163385364828</v>
      </c>
      <c r="AZ18" s="8">
        <f>+Data!BA12/Data!BA3</f>
        <v>0.07878190583148068</v>
      </c>
      <c r="BA18" s="8">
        <f>+Data!BB12/Data!BB3</f>
        <v>0.06989568471408329</v>
      </c>
      <c r="BB18" s="8">
        <f>+Data!BC12/Data!BC3</f>
        <v>0.07228252189024957</v>
      </c>
      <c r="BC18" s="18">
        <f>+Data!BD12/Data!BD3</f>
        <v>0.07946619653672966</v>
      </c>
      <c r="BD18" s="26">
        <f>+Data!BE12/Data!BE3</f>
        <v>0.08396712384799253</v>
      </c>
      <c r="BE18" s="9">
        <f>+Data!BF12/Data!BF3</f>
        <v>0.10502804682731127</v>
      </c>
      <c r="BF18" s="9">
        <f>+Data!BG12/Data!BG3</f>
        <v>0.08815651119068034</v>
      </c>
      <c r="BG18" s="9">
        <f>+Data!BH12/Data!BH3</f>
        <v>0.08537641322126116</v>
      </c>
      <c r="BH18" s="9">
        <f>+Data!BI12/Data!BI3</f>
        <v>0.08361780412500523</v>
      </c>
      <c r="BI18" s="9">
        <f>+Data!BJ12/Data!BJ3</f>
        <v>0.08348930686075172</v>
      </c>
      <c r="BJ18" s="9">
        <f>+Data!BK12/Data!BK3</f>
        <v>0.08325515051397468</v>
      </c>
      <c r="BK18" s="9">
        <f>+Data!BL12/Data!BL3</f>
        <v>0.08281933109280622</v>
      </c>
      <c r="BL18" s="9">
        <f>+Data!BM12/Data!BM3</f>
        <v>0.08263932227743005</v>
      </c>
      <c r="BM18" s="9">
        <f>+Data!BN12/Data!BN3</f>
        <v>0.08249902236677153</v>
      </c>
      <c r="BN18" s="9">
        <f>+Data!BO12/Data!BO3</f>
        <v>0.08263922329135806</v>
      </c>
      <c r="BO18" s="9">
        <f>+Data!BP12/Data!BP3</f>
        <v>0.0829746368765837</v>
      </c>
    </row>
    <row r="19" spans="1:67" ht="25.5">
      <c r="A19" s="5" t="s">
        <v>2</v>
      </c>
      <c r="B19" s="8">
        <f>+Data!C13/Data!C3</f>
        <v>0.5011912865895166</v>
      </c>
      <c r="C19" s="8">
        <f>+Data!D13/Data!D3</f>
        <v>0.5054888381345318</v>
      </c>
      <c r="D19" s="8">
        <f>+Data!E13/Data!E3</f>
        <v>0.5180689270266499</v>
      </c>
      <c r="E19" s="8">
        <f>+Data!F13/Data!F3</f>
        <v>0.5248451298273362</v>
      </c>
      <c r="F19" s="8">
        <f>+Data!G13/Data!G3</f>
        <v>0.5185988433228181</v>
      </c>
      <c r="G19" s="8">
        <f>+Data!H13/Data!H3</f>
        <v>0.5115732368896926</v>
      </c>
      <c r="H19" s="8">
        <f>+Data!I13/Data!I3</f>
        <v>0.5235727755871764</v>
      </c>
      <c r="I19" s="8">
        <f>+Data!J13/Data!J3</f>
        <v>0.5204142493086807</v>
      </c>
      <c r="J19" s="8">
        <f>+Data!K13/Data!K3</f>
        <v>0.5164811643835617</v>
      </c>
      <c r="K19" s="8">
        <f>+Data!L13/Data!L3</f>
        <v>0.5129546463998421</v>
      </c>
      <c r="L19" s="8">
        <f>+Data!M13/Data!M3</f>
        <v>0.5184041795298029</v>
      </c>
      <c r="M19" s="8">
        <f>+Data!N13/Data!N3</f>
        <v>0.515008261428309</v>
      </c>
      <c r="N19" s="8">
        <f>+Data!O13/Data!O3</f>
        <v>0.5111632870864461</v>
      </c>
      <c r="O19" s="8">
        <f>+Data!P13/Data!P3</f>
        <v>0.5096721974908944</v>
      </c>
      <c r="P19" s="8">
        <f>+Data!Q13/Data!Q3</f>
        <v>0.508984742889433</v>
      </c>
      <c r="Q19" s="8">
        <f>+Data!R13/Data!R3</f>
        <v>0.5058230488440814</v>
      </c>
      <c r="R19" s="8">
        <f>+Data!S13/Data!S3</f>
        <v>0.5081556232546331</v>
      </c>
      <c r="S19" s="8">
        <f>+Data!T13/Data!T3</f>
        <v>0.5152688946941717</v>
      </c>
      <c r="T19" s="8">
        <f>+Data!U13/Data!U3</f>
        <v>0.5186548711467662</v>
      </c>
      <c r="U19" s="8">
        <f>+Data!V13/Data!V3</f>
        <v>0.5264574446475726</v>
      </c>
      <c r="V19" s="8">
        <f>+Data!W13/Data!W3</f>
        <v>0.5311138393394478</v>
      </c>
      <c r="W19" s="8">
        <f>+Data!X13/Data!X3</f>
        <v>0.5180995475113123</v>
      </c>
      <c r="X19" s="8">
        <f>+Data!Y13/Data!Y3</f>
        <v>0.515848340466769</v>
      </c>
      <c r="Y19" s="8">
        <f>+Data!Z13/Data!Z3</f>
        <v>0.5126290477137537</v>
      </c>
      <c r="Z19" s="8">
        <f>+Data!AA13/Data!AA3</f>
        <v>0.5151919198653311</v>
      </c>
      <c r="AA19" s="8">
        <f>+Data!AB13/Data!AB3</f>
        <v>0.49730670044099917</v>
      </c>
      <c r="AB19" s="8">
        <f>+Data!AC13/Data!AC3</f>
        <v>0.4928846338223007</v>
      </c>
      <c r="AC19" s="8">
        <f>+Data!AD13/Data!AD3</f>
        <v>0.4894567746224011</v>
      </c>
      <c r="AD19" s="8">
        <f>+Data!AE13/Data!AE3</f>
        <v>0.4884952281343967</v>
      </c>
      <c r="AE19" s="8">
        <f>+Data!AF13/Data!AF3</f>
        <v>0.4899933679241602</v>
      </c>
      <c r="AF19" s="8">
        <f>+Data!AG13/Data!AG3</f>
        <v>0.4938833672399423</v>
      </c>
      <c r="AG19" s="8">
        <f>+Data!AH13/Data!AH3</f>
        <v>0.4850523825886828</v>
      </c>
      <c r="AH19" s="8">
        <f>+Data!AI13/Data!AI3</f>
        <v>0.48961989539250844</v>
      </c>
      <c r="AI19" s="8">
        <f>+Data!AJ13/Data!AJ3</f>
        <v>0.4764362006687072</v>
      </c>
      <c r="AJ19" s="8">
        <f>+Data!AK13/Data!AK3</f>
        <v>0.47159737362309073</v>
      </c>
      <c r="AK19" s="8">
        <f>+Data!AL13/Data!AL3</f>
        <v>0.4728866773295421</v>
      </c>
      <c r="AL19" s="8">
        <f>+Data!AM13/Data!AM3</f>
        <v>0.4738758521788329</v>
      </c>
      <c r="AM19" s="8">
        <f>+Data!AN13/Data!AN3</f>
        <v>0.47910897304026284</v>
      </c>
      <c r="AN19" s="8">
        <f>+Data!AO13/Data!AO3</f>
        <v>0.4806171932402645</v>
      </c>
      <c r="AO19" s="8">
        <f>+Data!AP13/Data!AP3</f>
        <v>0.4734152634314002</v>
      </c>
      <c r="AP19" s="8">
        <f>+Data!AQ13/Data!AQ3</f>
        <v>0.47457167105370857</v>
      </c>
      <c r="AQ19" s="8">
        <f>+Data!AR13/Data!AR3</f>
        <v>0.47082810408735937</v>
      </c>
      <c r="AR19" s="8">
        <f>+Data!AS13/Data!AS3</f>
        <v>0.47024180505699975</v>
      </c>
      <c r="AS19" s="8">
        <f>+Data!AT13/Data!AT3</f>
        <v>0.46304863760627274</v>
      </c>
      <c r="AT19" s="8">
        <f>+Data!AU13/Data!AU3</f>
        <v>0.45701670973420666</v>
      </c>
      <c r="AU19" s="8">
        <f>+Data!AV13/Data!AV3</f>
        <v>0.4622177313065636</v>
      </c>
      <c r="AV19" s="8">
        <f>+Data!AW13/Data!AW3</f>
        <v>0.46304605770245594</v>
      </c>
      <c r="AW19" s="8">
        <f>+Data!AX13/Data!AX3</f>
        <v>0.46693740912115067</v>
      </c>
      <c r="AX19" s="8">
        <f>+Data!AY13/Data!AY3</f>
        <v>0.47827105942340065</v>
      </c>
      <c r="AY19" s="8">
        <f>+Data!AZ13/Data!AZ3</f>
        <v>0.48187798897871004</v>
      </c>
      <c r="AZ19" s="8">
        <f>+Data!BA13/Data!BA3</f>
        <v>0.49192597516037273</v>
      </c>
      <c r="BA19" s="8">
        <f>+Data!BB13/Data!BB3</f>
        <v>0.4880355846938423</v>
      </c>
      <c r="BB19" s="8">
        <f>+Data!BC13/Data!BC3</f>
        <v>0.47451719871554954</v>
      </c>
      <c r="BC19" s="18">
        <f>+Data!BD13/Data!BD3</f>
        <v>0.46378606058678395</v>
      </c>
      <c r="BD19" s="26">
        <f>+Data!BE13/Data!BE3</f>
        <v>0.457901397108637</v>
      </c>
      <c r="BE19" s="9">
        <f>+Data!BF13/Data!BF3</f>
        <v>0.4618120594810518</v>
      </c>
      <c r="BF19" s="9">
        <f>+Data!BG13/Data!BG3</f>
        <v>0.46092704298992093</v>
      </c>
      <c r="BG19" s="9">
        <f>+Data!BH13/Data!BH3</f>
        <v>0.4602640467648156</v>
      </c>
      <c r="BH19" s="9">
        <f>+Data!BI13/Data!BI3</f>
        <v>0.460131971227174</v>
      </c>
      <c r="BI19" s="9">
        <f>+Data!BJ13/Data!BJ3</f>
        <v>0.4599747721874308</v>
      </c>
      <c r="BJ19" s="9">
        <f>+Data!BK13/Data!BK3</f>
        <v>0.45976256640415364</v>
      </c>
      <c r="BK19" s="9">
        <f>+Data!BL13/Data!BL3</f>
        <v>0.4595094870080226</v>
      </c>
      <c r="BL19" s="9">
        <f>+Data!BM13/Data!BM3</f>
        <v>0.4591587581996767</v>
      </c>
      <c r="BM19" s="9">
        <f>+Data!BN13/Data!BN3</f>
        <v>0.45873867050163075</v>
      </c>
      <c r="BN19" s="9">
        <f>+Data!BO13/Data!BO3</f>
        <v>0.4582911959303455</v>
      </c>
      <c r="BO19" s="9">
        <f>+Data!BP13/Data!BP3</f>
        <v>0.4578340302916441</v>
      </c>
    </row>
    <row r="20" spans="1:6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18"/>
      <c r="BB20" s="29"/>
      <c r="BC20" s="18"/>
      <c r="BD20" s="42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39"/>
    </row>
    <row r="21" spans="1:67" ht="12.75">
      <c r="A21" s="14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18"/>
      <c r="BB21" s="29"/>
      <c r="BC21" s="18"/>
      <c r="BD21" s="42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39"/>
    </row>
    <row r="22" spans="1:67" ht="39" thickBot="1">
      <c r="A22" s="5" t="s">
        <v>29</v>
      </c>
      <c r="B22" s="8">
        <f>+Data!C16/Data!B16-1</f>
        <v>0.010850614677759829</v>
      </c>
      <c r="C22" s="8">
        <f>+Data!D16/Data!C16-1</f>
        <v>0.07929359563067062</v>
      </c>
      <c r="D22" s="8">
        <f>+Data!E16/Data!D16-1</f>
        <v>0.023098478691898183</v>
      </c>
      <c r="E22" s="8">
        <f>+Data!F16/Data!E16-1</f>
        <v>0.007838643645425414</v>
      </c>
      <c r="F22" s="8">
        <f>+Data!G16/Data!F16-1</f>
        <v>0.0031128370308393105</v>
      </c>
      <c r="G22" s="8">
        <f>+Data!H16/Data!G16-1</f>
        <v>-0.002172224141839485</v>
      </c>
      <c r="H22" s="8">
        <f>+Data!I16/Data!H16-1</f>
        <v>0.014299074078158558</v>
      </c>
      <c r="I22" s="8">
        <f>+Data!J16/Data!I16-1</f>
        <v>0.03401838349616959</v>
      </c>
      <c r="J22" s="8">
        <f>+Data!K16/Data!J16-1</f>
        <v>0.026970871458824375</v>
      </c>
      <c r="K22" s="8">
        <f>+Data!L16/Data!K16-1</f>
        <v>0.01009956218848429</v>
      </c>
      <c r="L22" s="8">
        <f>+Data!M16/Data!L16-1</f>
        <v>0.014572141018103668</v>
      </c>
      <c r="M22" s="8">
        <f>+Data!N16/Data!M16-1</f>
        <v>0.00959720895659566</v>
      </c>
      <c r="N22" s="8">
        <f>+Data!O16/Data!N16-1</f>
        <v>0.012304531717270972</v>
      </c>
      <c r="O22" s="8">
        <f>+Data!P16/Data!O16-1</f>
        <v>0.012727820160397973</v>
      </c>
      <c r="P22" s="8">
        <f>+Data!Q16/Data!P16-1</f>
        <v>0.012610330741252618</v>
      </c>
      <c r="Q22" s="8">
        <f>+Data!R16/Data!Q16-1</f>
        <v>0.01547700754975967</v>
      </c>
      <c r="R22" s="8">
        <f>+Data!S16/Data!R16-1</f>
        <v>0.027726147965409842</v>
      </c>
      <c r="S22" s="8">
        <f>+Data!T16/Data!S16-1</f>
        <v>0.026556157586873352</v>
      </c>
      <c r="T22" s="8">
        <f>+Data!U16/Data!T16-1</f>
        <v>0.037416606310604505</v>
      </c>
      <c r="U22" s="8">
        <f>+Data!V16/Data!U16-1</f>
        <v>0.04434198044836002</v>
      </c>
      <c r="V22" s="8">
        <f>+Data!W16/Data!V16-1</f>
        <v>0.04853495045325462</v>
      </c>
      <c r="W22" s="8">
        <f>+Data!X16/Data!W16-1</f>
        <v>0.043426362223670134</v>
      </c>
      <c r="X22" s="8">
        <f>+Data!Y16/Data!X16-1</f>
        <v>0.031004819168580777</v>
      </c>
      <c r="Y22" s="8">
        <f>+Data!Z16/Data!Y16-1</f>
        <v>0.0619155374216227</v>
      </c>
      <c r="Z22" s="8">
        <f>+Data!AA16/Data!Z16-1</f>
        <v>0.10126538884516134</v>
      </c>
      <c r="AA22" s="8">
        <f>+Data!AB16/Data!AA16-1</f>
        <v>0.08209824046738246</v>
      </c>
      <c r="AB22" s="8">
        <f>+Data!AC16/Data!AB16-1</f>
        <v>0.05738828254002959</v>
      </c>
      <c r="AC22" s="8">
        <f>+Data!AD16/Data!AC16-1</f>
        <v>0.0633440633440634</v>
      </c>
      <c r="AD22" s="8">
        <f>+Data!AE16/Data!AD16-1</f>
        <v>0.06775687065946467</v>
      </c>
      <c r="AE22" s="8">
        <f>+Data!AF16/Data!AE16-1</f>
        <v>0.0939297424695662</v>
      </c>
      <c r="AF22" s="8">
        <f>+Data!AG16/Data!AF16-1</f>
        <v>0.1103245065200078</v>
      </c>
      <c r="AG22" s="8">
        <f>+Data!AH16/Data!AG16-1</f>
        <v>0.09377234168475046</v>
      </c>
      <c r="AH22" s="8">
        <f>+Data!AI16/Data!AH16-1</f>
        <v>0.058979152042121674</v>
      </c>
      <c r="AI22" s="8">
        <f>+Data!AJ16/Data!AI16-1</f>
        <v>0.04150131520411393</v>
      </c>
      <c r="AJ22" s="8">
        <f>+Data!AK16/Data!AJ16-1</f>
        <v>0.04011970564186407</v>
      </c>
      <c r="AK22" s="8">
        <f>+Data!AL16/Data!AK16-1</f>
        <v>0.03354164531033921</v>
      </c>
      <c r="AL22" s="8">
        <f>+Data!AM16/Data!AL16-1</f>
        <v>0.017848787009018485</v>
      </c>
      <c r="AM22" s="8">
        <f>+Data!AN16/Data!AM16-1</f>
        <v>0.03397578837244075</v>
      </c>
      <c r="AN22" s="8">
        <f>+Data!AO16/Data!AN16-1</f>
        <v>0.036521519927057655</v>
      </c>
      <c r="AO22" s="8">
        <f>+Data!AP16/Data!AO16-1</f>
        <v>0.04332282805745358</v>
      </c>
      <c r="AP22" s="8">
        <f>+Data!AQ16/Data!AP16-1</f>
        <v>0.04958787265085807</v>
      </c>
      <c r="AQ22" s="8">
        <f>+Data!AR16/Data!AQ16-1</f>
        <v>0.03603870684460375</v>
      </c>
      <c r="AR22" s="8">
        <f>+Data!AS16/Data!AR16-1</f>
        <v>0.02532060059481278</v>
      </c>
      <c r="AS22" s="8">
        <f>+Data!AT16/Data!AS16-1</f>
        <v>0.02481518084872225</v>
      </c>
      <c r="AT22" s="8">
        <f>+Data!AU16/Data!AT16-1</f>
        <v>0.020977771039885962</v>
      </c>
      <c r="AU22" s="8">
        <f>+Data!AV16/Data!AU16-1</f>
        <v>0.024137030247479485</v>
      </c>
      <c r="AV22" s="8">
        <f>+Data!AW16/Data!AV16-1</f>
        <v>0.026849637999755593</v>
      </c>
      <c r="AW22" s="8">
        <f>+Data!AX16/Data!AW16-1</f>
        <v>0.021535150851953677</v>
      </c>
      <c r="AX22" s="8">
        <f>+Data!AY16/Data!AX16-1</f>
        <v>0.013864696770549578</v>
      </c>
      <c r="AY22" s="8">
        <f>+Data!AZ16/Data!AY16-1</f>
        <v>0.021143801836501996</v>
      </c>
      <c r="AZ22" s="8">
        <f>+Data!BA16/Data!AZ16-1</f>
        <v>0.03337683309894013</v>
      </c>
      <c r="BA22" s="8">
        <f>+Data!BB16/Data!BA16-1</f>
        <v>0.02811191973309235</v>
      </c>
      <c r="BB22" s="8">
        <f>+Data!BC16/Data!BB16-1</f>
        <v>0.015804785495123985</v>
      </c>
      <c r="BC22" s="18">
        <f>+Data!BD16/Data!BC16-1</f>
        <v>0.022717874920344494</v>
      </c>
      <c r="BD22" s="26">
        <f>+Data!BE16/Data!BD16-1</f>
        <v>0.0268798838789015</v>
      </c>
      <c r="BE22" s="9">
        <f>+Data!BF16/Data!BE16-1</f>
        <v>0.029958739656283928</v>
      </c>
      <c r="BF22" s="9">
        <f>+Data!BG16/Data!BF16-1</f>
        <v>0.024923164137357512</v>
      </c>
      <c r="BG22" s="9">
        <f>+Data!BH16/Data!BG16-1</f>
        <v>0.021626646149564888</v>
      </c>
      <c r="BH22" s="9">
        <f>+Data!BI16/Data!BH16-1</f>
        <v>0.021999811892506216</v>
      </c>
      <c r="BI22" s="9">
        <f>+Data!BJ16/Data!BI16-1</f>
        <v>0.02200023815421903</v>
      </c>
      <c r="BJ22" s="9">
        <f>+Data!BK16/Data!BJ16-1</f>
        <v>0.021999802475256125</v>
      </c>
      <c r="BK22" s="9">
        <f>+Data!BL16/Data!BK16-1</f>
        <v>0.022000253275768378</v>
      </c>
      <c r="BL22" s="9">
        <f>+Data!BM16/Data!BL16-1</f>
        <v>0.02199975094038531</v>
      </c>
      <c r="BM22" s="9">
        <f>+Data!BN16/Data!BM16-1</f>
        <v>0.021999970973898275</v>
      </c>
      <c r="BN22" s="9">
        <f>+Data!BO16/Data!BN16-1</f>
        <v>0.022000041418525296</v>
      </c>
      <c r="BO22" s="9">
        <f>+Data!BP16/Data!BO16-1</f>
        <v>0.022000044579624456</v>
      </c>
    </row>
    <row r="23" spans="1:55" ht="13.5" thickTop="1">
      <c r="A23" s="4" t="s">
        <v>14</v>
      </c>
      <c r="BC23" s="41"/>
    </row>
    <row r="24" ht="12.75">
      <c r="A24" s="1" t="s">
        <v>17</v>
      </c>
    </row>
    <row r="25" ht="12.75">
      <c r="A25" s="1" t="s">
        <v>19</v>
      </c>
    </row>
    <row r="26" ht="12.75">
      <c r="A26" s="1" t="s">
        <v>20</v>
      </c>
    </row>
    <row r="27" ht="12.75">
      <c r="A27" s="1"/>
    </row>
    <row r="28" ht="12.75">
      <c r="A28" s="1" t="s">
        <v>30</v>
      </c>
    </row>
    <row r="29" ht="12.75">
      <c r="A29" s="1" t="s">
        <v>35</v>
      </c>
    </row>
    <row r="30" ht="12.75">
      <c r="A30" s="1" t="s">
        <v>34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6"/>
  <sheetViews>
    <sheetView workbookViewId="0" topLeftCell="A1">
      <pane xSplit="1" ySplit="2" topLeftCell="AZ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E3" sqref="BE3"/>
    </sheetView>
  </sheetViews>
  <sheetFormatPr defaultColWidth="9.140625" defaultRowHeight="12.75"/>
  <cols>
    <col min="1" max="1" width="26.28125" style="0" customWidth="1"/>
    <col min="55" max="55" width="9.7109375" style="21" customWidth="1"/>
    <col min="57" max="57" width="9.7109375" style="30" customWidth="1"/>
    <col min="58" max="58" width="9.57421875" style="0" customWidth="1"/>
  </cols>
  <sheetData>
    <row r="1" spans="2:68" ht="12.75">
      <c r="B1" s="1" t="s">
        <v>13</v>
      </c>
      <c r="D1" s="1"/>
      <c r="E1" s="1"/>
      <c r="F1" s="1"/>
      <c r="G1" s="1"/>
      <c r="H1" s="1" t="s">
        <v>13</v>
      </c>
      <c r="I1" s="1"/>
      <c r="J1" s="1"/>
      <c r="K1" s="1"/>
      <c r="L1" s="1"/>
      <c r="M1" s="1" t="s">
        <v>13</v>
      </c>
      <c r="N1" s="1"/>
      <c r="O1" s="1"/>
      <c r="P1" s="1"/>
      <c r="Q1" s="1"/>
      <c r="R1" s="1" t="s">
        <v>13</v>
      </c>
      <c r="S1" s="1"/>
      <c r="T1" s="1"/>
      <c r="U1" s="1"/>
      <c r="V1" s="1"/>
      <c r="W1" s="1" t="s">
        <v>13</v>
      </c>
      <c r="X1" s="1"/>
      <c r="Y1" s="1"/>
      <c r="Z1" s="1"/>
      <c r="AA1" s="1"/>
      <c r="AB1" s="1" t="s">
        <v>13</v>
      </c>
      <c r="AC1" s="1"/>
      <c r="AD1" s="1"/>
      <c r="AE1" s="1"/>
      <c r="AF1" s="1"/>
      <c r="AG1" s="1" t="s">
        <v>13</v>
      </c>
      <c r="AH1" s="1"/>
      <c r="AI1" s="1"/>
      <c r="AJ1" s="1"/>
      <c r="AK1" s="1"/>
      <c r="AL1" s="1" t="s">
        <v>13</v>
      </c>
      <c r="AM1" s="1"/>
      <c r="AN1" s="1"/>
      <c r="AO1" s="1"/>
      <c r="AP1" s="1"/>
      <c r="AQ1" s="1" t="s">
        <v>13</v>
      </c>
      <c r="AR1" s="1"/>
      <c r="AS1" s="1"/>
      <c r="AT1" s="1"/>
      <c r="AU1" s="1"/>
      <c r="AV1" s="1" t="s">
        <v>13</v>
      </c>
      <c r="AW1" s="1"/>
      <c r="AX1" s="1"/>
      <c r="AY1" s="1"/>
      <c r="AZ1" s="1"/>
      <c r="BA1" s="1" t="s">
        <v>13</v>
      </c>
      <c r="BC1" s="15"/>
      <c r="BD1" s="15"/>
      <c r="BE1" s="22" t="s">
        <v>13</v>
      </c>
      <c r="BF1" s="1" t="s">
        <v>12</v>
      </c>
      <c r="BG1" s="1"/>
      <c r="BJ1" s="1"/>
      <c r="BK1" s="1" t="s">
        <v>12</v>
      </c>
      <c r="BP1" s="1" t="s">
        <v>12</v>
      </c>
    </row>
    <row r="2" spans="2:68" ht="12.75">
      <c r="B2" s="38">
        <v>1949</v>
      </c>
      <c r="C2" s="38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15">
        <v>2002</v>
      </c>
      <c r="BD2" s="15">
        <v>2003</v>
      </c>
      <c r="BE2" s="22">
        <v>2004</v>
      </c>
      <c r="BF2" s="1">
        <v>2005</v>
      </c>
      <c r="BG2" s="1">
        <v>2006</v>
      </c>
      <c r="BH2" s="1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</row>
    <row r="3" spans="1:68" s="32" customFormat="1" ht="12.75">
      <c r="A3" s="31" t="s">
        <v>3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10486.975</v>
      </c>
      <c r="BD3">
        <v>11004.05</v>
      </c>
      <c r="BE3" s="30">
        <v>11734.95</v>
      </c>
      <c r="BF3">
        <v>12449.823152</v>
      </c>
      <c r="BG3">
        <v>13136.512214</v>
      </c>
      <c r="BH3">
        <v>13832.147281</v>
      </c>
      <c r="BI3">
        <v>14556.200629</v>
      </c>
      <c r="BJ3">
        <v>15290.281666</v>
      </c>
      <c r="BK3">
        <v>16023.068456</v>
      </c>
      <c r="BL3">
        <v>16767.803044</v>
      </c>
      <c r="BM3">
        <v>17526.593988</v>
      </c>
      <c r="BN3">
        <v>18306.374496</v>
      </c>
      <c r="BO3">
        <v>19111.541083</v>
      </c>
      <c r="BP3">
        <v>19945.677695</v>
      </c>
    </row>
    <row r="4" spans="1:68" s="32" customFormat="1" ht="12.75">
      <c r="A4" s="31" t="s">
        <v>4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10074.825</v>
      </c>
      <c r="BD4">
        <v>10381.325</v>
      </c>
      <c r="BE4" s="30">
        <v>10841.875</v>
      </c>
      <c r="BF4">
        <v>11240.309388</v>
      </c>
      <c r="BG4">
        <v>11628.008519</v>
      </c>
      <c r="BH4">
        <v>12028.012012</v>
      </c>
      <c r="BI4">
        <v>12436.477524</v>
      </c>
      <c r="BJ4">
        <v>12832.133628</v>
      </c>
      <c r="BK4">
        <v>13207.387215</v>
      </c>
      <c r="BL4">
        <v>13577.124995</v>
      </c>
      <c r="BM4">
        <v>13941.996437</v>
      </c>
      <c r="BN4">
        <v>14306.454862</v>
      </c>
      <c r="BO4">
        <v>14671.462344</v>
      </c>
      <c r="BP4">
        <v>15038.806838</v>
      </c>
    </row>
    <row r="5" spans="1:68" s="34" customFormat="1" ht="12.75">
      <c r="A5" s="33" t="s">
        <v>5</v>
      </c>
      <c r="B5">
        <v>0.163645</v>
      </c>
      <c r="C5">
        <v>0.164935</v>
      </c>
      <c r="D5">
        <v>0.176258</v>
      </c>
      <c r="E5">
        <v>0.180095</v>
      </c>
      <c r="F5">
        <v>0.1824</v>
      </c>
      <c r="G5">
        <v>0.184335</v>
      </c>
      <c r="H5">
        <v>0.18709</v>
      </c>
      <c r="I5">
        <v>0.1936</v>
      </c>
      <c r="J5">
        <v>0.200393</v>
      </c>
      <c r="K5">
        <v>0.205115</v>
      </c>
      <c r="L5">
        <v>0.207535</v>
      </c>
      <c r="M5">
        <v>0.210443</v>
      </c>
      <c r="N5">
        <v>0.21281</v>
      </c>
      <c r="O5">
        <v>0.215718</v>
      </c>
      <c r="P5">
        <v>0.218008</v>
      </c>
      <c r="Q5">
        <v>0.22134</v>
      </c>
      <c r="R5">
        <v>0.225385</v>
      </c>
      <c r="S5">
        <v>0.231798</v>
      </c>
      <c r="T5">
        <v>0.238973</v>
      </c>
      <c r="U5">
        <v>0.24916</v>
      </c>
      <c r="V5">
        <v>0.261528</v>
      </c>
      <c r="W5">
        <v>0.27538</v>
      </c>
      <c r="X5">
        <v>0.28916</v>
      </c>
      <c r="Y5">
        <v>0.301718</v>
      </c>
      <c r="Z5">
        <v>0.318543</v>
      </c>
      <c r="AA5">
        <v>0.347213</v>
      </c>
      <c r="AB5">
        <v>0.38007</v>
      </c>
      <c r="AC5">
        <v>0.402025</v>
      </c>
      <c r="AD5">
        <v>0.427578</v>
      </c>
      <c r="AE5">
        <v>0.457625</v>
      </c>
      <c r="AF5">
        <v>0.495528</v>
      </c>
      <c r="AG5">
        <v>0.54062</v>
      </c>
      <c r="AH5">
        <v>0.591283</v>
      </c>
      <c r="AI5">
        <v>0.62738</v>
      </c>
      <c r="AJ5">
        <v>0.65214</v>
      </c>
      <c r="AK5">
        <v>0.676645</v>
      </c>
      <c r="AL5">
        <v>0.697243</v>
      </c>
      <c r="AM5">
        <v>0.71269</v>
      </c>
      <c r="AN5">
        <v>0.73204</v>
      </c>
      <c r="AO5">
        <v>0.75706</v>
      </c>
      <c r="AP5">
        <v>0.78569</v>
      </c>
      <c r="AQ5">
        <v>0.816143</v>
      </c>
      <c r="AR5">
        <v>0.84457</v>
      </c>
      <c r="AS5">
        <v>0.864018</v>
      </c>
      <c r="AT5">
        <v>0.883905</v>
      </c>
      <c r="AU5">
        <v>0.902653</v>
      </c>
      <c r="AV5">
        <v>0.92115</v>
      </c>
      <c r="AW5">
        <v>0.93859</v>
      </c>
      <c r="AX5">
        <v>0.954148</v>
      </c>
      <c r="AY5">
        <v>0.964753</v>
      </c>
      <c r="AZ5">
        <v>0.97868</v>
      </c>
      <c r="BA5">
        <v>1</v>
      </c>
      <c r="BB5">
        <v>1.024023</v>
      </c>
      <c r="BC5">
        <v>1.040973</v>
      </c>
      <c r="BD5">
        <v>1.060035</v>
      </c>
      <c r="BE5" s="30">
        <v>1.082983</v>
      </c>
      <c r="BF5">
        <v>1.107705</v>
      </c>
      <c r="BG5">
        <v>1.12968</v>
      </c>
      <c r="BH5">
        <v>1.149943</v>
      </c>
      <c r="BI5">
        <v>1.170392</v>
      </c>
      <c r="BJ5">
        <v>1.191514</v>
      </c>
      <c r="BK5">
        <v>1.213144</v>
      </c>
      <c r="BL5">
        <v>1.234962</v>
      </c>
      <c r="BM5">
        <v>1.257068</v>
      </c>
      <c r="BN5">
        <v>1.279548</v>
      </c>
      <c r="BO5">
        <v>1.302594</v>
      </c>
      <c r="BP5">
        <v>1.32624</v>
      </c>
    </row>
    <row r="6" spans="1:68" s="34" customFormat="1" ht="12.75">
      <c r="A6" s="33" t="s">
        <v>21</v>
      </c>
      <c r="B6">
        <v>0.260629</v>
      </c>
      <c r="C6">
        <v>0.263457</v>
      </c>
      <c r="D6">
        <v>0.284348</v>
      </c>
      <c r="E6">
        <v>0.290916</v>
      </c>
      <c r="F6">
        <v>0.293197</v>
      </c>
      <c r="G6">
        <v>0.294109</v>
      </c>
      <c r="H6">
        <v>0.29347</v>
      </c>
      <c r="I6">
        <v>0.297667</v>
      </c>
      <c r="J6">
        <v>0.307793</v>
      </c>
      <c r="K6">
        <v>0.316094</v>
      </c>
      <c r="L6">
        <v>0.319287</v>
      </c>
      <c r="M6">
        <v>0.323939</v>
      </c>
      <c r="N6">
        <v>0.327048</v>
      </c>
      <c r="O6">
        <v>0.331072</v>
      </c>
      <c r="P6">
        <v>0.335286</v>
      </c>
      <c r="Q6">
        <v>0.339514</v>
      </c>
      <c r="R6">
        <v>0.344769</v>
      </c>
      <c r="S6">
        <v>0.354328</v>
      </c>
      <c r="T6">
        <v>0.363738</v>
      </c>
      <c r="U6">
        <v>0.377348</v>
      </c>
      <c r="V6">
        <v>0.39408</v>
      </c>
      <c r="W6">
        <v>0.413206</v>
      </c>
      <c r="X6">
        <v>0.431151</v>
      </c>
      <c r="Y6">
        <v>0.444518</v>
      </c>
      <c r="Z6">
        <v>0.472041</v>
      </c>
      <c r="AA6">
        <v>0.519842</v>
      </c>
      <c r="AB6">
        <v>0.562521</v>
      </c>
      <c r="AC6">
        <v>0.594802</v>
      </c>
      <c r="AD6">
        <v>0.63248</v>
      </c>
      <c r="AE6">
        <v>0.675734</v>
      </c>
      <c r="AF6">
        <v>0.740692</v>
      </c>
      <c r="AG6">
        <v>0.823472</v>
      </c>
      <c r="AH6">
        <v>0.901949</v>
      </c>
      <c r="AI6">
        <v>0.957388</v>
      </c>
      <c r="AJ6">
        <v>0.995833</v>
      </c>
      <c r="AK6">
        <v>1.039333</v>
      </c>
      <c r="AL6">
        <v>1.076</v>
      </c>
      <c r="AM6">
        <v>1.096917</v>
      </c>
      <c r="AN6">
        <v>1.136167</v>
      </c>
      <c r="AO6">
        <v>1.18275</v>
      </c>
      <c r="AP6">
        <v>1.239417</v>
      </c>
      <c r="AQ6">
        <v>1.306583</v>
      </c>
      <c r="AR6">
        <v>1.361667</v>
      </c>
      <c r="AS6">
        <v>1.403083</v>
      </c>
      <c r="AT6">
        <v>1.44475</v>
      </c>
      <c r="AU6">
        <v>1.48225</v>
      </c>
      <c r="AV6">
        <v>1.523833</v>
      </c>
      <c r="AW6">
        <v>1.568583</v>
      </c>
      <c r="AX6">
        <v>1.60525</v>
      </c>
      <c r="AY6">
        <v>1.630083</v>
      </c>
      <c r="AZ6">
        <v>1.665833</v>
      </c>
      <c r="BA6">
        <v>1.721917</v>
      </c>
      <c r="BB6">
        <v>1.770667</v>
      </c>
      <c r="BC6">
        <v>1.798417</v>
      </c>
      <c r="BD6">
        <v>1.839583</v>
      </c>
      <c r="BE6" s="30">
        <v>1.888917</v>
      </c>
      <c r="BF6">
        <v>1.947784</v>
      </c>
      <c r="BG6">
        <v>1.996329</v>
      </c>
      <c r="BH6">
        <v>2.039503</v>
      </c>
      <c r="BI6">
        <v>2.084372</v>
      </c>
      <c r="BJ6">
        <v>2.130228</v>
      </c>
      <c r="BK6">
        <v>2.177093</v>
      </c>
      <c r="BL6">
        <v>2.224989</v>
      </c>
      <c r="BM6">
        <v>2.273939</v>
      </c>
      <c r="BN6">
        <v>2.323966</v>
      </c>
      <c r="BO6">
        <v>2.375093</v>
      </c>
      <c r="BP6">
        <v>2.427345</v>
      </c>
    </row>
    <row r="7" spans="1:68" s="34" customFormat="1" ht="12.75">
      <c r="A7" s="33" t="s">
        <v>36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  <c r="O7" t="e">
        <v>#N/A</v>
      </c>
      <c r="P7" t="e">
        <v>#N/A</v>
      </c>
      <c r="Q7" t="e">
        <v>#N/A</v>
      </c>
      <c r="R7" t="e">
        <v>#N/A</v>
      </c>
      <c r="S7" t="e">
        <v>#N/A</v>
      </c>
      <c r="T7">
        <v>0.394398</v>
      </c>
      <c r="U7">
        <v>0.410076</v>
      </c>
      <c r="V7">
        <v>0.427924</v>
      </c>
      <c r="W7">
        <v>0.448731</v>
      </c>
      <c r="X7">
        <v>0.47026</v>
      </c>
      <c r="Y7">
        <v>0.483178</v>
      </c>
      <c r="Z7">
        <v>0.499448</v>
      </c>
      <c r="AA7">
        <v>0.533829</v>
      </c>
      <c r="AB7">
        <v>0.575803</v>
      </c>
      <c r="AC7">
        <v>0.613767</v>
      </c>
      <c r="AD7">
        <v>0.65058</v>
      </c>
      <c r="AE7">
        <v>0.689859</v>
      </c>
      <c r="AF7">
        <v>0.739032</v>
      </c>
      <c r="AG7">
        <v>0.804211</v>
      </c>
      <c r="AH7">
        <v>0.878923</v>
      </c>
      <c r="AI7">
        <v>0.946535</v>
      </c>
      <c r="AJ7">
        <v>0.996232</v>
      </c>
      <c r="AK7">
        <v>1.047</v>
      </c>
      <c r="AL7">
        <v>1.092833</v>
      </c>
      <c r="AM7">
        <v>1.137083</v>
      </c>
      <c r="AN7">
        <v>1.18175</v>
      </c>
      <c r="AO7">
        <v>1.23425</v>
      </c>
      <c r="AP7">
        <v>1.289667</v>
      </c>
      <c r="AQ7">
        <v>1.354583</v>
      </c>
      <c r="AR7">
        <v>1.421167</v>
      </c>
      <c r="AS7">
        <v>1.473167</v>
      </c>
      <c r="AT7">
        <v>1.522</v>
      </c>
      <c r="AU7">
        <v>1.565</v>
      </c>
      <c r="AV7">
        <v>1.61225</v>
      </c>
      <c r="AW7">
        <v>1.655583</v>
      </c>
      <c r="AX7">
        <v>1.695083</v>
      </c>
      <c r="AY7">
        <v>1.733833</v>
      </c>
      <c r="AZ7">
        <v>1.76975</v>
      </c>
      <c r="BA7">
        <v>1.812917</v>
      </c>
      <c r="BB7">
        <v>1.86125</v>
      </c>
      <c r="BC7">
        <v>1.904417</v>
      </c>
      <c r="BD7">
        <v>1.932167</v>
      </c>
      <c r="BE7" s="30">
        <v>1.96625</v>
      </c>
      <c r="BF7">
        <v>2.011925</v>
      </c>
      <c r="BG7">
        <v>2.05808</v>
      </c>
      <c r="BH7">
        <v>2.103358</v>
      </c>
      <c r="BI7">
        <v>2.149632</v>
      </c>
      <c r="BJ7">
        <v>2.196924</v>
      </c>
      <c r="BK7">
        <v>2.245256</v>
      </c>
      <c r="BL7">
        <v>2.294652</v>
      </c>
      <c r="BM7">
        <v>2.345134</v>
      </c>
      <c r="BN7">
        <v>2.396727</v>
      </c>
      <c r="BO7">
        <v>2.449455</v>
      </c>
      <c r="BP7">
        <v>2.503343</v>
      </c>
    </row>
    <row r="8" spans="1:68" s="34" customFormat="1" ht="12.75">
      <c r="A8" s="33" t="s">
        <v>37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  <c r="O8" t="e">
        <v>#N/A</v>
      </c>
      <c r="P8" t="e">
        <v>#N/A</v>
      </c>
      <c r="Q8" t="e">
        <v>#N/A</v>
      </c>
      <c r="R8" t="e">
        <v>#N/A</v>
      </c>
      <c r="S8" t="e">
        <v>#N/A</v>
      </c>
      <c r="T8" t="e">
        <v>#N/A</v>
      </c>
      <c r="U8" t="e">
        <v>#N/A</v>
      </c>
      <c r="V8" t="e">
        <v>#N/A</v>
      </c>
      <c r="W8" t="e">
        <v>#N/A</v>
      </c>
      <c r="X8" t="e">
        <v>#N/A</v>
      </c>
      <c r="Y8" t="e">
        <v>#N/A</v>
      </c>
      <c r="Z8" t="e">
        <v>#N/A</v>
      </c>
      <c r="AA8" t="e">
        <v>#N/A</v>
      </c>
      <c r="AB8" t="e">
        <v>#N/A</v>
      </c>
      <c r="AC8" t="e">
        <v>#N/A</v>
      </c>
      <c r="AD8" t="e">
        <v>#N/A</v>
      </c>
      <c r="AE8" t="e">
        <v>#N/A</v>
      </c>
      <c r="AF8" t="e">
        <v>#N/A</v>
      </c>
      <c r="AG8">
        <v>0.652</v>
      </c>
      <c r="AH8">
        <v>0.71125</v>
      </c>
      <c r="AI8">
        <v>0.7615</v>
      </c>
      <c r="AJ8">
        <v>0.801</v>
      </c>
      <c r="AK8">
        <v>0.8365</v>
      </c>
      <c r="AL8">
        <v>0.873</v>
      </c>
      <c r="AM8">
        <v>0.90275</v>
      </c>
      <c r="AN8">
        <v>0.93075</v>
      </c>
      <c r="AO8">
        <v>0.965</v>
      </c>
      <c r="AP8">
        <v>1.006</v>
      </c>
      <c r="AQ8">
        <v>1.048</v>
      </c>
      <c r="AR8">
        <v>1.0875</v>
      </c>
      <c r="AS8">
        <v>1.11925</v>
      </c>
      <c r="AT8">
        <v>1.1515</v>
      </c>
      <c r="AU8">
        <v>1.18475</v>
      </c>
      <c r="AV8">
        <v>1.21925</v>
      </c>
      <c r="AW8">
        <v>1.2595</v>
      </c>
      <c r="AX8">
        <v>1.304</v>
      </c>
      <c r="AY8">
        <v>1.3565</v>
      </c>
      <c r="AZ8">
        <v>1.4025</v>
      </c>
      <c r="BA8">
        <v>1.45975</v>
      </c>
      <c r="BB8">
        <v>1.51425</v>
      </c>
      <c r="BC8">
        <v>1.564</v>
      </c>
      <c r="BD8">
        <v>1.60925</v>
      </c>
      <c r="BE8" s="30">
        <v>1.65025</v>
      </c>
      <c r="BF8">
        <v>1.691485</v>
      </c>
      <c r="BG8">
        <v>1.743164</v>
      </c>
      <c r="BH8">
        <v>1.799664</v>
      </c>
      <c r="BI8">
        <v>1.858799</v>
      </c>
      <c r="BJ8">
        <v>1.920077</v>
      </c>
      <c r="BK8">
        <v>1.983424</v>
      </c>
      <c r="BL8">
        <v>2.048873</v>
      </c>
      <c r="BM8">
        <v>2.116485</v>
      </c>
      <c r="BN8">
        <v>2.186328</v>
      </c>
      <c r="BO8">
        <v>2.258477</v>
      </c>
      <c r="BP8">
        <v>2.333007</v>
      </c>
    </row>
    <row r="9" spans="1:68" s="32" customFormat="1" ht="12.75">
      <c r="A9" s="31" t="s">
        <v>6</v>
      </c>
      <c r="B9">
        <v>6.05</v>
      </c>
      <c r="C9">
        <v>5.208333</v>
      </c>
      <c r="D9">
        <v>3.283333</v>
      </c>
      <c r="E9">
        <v>3.025</v>
      </c>
      <c r="F9">
        <v>2.925</v>
      </c>
      <c r="G9">
        <v>5.591667</v>
      </c>
      <c r="H9">
        <v>4.366667</v>
      </c>
      <c r="I9">
        <v>4.125</v>
      </c>
      <c r="J9">
        <v>4.3</v>
      </c>
      <c r="K9">
        <v>6.841667</v>
      </c>
      <c r="L9">
        <v>5.45</v>
      </c>
      <c r="M9">
        <v>5.541667</v>
      </c>
      <c r="N9">
        <v>6.691667</v>
      </c>
      <c r="O9">
        <v>5.566667</v>
      </c>
      <c r="P9">
        <v>5.641667</v>
      </c>
      <c r="Q9">
        <v>5.158333</v>
      </c>
      <c r="R9">
        <v>4.508333</v>
      </c>
      <c r="S9">
        <v>3.791667</v>
      </c>
      <c r="T9">
        <v>3.841667</v>
      </c>
      <c r="U9">
        <v>3.558333</v>
      </c>
      <c r="V9">
        <v>3.491667</v>
      </c>
      <c r="W9">
        <v>4.983333</v>
      </c>
      <c r="X9">
        <v>5.95</v>
      </c>
      <c r="Y9">
        <v>5.6</v>
      </c>
      <c r="Z9">
        <v>4.858333</v>
      </c>
      <c r="AA9">
        <v>5.641667</v>
      </c>
      <c r="AB9">
        <v>8.475</v>
      </c>
      <c r="AC9">
        <v>7.7</v>
      </c>
      <c r="AD9">
        <v>7.05</v>
      </c>
      <c r="AE9">
        <v>6.066667</v>
      </c>
      <c r="AF9">
        <v>5.85</v>
      </c>
      <c r="AG9">
        <v>7.175</v>
      </c>
      <c r="AH9">
        <v>7.616667</v>
      </c>
      <c r="AI9">
        <v>9.708333</v>
      </c>
      <c r="AJ9">
        <v>9.6</v>
      </c>
      <c r="AK9">
        <v>7.508333</v>
      </c>
      <c r="AL9">
        <v>7.191667</v>
      </c>
      <c r="AM9">
        <v>7</v>
      </c>
      <c r="AN9">
        <v>6.175</v>
      </c>
      <c r="AO9">
        <v>5.491667</v>
      </c>
      <c r="AP9">
        <v>5.258333</v>
      </c>
      <c r="AQ9">
        <v>5.616667</v>
      </c>
      <c r="AR9">
        <v>6.85</v>
      </c>
      <c r="AS9">
        <v>7.491667</v>
      </c>
      <c r="AT9">
        <v>6.908333</v>
      </c>
      <c r="AU9">
        <v>6.1</v>
      </c>
      <c r="AV9">
        <v>5.591667</v>
      </c>
      <c r="AW9">
        <v>5.408333</v>
      </c>
      <c r="AX9">
        <v>4.941667</v>
      </c>
      <c r="AY9">
        <v>4.5</v>
      </c>
      <c r="AZ9">
        <v>4.216667</v>
      </c>
      <c r="BA9">
        <v>3.966667</v>
      </c>
      <c r="BB9">
        <v>4.75</v>
      </c>
      <c r="BC9">
        <v>5.783333</v>
      </c>
      <c r="BD9">
        <v>5.991667</v>
      </c>
      <c r="BE9" s="30">
        <v>5.525</v>
      </c>
      <c r="BF9">
        <v>5.194033</v>
      </c>
      <c r="BG9">
        <v>5.2</v>
      </c>
      <c r="BH9">
        <v>5.2</v>
      </c>
      <c r="BI9">
        <v>5.2</v>
      </c>
      <c r="BJ9">
        <v>5.2</v>
      </c>
      <c r="BK9">
        <v>5.2</v>
      </c>
      <c r="BL9">
        <v>5.2</v>
      </c>
      <c r="BM9">
        <v>5.2</v>
      </c>
      <c r="BN9">
        <v>5.2</v>
      </c>
      <c r="BO9">
        <v>5.2</v>
      </c>
      <c r="BP9">
        <v>5.2</v>
      </c>
    </row>
    <row r="10" spans="1:68" s="32" customFormat="1" ht="12.75">
      <c r="A10" s="31" t="s">
        <v>7</v>
      </c>
      <c r="B10">
        <v>1.115</v>
      </c>
      <c r="C10">
        <v>1.203333</v>
      </c>
      <c r="D10">
        <v>1.5175</v>
      </c>
      <c r="E10">
        <v>1.7225</v>
      </c>
      <c r="F10">
        <v>1.890833</v>
      </c>
      <c r="G10">
        <v>0.938333</v>
      </c>
      <c r="H10">
        <v>1.725</v>
      </c>
      <c r="I10">
        <v>2.6275</v>
      </c>
      <c r="J10">
        <v>3.225</v>
      </c>
      <c r="K10">
        <v>1.770833</v>
      </c>
      <c r="L10">
        <v>3.385833</v>
      </c>
      <c r="M10">
        <v>2.883333</v>
      </c>
      <c r="N10">
        <v>2.354167</v>
      </c>
      <c r="O10">
        <v>2.773333</v>
      </c>
      <c r="P10">
        <v>3.159167</v>
      </c>
      <c r="Q10">
        <v>3.546667</v>
      </c>
      <c r="R10">
        <v>3.949167</v>
      </c>
      <c r="S10">
        <v>4.8625</v>
      </c>
      <c r="T10">
        <v>4.306667</v>
      </c>
      <c r="U10">
        <v>5.338333</v>
      </c>
      <c r="V10">
        <v>6.666667</v>
      </c>
      <c r="W10">
        <v>6.391667</v>
      </c>
      <c r="X10">
        <v>4.3325</v>
      </c>
      <c r="Y10">
        <v>4.0725</v>
      </c>
      <c r="Z10">
        <v>7.031667</v>
      </c>
      <c r="AA10">
        <v>7.83</v>
      </c>
      <c r="AB10">
        <v>5.775</v>
      </c>
      <c r="AC10">
        <v>4.974167</v>
      </c>
      <c r="AD10">
        <v>5.269167</v>
      </c>
      <c r="AE10">
        <v>7.188333</v>
      </c>
      <c r="AF10">
        <v>10.069167</v>
      </c>
      <c r="AG10">
        <v>11.434167</v>
      </c>
      <c r="AH10">
        <v>14.025</v>
      </c>
      <c r="AI10">
        <v>10.614167</v>
      </c>
      <c r="AJ10">
        <v>8.610833</v>
      </c>
      <c r="AK10">
        <v>9.5225</v>
      </c>
      <c r="AL10">
        <v>7.479167</v>
      </c>
      <c r="AM10">
        <v>5.978333</v>
      </c>
      <c r="AN10">
        <v>5.775</v>
      </c>
      <c r="AO10">
        <v>6.6675</v>
      </c>
      <c r="AP10">
        <v>8.111667</v>
      </c>
      <c r="AQ10">
        <v>7.493333</v>
      </c>
      <c r="AR10">
        <v>5.375</v>
      </c>
      <c r="AS10">
        <v>3.431667</v>
      </c>
      <c r="AT10">
        <v>2.9975</v>
      </c>
      <c r="AU10">
        <v>4.246667</v>
      </c>
      <c r="AV10">
        <v>5.49</v>
      </c>
      <c r="AW10">
        <v>5.005833</v>
      </c>
      <c r="AX10">
        <v>5.060833</v>
      </c>
      <c r="AY10">
        <v>4.776667</v>
      </c>
      <c r="AZ10">
        <v>4.638333</v>
      </c>
      <c r="BA10">
        <v>5.816667</v>
      </c>
      <c r="BB10">
        <v>3.388333</v>
      </c>
      <c r="BC10">
        <v>1.604167</v>
      </c>
      <c r="BD10">
        <v>1.010833</v>
      </c>
      <c r="BE10" s="30">
        <v>1.371667</v>
      </c>
      <c r="BF10">
        <v>3.019167</v>
      </c>
      <c r="BG10">
        <v>3.6925</v>
      </c>
      <c r="BH10">
        <v>4.425</v>
      </c>
      <c r="BI10">
        <v>4.7</v>
      </c>
      <c r="BJ10">
        <v>4.7</v>
      </c>
      <c r="BK10">
        <v>4.7</v>
      </c>
      <c r="BL10">
        <v>4.7</v>
      </c>
      <c r="BM10">
        <v>4.7</v>
      </c>
      <c r="BN10">
        <v>4.7</v>
      </c>
      <c r="BO10">
        <v>4.7</v>
      </c>
      <c r="BP10">
        <v>4.7</v>
      </c>
    </row>
    <row r="11" spans="1:68" s="32" customFormat="1" ht="12.75">
      <c r="A11" s="31" t="s">
        <v>8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>
        <v>2.401667</v>
      </c>
      <c r="H11">
        <v>2.816667</v>
      </c>
      <c r="I11">
        <v>3.1825</v>
      </c>
      <c r="J11">
        <v>3.6475</v>
      </c>
      <c r="K11">
        <v>3.315833</v>
      </c>
      <c r="L11">
        <v>4.333333</v>
      </c>
      <c r="M11">
        <v>4.116667</v>
      </c>
      <c r="N11">
        <v>3.8825</v>
      </c>
      <c r="O11">
        <v>3.945833</v>
      </c>
      <c r="P11">
        <v>4.0025</v>
      </c>
      <c r="Q11">
        <v>4.186667</v>
      </c>
      <c r="R11">
        <v>4.2825</v>
      </c>
      <c r="S11">
        <v>4.923333</v>
      </c>
      <c r="T11">
        <v>5.073333</v>
      </c>
      <c r="U11">
        <v>5.645833</v>
      </c>
      <c r="V11">
        <v>6.670833</v>
      </c>
      <c r="W11">
        <v>7.348333</v>
      </c>
      <c r="X11">
        <v>6.159167</v>
      </c>
      <c r="Y11">
        <v>6.21</v>
      </c>
      <c r="Z11">
        <v>6.8425</v>
      </c>
      <c r="AA11">
        <v>7.556667</v>
      </c>
      <c r="AB11">
        <v>7.9875</v>
      </c>
      <c r="AC11">
        <v>7.610833</v>
      </c>
      <c r="AD11">
        <v>7.419167</v>
      </c>
      <c r="AE11">
        <v>8.41</v>
      </c>
      <c r="AF11">
        <v>9.4425</v>
      </c>
      <c r="AG11">
        <v>11.46</v>
      </c>
      <c r="AH11">
        <v>13.910833</v>
      </c>
      <c r="AI11">
        <v>13.000833</v>
      </c>
      <c r="AJ11">
        <v>11.105</v>
      </c>
      <c r="AK11">
        <v>12.438333</v>
      </c>
      <c r="AL11">
        <v>10.623333</v>
      </c>
      <c r="AM11">
        <v>7.6825</v>
      </c>
      <c r="AN11">
        <v>8.384167</v>
      </c>
      <c r="AO11">
        <v>8.845833</v>
      </c>
      <c r="AP11">
        <v>8.499167</v>
      </c>
      <c r="AQ11">
        <v>8.55</v>
      </c>
      <c r="AR11">
        <v>7.858333</v>
      </c>
      <c r="AS11">
        <v>7.01</v>
      </c>
      <c r="AT11">
        <v>5.873333</v>
      </c>
      <c r="AU11">
        <v>7.08</v>
      </c>
      <c r="AV11">
        <v>6.58</v>
      </c>
      <c r="AW11">
        <v>6.438333</v>
      </c>
      <c r="AX11">
        <v>6.3525</v>
      </c>
      <c r="AY11">
        <v>5.264167</v>
      </c>
      <c r="AZ11">
        <v>5.636667</v>
      </c>
      <c r="BA11">
        <v>6.029167</v>
      </c>
      <c r="BB11">
        <v>5.0175</v>
      </c>
      <c r="BC11">
        <v>4.610833</v>
      </c>
      <c r="BD11">
        <v>4.015</v>
      </c>
      <c r="BE11" s="30">
        <v>4.274167</v>
      </c>
      <c r="BF11">
        <v>4.279167</v>
      </c>
      <c r="BG11">
        <v>4.7375</v>
      </c>
      <c r="BH11">
        <v>5.3</v>
      </c>
      <c r="BI11">
        <v>5.4</v>
      </c>
      <c r="BJ11">
        <v>5.4</v>
      </c>
      <c r="BK11">
        <v>5.4</v>
      </c>
      <c r="BL11">
        <v>5.4</v>
      </c>
      <c r="BM11">
        <v>5.4</v>
      </c>
      <c r="BN11">
        <v>5.4</v>
      </c>
      <c r="BO11">
        <v>5.4</v>
      </c>
      <c r="BP11">
        <v>5.4</v>
      </c>
    </row>
    <row r="12" spans="1:68" s="32" customFormat="1" ht="12.75">
      <c r="A12" s="31" t="s">
        <v>15</v>
      </c>
      <c r="B12">
        <v>29.625</v>
      </c>
      <c r="C12">
        <v>43.25</v>
      </c>
      <c r="D12">
        <v>44.825</v>
      </c>
      <c r="E12">
        <v>40.225</v>
      </c>
      <c r="F12">
        <v>41.7</v>
      </c>
      <c r="G12">
        <v>39.325</v>
      </c>
      <c r="H12">
        <v>49.875</v>
      </c>
      <c r="I12">
        <v>50.475</v>
      </c>
      <c r="J12">
        <v>49.075</v>
      </c>
      <c r="K12">
        <v>42.95</v>
      </c>
      <c r="L12">
        <v>53.75</v>
      </c>
      <c r="M12">
        <v>51.625</v>
      </c>
      <c r="N12">
        <v>51.55</v>
      </c>
      <c r="O12">
        <v>57</v>
      </c>
      <c r="P12">
        <v>62.075</v>
      </c>
      <c r="Q12">
        <v>69.075</v>
      </c>
      <c r="R12">
        <v>80.15</v>
      </c>
      <c r="S12">
        <v>86.7</v>
      </c>
      <c r="T12">
        <v>83.55</v>
      </c>
      <c r="U12">
        <v>92.45</v>
      </c>
      <c r="V12">
        <v>91.375</v>
      </c>
      <c r="W12">
        <v>81</v>
      </c>
      <c r="X12">
        <v>92.875</v>
      </c>
      <c r="Y12">
        <v>107.825</v>
      </c>
      <c r="Z12">
        <v>134.85</v>
      </c>
      <c r="AA12">
        <v>147.775</v>
      </c>
      <c r="AB12">
        <v>145.575</v>
      </c>
      <c r="AC12">
        <v>179.7</v>
      </c>
      <c r="AD12">
        <v>210.425</v>
      </c>
      <c r="AE12">
        <v>246.125</v>
      </c>
      <c r="AF12">
        <v>271.925</v>
      </c>
      <c r="AG12">
        <v>253.5</v>
      </c>
      <c r="AH12">
        <v>243.75</v>
      </c>
      <c r="AI12">
        <v>198.525</v>
      </c>
      <c r="AJ12">
        <v>233.9</v>
      </c>
      <c r="AK12">
        <v>268.6</v>
      </c>
      <c r="AL12">
        <v>257.45</v>
      </c>
      <c r="AM12">
        <v>245.975</v>
      </c>
      <c r="AN12">
        <v>317.625</v>
      </c>
      <c r="AO12">
        <v>386.075</v>
      </c>
      <c r="AP12">
        <v>383.725</v>
      </c>
      <c r="AQ12">
        <v>409.5</v>
      </c>
      <c r="AR12">
        <v>422.975</v>
      </c>
      <c r="AS12">
        <v>461.075</v>
      </c>
      <c r="AT12">
        <v>517.1</v>
      </c>
      <c r="AU12">
        <v>577.075</v>
      </c>
      <c r="AV12">
        <v>674.3</v>
      </c>
      <c r="AW12">
        <v>733.025</v>
      </c>
      <c r="AX12">
        <v>798.15</v>
      </c>
      <c r="AY12">
        <v>718.25</v>
      </c>
      <c r="AZ12">
        <v>775.875</v>
      </c>
      <c r="BA12">
        <v>773.4</v>
      </c>
      <c r="BB12">
        <v>707.9</v>
      </c>
      <c r="BC12">
        <v>758.025</v>
      </c>
      <c r="BD12">
        <v>874.45</v>
      </c>
      <c r="BE12" s="30">
        <v>985.35</v>
      </c>
      <c r="BF12">
        <v>1307.580609</v>
      </c>
      <c r="BG12">
        <v>1158.069086</v>
      </c>
      <c r="BH12">
        <v>1180.939122</v>
      </c>
      <c r="BI12">
        <v>1217.157533</v>
      </c>
      <c r="BJ12">
        <v>1276.575018</v>
      </c>
      <c r="BK12">
        <v>1334.002976</v>
      </c>
      <c r="BL12">
        <v>1388.698232</v>
      </c>
      <c r="BM12">
        <v>1448.385849</v>
      </c>
      <c r="BN12">
        <v>1510.257999</v>
      </c>
      <c r="BO12">
        <v>1579.362911</v>
      </c>
      <c r="BP12">
        <v>1654.985364</v>
      </c>
    </row>
    <row r="13" spans="1:68" s="32" customFormat="1" ht="12.75">
      <c r="A13" s="31" t="s">
        <v>9</v>
      </c>
      <c r="B13">
        <v>134.775</v>
      </c>
      <c r="C13">
        <v>147.25</v>
      </c>
      <c r="D13">
        <v>171.525</v>
      </c>
      <c r="E13">
        <v>185.65</v>
      </c>
      <c r="F13">
        <v>199.1</v>
      </c>
      <c r="G13">
        <v>197.275</v>
      </c>
      <c r="H13">
        <v>212.175</v>
      </c>
      <c r="I13">
        <v>229.05</v>
      </c>
      <c r="J13">
        <v>239.95</v>
      </c>
      <c r="K13">
        <v>241.3</v>
      </c>
      <c r="L13">
        <v>259.85</v>
      </c>
      <c r="M13">
        <v>272.875</v>
      </c>
      <c r="N13">
        <v>280.525</v>
      </c>
      <c r="O13">
        <v>299.35</v>
      </c>
      <c r="P13">
        <v>314.85</v>
      </c>
      <c r="Q13">
        <v>337.775</v>
      </c>
      <c r="R13">
        <v>363.75</v>
      </c>
      <c r="S13">
        <v>400.325</v>
      </c>
      <c r="T13">
        <v>429</v>
      </c>
      <c r="U13">
        <v>471.95</v>
      </c>
      <c r="V13">
        <v>518.35</v>
      </c>
      <c r="W13">
        <v>551.575</v>
      </c>
      <c r="X13">
        <v>583.95</v>
      </c>
      <c r="Y13">
        <v>638.775</v>
      </c>
      <c r="Z13">
        <v>708.825</v>
      </c>
      <c r="AA13">
        <v>772.775</v>
      </c>
      <c r="AB13">
        <v>814.75</v>
      </c>
      <c r="AC13">
        <v>899.65</v>
      </c>
      <c r="AD13">
        <v>994.05</v>
      </c>
      <c r="AE13">
        <v>1120.95</v>
      </c>
      <c r="AF13">
        <v>1256</v>
      </c>
      <c r="AG13">
        <v>1377.7</v>
      </c>
      <c r="AH13">
        <v>1517.45</v>
      </c>
      <c r="AI13">
        <v>1593.725</v>
      </c>
      <c r="AJ13">
        <v>1685</v>
      </c>
      <c r="AK13">
        <v>1854.875</v>
      </c>
      <c r="AL13">
        <v>1995.7</v>
      </c>
      <c r="AM13">
        <v>2114.825</v>
      </c>
      <c r="AN13">
        <v>2270.725</v>
      </c>
      <c r="AO13">
        <v>2452.95</v>
      </c>
      <c r="AP13">
        <v>2596.375</v>
      </c>
      <c r="AQ13">
        <v>2753.975</v>
      </c>
      <c r="AR13">
        <v>2823.05</v>
      </c>
      <c r="AS13">
        <v>2980.275</v>
      </c>
      <c r="AT13">
        <v>3082.7</v>
      </c>
      <c r="AU13">
        <v>3232.125</v>
      </c>
      <c r="AV13">
        <v>3419.325</v>
      </c>
      <c r="AW13">
        <v>3619.55</v>
      </c>
      <c r="AX13">
        <v>3877.6</v>
      </c>
      <c r="AY13">
        <v>4183.425</v>
      </c>
      <c r="AZ13">
        <v>4466.25</v>
      </c>
      <c r="BA13">
        <v>4829.225</v>
      </c>
      <c r="BB13">
        <v>4942.8</v>
      </c>
      <c r="BC13">
        <v>4976.25</v>
      </c>
      <c r="BD13">
        <v>5103.525</v>
      </c>
      <c r="BE13" s="30">
        <v>5373.45</v>
      </c>
      <c r="BF13">
        <v>5749.47847</v>
      </c>
      <c r="BG13">
        <v>6054.97373</v>
      </c>
      <c r="BH13">
        <v>6366.440083</v>
      </c>
      <c r="BI13">
        <v>6697.773289</v>
      </c>
      <c r="BJ13">
        <v>7033.143826</v>
      </c>
      <c r="BK13">
        <v>7366.807075</v>
      </c>
      <c r="BL13">
        <v>7704.964575</v>
      </c>
      <c r="BM13">
        <v>8047.489131</v>
      </c>
      <c r="BN13">
        <v>8397.841898</v>
      </c>
      <c r="BO13">
        <v>8758.651019</v>
      </c>
      <c r="BP13">
        <v>9131.810006</v>
      </c>
    </row>
    <row r="14" spans="1:68" ht="12.75">
      <c r="A14" s="1"/>
      <c r="B14" s="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43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1:68" ht="12.75">
      <c r="A15" s="14" t="s">
        <v>18</v>
      </c>
      <c r="B15" s="1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3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</row>
    <row r="16" spans="1:68" s="36" customFormat="1" ht="13.5" thickBot="1">
      <c r="A16" s="35" t="s">
        <v>38</v>
      </c>
      <c r="B16">
        <v>0.40265</v>
      </c>
      <c r="C16">
        <v>0.407019</v>
      </c>
      <c r="D16">
        <v>0.439293</v>
      </c>
      <c r="E16">
        <v>0.44944</v>
      </c>
      <c r="F16">
        <v>0.452963</v>
      </c>
      <c r="G16">
        <v>0.454373</v>
      </c>
      <c r="H16">
        <v>0.453386</v>
      </c>
      <c r="I16">
        <v>0.459869</v>
      </c>
      <c r="J16">
        <v>0.475513</v>
      </c>
      <c r="K16">
        <v>0.488338</v>
      </c>
      <c r="L16">
        <v>0.49327</v>
      </c>
      <c r="M16">
        <v>0.500458</v>
      </c>
      <c r="N16">
        <v>0.505261</v>
      </c>
      <c r="O16">
        <v>0.511478</v>
      </c>
      <c r="P16">
        <v>0.517988</v>
      </c>
      <c r="Q16">
        <v>0.52452</v>
      </c>
      <c r="R16">
        <v>0.532638</v>
      </c>
      <c r="S16">
        <v>0.547406</v>
      </c>
      <c r="T16">
        <v>0.561943</v>
      </c>
      <c r="U16">
        <v>0.582969</v>
      </c>
      <c r="V16">
        <v>0.608819</v>
      </c>
      <c r="W16">
        <v>0.638368</v>
      </c>
      <c r="X16">
        <v>0.66609</v>
      </c>
      <c r="Y16">
        <v>0.686742</v>
      </c>
      <c r="Z16">
        <v>0.729262</v>
      </c>
      <c r="AA16">
        <v>0.803111</v>
      </c>
      <c r="AB16">
        <v>0.869045</v>
      </c>
      <c r="AC16">
        <v>0.918918</v>
      </c>
      <c r="AD16">
        <v>0.977126</v>
      </c>
      <c r="AE16">
        <v>1.043333</v>
      </c>
      <c r="AF16">
        <v>1.141333</v>
      </c>
      <c r="AG16">
        <v>1.26725</v>
      </c>
      <c r="AH16">
        <v>1.386083</v>
      </c>
      <c r="AI16">
        <v>1.467833</v>
      </c>
      <c r="AJ16">
        <v>1.52875</v>
      </c>
      <c r="AK16">
        <v>1.590083</v>
      </c>
      <c r="AL16">
        <v>1.643417</v>
      </c>
      <c r="AM16">
        <v>1.67275</v>
      </c>
      <c r="AN16">
        <v>1.729583</v>
      </c>
      <c r="AO16">
        <v>1.79275</v>
      </c>
      <c r="AP16">
        <v>1.870417</v>
      </c>
      <c r="AQ16">
        <v>1.963167</v>
      </c>
      <c r="AR16">
        <v>2.033917</v>
      </c>
      <c r="AS16">
        <v>2.085417</v>
      </c>
      <c r="AT16">
        <v>2.137167</v>
      </c>
      <c r="AU16">
        <v>2.182</v>
      </c>
      <c r="AV16">
        <v>2.234667</v>
      </c>
      <c r="AW16">
        <v>2.294667</v>
      </c>
      <c r="AX16">
        <v>2.344083</v>
      </c>
      <c r="AY16">
        <v>2.376583</v>
      </c>
      <c r="AZ16">
        <v>2.426833</v>
      </c>
      <c r="BA16">
        <v>2.507833</v>
      </c>
      <c r="BB16">
        <v>2.578333</v>
      </c>
      <c r="BC16">
        <v>2.619083</v>
      </c>
      <c r="BD16">
        <v>2.678583</v>
      </c>
      <c r="BE16" s="30">
        <v>2.750583</v>
      </c>
      <c r="BF16">
        <v>2.832987</v>
      </c>
      <c r="BG16">
        <v>2.903594</v>
      </c>
      <c r="BH16">
        <v>2.966389</v>
      </c>
      <c r="BI16">
        <v>3.031649</v>
      </c>
      <c r="BJ16">
        <v>3.098346</v>
      </c>
      <c r="BK16">
        <v>3.166509</v>
      </c>
      <c r="BL16">
        <v>3.236173</v>
      </c>
      <c r="BM16">
        <v>3.307368</v>
      </c>
      <c r="BN16">
        <v>3.38013</v>
      </c>
      <c r="BO16">
        <v>3.454493</v>
      </c>
      <c r="BP16">
        <v>3.530492</v>
      </c>
    </row>
    <row r="17" spans="1:2" ht="13.5" thickTop="1">
      <c r="A17" s="15" t="s">
        <v>16</v>
      </c>
      <c r="B17" s="15"/>
    </row>
    <row r="18" spans="1:2" ht="12.75">
      <c r="A18" s="1" t="s">
        <v>40</v>
      </c>
      <c r="B18" s="1"/>
    </row>
    <row r="19" spans="1:2" ht="12.75">
      <c r="A19" s="1" t="s">
        <v>39</v>
      </c>
      <c r="B19" s="1"/>
    </row>
    <row r="20" spans="1:2" ht="12.75">
      <c r="A20" s="1" t="s">
        <v>22</v>
      </c>
      <c r="B20" s="1"/>
    </row>
    <row r="21" spans="1:2" ht="12.75">
      <c r="A21" s="1" t="s">
        <v>41</v>
      </c>
      <c r="B21" s="1"/>
    </row>
    <row r="24" ht="12.75">
      <c r="BC24"/>
    </row>
    <row r="25" ht="12.75">
      <c r="BC25"/>
    </row>
    <row r="26" ht="12.75">
      <c r="BC26"/>
    </row>
    <row r="27" ht="12.75">
      <c r="BC27"/>
    </row>
    <row r="28" ht="12.75">
      <c r="BC28"/>
    </row>
    <row r="29" ht="12.75">
      <c r="BC29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Kim K.</cp:lastModifiedBy>
  <cp:lastPrinted>2002-08-27T18:18:11Z</cp:lastPrinted>
  <dcterms:created xsi:type="dcterms:W3CDTF">2002-08-22T20:35:19Z</dcterms:created>
  <dcterms:modified xsi:type="dcterms:W3CDTF">2005-08-24T14:32:02Z</dcterms:modified>
  <cp:category/>
  <cp:version/>
  <cp:contentType/>
  <cp:contentStatus/>
</cp:coreProperties>
</file>