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1-Publications\09-Publications Archive\2019\Reports\2019-05-02_Federal Subsidies for Health Insurance Coverage\Data Underlying Figures\"/>
    </mc:Choice>
  </mc:AlternateContent>
  <bookViews>
    <workbookView xWindow="17880" yWindow="-20280" windowWidth="35196" windowHeight="18096" tabRatio="965"/>
  </bookViews>
  <sheets>
    <sheet name="Contents" sheetId="132" r:id="rId1"/>
    <sheet name="Figure 1-1" sheetId="96" r:id="rId2"/>
    <sheet name="Figure 1-2" sheetId="118" r:id="rId3"/>
    <sheet name="Figure 1-3" sheetId="80" r:id="rId4"/>
    <sheet name="Figure 1-4" sheetId="97" r:id="rId5"/>
    <sheet name="Figure 1-5" sheetId="111" r:id="rId6"/>
    <sheet name="Figure 2-1" sheetId="130" r:id="rId7"/>
    <sheet name="Figure 2-2" sheetId="131" r:id="rId8"/>
    <sheet name="Figure 2-3" sheetId="112" r:id="rId9"/>
    <sheet name="Figure A-1" sheetId="121" r:id="rId10"/>
    <sheet name="Figure A-2" sheetId="122" r:id="rId11"/>
    <sheet name="Figure A-3" sheetId="133" r:id="rId12"/>
    <sheet name="Supplemental Material" sheetId="135" r:id="rId13"/>
  </sheets>
  <calcPr calcId="152511"/>
</workbook>
</file>

<file path=xl/calcChain.xml><?xml version="1.0" encoding="utf-8"?>
<calcChain xmlns="http://schemas.openxmlformats.org/spreadsheetml/2006/main">
  <c r="A20" i="132" l="1"/>
  <c r="A19" i="132" l="1"/>
  <c r="A12" i="132"/>
  <c r="A11" i="132"/>
  <c r="A10" i="132"/>
  <c r="A18" i="132" l="1"/>
  <c r="A16" i="132"/>
  <c r="A14" i="132"/>
  <c r="A17" i="132" l="1"/>
  <c r="A13" i="132"/>
  <c r="A15" i="132" l="1"/>
</calcChain>
</file>

<file path=xl/sharedStrings.xml><?xml version="1.0" encoding="utf-8"?>
<sst xmlns="http://schemas.openxmlformats.org/spreadsheetml/2006/main" count="140" uniqueCount="69">
  <si>
    <t>Contents</t>
  </si>
  <si>
    <t>Back to Table of Contents</t>
  </si>
  <si>
    <t>Figure 1-1. 
Health Insurance Coverage by Type and Income</t>
  </si>
  <si>
    <r>
      <t xml:space="preserve">This file presents the data underlying the figures in CBO's May 2019 report </t>
    </r>
    <r>
      <rPr>
        <i/>
        <sz val="11"/>
        <rFont val="Arial"/>
        <family val="2"/>
      </rPr>
      <t>Federal Subsidies for Health Insurance Coverage for People Under Age 65: 2019 to 2029.</t>
    </r>
  </si>
  <si>
    <t>Percent</t>
  </si>
  <si>
    <t>Millions of People</t>
  </si>
  <si>
    <t>Figure 1-3. 
Access to and Enrollment in Employment-Based Insurance by Income, 2019</t>
  </si>
  <si>
    <t>Access</t>
  </si>
  <si>
    <t>Enrollment</t>
  </si>
  <si>
    <t>Eligible for Subsidized Coverage Through a Marketplace</t>
  </si>
  <si>
    <t>Eligible for Medicaid or CHIP</t>
  </si>
  <si>
    <t>Not Lawfully Present</t>
  </si>
  <si>
    <t>Other</t>
  </si>
  <si>
    <t>Support for Work-Related Coverage</t>
  </si>
  <si>
    <t>Medicaid and CHIP</t>
  </si>
  <si>
    <t>Nongroup Coverage and the Basic Health Program</t>
  </si>
  <si>
    <t>Medicare</t>
  </si>
  <si>
    <t>Dollars</t>
  </si>
  <si>
    <t>Employment-Based Coverage</t>
  </si>
  <si>
    <t>Nongroup Coverage and Basic Health Program</t>
  </si>
  <si>
    <t>Percentage of Total</t>
  </si>
  <si>
    <t>Blind and Disabled</t>
  </si>
  <si>
    <t>CHIP</t>
  </si>
  <si>
    <t>Children in Medicaid</t>
  </si>
  <si>
    <t>Spending</t>
  </si>
  <si>
    <t>Figure A-1. 
Annual Percentage Change in Gross Premiums for Benchmark Plans in the Marketplaces</t>
  </si>
  <si>
    <t>Benchmark Plans in the Marketplaces</t>
  </si>
  <si>
    <t>Figure A-2. 
Share of Enrollees Living in a County With Only One Insurer in the Marketplace</t>
  </si>
  <si>
    <t>Figure A-3. 
Illustrative Examples, for Single Individuals, of Net Premiums and Subsidies for Health Insurance Purchased Through the Marketplaces, 2019</t>
  </si>
  <si>
    <t>Net Premium</t>
  </si>
  <si>
    <t>Subsidy</t>
  </si>
  <si>
    <t>21-Year-Old</t>
  </si>
  <si>
    <t>150% of the Federal Poverty Line</t>
  </si>
  <si>
    <t>225% of the Federal Poverty Line</t>
  </si>
  <si>
    <t>325% of the Federal Poverty Line</t>
  </si>
  <si>
    <t>425% of the Federal Poverty Line</t>
  </si>
  <si>
    <t>45-Year-Old</t>
  </si>
  <si>
    <t>64-Year-Old</t>
  </si>
  <si>
    <t>Uninsured</t>
  </si>
  <si>
    <t>All Incomes</t>
  </si>
  <si>
    <t>Between 150% and 400% of the FPL</t>
  </si>
  <si>
    <t>Greater Than 400% of the FPL</t>
  </si>
  <si>
    <t>Real Subsidies</t>
  </si>
  <si>
    <t>Number of Subsidized Beneficiaries</t>
  </si>
  <si>
    <t>Average Subsidy</t>
  </si>
  <si>
    <t>*</t>
  </si>
  <si>
    <t>* = between zero and 0.05 percent.</t>
  </si>
  <si>
    <t>Private Health Insurance Spending per Enrollee</t>
  </si>
  <si>
    <t>Figure 1-2. 
Average Annual Percentage Change in Health Insurance Coverage and Federal Subsidies, 2020 to 2029</t>
  </si>
  <si>
    <t>www.cbo.gov/publication/55085</t>
  </si>
  <si>
    <t>Percentage of Gross Domestic Product</t>
  </si>
  <si>
    <t>Data Underlying the Figures</t>
  </si>
  <si>
    <t>Billions of Dollars</t>
  </si>
  <si>
    <t>Figure 1-4. 
Percentage of the Population Who Are Uninsured</t>
  </si>
  <si>
    <t>Figure 2-1. 
Federal Health Insurance Subsidies</t>
  </si>
  <si>
    <t>Figure 2-2. 
Average Federal Subsidies for Recipients by Type of Health Insurance, Calendar Year 2019</t>
  </si>
  <si>
    <t>Figure 2-3. 
Share of Enrollment in and Spending for Medicaid and CHIP by Eligibility Category, 2019</t>
  </si>
  <si>
    <t>Less Than 150% of the FPL</t>
  </si>
  <si>
    <t>Less Than 150% of the FPL (2009)</t>
  </si>
  <si>
    <t>Average Real Subsidy per Subsidized Beneficiary</t>
  </si>
  <si>
    <t>With Income Less Than 100 Percent of the FPL and Living in a State That Has Not Expanded Medicaid</t>
  </si>
  <si>
    <t>Adults Made Eligible for Medicaid by the ACA</t>
  </si>
  <si>
    <t>Adults Otherwise Eligible for Medicaid</t>
  </si>
  <si>
    <t>Supplemental Material. 
Average Federal Subsidies for Recipients, Calendar Years 2019-2029</t>
  </si>
  <si>
    <t>Supplemental Material</t>
  </si>
  <si>
    <t>Average Federal Subsidies for Recipients, Calendar Years 2019-2029</t>
  </si>
  <si>
    <t>Figure 1-5. 
Composition of the Uninsured Population, 2019</t>
  </si>
  <si>
    <t>For notes about these measures, see Figure 2-2.</t>
  </si>
  <si>
    <t>On May 14, 2019, CBO reposted this file with corrections to Figure 1-5, which shows estimates of the composition of the uninsured population. The corrected estimates assign each person a primary reason for being uninsured instead of counting the same person in two applicable categories (such as not being lawfully present in the country and having income less than 100 percent of the federal poverty level while living in a state that has not expanded Medicaid).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</si>
</sst>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0.0"/>
    <numFmt numFmtId="165" formatCode="0.000"/>
  </numFmts>
  <fonts count="42">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8" fillId="0" borderId="0" applyFont="0" applyFill="0" applyBorder="0" applyAlignment="0" applyProtection="0"/>
    <xf numFmtId="0" fontId="39" fillId="0" borderId="0"/>
    <xf numFmtId="0" fontId="41"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89">
    <xf numFmtId="0" fontId="0" fillId="0" borderId="0" xfId="0"/>
    <xf numFmtId="0" fontId="8" fillId="0" borderId="0" xfId="10" applyFont="1"/>
    <xf numFmtId="0" fontId="8" fillId="0" borderId="0" xfId="10" applyFont="1" applyAlignment="1">
      <alignment horizontal="right"/>
    </xf>
    <xf numFmtId="0" fontId="0" fillId="0" borderId="0" xfId="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0" xfId="9" applyFont="1" applyAlignment="1"/>
    <xf numFmtId="0" fontId="8" fillId="0" borderId="1" xfId="9" applyFont="1" applyBorder="1" applyAlignment="1"/>
    <xf numFmtId="0" fontId="8" fillId="0" borderId="1" xfId="9" applyFont="1" applyBorder="1" applyAlignment="1">
      <alignment horizontal="center"/>
    </xf>
    <xf numFmtId="0" fontId="8" fillId="0" borderId="0" xfId="9" applyFont="1" applyAlignment="1">
      <alignment horizontal="center"/>
    </xf>
    <xf numFmtId="3" fontId="40" fillId="0" borderId="0" xfId="0" applyNumberFormat="1" applyFont="1" applyFill="1" applyAlignment="1"/>
    <xf numFmtId="164" fontId="40" fillId="0" borderId="0" xfId="0" applyNumberFormat="1" applyFont="1" applyFill="1" applyAlignment="1"/>
    <xf numFmtId="3" fontId="40" fillId="0" borderId="0" xfId="0" applyNumberFormat="1" applyFont="1" applyAlignment="1"/>
    <xf numFmtId="0" fontId="8" fillId="0" borderId="0" xfId="9" applyFont="1" applyAlignment="1"/>
    <xf numFmtId="0" fontId="8" fillId="0" borderId="0" xfId="190" applyFont="1"/>
    <xf numFmtId="0" fontId="1" fillId="0" borderId="0" xfId="0" applyFont="1"/>
    <xf numFmtId="0" fontId="13" fillId="0" borderId="0" xfId="502" applyFont="1"/>
    <xf numFmtId="0" fontId="8" fillId="0" borderId="0" xfId="9" applyFont="1" applyBorder="1" applyAlignment="1"/>
    <xf numFmtId="0" fontId="6" fillId="0" borderId="0" xfId="5" applyAlignment="1">
      <alignment horizontal="left" indent="1"/>
    </xf>
    <xf numFmtId="0" fontId="6" fillId="0" borderId="0" xfId="5" applyNumberFormat="1" applyAlignment="1">
      <alignment horizontal="left"/>
    </xf>
    <xf numFmtId="0" fontId="8" fillId="0" borderId="0" xfId="10" applyFont="1" applyAlignment="1"/>
    <xf numFmtId="3" fontId="6" fillId="0" borderId="0" xfId="5" applyNumberFormat="1" applyAlignment="1">
      <alignment horizontal="left" indent="1"/>
    </xf>
    <xf numFmtId="0" fontId="9" fillId="0" borderId="1" xfId="9" applyNumberFormat="1" applyFont="1" applyBorder="1" applyAlignment="1">
      <alignment horizontal="left" wrapText="1"/>
    </xf>
    <xf numFmtId="0" fontId="8" fillId="0" borderId="0" xfId="9" applyNumberFormat="1" applyFont="1" applyAlignment="1"/>
    <xf numFmtId="1" fontId="9" fillId="0" borderId="0" xfId="9" applyNumberFormat="1" applyFont="1" applyBorder="1" applyAlignment="1">
      <alignment horizontal="left"/>
    </xf>
    <xf numFmtId="0" fontId="9" fillId="0" borderId="0" xfId="190" applyFont="1" applyAlignment="1">
      <alignment horizontal="left" wrapText="1"/>
    </xf>
    <xf numFmtId="0" fontId="9" fillId="0" borderId="0" xfId="190" applyFont="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alignment horizontal="left" wrapText="1"/>
    </xf>
    <xf numFmtId="0" fontId="9" fillId="0" borderId="0" xfId="9" applyNumberFormat="1" applyFont="1" applyBorder="1" applyAlignment="1"/>
    <xf numFmtId="0" fontId="9" fillId="0" borderId="0" xfId="9" applyNumberFormat="1" applyFont="1" applyBorder="1" applyAlignment="1">
      <alignment horizontal="left" wrapText="1"/>
    </xf>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1" fontId="9" fillId="0" borderId="0" xfId="9" applyNumberFormat="1" applyFont="1" applyBorder="1" applyAlignment="1">
      <alignmen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0" fillId="0" borderId="0" xfId="0" applyFont="1" applyAlignment="1"/>
    <xf numFmtId="0" fontId="8" fillId="0" borderId="1" xfId="9" applyFont="1" applyBorder="1" applyAlignment="1">
      <alignment horizontal="left" wrapText="1"/>
    </xf>
    <xf numFmtId="0" fontId="9" fillId="0" borderId="0" xfId="9" applyNumberFormat="1" applyFont="1" applyBorder="1" applyAlignment="1">
      <alignment horizontal="left" wrapText="1"/>
    </xf>
    <xf numFmtId="3" fontId="40" fillId="0" borderId="0" xfId="0" applyNumberFormat="1" applyFont="1" applyFill="1" applyBorder="1" applyAlignment="1"/>
    <xf numFmtId="3" fontId="40" fillId="0" borderId="0" xfId="0" applyNumberFormat="1" applyFont="1" applyBorder="1" applyAlignment="1"/>
    <xf numFmtId="0" fontId="8" fillId="0" borderId="0" xfId="9" applyFont="1" applyAlignment="1">
      <alignment horizontal="center"/>
    </xf>
    <xf numFmtId="0" fontId="8" fillId="0" borderId="11" xfId="9" applyFont="1" applyBorder="1" applyAlignment="1"/>
    <xf numFmtId="0" fontId="9" fillId="0" borderId="11" xfId="9" applyNumberFormat="1" applyFont="1" applyBorder="1" applyAlignment="1">
      <alignment horizontal="left" wrapText="1"/>
    </xf>
    <xf numFmtId="0" fontId="8" fillId="0" borderId="0" xfId="9" applyFont="1" applyFill="1" applyBorder="1" applyAlignment="1"/>
    <xf numFmtId="1" fontId="8" fillId="0" borderId="0" xfId="9" applyNumberFormat="1" applyFont="1" applyAlignment="1">
      <alignment horizontal="center"/>
    </xf>
    <xf numFmtId="3" fontId="8" fillId="0" borderId="0" xfId="9" applyNumberFormat="1" applyFont="1" applyBorder="1" applyAlignment="1">
      <alignment horizontal="center"/>
    </xf>
    <xf numFmtId="2" fontId="8" fillId="0" borderId="0" xfId="9" applyNumberFormat="1" applyFont="1" applyBorder="1" applyAlignment="1">
      <alignment horizontal="center"/>
    </xf>
    <xf numFmtId="164" fontId="8" fillId="0" borderId="0" xfId="9" applyNumberFormat="1" applyFont="1" applyBorder="1" applyAlignment="1">
      <alignment horizontal="center"/>
    </xf>
    <xf numFmtId="0" fontId="8" fillId="0" borderId="1" xfId="9" applyFont="1" applyBorder="1" applyAlignment="1">
      <alignment horizontal="center" wrapText="1"/>
    </xf>
    <xf numFmtId="0" fontId="8" fillId="0" borderId="0" xfId="9" applyFont="1" applyAlignment="1">
      <alignment horizontal="center"/>
    </xf>
    <xf numFmtId="0" fontId="8" fillId="0" borderId="0" xfId="9" applyNumberFormat="1" applyFont="1" applyFill="1" applyBorder="1" applyAlignment="1"/>
    <xf numFmtId="0" fontId="8" fillId="0" borderId="0" xfId="10" applyFont="1" applyFill="1" applyAlignment="1"/>
    <xf numFmtId="0" fontId="8" fillId="0" borderId="0" xfId="9" applyNumberFormat="1" applyFont="1" applyFill="1" applyAlignment="1"/>
    <xf numFmtId="38" fontId="8" fillId="0" borderId="0" xfId="9" applyNumberFormat="1" applyFont="1" applyBorder="1" applyAlignment="1">
      <alignment horizontal="center"/>
    </xf>
    <xf numFmtId="0" fontId="8" fillId="0" borderId="0" xfId="190" applyFont="1" applyFill="1" applyAlignment="1"/>
    <xf numFmtId="0" fontId="1" fillId="0" borderId="0" xfId="0" applyFont="1" applyAlignment="1">
      <alignment wrapText="1"/>
    </xf>
    <xf numFmtId="0" fontId="8" fillId="0" borderId="0" xfId="5" applyFont="1" applyAlignment="1">
      <alignment horizontal="left"/>
    </xf>
    <xf numFmtId="0" fontId="6" fillId="0" borderId="0" xfId="5" quotePrefix="1" applyAlignment="1">
      <alignment horizontal="left"/>
    </xf>
    <xf numFmtId="0" fontId="6" fillId="0" borderId="0" xfId="5" applyFill="1" applyAlignment="1">
      <alignment horizontal="left"/>
    </xf>
    <xf numFmtId="0" fontId="8" fillId="0" borderId="0" xfId="9" applyNumberFormat="1" applyFont="1" applyBorder="1" applyAlignment="1">
      <alignment horizontal="center" vertical="top" wrapText="1"/>
    </xf>
    <xf numFmtId="0" fontId="9" fillId="0" borderId="0" xfId="0" applyNumberFormat="1" applyFont="1" applyBorder="1" applyAlignment="1">
      <alignment wrapText="1"/>
    </xf>
    <xf numFmtId="0" fontId="9" fillId="0" borderId="0" xfId="3" applyFont="1" applyBorder="1" applyAlignment="1">
      <alignment wrapText="1"/>
    </xf>
    <xf numFmtId="0" fontId="9" fillId="0" borderId="0" xfId="3" applyFont="1" applyBorder="1" applyAlignment="1"/>
    <xf numFmtId="0" fontId="9" fillId="0" borderId="0" xfId="190" applyFont="1" applyAlignment="1"/>
    <xf numFmtId="165" fontId="9" fillId="0" borderId="0" xfId="0" applyNumberFormat="1" applyFont="1" applyBorder="1" applyAlignment="1">
      <alignment wrapText="1"/>
    </xf>
    <xf numFmtId="0" fontId="9" fillId="0" borderId="0" xfId="0" applyFont="1" applyBorder="1" applyAlignment="1"/>
    <xf numFmtId="0" fontId="9" fillId="0" borderId="0" xfId="0" applyFont="1" applyAlignment="1"/>
    <xf numFmtId="0" fontId="9" fillId="0" borderId="0" xfId="9" applyFont="1" applyAlignment="1">
      <alignment wrapText="1"/>
    </xf>
    <xf numFmtId="0" fontId="12" fillId="0" borderId="0" xfId="9" applyFont="1" applyBorder="1" applyAlignment="1"/>
    <xf numFmtId="0" fontId="9" fillId="0" borderId="0" xfId="9" applyNumberFormat="1" applyFont="1" applyBorder="1" applyAlignment="1">
      <alignment horizontal="left" wrapText="1"/>
    </xf>
    <xf numFmtId="0" fontId="8" fillId="0" borderId="0" xfId="9" applyNumberFormat="1" applyFont="1" applyBorder="1" applyAlignment="1">
      <alignment horizontal="center" wrapText="1"/>
    </xf>
    <xf numFmtId="1" fontId="9" fillId="0" borderId="0" xfId="9" applyNumberFormat="1" applyFont="1" applyBorder="1" applyAlignment="1">
      <alignment horizontal="left" wrapText="1"/>
    </xf>
    <xf numFmtId="0" fontId="9" fillId="0" borderId="0" xfId="0" applyNumberFormat="1" applyFont="1" applyBorder="1" applyAlignment="1">
      <alignment horizontal="left" wrapText="1"/>
    </xf>
    <xf numFmtId="0" fontId="9" fillId="0" borderId="0" xfId="190" applyFont="1" applyAlignment="1">
      <alignment horizontal="left" wrapText="1"/>
    </xf>
    <xf numFmtId="165" fontId="9" fillId="0" borderId="0" xfId="0" applyNumberFormat="1" applyFont="1" applyBorder="1" applyAlignment="1">
      <alignment horizontal="left" wrapText="1"/>
    </xf>
    <xf numFmtId="0" fontId="9" fillId="0" borderId="0" xfId="0" applyFont="1" applyBorder="1" applyAlignment="1">
      <alignment horizontal="left" wrapText="1"/>
    </xf>
    <xf numFmtId="0" fontId="9" fillId="0" borderId="0" xfId="0" applyFont="1" applyAlignment="1">
      <alignment horizontal="left" wrapText="1"/>
    </xf>
    <xf numFmtId="0" fontId="9" fillId="0" borderId="0" xfId="9" applyFont="1" applyAlignment="1">
      <alignment horizontal="left" wrapText="1"/>
    </xf>
    <xf numFmtId="0" fontId="8" fillId="0" borderId="0" xfId="9" applyFont="1" applyAlignment="1">
      <alignment horizontal="center"/>
    </xf>
    <xf numFmtId="0" fontId="13" fillId="0" borderId="0" xfId="0" applyFont="1" applyAlignment="1">
      <alignment wrapText="1"/>
    </xf>
  </cellXfs>
  <cellStyles count="507">
    <cellStyle name="20% - Accent1 2" xfId="191"/>
    <cellStyle name="20% - Accent2 2" xfId="192"/>
    <cellStyle name="20% - Accent3 2" xfId="193"/>
    <cellStyle name="20% - Accent4 2" xfId="194"/>
    <cellStyle name="20% - Accent5 2" xfId="195"/>
    <cellStyle name="20% - Accent6 2" xfId="196"/>
    <cellStyle name="40% - Accent1 2" xfId="197"/>
    <cellStyle name="40% - Accent2 2" xfId="198"/>
    <cellStyle name="40% - Accent3 2" xfId="199"/>
    <cellStyle name="40% - Accent4 2" xfId="200"/>
    <cellStyle name="40% - Accent5 2" xfId="201"/>
    <cellStyle name="40% - Accent6 2" xfId="202"/>
    <cellStyle name="60% - Accent1 2" xfId="203"/>
    <cellStyle name="60% - Accent2 2" xfId="204"/>
    <cellStyle name="60% - Accent3 2" xfId="205"/>
    <cellStyle name="60% - Accent4 2" xfId="206"/>
    <cellStyle name="60% - Accent5 2" xfId="207"/>
    <cellStyle name="60% - Accent6 2" xfId="208"/>
    <cellStyle name="Accent1 2" xfId="209"/>
    <cellStyle name="Accent2 2" xfId="210"/>
    <cellStyle name="Accent3 2" xfId="211"/>
    <cellStyle name="Accent4 2" xfId="212"/>
    <cellStyle name="Accent5 2" xfId="213"/>
    <cellStyle name="Accent6 2" xfId="214"/>
    <cellStyle name="Bad 2" xfId="215"/>
    <cellStyle name="Calculation 2" xfId="216"/>
    <cellStyle name="Check Cell 2" xfId="217"/>
    <cellStyle name="Comma 2" xfId="2"/>
    <cellStyle name="Comma 2 2" xfId="11"/>
    <cellStyle name="Comma 2 3" xfId="218"/>
    <cellStyle name="Comma 2 4" xfId="219"/>
    <cellStyle name="Comma 2 5" xfId="220"/>
    <cellStyle name="Comma 2 6" xfId="221"/>
    <cellStyle name="Comma 2 7" xfId="503"/>
    <cellStyle name="Comma 3" xfId="12"/>
    <cellStyle name="Comma 4" xfId="222"/>
    <cellStyle name="Comma 5" xfId="506"/>
    <cellStyle name="Comma 9" xfId="223"/>
    <cellStyle name="Comma0" xfId="224"/>
    <cellStyle name="Currency 2" xfId="225"/>
    <cellStyle name="Currency 3" xfId="226"/>
    <cellStyle name="Currency0" xfId="500"/>
    <cellStyle name="Explanatory Text 2" xfId="227"/>
    <cellStyle name="Good 2" xfId="228"/>
    <cellStyle name="Heading 1 2" xfId="229"/>
    <cellStyle name="Heading 2 2" xfId="230"/>
    <cellStyle name="Heading 3 2" xfId="231"/>
    <cellStyle name="Heading 4 2" xfId="232"/>
    <cellStyle name="Hyperlink" xfId="5" builtinId="8" customBuiltin="1"/>
    <cellStyle name="Hyperlink 2" xfId="13"/>
    <cellStyle name="Hyperlink 3" xfId="15"/>
    <cellStyle name="Hyperlink 4" xfId="20"/>
    <cellStyle name="Hyperlink 5" xfId="313"/>
    <cellStyle name="Hyperlink 6" xfId="497"/>
    <cellStyle name="Input 2" xfId="233"/>
    <cellStyle name="Linked Cell 2" xfId="234"/>
    <cellStyle name="Neutral 2" xfId="235"/>
    <cellStyle name="Normal" xfId="0" builtinId="0"/>
    <cellStyle name="Normal 10" xfId="18"/>
    <cellStyle name="Normal 10 2" xfId="315"/>
    <cellStyle name="Normal 11" xfId="236"/>
    <cellStyle name="Normal 11 2" xfId="237"/>
    <cellStyle name="Normal 11 3" xfId="238"/>
    <cellStyle name="Normal 11 4" xfId="239"/>
    <cellStyle name="Normal 12" xfId="240"/>
    <cellStyle name="Normal 12 2" xfId="241"/>
    <cellStyle name="Normal 12 3" xfId="242"/>
    <cellStyle name="Normal 12 4" xfId="243"/>
    <cellStyle name="Normal 13" xfId="244"/>
    <cellStyle name="Normal 13 2" xfId="245"/>
    <cellStyle name="Normal 13 3" xfId="246"/>
    <cellStyle name="Normal 13 4" xfId="247"/>
    <cellStyle name="Normal 14" xfId="248"/>
    <cellStyle name="Normal 14 2" xfId="249"/>
    <cellStyle name="Normal 15" xfId="250"/>
    <cellStyle name="Normal 16" xfId="251"/>
    <cellStyle name="Normal 17" xfId="252"/>
    <cellStyle name="Normal 18" xfId="253"/>
    <cellStyle name="Normal 19" xfId="502"/>
    <cellStyle name="Normal 2" xfId="3"/>
    <cellStyle name="Normal 2 10" xfId="21"/>
    <cellStyle name="Normal 2 10 2" xfId="316"/>
    <cellStyle name="Normal 2 11" xfId="22"/>
    <cellStyle name="Normal 2 11 2" xfId="317"/>
    <cellStyle name="Normal 2 12" xfId="254"/>
    <cellStyle name="Normal 2 13" xfId="255"/>
    <cellStyle name="Normal 2 14" xfId="256"/>
    <cellStyle name="Normal 2 15" xfId="257"/>
    <cellStyle name="Normal 2 16" xfId="258"/>
    <cellStyle name="Normal 2 17" xfId="259"/>
    <cellStyle name="Normal 2 18" xfId="260"/>
    <cellStyle name="Normal 2 19" xfId="261"/>
    <cellStyle name="Normal 2 2" xfId="7"/>
    <cellStyle name="Normal 2 2 10" xfId="318"/>
    <cellStyle name="Normal 2 2 2" xfId="23"/>
    <cellStyle name="Normal 2 2 2 2" xfId="24"/>
    <cellStyle name="Normal 2 2 2 2 2" xfId="319"/>
    <cellStyle name="Normal 2 2 2 3" xfId="25"/>
    <cellStyle name="Normal 2 2 2 3 2" xfId="320"/>
    <cellStyle name="Normal 2 2 2 4" xfId="321"/>
    <cellStyle name="Normal 2 2 3" xfId="26"/>
    <cellStyle name="Normal 2 2 3 2" xfId="27"/>
    <cellStyle name="Normal 2 2 3 2 2" xfId="322"/>
    <cellStyle name="Normal 2 2 3 3" xfId="323"/>
    <cellStyle name="Normal 2 2 4" xfId="28"/>
    <cellStyle name="Normal 2 2 4 2" xfId="29"/>
    <cellStyle name="Normal 2 2 4 2 2" xfId="324"/>
    <cellStyle name="Normal 2 2 4 3" xfId="325"/>
    <cellStyle name="Normal 2 2 5" xfId="30"/>
    <cellStyle name="Normal 2 2 5 2" xfId="31"/>
    <cellStyle name="Normal 2 2 5 2 2" xfId="326"/>
    <cellStyle name="Normal 2 2 5 3" xfId="327"/>
    <cellStyle name="Normal 2 2 6" xfId="32"/>
    <cellStyle name="Normal 2 2 6 2" xfId="328"/>
    <cellStyle name="Normal 2 2 7" xfId="33"/>
    <cellStyle name="Normal 2 2 7 2" xfId="329"/>
    <cellStyle name="Normal 2 2 8" xfId="34"/>
    <cellStyle name="Normal 2 2 8 2" xfId="330"/>
    <cellStyle name="Normal 2 2 9" xfId="331"/>
    <cellStyle name="Normal 2 20" xfId="262"/>
    <cellStyle name="Normal 2 21" xfId="263"/>
    <cellStyle name="Normal 2 22" xfId="264"/>
    <cellStyle name="Normal 2 23" xfId="265"/>
    <cellStyle name="Normal 2 24" xfId="314"/>
    <cellStyle name="Normal 2 25" xfId="501"/>
    <cellStyle name="Normal 2 3" xfId="9"/>
    <cellStyle name="Normal 2 3 2" xfId="35"/>
    <cellStyle name="Normal 2 3 2 2" xfId="36"/>
    <cellStyle name="Normal 2 3 2 2 2" xfId="332"/>
    <cellStyle name="Normal 2 3 2 3" xfId="37"/>
    <cellStyle name="Normal 2 3 2 3 2" xfId="333"/>
    <cellStyle name="Normal 2 3 2 4" xfId="334"/>
    <cellStyle name="Normal 2 3 3" xfId="38"/>
    <cellStyle name="Normal 2 3 4" xfId="39"/>
    <cellStyle name="Normal 2 3 4 2" xfId="335"/>
    <cellStyle name="Normal 2 3 5" xfId="40"/>
    <cellStyle name="Normal 2 3 5 2" xfId="336"/>
    <cellStyle name="Normal 2 3 6" xfId="337"/>
    <cellStyle name="Normal 2 4" xfId="41"/>
    <cellStyle name="Normal 2 4 2" xfId="42"/>
    <cellStyle name="Normal 2 4 2 2" xfId="338"/>
    <cellStyle name="Normal 2 5" xfId="43"/>
    <cellStyle name="Normal 2 5 2" xfId="44"/>
    <cellStyle name="Normal 2 5 2 2" xfId="339"/>
    <cellStyle name="Normal 2 5 3" xfId="340"/>
    <cellStyle name="Normal 2 6" xfId="45"/>
    <cellStyle name="Normal 2 6 2" xfId="46"/>
    <cellStyle name="Normal 2 6 2 2" xfId="341"/>
    <cellStyle name="Normal 2 6 3" xfId="342"/>
    <cellStyle name="Normal 2 7" xfId="47"/>
    <cellStyle name="Normal 2 7 2" xfId="48"/>
    <cellStyle name="Normal 2 7 2 2" xfId="343"/>
    <cellStyle name="Normal 2 7 3" xfId="344"/>
    <cellStyle name="Normal 2 8" xfId="49"/>
    <cellStyle name="Normal 2 8 2" xfId="50"/>
    <cellStyle name="Normal 2 8 2 2" xfId="345"/>
    <cellStyle name="Normal 2 8 3" xfId="346"/>
    <cellStyle name="Normal 2 9" xfId="51"/>
    <cellStyle name="Normal 2 9 2" xfId="347"/>
    <cellStyle name="Normal 3" xfId="1"/>
    <cellStyle name="Normal 3 10" xfId="266"/>
    <cellStyle name="Normal 3 11" xfId="267"/>
    <cellStyle name="Normal 3 12" xfId="268"/>
    <cellStyle name="Normal 3 13" xfId="269"/>
    <cellStyle name="Normal 3 2" xfId="10"/>
    <cellStyle name="Normal 3 2 2" xfId="19"/>
    <cellStyle name="Normal 3 2 2 2" xfId="52"/>
    <cellStyle name="Normal 3 2 2 3" xfId="348"/>
    <cellStyle name="Normal 3 2 3" xfId="53"/>
    <cellStyle name="Normal 3 2 3 2" xfId="349"/>
    <cellStyle name="Normal 3 2 4" xfId="54"/>
    <cellStyle name="Normal 3 2 5" xfId="350"/>
    <cellStyle name="Normal 3 2 6" xfId="351"/>
    <cellStyle name="Normal 3 3" xfId="55"/>
    <cellStyle name="Normal 3 3 2" xfId="56"/>
    <cellStyle name="Normal 3 3 2 2" xfId="352"/>
    <cellStyle name="Normal 3 3 3" xfId="57"/>
    <cellStyle name="Normal 3 3 3 2" xfId="353"/>
    <cellStyle name="Normal 3 3 4" xfId="354"/>
    <cellStyle name="Normal 3 4" xfId="58"/>
    <cellStyle name="Normal 3 4 2" xfId="59"/>
    <cellStyle name="Normal 3 4 2 2" xfId="355"/>
    <cellStyle name="Normal 3 4 3" xfId="356"/>
    <cellStyle name="Normal 3 5" xfId="60"/>
    <cellStyle name="Normal 3 5 2" xfId="61"/>
    <cellStyle name="Normal 3 5 2 2" xfId="357"/>
    <cellStyle name="Normal 3 5 3" xfId="358"/>
    <cellStyle name="Normal 3 6" xfId="62"/>
    <cellStyle name="Normal 3 6 2" xfId="63"/>
    <cellStyle name="Normal 3 6 2 2" xfId="359"/>
    <cellStyle name="Normal 3 6 3" xfId="360"/>
    <cellStyle name="Normal 3 7" xfId="64"/>
    <cellStyle name="Normal 3 7 2" xfId="361"/>
    <cellStyle name="Normal 3 8" xfId="65"/>
    <cellStyle name="Normal 3 8 2" xfId="362"/>
    <cellStyle name="Normal 3 9" xfId="66"/>
    <cellStyle name="Normal 3 9 2" xfId="363"/>
    <cellStyle name="Normal 4" xfId="4"/>
    <cellStyle name="Normal 4 10" xfId="67"/>
    <cellStyle name="Normal 4 10 2" xfId="364"/>
    <cellStyle name="Normal 4 10 2 2" xfId="365"/>
    <cellStyle name="Normal 4 10 3" xfId="366"/>
    <cellStyle name="Normal 4 11" xfId="270"/>
    <cellStyle name="Normal 4 11 2" xfId="498"/>
    <cellStyle name="Normal 4 12" xfId="271"/>
    <cellStyle name="Normal 4 13" xfId="272"/>
    <cellStyle name="Normal 4 2" xfId="68"/>
    <cellStyle name="Normal 4 2 2" xfId="69"/>
    <cellStyle name="Normal 4 2 2 2" xfId="70"/>
    <cellStyle name="Normal 4 2 2 2 2" xfId="367"/>
    <cellStyle name="Normal 4 2 2 3" xfId="368"/>
    <cellStyle name="Normal 4 2 3" xfId="71"/>
    <cellStyle name="Normal 4 2 3 2" xfId="369"/>
    <cellStyle name="Normal 4 2 4" xfId="72"/>
    <cellStyle name="Normal 4 2 4 2" xfId="370"/>
    <cellStyle name="Normal 4 2 5" xfId="73"/>
    <cellStyle name="Normal 4 2 5 2" xfId="371"/>
    <cellStyle name="Normal 4 2 6" xfId="372"/>
    <cellStyle name="Normal 4 2 7" xfId="373"/>
    <cellStyle name="Normal 4 3" xfId="74"/>
    <cellStyle name="Normal 4 3 2" xfId="75"/>
    <cellStyle name="Normal 4 3 2 2" xfId="374"/>
    <cellStyle name="Normal 4 3 3" xfId="76"/>
    <cellStyle name="Normal 4 3 3 2" xfId="375"/>
    <cellStyle name="Normal 4 3 4" xfId="77"/>
    <cellStyle name="Normal 4 3 4 2" xfId="376"/>
    <cellStyle name="Normal 4 3 5" xfId="377"/>
    <cellStyle name="Normal 4 4" xfId="78"/>
    <cellStyle name="Normal 4 4 2" xfId="79"/>
    <cellStyle name="Normal 4 4 2 2" xfId="378"/>
    <cellStyle name="Normal 4 4 3" xfId="379"/>
    <cellStyle name="Normal 4 5" xfId="80"/>
    <cellStyle name="Normal 4 5 2" xfId="81"/>
    <cellStyle name="Normal 4 5 2 2" xfId="380"/>
    <cellStyle name="Normal 4 5 3" xfId="381"/>
    <cellStyle name="Normal 4 6" xfId="82"/>
    <cellStyle name="Normal 4 6 2" xfId="83"/>
    <cellStyle name="Normal 4 6 2 2" xfId="382"/>
    <cellStyle name="Normal 4 6 3" xfId="383"/>
    <cellStyle name="Normal 4 7" xfId="84"/>
    <cellStyle name="Normal 4 7 2" xfId="384"/>
    <cellStyle name="Normal 4 8" xfId="85"/>
    <cellStyle name="Normal 4 8 2" xfId="385"/>
    <cellStyle name="Normal 4 9" xfId="86"/>
    <cellStyle name="Normal 4 9 2" xfId="386"/>
    <cellStyle name="Normal 5" xfId="6"/>
    <cellStyle name="Normal 5 10" xfId="190"/>
    <cellStyle name="Normal 5 10 2" xfId="499"/>
    <cellStyle name="Normal 5 11" xfId="273"/>
    <cellStyle name="Normal 5 12" xfId="274"/>
    <cellStyle name="Normal 5 13" xfId="275"/>
    <cellStyle name="Normal 5 2" xfId="87"/>
    <cellStyle name="Normal 5 2 2" xfId="88"/>
    <cellStyle name="Normal 5 2 2 2" xfId="89"/>
    <cellStyle name="Normal 5 2 2 2 2" xfId="387"/>
    <cellStyle name="Normal 5 2 2 3" xfId="388"/>
    <cellStyle name="Normal 5 2 3" xfId="90"/>
    <cellStyle name="Normal 5 2 3 2" xfId="389"/>
    <cellStyle name="Normal 5 2 4" xfId="91"/>
    <cellStyle name="Normal 5 2 4 2" xfId="390"/>
    <cellStyle name="Normal 5 2 5" xfId="391"/>
    <cellStyle name="Normal 5 2 6" xfId="392"/>
    <cellStyle name="Normal 5 3" xfId="92"/>
    <cellStyle name="Normal 5 3 2" xfId="93"/>
    <cellStyle name="Normal 5 3 2 2" xfId="393"/>
    <cellStyle name="Normal 5 3 3" xfId="94"/>
    <cellStyle name="Normal 5 3 3 2" xfId="394"/>
    <cellStyle name="Normal 5 3 4" xfId="395"/>
    <cellStyle name="Normal 5 4" xfId="95"/>
    <cellStyle name="Normal 5 4 2" xfId="96"/>
    <cellStyle name="Normal 5 4 2 2" xfId="396"/>
    <cellStyle name="Normal 5 4 3" xfId="397"/>
    <cellStyle name="Normal 5 5" xfId="97"/>
    <cellStyle name="Normal 5 5 2" xfId="98"/>
    <cellStyle name="Normal 5 5 2 2" xfId="398"/>
    <cellStyle name="Normal 5 5 3" xfId="399"/>
    <cellStyle name="Normal 5 6" xfId="99"/>
    <cellStyle name="Normal 5 6 2" xfId="100"/>
    <cellStyle name="Normal 5 6 2 2" xfId="400"/>
    <cellStyle name="Normal 5 6 3" xfId="401"/>
    <cellStyle name="Normal 5 7" xfId="101"/>
    <cellStyle name="Normal 5 7 2" xfId="402"/>
    <cellStyle name="Normal 5 8" xfId="102"/>
    <cellStyle name="Normal 5 8 2" xfId="403"/>
    <cellStyle name="Normal 5 9" xfId="103"/>
    <cellStyle name="Normal 5 9 2" xfId="404"/>
    <cellStyle name="Normal 6" xfId="17"/>
    <cellStyle name="Normal 6 2" xfId="276"/>
    <cellStyle name="Normal 7" xfId="104"/>
    <cellStyle name="Normal 7 10" xfId="405"/>
    <cellStyle name="Normal 7 2" xfId="105"/>
    <cellStyle name="Normal 7 2 2" xfId="106"/>
    <cellStyle name="Normal 7 2 2 2" xfId="406"/>
    <cellStyle name="Normal 7 2 3" xfId="107"/>
    <cellStyle name="Normal 7 2 3 2" xfId="407"/>
    <cellStyle name="Normal 7 2 4" xfId="408"/>
    <cellStyle name="Normal 7 3" xfId="108"/>
    <cellStyle name="Normal 7 3 2" xfId="109"/>
    <cellStyle name="Normal 7 3 2 2" xfId="409"/>
    <cellStyle name="Normal 7 3 3" xfId="410"/>
    <cellStyle name="Normal 7 4" xfId="110"/>
    <cellStyle name="Normal 7 4 2" xfId="111"/>
    <cellStyle name="Normal 7 4 2 2" xfId="411"/>
    <cellStyle name="Normal 7 4 3" xfId="412"/>
    <cellStyle name="Normal 7 5" xfId="112"/>
    <cellStyle name="Normal 7 5 2" xfId="113"/>
    <cellStyle name="Normal 7 5 2 2" xfId="413"/>
    <cellStyle name="Normal 7 5 3" xfId="414"/>
    <cellStyle name="Normal 7 6" xfId="114"/>
    <cellStyle name="Normal 7 6 2" xfId="415"/>
    <cellStyle name="Normal 7 7" xfId="115"/>
    <cellStyle name="Normal 7 7 2" xfId="416"/>
    <cellStyle name="Normal 7 8" xfId="116"/>
    <cellStyle name="Normal 7 8 2" xfId="417"/>
    <cellStyle name="Normal 7 9" xfId="418"/>
    <cellStyle name="Normal 8" xfId="14"/>
    <cellStyle name="Normal 8 2" xfId="117"/>
    <cellStyle name="Normal 8 2 2" xfId="118"/>
    <cellStyle name="Normal 8 2 2 2" xfId="419"/>
    <cellStyle name="Normal 8 2 3" xfId="420"/>
    <cellStyle name="Normal 8 3" xfId="119"/>
    <cellStyle name="Normal 8 3 2" xfId="120"/>
    <cellStyle name="Normal 8 3 2 2" xfId="421"/>
    <cellStyle name="Normal 8 3 3" xfId="422"/>
    <cellStyle name="Normal 8 4" xfId="121"/>
    <cellStyle name="Normal 8 4 2" xfId="122"/>
    <cellStyle name="Normal 8 4 2 2" xfId="423"/>
    <cellStyle name="Normal 8 4 3" xfId="424"/>
    <cellStyle name="Normal 8 5" xfId="123"/>
    <cellStyle name="Normal 8 5 2" xfId="425"/>
    <cellStyle name="Normal 8 6" xfId="426"/>
    <cellStyle name="Normal 9" xfId="124"/>
    <cellStyle name="Note 2" xfId="277"/>
    <cellStyle name="Note 3" xfId="278"/>
    <cellStyle name="Note 4" xfId="279"/>
    <cellStyle name="Note 5" xfId="280"/>
    <cellStyle name="Output 2" xfId="281"/>
    <cellStyle name="Percent 2" xfId="8"/>
    <cellStyle name="Percent 2 10" xfId="427"/>
    <cellStyle name="Percent 2 11" xfId="428"/>
    <cellStyle name="Percent 2 12" xfId="504"/>
    <cellStyle name="Percent 2 2" xfId="125"/>
    <cellStyle name="Percent 2 2 10" xfId="282"/>
    <cellStyle name="Percent 2 2 11" xfId="283"/>
    <cellStyle name="Percent 2 2 12" xfId="284"/>
    <cellStyle name="Percent 2 2 2" xfId="126"/>
    <cellStyle name="Percent 2 2 2 2" xfId="127"/>
    <cellStyle name="Percent 2 2 2 2 2" xfId="429"/>
    <cellStyle name="Percent 2 2 2 3" xfId="430"/>
    <cellStyle name="Percent 2 2 3" xfId="128"/>
    <cellStyle name="Percent 2 2 3 2" xfId="431"/>
    <cellStyle name="Percent 2 2 4" xfId="129"/>
    <cellStyle name="Percent 2 2 4 2" xfId="432"/>
    <cellStyle name="Percent 2 2 5" xfId="285"/>
    <cellStyle name="Percent 2 2 6" xfId="286"/>
    <cellStyle name="Percent 2 2 7" xfId="287"/>
    <cellStyle name="Percent 2 2 8" xfId="288"/>
    <cellStyle name="Percent 2 2 9" xfId="289"/>
    <cellStyle name="Percent 2 3" xfId="130"/>
    <cellStyle name="Percent 2 3 10" xfId="290"/>
    <cellStyle name="Percent 2 3 11" xfId="291"/>
    <cellStyle name="Percent 2 3 12" xfId="292"/>
    <cellStyle name="Percent 2 3 2" xfId="131"/>
    <cellStyle name="Percent 2 3 2 2" xfId="433"/>
    <cellStyle name="Percent 2 3 3" xfId="132"/>
    <cellStyle name="Percent 2 3 3 2" xfId="434"/>
    <cellStyle name="Percent 2 3 4" xfId="293"/>
    <cellStyle name="Percent 2 3 5" xfId="294"/>
    <cellStyle name="Percent 2 3 6" xfId="295"/>
    <cellStyle name="Percent 2 3 7" xfId="296"/>
    <cellStyle name="Percent 2 3 8" xfId="297"/>
    <cellStyle name="Percent 2 3 9" xfId="298"/>
    <cellStyle name="Percent 2 4" xfId="133"/>
    <cellStyle name="Percent 2 4 10" xfId="299"/>
    <cellStyle name="Percent 2 4 11" xfId="300"/>
    <cellStyle name="Percent 2 4 12" xfId="301"/>
    <cellStyle name="Percent 2 4 2" xfId="134"/>
    <cellStyle name="Percent 2 4 2 2" xfId="435"/>
    <cellStyle name="Percent 2 4 3" xfId="302"/>
    <cellStyle name="Percent 2 4 4" xfId="303"/>
    <cellStyle name="Percent 2 4 5" xfId="304"/>
    <cellStyle name="Percent 2 4 6" xfId="305"/>
    <cellStyle name="Percent 2 4 7" xfId="306"/>
    <cellStyle name="Percent 2 4 8" xfId="307"/>
    <cellStyle name="Percent 2 4 9" xfId="308"/>
    <cellStyle name="Percent 2 5" xfId="135"/>
    <cellStyle name="Percent 2 5 2" xfId="136"/>
    <cellStyle name="Percent 2 5 2 2" xfId="436"/>
    <cellStyle name="Percent 2 5 3" xfId="437"/>
    <cellStyle name="Percent 2 6" xfId="137"/>
    <cellStyle name="Percent 2 6 2" xfId="138"/>
    <cellStyle name="Percent 2 6 2 2" xfId="438"/>
    <cellStyle name="Percent 2 6 3" xfId="439"/>
    <cellStyle name="Percent 2 7" xfId="139"/>
    <cellStyle name="Percent 2 7 2" xfId="440"/>
    <cellStyle name="Percent 2 8" xfId="140"/>
    <cellStyle name="Percent 2 8 2" xfId="441"/>
    <cellStyle name="Percent 2 9" xfId="141"/>
    <cellStyle name="Percent 2 9 2" xfId="442"/>
    <cellStyle name="Percent 3" xfId="16"/>
    <cellStyle name="Percent 3 10" xfId="443"/>
    <cellStyle name="Percent 3 11" xfId="444"/>
    <cellStyle name="Percent 3 2" xfId="142"/>
    <cellStyle name="Percent 3 2 2" xfId="143"/>
    <cellStyle name="Percent 3 2 2 2" xfId="144"/>
    <cellStyle name="Percent 3 2 2 2 2" xfId="445"/>
    <cellStyle name="Percent 3 2 2 3" xfId="446"/>
    <cellStyle name="Percent 3 2 3" xfId="145"/>
    <cellStyle name="Percent 3 2 3 2" xfId="447"/>
    <cellStyle name="Percent 3 2 4" xfId="146"/>
    <cellStyle name="Percent 3 2 4 2" xfId="448"/>
    <cellStyle name="Percent 3 2 5" xfId="449"/>
    <cellStyle name="Percent 3 2 6" xfId="450"/>
    <cellStyle name="Percent 3 3" xfId="147"/>
    <cellStyle name="Percent 3 3 2" xfId="148"/>
    <cellStyle name="Percent 3 3 2 2" xfId="451"/>
    <cellStyle name="Percent 3 3 3" xfId="149"/>
    <cellStyle name="Percent 3 3 3 2" xfId="452"/>
    <cellStyle name="Percent 3 3 4" xfId="453"/>
    <cellStyle name="Percent 3 4" xfId="150"/>
    <cellStyle name="Percent 3 4 2" xfId="151"/>
    <cellStyle name="Percent 3 4 2 2" xfId="454"/>
    <cellStyle name="Percent 3 4 3" xfId="455"/>
    <cellStyle name="Percent 3 5" xfId="152"/>
    <cellStyle name="Percent 3 5 2" xfId="153"/>
    <cellStyle name="Percent 3 5 2 2" xfId="456"/>
    <cellStyle name="Percent 3 5 3" xfId="457"/>
    <cellStyle name="Percent 3 6" xfId="154"/>
    <cellStyle name="Percent 3 6 2" xfId="155"/>
    <cellStyle name="Percent 3 6 2 2" xfId="458"/>
    <cellStyle name="Percent 3 6 3" xfId="459"/>
    <cellStyle name="Percent 3 7" xfId="156"/>
    <cellStyle name="Percent 3 7 2" xfId="460"/>
    <cellStyle name="Percent 3 8" xfId="157"/>
    <cellStyle name="Percent 3 8 2" xfId="461"/>
    <cellStyle name="Percent 3 9" xfId="158"/>
    <cellStyle name="Percent 3 9 2" xfId="462"/>
    <cellStyle name="Percent 4" xfId="159"/>
    <cellStyle name="Percent 4 10" xfId="463"/>
    <cellStyle name="Percent 4 11" xfId="464"/>
    <cellStyle name="Percent 4 2" xfId="160"/>
    <cellStyle name="Percent 4 2 2" xfId="161"/>
    <cellStyle name="Percent 4 2 2 2" xfId="162"/>
    <cellStyle name="Percent 4 2 2 2 2" xfId="465"/>
    <cellStyle name="Percent 4 2 2 3" xfId="466"/>
    <cellStyle name="Percent 4 2 3" xfId="163"/>
    <cellStyle name="Percent 4 2 3 2" xfId="467"/>
    <cellStyle name="Percent 4 2 4" xfId="164"/>
    <cellStyle name="Percent 4 2 4 2" xfId="468"/>
    <cellStyle name="Percent 4 2 5" xfId="469"/>
    <cellStyle name="Percent 4 2 6" xfId="470"/>
    <cellStyle name="Percent 4 3" xfId="165"/>
    <cellStyle name="Percent 4 3 2" xfId="166"/>
    <cellStyle name="Percent 4 3 2 2" xfId="471"/>
    <cellStyle name="Percent 4 3 3" xfId="167"/>
    <cellStyle name="Percent 4 3 3 2" xfId="472"/>
    <cellStyle name="Percent 4 3 4" xfId="473"/>
    <cellStyle name="Percent 4 4" xfId="168"/>
    <cellStyle name="Percent 4 4 2" xfId="169"/>
    <cellStyle name="Percent 4 4 2 2" xfId="474"/>
    <cellStyle name="Percent 4 4 3" xfId="475"/>
    <cellStyle name="Percent 4 5" xfId="170"/>
    <cellStyle name="Percent 4 5 2" xfId="171"/>
    <cellStyle name="Percent 4 5 2 2" xfId="476"/>
    <cellStyle name="Percent 4 5 3" xfId="477"/>
    <cellStyle name="Percent 4 6" xfId="172"/>
    <cellStyle name="Percent 4 6 2" xfId="173"/>
    <cellStyle name="Percent 4 6 2 2" xfId="478"/>
    <cellStyle name="Percent 4 6 3" xfId="479"/>
    <cellStyle name="Percent 4 7" xfId="174"/>
    <cellStyle name="Percent 4 7 2" xfId="480"/>
    <cellStyle name="Percent 4 8" xfId="175"/>
    <cellStyle name="Percent 4 8 2" xfId="481"/>
    <cellStyle name="Percent 4 9" xfId="176"/>
    <cellStyle name="Percent 4 9 2" xfId="482"/>
    <cellStyle name="Percent 5" xfId="177"/>
    <cellStyle name="Percent 5 10" xfId="483"/>
    <cellStyle name="Percent 5 2" xfId="178"/>
    <cellStyle name="Percent 5 2 2" xfId="179"/>
    <cellStyle name="Percent 5 2 2 2" xfId="484"/>
    <cellStyle name="Percent 5 2 3" xfId="180"/>
    <cellStyle name="Percent 5 2 3 2" xfId="485"/>
    <cellStyle name="Percent 5 2 4" xfId="486"/>
    <cellStyle name="Percent 5 3" xfId="181"/>
    <cellStyle name="Percent 5 3 2" xfId="182"/>
    <cellStyle name="Percent 5 3 2 2" xfId="487"/>
    <cellStyle name="Percent 5 3 3" xfId="488"/>
    <cellStyle name="Percent 5 4" xfId="183"/>
    <cellStyle name="Percent 5 4 2" xfId="184"/>
    <cellStyle name="Percent 5 4 2 2" xfId="489"/>
    <cellStyle name="Percent 5 4 3" xfId="490"/>
    <cellStyle name="Percent 5 5" xfId="185"/>
    <cellStyle name="Percent 5 5 2" xfId="186"/>
    <cellStyle name="Percent 5 5 2 2" xfId="491"/>
    <cellStyle name="Percent 5 5 3" xfId="492"/>
    <cellStyle name="Percent 5 6" xfId="187"/>
    <cellStyle name="Percent 5 6 2" xfId="493"/>
    <cellStyle name="Percent 5 7" xfId="188"/>
    <cellStyle name="Percent 5 7 2" xfId="494"/>
    <cellStyle name="Percent 5 8" xfId="189"/>
    <cellStyle name="Percent 5 8 2" xfId="495"/>
    <cellStyle name="Percent 5 9" xfId="496"/>
    <cellStyle name="Percent 6" xfId="309"/>
    <cellStyle name="Percent 7" xfId="505"/>
    <cellStyle name="Percent 9" xfId="310"/>
    <cellStyle name="Total 2" xfId="311"/>
    <cellStyle name="Warning Text 2" xfId="3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469900</xdr:colOff>
      <xdr:row>53</xdr:row>
      <xdr:rowOff>51707</xdr:rowOff>
    </xdr:to>
    <xdr:pic>
      <xdr:nvPicPr>
        <xdr:cNvPr id="3" name="Picture 2">
          <a:extLst>
            <a:ext uri="{FF2B5EF4-FFF2-40B4-BE49-F238E27FC236}">
              <a16:creationId xmlns:a16="http://schemas.microsoft.com/office/drawing/2014/main" xmlns="" id="{D01A023B-9784-A947-B71C-2A00DBAD3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27000" y="762000"/>
          <a:ext cx="7772400" cy="95767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15</xdr:col>
      <xdr:colOff>25400</xdr:colOff>
      <xdr:row>26</xdr:row>
      <xdr:rowOff>139700</xdr:rowOff>
    </xdr:to>
    <xdr:pic>
      <xdr:nvPicPr>
        <xdr:cNvPr id="3" name="Picture 2">
          <a:extLst>
            <a:ext uri="{FF2B5EF4-FFF2-40B4-BE49-F238E27FC236}">
              <a16:creationId xmlns:a16="http://schemas.microsoft.com/office/drawing/2014/main" xmlns="" id="{443F9A7B-6D56-7B43-B67D-C5FC0821DE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5800" y="762000"/>
          <a:ext cx="3835400" cy="452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18</xdr:col>
      <xdr:colOff>152400</xdr:colOff>
      <xdr:row>36</xdr:row>
      <xdr:rowOff>165100</xdr:rowOff>
    </xdr:to>
    <xdr:pic>
      <xdr:nvPicPr>
        <xdr:cNvPr id="3" name="Picture 2">
          <a:extLst>
            <a:ext uri="{FF2B5EF4-FFF2-40B4-BE49-F238E27FC236}">
              <a16:creationId xmlns:a16="http://schemas.microsoft.com/office/drawing/2014/main" xmlns="" id="{17E4C0D1-4266-5B4F-AE8A-45C1A0E5C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01300" y="762000"/>
          <a:ext cx="7823200" cy="6451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24</xdr:col>
      <xdr:colOff>152400</xdr:colOff>
      <xdr:row>30</xdr:row>
      <xdr:rowOff>101600</xdr:rowOff>
    </xdr:to>
    <xdr:pic>
      <xdr:nvPicPr>
        <xdr:cNvPr id="3" name="Picture 2">
          <a:extLst>
            <a:ext uri="{FF2B5EF4-FFF2-40B4-BE49-F238E27FC236}">
              <a16:creationId xmlns:a16="http://schemas.microsoft.com/office/drawing/2014/main" xmlns="" id="{328C255D-E42D-9740-B67D-E4A7900C0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06500" y="762000"/>
          <a:ext cx="7823200" cy="524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787400</xdr:colOff>
      <xdr:row>55</xdr:row>
      <xdr:rowOff>11380</xdr:rowOff>
    </xdr:to>
    <xdr:pic>
      <xdr:nvPicPr>
        <xdr:cNvPr id="3" name="Picture 2">
          <a:extLst>
            <a:ext uri="{FF2B5EF4-FFF2-40B4-BE49-F238E27FC236}">
              <a16:creationId xmlns:a16="http://schemas.microsoft.com/office/drawing/2014/main" xmlns="" id="{3BD5EA59-3B48-4F4E-AD1A-2ADE4B93B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99800" y="762000"/>
          <a:ext cx="7772400" cy="9917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520700</xdr:colOff>
      <xdr:row>28</xdr:row>
      <xdr:rowOff>12700</xdr:rowOff>
    </xdr:to>
    <xdr:pic>
      <xdr:nvPicPr>
        <xdr:cNvPr id="3" name="Picture 2">
          <a:extLst>
            <a:ext uri="{FF2B5EF4-FFF2-40B4-BE49-F238E27FC236}">
              <a16:creationId xmlns:a16="http://schemas.microsoft.com/office/drawing/2014/main" xmlns="" id="{40CF9162-C461-BE42-9A77-864ECCAB8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0" y="762000"/>
          <a:ext cx="7823200" cy="477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12</xdr:col>
      <xdr:colOff>25400</xdr:colOff>
      <xdr:row>33</xdr:row>
      <xdr:rowOff>38100</xdr:rowOff>
    </xdr:to>
    <xdr:pic>
      <xdr:nvPicPr>
        <xdr:cNvPr id="3" name="Picture 2">
          <a:extLst>
            <a:ext uri="{FF2B5EF4-FFF2-40B4-BE49-F238E27FC236}">
              <a16:creationId xmlns:a16="http://schemas.microsoft.com/office/drawing/2014/main" xmlns="" id="{547E8FF9-A70C-4440-924D-C8B86B97E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70400" y="762000"/>
          <a:ext cx="3835400" cy="575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4</xdr:row>
      <xdr:rowOff>2466</xdr:rowOff>
    </xdr:from>
    <xdr:to>
      <xdr:col>8</xdr:col>
      <xdr:colOff>330200</xdr:colOff>
      <xdr:row>31</xdr:row>
      <xdr:rowOff>111834</xdr:rowOff>
    </xdr:to>
    <xdr:pic>
      <xdr:nvPicPr>
        <xdr:cNvPr id="3" name="Picture 2">
          <a:extLst>
            <a:ext uri="{FF2B5EF4-FFF2-40B4-BE49-F238E27FC236}">
              <a16:creationId xmlns:a16="http://schemas.microsoft.com/office/drawing/2014/main" xmlns="" id="{BB9C083B-5D35-F44F-A0E8-6775BCBCF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6200" y="764466"/>
          <a:ext cx="3835400" cy="54433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76200</xdr:colOff>
      <xdr:row>47</xdr:row>
      <xdr:rowOff>134834</xdr:rowOff>
    </xdr:to>
    <xdr:pic>
      <xdr:nvPicPr>
        <xdr:cNvPr id="3" name="Picture 2">
          <a:extLst>
            <a:ext uri="{FF2B5EF4-FFF2-40B4-BE49-F238E27FC236}">
              <a16:creationId xmlns:a16="http://schemas.microsoft.com/office/drawing/2014/main" xmlns="" id="{C633B26C-79ED-FA4A-8124-FCD39F3DC6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91300" y="762000"/>
          <a:ext cx="7772400" cy="85168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50800</xdr:colOff>
      <xdr:row>30</xdr:row>
      <xdr:rowOff>101600</xdr:rowOff>
    </xdr:to>
    <xdr:pic>
      <xdr:nvPicPr>
        <xdr:cNvPr id="3" name="Picture 2">
          <a:extLst>
            <a:ext uri="{FF2B5EF4-FFF2-40B4-BE49-F238E27FC236}">
              <a16:creationId xmlns:a16="http://schemas.microsoft.com/office/drawing/2014/main" xmlns="" id="{0A11F623-B8F2-B04B-9DE3-32504BC2C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1400" y="762000"/>
          <a:ext cx="7823200" cy="5245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330200</xdr:colOff>
      <xdr:row>29</xdr:row>
      <xdr:rowOff>38100</xdr:rowOff>
    </xdr:to>
    <xdr:pic>
      <xdr:nvPicPr>
        <xdr:cNvPr id="3" name="Picture 2">
          <a:extLst>
            <a:ext uri="{FF2B5EF4-FFF2-40B4-BE49-F238E27FC236}">
              <a16:creationId xmlns:a16="http://schemas.microsoft.com/office/drawing/2014/main" xmlns="" id="{CDAB6794-3727-DC40-9397-B5F8518AB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8600" y="762000"/>
          <a:ext cx="7823200" cy="4991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266700</xdr:colOff>
      <xdr:row>30</xdr:row>
      <xdr:rowOff>0</xdr:rowOff>
    </xdr:to>
    <xdr:pic>
      <xdr:nvPicPr>
        <xdr:cNvPr id="3" name="Picture 2">
          <a:extLst>
            <a:ext uri="{FF2B5EF4-FFF2-40B4-BE49-F238E27FC236}">
              <a16:creationId xmlns:a16="http://schemas.microsoft.com/office/drawing/2014/main" xmlns="" id="{43DA590F-240C-E845-9334-61DFED856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5800" y="762000"/>
          <a:ext cx="7823200" cy="533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5085"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5085"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5085"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5085"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508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5085"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5085"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508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508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5085"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5085"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5085"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50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tabSelected="1" workbookViewId="0"/>
  </sheetViews>
  <sheetFormatPr defaultColWidth="9.33203125" defaultRowHeight="15" customHeight="1"/>
  <cols>
    <col min="1" max="1" width="154.109375" style="20" customWidth="1"/>
    <col min="2" max="16384" width="9.33203125" style="20"/>
  </cols>
  <sheetData>
    <row r="1" spans="1:1" s="28" customFormat="1" ht="15" customHeight="1">
      <c r="A1" s="4" t="s">
        <v>3</v>
      </c>
    </row>
    <row r="2" spans="1:1" s="42" customFormat="1" ht="15" customHeight="1">
      <c r="A2" s="32" t="s">
        <v>49</v>
      </c>
    </row>
    <row r="3" spans="1:1" s="42" customFormat="1" ht="15" customHeight="1"/>
    <row r="4" spans="1:1" s="64" customFormat="1" ht="45" customHeight="1">
      <c r="A4" s="88" t="s">
        <v>68</v>
      </c>
    </row>
    <row r="5" spans="1:1" s="42" customFormat="1" ht="15" customHeight="1"/>
    <row r="6" spans="1:1" ht="15" customHeight="1">
      <c r="A6" s="41" t="s">
        <v>0</v>
      </c>
    </row>
    <row r="7" spans="1:1" ht="15" customHeight="1">
      <c r="A7" s="41"/>
    </row>
    <row r="8" spans="1:1" ht="15" customHeight="1">
      <c r="A8" s="64" t="s">
        <v>51</v>
      </c>
    </row>
    <row r="9" spans="1:1" ht="8.25" customHeight="1">
      <c r="A9" s="64"/>
    </row>
    <row r="10" spans="1:1" ht="15" customHeight="1">
      <c r="A10" s="32" t="str">
        <f>'Figure 1-1'!A5</f>
        <v>Figure 1-1. 
Health Insurance Coverage by Type and Income</v>
      </c>
    </row>
    <row r="11" spans="1:1" ht="15" customHeight="1">
      <c r="A11" s="33" t="str">
        <f>'Figure 1-2'!A5</f>
        <v>Figure 1-2. 
Average Annual Percentage Change in Health Insurance Coverage and Federal Subsidies, 2020 to 2029</v>
      </c>
    </row>
    <row r="12" spans="1:1" ht="15" customHeight="1">
      <c r="A12" s="33" t="str">
        <f>'Figure 1-3'!A5</f>
        <v>Figure 1-3. 
Access to and Enrollment in Employment-Based Insurance by Income, 2019</v>
      </c>
    </row>
    <row r="13" spans="1:1" ht="15" customHeight="1">
      <c r="A13" s="32" t="str">
        <f>'Figure 1-4'!A5</f>
        <v>Figure 1-4. 
Percentage of the Population Who Are Uninsured</v>
      </c>
    </row>
    <row r="14" spans="1:1" ht="15" customHeight="1">
      <c r="A14" s="32" t="str">
        <f>'Figure 1-5'!A5</f>
        <v>Figure 1-5. 
Composition of the Uninsured Population, 2019</v>
      </c>
    </row>
    <row r="15" spans="1:1" ht="15" customHeight="1">
      <c r="A15" s="67" t="str">
        <f>'Figure 2-1'!A5</f>
        <v>Figure 2-1. 
Federal Health Insurance Subsidies</v>
      </c>
    </row>
    <row r="16" spans="1:1" ht="15" customHeight="1">
      <c r="A16" s="67" t="str">
        <f>'Figure 2-2'!A5</f>
        <v>Figure 2-2. 
Average Federal Subsidies for Recipients by Type of Health Insurance, Calendar Year 2019</v>
      </c>
    </row>
    <row r="17" spans="1:1" ht="15" customHeight="1">
      <c r="A17" s="67" t="str">
        <f>'Figure 2-3'!A5</f>
        <v>Figure 2-3. 
Share of Enrollment in and Spending for Medicaid and CHIP by Eligibility Category, 2019</v>
      </c>
    </row>
    <row r="18" spans="1:1" ht="15" customHeight="1">
      <c r="A18" s="32" t="str">
        <f>'Figure A-1'!A5</f>
        <v>Figure A-1. 
Annual Percentage Change in Gross Premiums for Benchmark Plans in the Marketplaces</v>
      </c>
    </row>
    <row r="19" spans="1:1" ht="15" customHeight="1">
      <c r="A19" s="32" t="str">
        <f>'Figure A-2'!A5</f>
        <v>Figure A-2. 
Share of Enrollees Living in a County With Only One Insurer in the Marketplace</v>
      </c>
    </row>
    <row r="20" spans="1:1" ht="15" customHeight="1">
      <c r="A20" s="32" t="str">
        <f>'Figure A-3'!A5</f>
        <v>Figure A-3. 
Illustrative Examples, for Single Individuals, of Net Premiums and Subsidies for Health Insurance Purchased Through the Marketplaces, 2019</v>
      </c>
    </row>
    <row r="21" spans="1:1" ht="15" customHeight="1">
      <c r="A21" s="32"/>
    </row>
    <row r="22" spans="1:1" ht="15" customHeight="1">
      <c r="A22" s="65" t="s">
        <v>64</v>
      </c>
    </row>
    <row r="23" spans="1:1" ht="8.25" customHeight="1">
      <c r="A23" s="65"/>
    </row>
    <row r="24" spans="1:1" ht="15" customHeight="1">
      <c r="A24" s="66" t="s">
        <v>65</v>
      </c>
    </row>
    <row r="25" spans="1:1" ht="15" customHeight="1">
      <c r="A25" s="32"/>
    </row>
    <row r="26" spans="1:1" ht="15" customHeight="1">
      <c r="A26" s="23"/>
    </row>
    <row r="28" spans="1:1" ht="15" customHeight="1">
      <c r="A28" s="21"/>
    </row>
    <row r="29" spans="1:1" ht="15" customHeight="1">
      <c r="A29" s="26"/>
    </row>
  </sheetData>
  <hyperlinks>
    <hyperlink ref="A10" location="'Figure 1-1'!A1" display="'Figure 1-1'!A1"/>
    <hyperlink ref="A11" location="'Figure 1-2'!A1" display="'Figure 1-2'!A1"/>
    <hyperlink ref="A13" location="'Figure 1-4'!A1" display="'Figure 1-4'!A1"/>
    <hyperlink ref="A17" location="'Figure 2-3'!A1" display="'Figure 2-3'!A1"/>
    <hyperlink ref="A14" location="'Figure 1-5'!A1" display="'Figure 1-5'!A1"/>
    <hyperlink ref="A15" location="'Figure 2-1'!A1" display="'Figure 2-1'!A1"/>
    <hyperlink ref="A16" location="'Figure 2-2'!A1" display="'Figure 2-2'!A1"/>
    <hyperlink ref="A18" location="'Figure A-1'!A1" display="'Figure A-1'!A1"/>
    <hyperlink ref="A2" r:id="rId1"/>
    <hyperlink ref="A12" location="'Figure 1-3'!A1" display="'Figure 1-3'!A1"/>
    <hyperlink ref="A19" location="'Figure A-2'!A1" display="'Figure A-2'!A1"/>
    <hyperlink ref="A24" location="'Supplemental Material'!A1" tooltip="'A. Average Subsidies, 2019-2029'A5" display="Average Federal Subsidies for Recipients, Calendar Years 2019-2029"/>
    <hyperlink ref="A20" location="'Figure A-3'!A1" display="'Figure A-3'!A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R26"/>
  <sheetViews>
    <sheetView workbookViewId="0"/>
  </sheetViews>
  <sheetFormatPr defaultColWidth="20.33203125" defaultRowHeight="15" customHeight="1"/>
  <cols>
    <col min="1" max="1" width="12.6640625" style="1" customWidth="1"/>
    <col min="2" max="2" width="38.6640625" style="1" customWidth="1"/>
    <col min="3" max="3" width="28.33203125" style="1" customWidth="1"/>
    <col min="4" max="4" width="12.6640625" style="1" customWidth="1"/>
    <col min="5" max="15" width="8.33203125" style="1" customWidth="1"/>
    <col min="16" max="18" width="7.44140625" style="1" customWidth="1"/>
    <col min="19" max="16384" width="20.33203125" style="1"/>
  </cols>
  <sheetData>
    <row r="1" spans="1:18" s="28" customFormat="1" ht="15" customHeight="1">
      <c r="A1" s="4" t="s">
        <v>3</v>
      </c>
    </row>
    <row r="2" spans="1:18" s="25" customFormat="1" ht="15" customHeight="1">
      <c r="A2" s="32" t="s">
        <v>49</v>
      </c>
    </row>
    <row r="3" spans="1:18" s="25" customFormat="1" ht="15" customHeight="1"/>
    <row r="4" spans="1:18" s="25" customFormat="1" ht="15" customHeight="1">
      <c r="A4" s="60"/>
      <c r="B4" s="60"/>
    </row>
    <row r="5" spans="1:18" ht="30" customHeight="1">
      <c r="A5" s="85" t="s">
        <v>25</v>
      </c>
      <c r="B5" s="85"/>
      <c r="C5" s="85"/>
      <c r="D5" s="75"/>
      <c r="E5" s="75"/>
      <c r="F5" s="75"/>
      <c r="G5" s="75"/>
      <c r="H5" s="75"/>
      <c r="I5" s="75"/>
      <c r="J5" s="75"/>
      <c r="K5" s="75"/>
      <c r="L5" s="75"/>
      <c r="M5" s="75"/>
      <c r="N5" s="75"/>
      <c r="O5" s="75"/>
      <c r="P5" s="75"/>
      <c r="Q5" s="75"/>
      <c r="R5" s="75"/>
    </row>
    <row r="6" spans="1:18" s="18" customFormat="1" ht="15" customHeight="1">
      <c r="A6" s="12" t="s">
        <v>4</v>
      </c>
      <c r="B6" s="12"/>
      <c r="C6" s="12"/>
      <c r="D6" s="22"/>
    </row>
    <row r="7" spans="1:18" s="18" customFormat="1" ht="15" customHeight="1"/>
    <row r="8" spans="1:18" s="18" customFormat="1" ht="27.6">
      <c r="A8" s="13"/>
      <c r="B8" s="13" t="s">
        <v>26</v>
      </c>
      <c r="C8" s="57" t="s">
        <v>47</v>
      </c>
    </row>
    <row r="9" spans="1:18" s="18" customFormat="1" ht="15" customHeight="1">
      <c r="A9" s="22">
        <v>2015</v>
      </c>
      <c r="B9" s="56">
        <v>7.6000000000000005</v>
      </c>
      <c r="C9" s="56">
        <v>4.7</v>
      </c>
      <c r="D9" s="15"/>
      <c r="E9" s="17"/>
      <c r="F9" s="17"/>
      <c r="G9" s="15"/>
      <c r="H9" s="17"/>
      <c r="I9" s="17"/>
      <c r="J9" s="16"/>
    </row>
    <row r="10" spans="1:18" s="18" customFormat="1" ht="15" customHeight="1">
      <c r="A10" s="22">
        <v>2016</v>
      </c>
      <c r="B10" s="56">
        <v>6.7</v>
      </c>
      <c r="C10" s="56">
        <v>5.9</v>
      </c>
      <c r="D10" s="15"/>
      <c r="E10" s="17"/>
      <c r="F10" s="17"/>
      <c r="G10" s="15"/>
      <c r="H10" s="17"/>
      <c r="I10" s="17"/>
      <c r="J10" s="16"/>
    </row>
    <row r="11" spans="1:18" s="18" customFormat="1" ht="15" customHeight="1">
      <c r="A11" s="22">
        <v>2017</v>
      </c>
      <c r="B11" s="56">
        <v>22.200000000000003</v>
      </c>
      <c r="C11" s="56">
        <v>4.1000000000000005</v>
      </c>
      <c r="D11" s="15"/>
      <c r="E11" s="17"/>
      <c r="F11" s="17"/>
      <c r="G11" s="15"/>
      <c r="H11" s="17"/>
      <c r="I11" s="17"/>
      <c r="J11" s="16"/>
    </row>
    <row r="12" spans="1:18" s="18" customFormat="1" ht="15" customHeight="1">
      <c r="A12" s="22">
        <v>2018</v>
      </c>
      <c r="B12" s="56">
        <v>31.6</v>
      </c>
      <c r="C12" s="56">
        <v>4.5</v>
      </c>
      <c r="F12" s="17"/>
    </row>
    <row r="13" spans="1:18" s="18" customFormat="1" ht="15" customHeight="1">
      <c r="A13" s="22">
        <v>2019</v>
      </c>
      <c r="B13" s="56">
        <v>0.1</v>
      </c>
      <c r="C13" s="56">
        <v>4.6000000000000005</v>
      </c>
      <c r="F13" s="17"/>
    </row>
    <row r="14" spans="1:18" ht="15" customHeight="1">
      <c r="A14" s="22">
        <v>2020</v>
      </c>
      <c r="B14" s="56">
        <v>6.4</v>
      </c>
      <c r="C14" s="56">
        <v>5.3000000000000007</v>
      </c>
      <c r="F14" s="17"/>
    </row>
    <row r="15" spans="1:18" ht="15" customHeight="1">
      <c r="A15" s="22">
        <v>2021</v>
      </c>
      <c r="B15" s="56">
        <v>6.8000000000000007</v>
      </c>
      <c r="C15" s="56">
        <v>5.6000000000000005</v>
      </c>
      <c r="F15" s="17"/>
    </row>
    <row r="16" spans="1:18" ht="15" customHeight="1">
      <c r="A16" s="22">
        <v>2022</v>
      </c>
      <c r="B16" s="56">
        <v>6.7</v>
      </c>
      <c r="C16" s="56">
        <v>5.8000000000000007</v>
      </c>
      <c r="F16" s="17"/>
    </row>
    <row r="17" spans="1:6" ht="15" customHeight="1">
      <c r="A17" s="22">
        <v>2023</v>
      </c>
      <c r="B17" s="56">
        <v>6</v>
      </c>
      <c r="C17" s="56">
        <v>5.7</v>
      </c>
      <c r="F17" s="17"/>
    </row>
    <row r="18" spans="1:6" ht="15" customHeight="1">
      <c r="A18" s="22">
        <v>2024</v>
      </c>
      <c r="B18" s="56">
        <v>4.9000000000000004</v>
      </c>
      <c r="C18" s="56">
        <v>5.4</v>
      </c>
      <c r="F18" s="17"/>
    </row>
    <row r="19" spans="1:6" ht="15" customHeight="1">
      <c r="A19" s="22">
        <v>2025</v>
      </c>
      <c r="B19" s="56">
        <v>4.8000000000000007</v>
      </c>
      <c r="C19" s="56">
        <v>5.2</v>
      </c>
      <c r="F19" s="17"/>
    </row>
    <row r="20" spans="1:6" ht="15" customHeight="1">
      <c r="A20" s="22">
        <v>2026</v>
      </c>
      <c r="B20" s="56">
        <v>5.3000000000000007</v>
      </c>
      <c r="C20" s="56">
        <v>4.9000000000000004</v>
      </c>
      <c r="F20" s="17"/>
    </row>
    <row r="21" spans="1:6" ht="15" customHeight="1">
      <c r="A21" s="22">
        <v>2027</v>
      </c>
      <c r="B21" s="56">
        <v>4.3</v>
      </c>
      <c r="C21" s="56">
        <v>4.6000000000000005</v>
      </c>
      <c r="F21" s="17"/>
    </row>
    <row r="22" spans="1:6" ht="15" customHeight="1">
      <c r="A22" s="22">
        <v>2028</v>
      </c>
      <c r="B22" s="56">
        <v>5</v>
      </c>
      <c r="C22" s="56">
        <v>4.6000000000000005</v>
      </c>
      <c r="F22" s="17"/>
    </row>
    <row r="23" spans="1:6" ht="15" customHeight="1">
      <c r="A23" s="22">
        <v>2029</v>
      </c>
      <c r="B23" s="56">
        <v>4.7</v>
      </c>
      <c r="C23" s="56">
        <v>4.7</v>
      </c>
      <c r="F23" s="17"/>
    </row>
    <row r="24" spans="1:6" ht="15" customHeight="1">
      <c r="A24" s="12"/>
      <c r="B24" s="13"/>
      <c r="C24" s="13"/>
      <c r="F24" s="17"/>
    </row>
    <row r="25" spans="1:6" ht="15" customHeight="1">
      <c r="A25" s="18"/>
      <c r="B25" s="18"/>
      <c r="C25" s="18"/>
      <c r="D25" s="18"/>
    </row>
    <row r="26" spans="1:6" ht="15" customHeight="1">
      <c r="A26" s="24" t="s">
        <v>1</v>
      </c>
      <c r="B26" s="18"/>
      <c r="C26" s="18"/>
      <c r="D26" s="18"/>
    </row>
  </sheetData>
  <mergeCells count="1">
    <mergeCell ref="A5:C5"/>
  </mergeCells>
  <hyperlinks>
    <hyperlink ref="A26" location="Contents!A1" display="Back to Table of Contents"/>
    <hyperlink ref="A2" r:id="rId1"/>
  </hyperlinks>
  <pageMargins left="0.75" right="0.75" top="1" bottom="1" header="0.5" footer="0.5"/>
  <pageSetup scale="47"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7"/>
  <sheetViews>
    <sheetView zoomScaleNormal="100" workbookViewId="0"/>
  </sheetViews>
  <sheetFormatPr defaultColWidth="9.33203125" defaultRowHeight="15" customHeight="1"/>
  <cols>
    <col min="1" max="4" width="12.6640625" style="11" customWidth="1"/>
    <col min="5" max="15" width="8.33203125" style="11" customWidth="1"/>
    <col min="16" max="16384" width="9.33203125" style="11"/>
  </cols>
  <sheetData>
    <row r="1" spans="1:9" s="28" customFormat="1" ht="15" customHeight="1">
      <c r="A1" s="4" t="s">
        <v>3</v>
      </c>
    </row>
    <row r="2" spans="1:9" s="18" customFormat="1" ht="15" customHeight="1">
      <c r="A2" s="32" t="s">
        <v>49</v>
      </c>
    </row>
    <row r="3" spans="1:9" s="18" customFormat="1" ht="15" customHeight="1"/>
    <row r="4" spans="1:9" s="18" customFormat="1" ht="15" customHeight="1"/>
    <row r="5" spans="1:9" ht="30" customHeight="1">
      <c r="A5" s="86" t="s">
        <v>27</v>
      </c>
      <c r="B5" s="86"/>
      <c r="C5" s="86"/>
      <c r="D5" s="86"/>
      <c r="E5" s="86"/>
      <c r="F5" s="86"/>
      <c r="G5" s="86"/>
      <c r="H5" s="86"/>
    </row>
    <row r="6" spans="1:9" ht="15" customHeight="1">
      <c r="A6" s="12" t="s">
        <v>4</v>
      </c>
      <c r="B6" s="12"/>
      <c r="C6" s="22"/>
      <c r="D6" s="22"/>
    </row>
    <row r="7" spans="1:9" ht="15" customHeight="1">
      <c r="C7" s="22"/>
      <c r="D7" s="22"/>
    </row>
    <row r="8" spans="1:9" ht="15" customHeight="1">
      <c r="A8" s="13"/>
      <c r="B8" s="13" t="s">
        <v>4</v>
      </c>
      <c r="C8" s="22"/>
      <c r="D8" s="22"/>
    </row>
    <row r="9" spans="1:9" ht="15" customHeight="1">
      <c r="A9" s="22">
        <v>2014</v>
      </c>
      <c r="B9" s="40">
        <v>6</v>
      </c>
      <c r="C9" s="47"/>
      <c r="D9" s="48"/>
      <c r="E9" s="17"/>
      <c r="F9" s="15"/>
      <c r="G9" s="17"/>
      <c r="H9" s="17"/>
      <c r="I9" s="16"/>
    </row>
    <row r="10" spans="1:9" s="18" customFormat="1" ht="15" customHeight="1">
      <c r="A10" s="22">
        <v>2015</v>
      </c>
      <c r="B10" s="40">
        <v>1</v>
      </c>
      <c r="C10" s="47"/>
      <c r="D10" s="48"/>
      <c r="E10" s="17"/>
      <c r="F10" s="15"/>
      <c r="G10" s="17"/>
      <c r="H10" s="17"/>
      <c r="I10" s="16"/>
    </row>
    <row r="11" spans="1:9" s="18" customFormat="1" ht="15" customHeight="1">
      <c r="A11" s="22">
        <v>2016</v>
      </c>
      <c r="B11" s="40">
        <v>2</v>
      </c>
      <c r="C11" s="47"/>
      <c r="D11" s="48"/>
      <c r="E11" s="17"/>
      <c r="F11" s="15"/>
      <c r="G11" s="17"/>
      <c r="H11" s="17"/>
      <c r="I11" s="16"/>
    </row>
    <row r="12" spans="1:9" s="18" customFormat="1" ht="15" customHeight="1">
      <c r="A12" s="22">
        <v>2017</v>
      </c>
      <c r="B12" s="40">
        <v>21</v>
      </c>
      <c r="C12" s="47"/>
      <c r="D12" s="48"/>
      <c r="E12" s="17"/>
      <c r="F12" s="15"/>
      <c r="G12" s="17"/>
      <c r="H12" s="17"/>
      <c r="I12" s="16"/>
    </row>
    <row r="13" spans="1:9" ht="15" customHeight="1">
      <c r="A13" s="22">
        <v>2018</v>
      </c>
      <c r="B13" s="40">
        <v>26</v>
      </c>
      <c r="C13" s="22"/>
      <c r="D13" s="22"/>
    </row>
    <row r="14" spans="1:9" s="18" customFormat="1" ht="15" customHeight="1">
      <c r="A14" s="22">
        <v>2019</v>
      </c>
      <c r="B14" s="40">
        <v>17</v>
      </c>
      <c r="C14" s="22"/>
      <c r="D14" s="22"/>
    </row>
    <row r="15" spans="1:9" ht="15" customHeight="1">
      <c r="A15" s="12"/>
      <c r="B15" s="12"/>
      <c r="C15" s="22"/>
      <c r="D15" s="22"/>
    </row>
    <row r="16" spans="1:9" ht="15" customHeight="1">
      <c r="A16" s="18"/>
      <c r="B16" s="18"/>
      <c r="C16" s="18"/>
      <c r="D16" s="18"/>
    </row>
    <row r="17" spans="1:1" ht="15" customHeight="1">
      <c r="A17" s="24" t="s">
        <v>1</v>
      </c>
    </row>
  </sheetData>
  <mergeCells count="1">
    <mergeCell ref="A5:H5"/>
  </mergeCells>
  <hyperlinks>
    <hyperlink ref="A17" location="Contents!A1" display="Back to Table of Contents"/>
    <hyperlink ref="A2" r:id="rId1"/>
  </hyperlinks>
  <pageMargins left="0.75" right="0.75" top="1" bottom="1" header="0.5" footer="0.5"/>
  <pageSetup scale="47"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
  <sheetViews>
    <sheetView zoomScaleNormal="100" workbookViewId="0"/>
  </sheetViews>
  <sheetFormatPr defaultColWidth="9.33203125" defaultRowHeight="15" customHeight="1"/>
  <cols>
    <col min="1" max="1" width="33.44140625" style="18" customWidth="1"/>
    <col min="2" max="2" width="15.33203125" style="18" customWidth="1"/>
    <col min="3" max="3" width="12.6640625" style="18" customWidth="1"/>
    <col min="4" max="4" width="16.77734375" style="18" customWidth="1"/>
    <col min="5" max="5" width="13.44140625" style="18" customWidth="1"/>
    <col min="6" max="6" width="13.77734375" style="18" customWidth="1"/>
    <col min="7" max="7" width="16.33203125" style="18" customWidth="1"/>
    <col min="8" max="9" width="14.44140625" style="18" customWidth="1"/>
    <col min="10" max="10" width="16.44140625" style="18" customWidth="1"/>
    <col min="11" max="15" width="8.33203125" style="18" customWidth="1"/>
    <col min="16" max="16384" width="9.33203125" style="18"/>
  </cols>
  <sheetData>
    <row r="1" spans="1:17" s="28" customFormat="1" ht="15" customHeight="1">
      <c r="A1" s="4" t="s">
        <v>3</v>
      </c>
    </row>
    <row r="2" spans="1:17" ht="15" customHeight="1">
      <c r="A2" s="32" t="s">
        <v>49</v>
      </c>
    </row>
    <row r="5" spans="1:17" ht="30" customHeight="1">
      <c r="A5" s="86" t="s">
        <v>28</v>
      </c>
      <c r="B5" s="86"/>
      <c r="C5" s="86"/>
      <c r="D5" s="86"/>
      <c r="E5" s="86"/>
      <c r="F5" s="86"/>
      <c r="G5" s="86"/>
      <c r="H5" s="86"/>
      <c r="I5" s="76"/>
      <c r="J5" s="76"/>
      <c r="K5" s="76"/>
      <c r="L5" s="76"/>
      <c r="M5" s="76"/>
      <c r="N5" s="76"/>
      <c r="O5" s="76"/>
      <c r="P5" s="76"/>
      <c r="Q5" s="76"/>
    </row>
    <row r="6" spans="1:17" ht="15" customHeight="1">
      <c r="A6" s="12" t="s">
        <v>17</v>
      </c>
      <c r="B6" s="12"/>
      <c r="C6" s="12"/>
      <c r="D6" s="12"/>
    </row>
    <row r="7" spans="1:17" ht="15" customHeight="1">
      <c r="E7" s="50"/>
      <c r="F7" s="50"/>
      <c r="G7" s="50"/>
    </row>
    <row r="8" spans="1:17" ht="15" customHeight="1">
      <c r="B8" s="87" t="s">
        <v>31</v>
      </c>
      <c r="C8" s="87"/>
      <c r="D8" s="87" t="s">
        <v>36</v>
      </c>
      <c r="E8" s="87"/>
      <c r="F8" s="87" t="s">
        <v>37</v>
      </c>
      <c r="G8" s="87"/>
    </row>
    <row r="9" spans="1:17" ht="15" customHeight="1">
      <c r="A9" s="13"/>
      <c r="B9" s="13" t="s">
        <v>29</v>
      </c>
      <c r="C9" s="13" t="s">
        <v>30</v>
      </c>
      <c r="D9" s="13" t="s">
        <v>29</v>
      </c>
      <c r="E9" s="13" t="s">
        <v>30</v>
      </c>
      <c r="F9" s="13" t="s">
        <v>29</v>
      </c>
      <c r="G9" s="13" t="s">
        <v>30</v>
      </c>
    </row>
    <row r="10" spans="1:17" ht="15" customHeight="1">
      <c r="A10" s="22" t="s">
        <v>32</v>
      </c>
      <c r="B10" s="62">
        <v>760</v>
      </c>
      <c r="C10" s="62">
        <v>3810</v>
      </c>
      <c r="D10" s="62">
        <v>760</v>
      </c>
      <c r="E10" s="62">
        <v>5830</v>
      </c>
      <c r="F10" s="62">
        <v>760</v>
      </c>
      <c r="G10" s="62">
        <v>12940</v>
      </c>
    </row>
    <row r="11" spans="1:17" ht="15" customHeight="1">
      <c r="A11" s="22" t="s">
        <v>33</v>
      </c>
      <c r="B11" s="62">
        <v>2029.9999999999998</v>
      </c>
      <c r="C11" s="62">
        <v>2530</v>
      </c>
      <c r="D11" s="62">
        <v>2029.9999999999998</v>
      </c>
      <c r="E11" s="62">
        <v>4560</v>
      </c>
      <c r="F11" s="62">
        <v>2029.9999999999998</v>
      </c>
      <c r="G11" s="62">
        <v>11660</v>
      </c>
    </row>
    <row r="12" spans="1:17" ht="15" customHeight="1">
      <c r="A12" s="22" t="s">
        <v>34</v>
      </c>
      <c r="B12" s="62">
        <v>3450</v>
      </c>
      <c r="C12" s="62">
        <v>1120</v>
      </c>
      <c r="D12" s="62">
        <v>3450</v>
      </c>
      <c r="E12" s="62">
        <v>3150</v>
      </c>
      <c r="F12" s="62">
        <v>3450</v>
      </c>
      <c r="G12" s="62">
        <v>10250</v>
      </c>
    </row>
    <row r="13" spans="1:17" ht="15" customHeight="1">
      <c r="A13" s="22" t="s">
        <v>35</v>
      </c>
      <c r="B13" s="62">
        <v>4560</v>
      </c>
      <c r="C13" s="62"/>
      <c r="D13" s="62">
        <v>6590</v>
      </c>
      <c r="E13" s="62"/>
      <c r="F13" s="62">
        <v>13690</v>
      </c>
      <c r="G13" s="62"/>
    </row>
    <row r="14" spans="1:17" ht="15" customHeight="1">
      <c r="A14" s="12"/>
      <c r="B14" s="12"/>
      <c r="C14" s="12"/>
      <c r="D14" s="12"/>
      <c r="E14" s="12"/>
      <c r="F14" s="12"/>
      <c r="G14" s="12"/>
    </row>
    <row r="16" spans="1:17" ht="15" customHeight="1">
      <c r="A16" s="24" t="s">
        <v>1</v>
      </c>
    </row>
  </sheetData>
  <mergeCells count="4">
    <mergeCell ref="B8:C8"/>
    <mergeCell ref="D8:E8"/>
    <mergeCell ref="F8:G8"/>
    <mergeCell ref="A5:H5"/>
  </mergeCells>
  <hyperlinks>
    <hyperlink ref="A16" location="Contents!A1" display="Back to Table of Contents"/>
    <hyperlink ref="A2" r:id="rId1"/>
  </hyperlinks>
  <pageMargins left="0.75" right="0.75" top="1" bottom="1" header="0.5" footer="0.5"/>
  <pageSetup scale="47"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9"/>
  <sheetViews>
    <sheetView workbookViewId="0"/>
  </sheetViews>
  <sheetFormatPr defaultColWidth="9.33203125" defaultRowHeight="13.8"/>
  <cols>
    <col min="1" max="1" width="45.77734375" style="19" customWidth="1"/>
    <col min="2" max="12" width="11.6640625" style="19" customWidth="1"/>
    <col min="13" max="15" width="8.33203125" style="19" customWidth="1"/>
    <col min="16" max="16384" width="9.33203125" style="19"/>
  </cols>
  <sheetData>
    <row r="1" spans="1:12" s="28" customFormat="1" ht="15" customHeight="1">
      <c r="A1" s="4" t="s">
        <v>3</v>
      </c>
    </row>
    <row r="2" spans="1:12" s="43" customFormat="1" ht="15" customHeight="1">
      <c r="A2" s="32" t="s">
        <v>49</v>
      </c>
    </row>
    <row r="3" spans="1:12" s="43" customFormat="1" ht="15" customHeight="1"/>
    <row r="4" spans="1:12" s="43" customFormat="1" ht="15" customHeight="1">
      <c r="A4" s="63"/>
    </row>
    <row r="5" spans="1:12" ht="30" customHeight="1">
      <c r="A5" s="83" t="s">
        <v>63</v>
      </c>
      <c r="B5" s="83"/>
      <c r="C5" s="83"/>
      <c r="D5" s="83"/>
      <c r="E5" s="83"/>
      <c r="F5" s="83"/>
      <c r="G5" s="83"/>
    </row>
    <row r="6" spans="1:12" s="18" customFormat="1" ht="15" customHeight="1">
      <c r="A6" s="12" t="s">
        <v>17</v>
      </c>
      <c r="B6" s="12"/>
      <c r="C6" s="22"/>
      <c r="D6" s="22"/>
    </row>
    <row r="7" spans="1:12" s="18" customFormat="1" ht="15" customHeight="1">
      <c r="C7" s="50"/>
      <c r="D7" s="50"/>
      <c r="E7" s="50"/>
      <c r="F7" s="50"/>
      <c r="G7" s="50"/>
      <c r="H7" s="50"/>
      <c r="I7" s="50"/>
      <c r="J7" s="50"/>
      <c r="K7" s="50"/>
      <c r="L7" s="50"/>
    </row>
    <row r="8" spans="1:12" s="18" customFormat="1" ht="15" customHeight="1">
      <c r="A8" s="13"/>
      <c r="B8" s="13">
        <v>2019</v>
      </c>
      <c r="C8" s="13">
        <v>2020</v>
      </c>
      <c r="D8" s="13">
        <v>2021</v>
      </c>
      <c r="E8" s="13">
        <v>2022</v>
      </c>
      <c r="F8" s="13">
        <v>2023</v>
      </c>
      <c r="G8" s="13">
        <v>2024</v>
      </c>
      <c r="H8" s="13">
        <v>2025</v>
      </c>
      <c r="I8" s="13">
        <v>2026</v>
      </c>
      <c r="J8" s="13">
        <v>2027</v>
      </c>
      <c r="K8" s="13">
        <v>2028</v>
      </c>
      <c r="L8" s="13">
        <v>2029</v>
      </c>
    </row>
    <row r="9" spans="1:12" s="18" customFormat="1" ht="15" customHeight="1">
      <c r="A9" s="52" t="s">
        <v>18</v>
      </c>
      <c r="B9" s="62">
        <v>1810</v>
      </c>
      <c r="C9" s="62">
        <v>1920</v>
      </c>
      <c r="D9" s="62">
        <v>2050</v>
      </c>
      <c r="E9" s="62">
        <v>2180</v>
      </c>
      <c r="F9" s="62">
        <v>2330</v>
      </c>
      <c r="G9" s="62">
        <v>2480</v>
      </c>
      <c r="H9" s="62">
        <v>2630</v>
      </c>
      <c r="I9" s="62">
        <v>3050</v>
      </c>
      <c r="J9" s="62">
        <v>3210</v>
      </c>
      <c r="K9" s="62">
        <v>3380</v>
      </c>
      <c r="L9" s="62">
        <v>3590</v>
      </c>
    </row>
    <row r="10" spans="1:12" s="18" customFormat="1" ht="15" customHeight="1">
      <c r="A10" s="22" t="s">
        <v>14</v>
      </c>
      <c r="B10" s="62">
        <v>4620</v>
      </c>
      <c r="C10" s="62">
        <v>4840</v>
      </c>
      <c r="D10" s="62">
        <v>5080</v>
      </c>
      <c r="E10" s="62">
        <v>5350</v>
      </c>
      <c r="F10" s="62">
        <v>5650</v>
      </c>
      <c r="G10" s="62">
        <v>5960</v>
      </c>
      <c r="H10" s="62">
        <v>6290</v>
      </c>
      <c r="I10" s="62">
        <v>6640</v>
      </c>
      <c r="J10" s="62">
        <v>7010</v>
      </c>
      <c r="K10" s="62">
        <v>7400</v>
      </c>
      <c r="L10" s="62">
        <v>7810</v>
      </c>
    </row>
    <row r="11" spans="1:12" s="18" customFormat="1" ht="15" customHeight="1">
      <c r="A11" s="22" t="s">
        <v>19</v>
      </c>
      <c r="B11" s="62">
        <v>6490</v>
      </c>
      <c r="C11" s="62">
        <v>6950</v>
      </c>
      <c r="D11" s="62">
        <v>7350</v>
      </c>
      <c r="E11" s="62">
        <v>8010</v>
      </c>
      <c r="F11" s="62">
        <v>8580</v>
      </c>
      <c r="G11" s="62">
        <v>9090</v>
      </c>
      <c r="H11" s="62">
        <v>9750</v>
      </c>
      <c r="I11" s="62">
        <v>10230</v>
      </c>
      <c r="J11" s="62">
        <v>10670</v>
      </c>
      <c r="K11" s="62">
        <v>11110</v>
      </c>
      <c r="L11" s="62">
        <v>11670</v>
      </c>
    </row>
    <row r="12" spans="1:12" s="18" customFormat="1" ht="15" customHeight="1">
      <c r="A12" s="22" t="s">
        <v>16</v>
      </c>
      <c r="B12" s="62">
        <v>10620</v>
      </c>
      <c r="C12" s="62">
        <v>11080</v>
      </c>
      <c r="D12" s="62">
        <v>11590</v>
      </c>
      <c r="E12" s="62">
        <v>12150</v>
      </c>
      <c r="F12" s="62">
        <v>12640</v>
      </c>
      <c r="G12" s="62">
        <v>13170</v>
      </c>
      <c r="H12" s="62">
        <v>13770</v>
      </c>
      <c r="I12" s="62">
        <v>14370</v>
      </c>
      <c r="J12" s="62">
        <v>15070</v>
      </c>
      <c r="K12" s="62">
        <v>15860</v>
      </c>
      <c r="L12" s="62">
        <v>16320</v>
      </c>
    </row>
    <row r="13" spans="1:12" s="18" customFormat="1" ht="15" customHeight="1">
      <c r="A13" s="12"/>
      <c r="B13" s="12"/>
      <c r="C13" s="12"/>
      <c r="D13" s="12"/>
      <c r="E13" s="12"/>
      <c r="F13" s="12"/>
      <c r="G13" s="12"/>
      <c r="H13" s="12"/>
      <c r="I13" s="12"/>
      <c r="J13" s="12"/>
      <c r="K13" s="12"/>
      <c r="L13" s="12"/>
    </row>
    <row r="14" spans="1:12" s="18" customFormat="1" ht="15" customHeight="1">
      <c r="A14" s="22"/>
      <c r="B14" s="22"/>
      <c r="C14" s="22"/>
      <c r="D14" s="22"/>
      <c r="E14" s="22"/>
      <c r="F14" s="22"/>
      <c r="G14" s="22"/>
      <c r="H14" s="22"/>
      <c r="I14" s="22"/>
      <c r="J14" s="22"/>
      <c r="K14" s="22"/>
      <c r="L14" s="22"/>
    </row>
    <row r="15" spans="1:12" s="18" customFormat="1" ht="15" customHeight="1">
      <c r="A15" s="77" t="s">
        <v>67</v>
      </c>
      <c r="B15" s="22"/>
      <c r="C15" s="22"/>
      <c r="D15" s="22"/>
      <c r="E15" s="22"/>
      <c r="F15" s="22"/>
      <c r="G15" s="22"/>
      <c r="H15" s="22"/>
      <c r="I15" s="22"/>
      <c r="J15" s="22"/>
      <c r="K15" s="22"/>
      <c r="L15" s="22"/>
    </row>
    <row r="16" spans="1:12" s="18" customFormat="1" ht="15" customHeight="1"/>
    <row r="17" spans="1:1" s="18" customFormat="1" ht="15" customHeight="1">
      <c r="A17" s="24" t="s">
        <v>1</v>
      </c>
    </row>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sheetData>
  <mergeCells count="1">
    <mergeCell ref="A5:G5"/>
  </mergeCells>
  <hyperlinks>
    <hyperlink ref="A17" location="Contents!A1" display="Back to Table of Contents"/>
    <hyperlink ref="A2"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Q18"/>
  <sheetViews>
    <sheetView zoomScaleNormal="100" workbookViewId="0"/>
  </sheetViews>
  <sheetFormatPr defaultColWidth="12.44140625" defaultRowHeight="15" customHeight="1"/>
  <cols>
    <col min="1" max="1" width="44.6640625" style="8" customWidth="1"/>
    <col min="2" max="2" width="12.6640625" style="8" customWidth="1"/>
    <col min="3" max="3" width="10.77734375" style="8" customWidth="1"/>
    <col min="4" max="4" width="26.6640625" style="8" customWidth="1"/>
    <col min="5" max="5" width="35.109375" style="8" customWidth="1"/>
    <col min="6" max="6" width="30" style="8" bestFit="1" customWidth="1"/>
    <col min="7" max="17" width="8.33203125" style="8" customWidth="1"/>
    <col min="18" max="20" width="12.44140625" style="8" customWidth="1"/>
    <col min="21" max="21" width="24" style="8" customWidth="1"/>
    <col min="22" max="33" width="9.44140625" style="8" customWidth="1"/>
    <col min="34" max="34" width="4.6640625" style="8" customWidth="1"/>
    <col min="35" max="36" width="9.44140625" style="8" customWidth="1"/>
    <col min="37" max="16384" width="12.44140625" style="8"/>
  </cols>
  <sheetData>
    <row r="1" spans="1:17" s="28" customFormat="1" ht="15" customHeight="1">
      <c r="A1" s="4" t="s">
        <v>3</v>
      </c>
    </row>
    <row r="2" spans="1:17" s="42" customFormat="1" ht="15" customHeight="1">
      <c r="A2" s="32" t="s">
        <v>49</v>
      </c>
    </row>
    <row r="3" spans="1:17" s="28" customFormat="1" ht="15" customHeight="1"/>
    <row r="4" spans="1:17" s="28" customFormat="1" ht="15" customHeight="1">
      <c r="A4" s="61"/>
    </row>
    <row r="5" spans="1:17" s="6" customFormat="1" ht="30" customHeight="1">
      <c r="A5" s="78" t="s">
        <v>2</v>
      </c>
      <c r="B5" s="78"/>
      <c r="C5" s="78"/>
      <c r="D5" s="78"/>
      <c r="E5" s="35"/>
      <c r="F5" s="35"/>
      <c r="G5" s="35"/>
      <c r="H5" s="35"/>
      <c r="I5" s="35"/>
      <c r="J5" s="35"/>
      <c r="K5" s="35"/>
      <c r="L5" s="35"/>
      <c r="M5" s="35"/>
      <c r="N5" s="35"/>
      <c r="O5" s="35"/>
      <c r="P5" s="35"/>
      <c r="Q5" s="35"/>
    </row>
    <row r="6" spans="1:17" s="6" customFormat="1" ht="15" customHeight="1">
      <c r="A6" s="37" t="s">
        <v>5</v>
      </c>
      <c r="B6" s="27"/>
      <c r="C6" s="27"/>
      <c r="D6" s="27"/>
      <c r="E6" s="35"/>
      <c r="F6" s="35"/>
      <c r="G6" s="35"/>
      <c r="H6" s="35"/>
      <c r="I6" s="35"/>
      <c r="J6" s="35"/>
      <c r="K6" s="35"/>
      <c r="L6" s="35"/>
      <c r="M6" s="35"/>
      <c r="N6" s="35"/>
      <c r="O6" s="35"/>
      <c r="P6" s="35"/>
      <c r="Q6" s="35"/>
    </row>
    <row r="7" spans="1:17" s="6" customFormat="1" ht="15" customHeight="1">
      <c r="A7" s="38"/>
      <c r="B7" s="34"/>
      <c r="C7" s="34"/>
      <c r="D7" s="34"/>
      <c r="E7" s="51"/>
      <c r="F7" s="51"/>
      <c r="G7" s="35"/>
      <c r="H7" s="35"/>
      <c r="I7" s="35"/>
      <c r="J7" s="35"/>
      <c r="K7" s="35"/>
      <c r="L7" s="35"/>
      <c r="M7" s="35"/>
      <c r="N7" s="35"/>
      <c r="O7" s="35"/>
      <c r="P7" s="35"/>
      <c r="Q7" s="35"/>
    </row>
    <row r="8" spans="1:17" s="6" customFormat="1" ht="15" customHeight="1">
      <c r="A8" s="38"/>
      <c r="B8" s="79" t="s">
        <v>39</v>
      </c>
      <c r="C8" s="79"/>
      <c r="D8" s="68" t="s">
        <v>58</v>
      </c>
      <c r="E8" s="68" t="s">
        <v>40</v>
      </c>
      <c r="F8" s="68" t="s">
        <v>41</v>
      </c>
      <c r="G8" s="35"/>
      <c r="H8" s="35"/>
      <c r="I8" s="35"/>
      <c r="J8" s="35"/>
      <c r="K8" s="35"/>
      <c r="L8" s="35"/>
      <c r="M8" s="35"/>
      <c r="N8" s="35"/>
      <c r="O8" s="35"/>
      <c r="P8" s="35"/>
      <c r="Q8" s="35"/>
    </row>
    <row r="9" spans="1:17" s="18" customFormat="1" ht="15" customHeight="1">
      <c r="A9" s="13"/>
      <c r="B9" s="13">
        <v>2019</v>
      </c>
      <c r="C9" s="13">
        <v>2029</v>
      </c>
      <c r="D9" s="13">
        <v>2019</v>
      </c>
      <c r="E9" s="13">
        <v>2019</v>
      </c>
      <c r="F9" s="13">
        <v>2019</v>
      </c>
    </row>
    <row r="10" spans="1:17" s="18" customFormat="1" ht="15" customHeight="1">
      <c r="A10" s="22" t="s">
        <v>18</v>
      </c>
      <c r="B10" s="40">
        <v>159</v>
      </c>
      <c r="C10" s="40">
        <v>159</v>
      </c>
      <c r="D10" s="53">
        <v>18</v>
      </c>
      <c r="E10" s="53">
        <v>58</v>
      </c>
      <c r="F10" s="14">
        <v>82</v>
      </c>
      <c r="G10" s="17"/>
      <c r="H10" s="15"/>
      <c r="I10" s="17"/>
      <c r="J10" s="17"/>
      <c r="K10" s="16"/>
    </row>
    <row r="11" spans="1:17" s="18" customFormat="1" ht="15" customHeight="1">
      <c r="A11" s="22" t="s">
        <v>14</v>
      </c>
      <c r="B11" s="40">
        <v>69</v>
      </c>
      <c r="C11" s="40">
        <v>71</v>
      </c>
      <c r="D11" s="53">
        <v>50</v>
      </c>
      <c r="E11" s="53">
        <v>17</v>
      </c>
      <c r="F11" s="49">
        <v>1</v>
      </c>
      <c r="G11" s="17"/>
      <c r="H11" s="15"/>
      <c r="I11" s="17"/>
      <c r="J11" s="17"/>
      <c r="K11" s="16"/>
    </row>
    <row r="12" spans="1:17" s="18" customFormat="1" ht="15" customHeight="1">
      <c r="A12" s="22" t="s">
        <v>19</v>
      </c>
      <c r="B12" s="40">
        <v>15</v>
      </c>
      <c r="C12" s="40">
        <v>12</v>
      </c>
      <c r="D12" s="53">
        <v>4</v>
      </c>
      <c r="E12" s="53">
        <v>7</v>
      </c>
      <c r="F12" s="49">
        <v>4</v>
      </c>
      <c r="G12" s="17"/>
      <c r="H12" s="15"/>
      <c r="I12" s="17"/>
      <c r="J12" s="17"/>
      <c r="K12" s="16"/>
    </row>
    <row r="13" spans="1:17" s="18" customFormat="1" ht="15" customHeight="1">
      <c r="A13" s="22" t="s">
        <v>16</v>
      </c>
      <c r="B13" s="40">
        <v>8</v>
      </c>
      <c r="C13" s="40">
        <v>8</v>
      </c>
      <c r="D13" s="53">
        <v>5</v>
      </c>
      <c r="E13" s="53">
        <v>2</v>
      </c>
      <c r="F13" s="49">
        <v>1</v>
      </c>
      <c r="G13" s="17"/>
      <c r="H13" s="15"/>
      <c r="I13" s="17"/>
      <c r="J13" s="17"/>
      <c r="K13" s="16"/>
    </row>
    <row r="14" spans="1:17" s="18" customFormat="1" ht="15" customHeight="1">
      <c r="A14" s="22" t="s">
        <v>12</v>
      </c>
      <c r="B14" s="40">
        <v>3</v>
      </c>
      <c r="C14" s="40">
        <v>3</v>
      </c>
      <c r="D14" s="53">
        <v>1</v>
      </c>
      <c r="E14" s="53">
        <v>1</v>
      </c>
      <c r="F14" s="49">
        <v>1</v>
      </c>
      <c r="G14" s="17"/>
      <c r="H14" s="15"/>
      <c r="I14" s="17"/>
      <c r="J14" s="17"/>
      <c r="K14" s="16"/>
    </row>
    <row r="15" spans="1:17" s="18" customFormat="1" ht="15" customHeight="1">
      <c r="A15" s="22" t="s">
        <v>38</v>
      </c>
      <c r="B15" s="40">
        <v>30</v>
      </c>
      <c r="C15" s="40">
        <v>35</v>
      </c>
      <c r="D15" s="53">
        <v>14</v>
      </c>
      <c r="E15" s="53">
        <v>11</v>
      </c>
      <c r="F15" s="49">
        <v>5</v>
      </c>
      <c r="G15" s="17"/>
      <c r="H15" s="15"/>
      <c r="I15" s="17"/>
      <c r="J15" s="17"/>
      <c r="K15" s="16"/>
    </row>
    <row r="16" spans="1:17" s="18" customFormat="1" ht="15" customHeight="1">
      <c r="A16" s="45"/>
      <c r="B16" s="45"/>
      <c r="C16" s="45"/>
      <c r="D16" s="45"/>
      <c r="E16" s="45"/>
      <c r="F16" s="45"/>
    </row>
    <row r="17" spans="1:4" s="18" customFormat="1" ht="15" customHeight="1">
      <c r="A17" s="22"/>
      <c r="B17" s="22"/>
      <c r="C17" s="22"/>
      <c r="D17" s="22"/>
    </row>
    <row r="18" spans="1:4" s="28" customFormat="1" ht="15" customHeight="1">
      <c r="A18" s="24" t="s">
        <v>1</v>
      </c>
    </row>
  </sheetData>
  <mergeCells count="2">
    <mergeCell ref="A5:D5"/>
    <mergeCell ref="B8:C8"/>
  </mergeCells>
  <hyperlinks>
    <hyperlink ref="A18" location="Contents!A1" display="Back to Table of Contents"/>
    <hyperlink ref="A2" r:id="rId1"/>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Q17"/>
  <sheetViews>
    <sheetView zoomScaleNormal="100" workbookViewId="0"/>
  </sheetViews>
  <sheetFormatPr defaultColWidth="12.44140625" defaultRowHeight="15" customHeight="1"/>
  <cols>
    <col min="1" max="1" width="45" style="10" customWidth="1"/>
    <col min="2" max="2" width="15.6640625" style="10" customWidth="1"/>
    <col min="3" max="3" width="34.6640625" style="10" customWidth="1"/>
    <col min="4" max="4" width="42" style="10" customWidth="1"/>
    <col min="5" max="16" width="8.33203125" style="10" customWidth="1"/>
    <col min="17" max="16384" width="12.44140625" style="10"/>
  </cols>
  <sheetData>
    <row r="1" spans="1:17" s="28" customFormat="1" ht="15" customHeight="1">
      <c r="A1" s="4" t="s">
        <v>3</v>
      </c>
    </row>
    <row r="2" spans="1:17" s="28" customFormat="1" ht="15" customHeight="1">
      <c r="A2" s="32" t="s">
        <v>49</v>
      </c>
    </row>
    <row r="3" spans="1:17" s="28" customFormat="1" ht="15" customHeight="1"/>
    <row r="4" spans="1:17" s="6" customFormat="1" ht="15" customHeight="1">
      <c r="A4" s="59"/>
    </row>
    <row r="5" spans="1:17" ht="30" customHeight="1">
      <c r="A5" s="80" t="s">
        <v>48</v>
      </c>
      <c r="B5" s="80"/>
      <c r="C5" s="80"/>
      <c r="D5" s="80"/>
      <c r="E5" s="39"/>
      <c r="F5" s="39"/>
      <c r="G5" s="39"/>
      <c r="H5" s="39"/>
      <c r="I5" s="39"/>
      <c r="J5" s="39"/>
      <c r="K5" s="39"/>
      <c r="L5" s="39"/>
      <c r="M5" s="39"/>
      <c r="N5" s="39"/>
      <c r="O5" s="39"/>
      <c r="P5" s="39"/>
    </row>
    <row r="6" spans="1:17" s="6" customFormat="1" ht="15" customHeight="1">
      <c r="A6" s="37" t="s">
        <v>4</v>
      </c>
      <c r="B6" s="27"/>
      <c r="C6" s="27"/>
      <c r="D6" s="27"/>
      <c r="E6" s="35"/>
      <c r="F6" s="35"/>
      <c r="G6" s="35"/>
      <c r="H6" s="35"/>
      <c r="I6" s="35"/>
      <c r="J6" s="35"/>
      <c r="K6" s="35"/>
      <c r="L6" s="35"/>
      <c r="M6" s="35"/>
      <c r="N6" s="35"/>
      <c r="O6" s="35"/>
      <c r="P6" s="35"/>
      <c r="Q6" s="35"/>
    </row>
    <row r="7" spans="1:17" s="6" customFormat="1" ht="15" customHeight="1">
      <c r="A7" s="38"/>
      <c r="B7" s="36"/>
      <c r="C7" s="36"/>
      <c r="D7" s="36"/>
      <c r="E7" s="35"/>
      <c r="F7" s="35"/>
      <c r="G7" s="35"/>
      <c r="H7" s="35"/>
      <c r="I7" s="35"/>
      <c r="J7" s="35"/>
      <c r="K7" s="35"/>
      <c r="L7" s="35"/>
      <c r="M7" s="35"/>
      <c r="N7" s="35"/>
      <c r="O7" s="35"/>
      <c r="P7" s="35"/>
      <c r="Q7" s="35"/>
    </row>
    <row r="8" spans="1:17" s="18" customFormat="1" ht="15" customHeight="1">
      <c r="A8" s="13"/>
      <c r="B8" s="13" t="s">
        <v>42</v>
      </c>
      <c r="C8" s="13" t="s">
        <v>43</v>
      </c>
      <c r="D8" s="13" t="s">
        <v>59</v>
      </c>
    </row>
    <row r="9" spans="1:17" s="18" customFormat="1" ht="15" customHeight="1">
      <c r="A9" s="22" t="s">
        <v>18</v>
      </c>
      <c r="B9" s="40">
        <v>4.9000000000000004</v>
      </c>
      <c r="C9" s="40" t="s">
        <v>45</v>
      </c>
      <c r="D9" s="56">
        <v>5</v>
      </c>
      <c r="E9" s="15"/>
      <c r="F9" s="17"/>
      <c r="G9" s="17"/>
      <c r="H9" s="15"/>
      <c r="I9" s="17"/>
      <c r="J9" s="17"/>
      <c r="K9" s="16"/>
    </row>
    <row r="10" spans="1:17" s="18" customFormat="1" ht="15" customHeight="1">
      <c r="A10" s="22" t="s">
        <v>14</v>
      </c>
      <c r="B10" s="40">
        <v>3.6</v>
      </c>
      <c r="C10" s="40">
        <v>0.4</v>
      </c>
      <c r="D10" s="40">
        <v>3.3</v>
      </c>
      <c r="E10" s="15"/>
      <c r="F10" s="17"/>
      <c r="G10" s="17"/>
      <c r="H10" s="15"/>
      <c r="I10" s="17"/>
      <c r="J10" s="17"/>
      <c r="K10" s="16"/>
    </row>
    <row r="11" spans="1:17" s="18" customFormat="1" ht="15" customHeight="1">
      <c r="A11" s="22" t="s">
        <v>19</v>
      </c>
      <c r="B11" s="40">
        <v>0.4</v>
      </c>
      <c r="C11" s="40">
        <v>-2.6</v>
      </c>
      <c r="D11" s="40">
        <v>3.9</v>
      </c>
      <c r="E11" s="15"/>
      <c r="F11" s="17"/>
      <c r="G11" s="17"/>
      <c r="H11" s="15"/>
      <c r="I11" s="17"/>
      <c r="J11" s="17"/>
      <c r="K11" s="16"/>
    </row>
    <row r="12" spans="1:17" s="18" customFormat="1" ht="15" customHeight="1">
      <c r="A12" s="22" t="s">
        <v>16</v>
      </c>
      <c r="B12" s="40">
        <v>2.2000000000000002</v>
      </c>
      <c r="C12" s="40">
        <v>-0.1</v>
      </c>
      <c r="D12" s="40">
        <v>2.2999999999999998</v>
      </c>
      <c r="E12" s="15"/>
      <c r="F12" s="17"/>
      <c r="G12" s="17"/>
      <c r="H12" s="15"/>
      <c r="I12" s="17"/>
      <c r="J12" s="17"/>
      <c r="K12" s="16"/>
    </row>
    <row r="13" spans="1:17" s="18" customFormat="1" ht="15" customHeight="1">
      <c r="A13" s="12"/>
      <c r="B13" s="12"/>
      <c r="C13" s="12"/>
      <c r="D13" s="12"/>
    </row>
    <row r="14" spans="1:17" s="18" customFormat="1" ht="15" customHeight="1">
      <c r="A14" s="22"/>
      <c r="B14" s="22"/>
      <c r="C14" s="22"/>
      <c r="D14" s="22"/>
    </row>
    <row r="15" spans="1:17" s="18" customFormat="1" ht="15" customHeight="1">
      <c r="A15" s="22" t="s">
        <v>46</v>
      </c>
      <c r="B15" s="22"/>
      <c r="C15" s="22"/>
      <c r="D15" s="22"/>
    </row>
    <row r="16" spans="1:17" s="18" customFormat="1" ht="15" customHeight="1">
      <c r="A16" s="22"/>
      <c r="B16" s="22"/>
      <c r="C16" s="22"/>
      <c r="D16" s="22"/>
    </row>
    <row r="17" spans="1:1" s="28" customFormat="1" ht="15" customHeight="1">
      <c r="A17" s="24" t="s">
        <v>1</v>
      </c>
    </row>
  </sheetData>
  <mergeCells count="1">
    <mergeCell ref="A5:D5"/>
  </mergeCells>
  <hyperlinks>
    <hyperlink ref="A17" location="Contents!A1" display="Back to Table of Contents"/>
    <hyperlink ref="A2" r:id="rId1"/>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14"/>
  <sheetViews>
    <sheetView zoomScaleNormal="100" workbookViewId="0"/>
  </sheetViews>
  <sheetFormatPr defaultColWidth="12.44140625" defaultRowHeight="15" customHeight="1"/>
  <cols>
    <col min="1" max="1" width="34.6640625" style="5" customWidth="1"/>
    <col min="2" max="3" width="12.6640625" style="5" customWidth="1"/>
    <col min="4" max="4" width="12.6640625" style="7" customWidth="1"/>
    <col min="5" max="15" width="8.33203125" style="7" customWidth="1"/>
    <col min="16" max="16384" width="12.44140625" style="5"/>
  </cols>
  <sheetData>
    <row r="1" spans="1:22" s="28" customFormat="1" ht="15" customHeight="1">
      <c r="A1" s="4" t="s">
        <v>3</v>
      </c>
    </row>
    <row r="2" spans="1:22" s="28" customFormat="1" ht="15" customHeight="1">
      <c r="A2" s="32" t="s">
        <v>49</v>
      </c>
    </row>
    <row r="3" spans="1:22" s="28" customFormat="1" ht="15" customHeight="1"/>
    <row r="4" spans="1:22" s="6" customFormat="1" ht="15" customHeight="1">
      <c r="A4" s="59"/>
      <c r="B4" s="59"/>
      <c r="C4" s="59"/>
    </row>
    <row r="5" spans="1:22" ht="30" customHeight="1">
      <c r="A5" s="80" t="s">
        <v>6</v>
      </c>
      <c r="B5" s="80"/>
      <c r="C5" s="80"/>
      <c r="D5" s="80"/>
      <c r="E5" s="39"/>
      <c r="F5" s="39"/>
      <c r="G5" s="39"/>
      <c r="H5" s="29"/>
      <c r="I5" s="29"/>
      <c r="J5" s="29"/>
      <c r="K5" s="29"/>
      <c r="L5" s="29"/>
      <c r="M5" s="29"/>
      <c r="N5" s="29"/>
      <c r="O5" s="29"/>
      <c r="P5" s="6"/>
      <c r="Q5" s="6"/>
      <c r="R5" s="6"/>
      <c r="S5" s="6"/>
      <c r="T5" s="6"/>
      <c r="U5" s="6"/>
      <c r="V5" s="6"/>
    </row>
    <row r="6" spans="1:22" s="6" customFormat="1" ht="15" customHeight="1">
      <c r="A6" s="37" t="s">
        <v>4</v>
      </c>
      <c r="B6" s="27"/>
      <c r="C6" s="27"/>
      <c r="D6" s="46"/>
      <c r="E6" s="35"/>
      <c r="F6" s="35"/>
      <c r="G6" s="35"/>
      <c r="H6" s="35"/>
      <c r="I6" s="35"/>
      <c r="J6" s="35"/>
      <c r="K6" s="35"/>
      <c r="L6" s="35"/>
      <c r="M6" s="35"/>
      <c r="N6" s="35"/>
      <c r="O6" s="35"/>
      <c r="P6" s="35"/>
      <c r="Q6" s="35"/>
    </row>
    <row r="7" spans="1:22" s="6" customFormat="1" ht="15" customHeight="1">
      <c r="A7" s="38"/>
      <c r="B7" s="36"/>
      <c r="C7" s="36"/>
      <c r="D7" s="35"/>
      <c r="E7" s="35"/>
      <c r="F7" s="35"/>
      <c r="G7" s="35"/>
      <c r="H7" s="35"/>
      <c r="I7" s="35"/>
      <c r="J7" s="35"/>
      <c r="K7" s="35"/>
      <c r="L7" s="35"/>
      <c r="M7" s="35"/>
      <c r="N7" s="35"/>
      <c r="O7" s="35"/>
      <c r="P7" s="35"/>
    </row>
    <row r="8" spans="1:22" s="18" customFormat="1" ht="15" customHeight="1">
      <c r="A8" s="13"/>
      <c r="B8" s="13" t="s">
        <v>7</v>
      </c>
      <c r="C8" s="13" t="s">
        <v>8</v>
      </c>
    </row>
    <row r="9" spans="1:22" s="18" customFormat="1" ht="15" customHeight="1">
      <c r="A9" s="22" t="s">
        <v>57</v>
      </c>
      <c r="B9" s="40">
        <v>36</v>
      </c>
      <c r="C9" s="14">
        <v>21</v>
      </c>
      <c r="D9" s="17"/>
      <c r="E9" s="17"/>
      <c r="F9" s="15"/>
      <c r="G9" s="17"/>
      <c r="H9" s="17"/>
      <c r="I9" s="16"/>
    </row>
    <row r="10" spans="1:22" s="18" customFormat="1" ht="15" customHeight="1">
      <c r="A10" s="22" t="s">
        <v>40</v>
      </c>
      <c r="B10" s="40">
        <v>75</v>
      </c>
      <c r="C10" s="14">
        <v>63</v>
      </c>
      <c r="D10" s="17"/>
      <c r="E10" s="17"/>
      <c r="F10" s="15"/>
      <c r="G10" s="17"/>
      <c r="H10" s="17"/>
      <c r="I10" s="16"/>
    </row>
    <row r="11" spans="1:22" s="18" customFormat="1" ht="15" customHeight="1">
      <c r="A11" s="22" t="s">
        <v>41</v>
      </c>
      <c r="B11" s="40">
        <v>90</v>
      </c>
      <c r="C11" s="14">
        <v>88</v>
      </c>
      <c r="D11" s="17"/>
      <c r="E11" s="17"/>
      <c r="F11" s="15"/>
      <c r="G11" s="17"/>
      <c r="H11" s="17"/>
      <c r="I11" s="16"/>
    </row>
    <row r="12" spans="1:22" s="18" customFormat="1" ht="15" customHeight="1">
      <c r="A12" s="12"/>
      <c r="B12" s="12"/>
      <c r="C12" s="12"/>
    </row>
    <row r="13" spans="1:22" s="18" customFormat="1" ht="15" customHeight="1">
      <c r="A13" s="22"/>
      <c r="B13" s="22"/>
      <c r="C13" s="22"/>
      <c r="D13" s="22"/>
    </row>
    <row r="14" spans="1:22" s="28" customFormat="1" ht="15" customHeight="1">
      <c r="A14" s="24" t="s">
        <v>1</v>
      </c>
    </row>
  </sheetData>
  <mergeCells count="1">
    <mergeCell ref="A5:D5"/>
  </mergeCells>
  <hyperlinks>
    <hyperlink ref="A14" location="Contents!A1" display="Back to Table of Contents"/>
    <hyperlink ref="A2" r:id="rId1"/>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I32"/>
  <sheetViews>
    <sheetView zoomScaleNormal="100" workbookViewId="0"/>
  </sheetViews>
  <sheetFormatPr defaultColWidth="9.33203125" defaultRowHeight="14.4"/>
  <cols>
    <col min="1" max="2" width="12.6640625" style="3" customWidth="1"/>
    <col min="3" max="13" width="8.33203125" style="3" customWidth="1"/>
    <col min="14" max="16384" width="9.33203125" style="3"/>
  </cols>
  <sheetData>
    <row r="1" spans="1:9" s="28" customFormat="1" ht="15" customHeight="1">
      <c r="A1" s="4" t="s">
        <v>3</v>
      </c>
    </row>
    <row r="2" spans="1:9" s="44" customFormat="1" ht="15" customHeight="1">
      <c r="A2" s="32" t="s">
        <v>49</v>
      </c>
    </row>
    <row r="3" spans="1:9" s="44" customFormat="1" ht="15" customHeight="1"/>
    <row r="4" spans="1:9" s="44" customFormat="1" ht="15" customHeight="1"/>
    <row r="5" spans="1:9" ht="30" customHeight="1">
      <c r="A5" s="81" t="s">
        <v>53</v>
      </c>
      <c r="B5" s="81"/>
      <c r="C5" s="81"/>
      <c r="D5" s="81"/>
      <c r="E5" s="81"/>
      <c r="F5" s="69"/>
      <c r="G5" s="69"/>
      <c r="H5" s="69"/>
    </row>
    <row r="6" spans="1:9" s="18" customFormat="1" ht="15" customHeight="1">
      <c r="A6" s="12" t="s">
        <v>4</v>
      </c>
      <c r="B6" s="12"/>
    </row>
    <row r="7" spans="1:9" s="18" customFormat="1" ht="15" customHeight="1"/>
    <row r="8" spans="1:9" s="18" customFormat="1" ht="15" customHeight="1">
      <c r="A8" s="13"/>
      <c r="B8" s="13" t="s">
        <v>4</v>
      </c>
    </row>
    <row r="9" spans="1:9" s="18" customFormat="1" ht="15" customHeight="1">
      <c r="A9" s="22">
        <v>2013</v>
      </c>
      <c r="B9" s="58">
        <v>16.5</v>
      </c>
      <c r="C9" s="15"/>
      <c r="D9" s="17"/>
      <c r="E9" s="17"/>
      <c r="F9" s="15"/>
      <c r="G9" s="17"/>
      <c r="H9" s="17"/>
      <c r="I9" s="16"/>
    </row>
    <row r="10" spans="1:9" s="18" customFormat="1" ht="15" customHeight="1">
      <c r="A10" s="22">
        <v>2014</v>
      </c>
      <c r="B10" s="58">
        <v>13.100000000000001</v>
      </c>
      <c r="C10" s="15"/>
      <c r="D10" s="17"/>
      <c r="E10" s="17"/>
      <c r="F10" s="15"/>
      <c r="G10" s="17"/>
      <c r="H10" s="17"/>
      <c r="I10" s="16"/>
    </row>
    <row r="11" spans="1:9" s="18" customFormat="1" ht="15" customHeight="1">
      <c r="A11" s="22">
        <v>2015</v>
      </c>
      <c r="B11" s="58">
        <v>10.5</v>
      </c>
      <c r="C11" s="15"/>
      <c r="D11" s="17"/>
      <c r="E11" s="17"/>
      <c r="F11" s="15"/>
      <c r="G11" s="17"/>
      <c r="H11" s="17"/>
      <c r="I11" s="16"/>
    </row>
    <row r="12" spans="1:9" s="18" customFormat="1" ht="15" customHeight="1">
      <c r="A12" s="22">
        <v>2016</v>
      </c>
      <c r="B12" s="58">
        <v>10.100000000000001</v>
      </c>
      <c r="C12" s="15"/>
      <c r="D12" s="17"/>
      <c r="E12" s="17"/>
      <c r="F12" s="15"/>
      <c r="G12" s="17"/>
      <c r="H12" s="17"/>
      <c r="I12" s="16"/>
    </row>
    <row r="13" spans="1:9" s="18" customFormat="1" ht="15" customHeight="1">
      <c r="A13" s="22">
        <v>2017</v>
      </c>
      <c r="B13" s="58">
        <v>10.3</v>
      </c>
      <c r="C13" s="15"/>
      <c r="D13" s="17"/>
      <c r="E13" s="17"/>
      <c r="F13" s="15"/>
      <c r="G13" s="17"/>
      <c r="H13" s="17"/>
      <c r="I13" s="16"/>
    </row>
    <row r="14" spans="1:9" s="18" customFormat="1" ht="15" customHeight="1">
      <c r="A14" s="22">
        <v>2018</v>
      </c>
      <c r="B14" s="58">
        <v>10.6</v>
      </c>
      <c r="C14" s="15"/>
      <c r="D14" s="17"/>
      <c r="E14" s="17"/>
      <c r="F14" s="15"/>
      <c r="G14" s="17"/>
      <c r="H14" s="17"/>
      <c r="I14" s="16"/>
    </row>
    <row r="15" spans="1:9" s="18" customFormat="1" ht="15" customHeight="1">
      <c r="A15" s="22">
        <v>2019</v>
      </c>
      <c r="B15" s="58">
        <v>11.200000000000001</v>
      </c>
      <c r="C15" s="15"/>
      <c r="D15" s="17"/>
      <c r="E15" s="17"/>
      <c r="F15" s="15"/>
      <c r="G15" s="17"/>
      <c r="H15" s="17"/>
      <c r="I15" s="16"/>
    </row>
    <row r="16" spans="1:9" s="18" customFormat="1" ht="15" customHeight="1">
      <c r="A16" s="22">
        <v>2020</v>
      </c>
      <c r="B16" s="58">
        <v>11.8</v>
      </c>
      <c r="C16" s="15"/>
      <c r="D16" s="17"/>
      <c r="E16" s="17"/>
      <c r="F16" s="15"/>
      <c r="G16" s="17"/>
      <c r="H16" s="17"/>
      <c r="I16" s="16"/>
    </row>
    <row r="17" spans="1:9" s="18" customFormat="1" ht="15" customHeight="1">
      <c r="A17" s="22">
        <v>2021</v>
      </c>
      <c r="B17" s="58">
        <v>12.2</v>
      </c>
      <c r="C17" s="15"/>
      <c r="D17" s="17"/>
      <c r="E17" s="17"/>
      <c r="F17" s="15"/>
      <c r="G17" s="17"/>
      <c r="H17" s="17"/>
      <c r="I17" s="16"/>
    </row>
    <row r="18" spans="1:9" s="18" customFormat="1" ht="15" customHeight="1">
      <c r="A18" s="22">
        <v>2022</v>
      </c>
      <c r="B18" s="58">
        <v>12.2</v>
      </c>
      <c r="C18" s="15"/>
      <c r="D18" s="17"/>
      <c r="E18" s="17"/>
      <c r="F18" s="15"/>
      <c r="G18" s="17"/>
      <c r="H18" s="17"/>
      <c r="I18" s="16"/>
    </row>
    <row r="19" spans="1:9" s="18" customFormat="1" ht="15" customHeight="1">
      <c r="A19" s="22">
        <v>2023</v>
      </c>
      <c r="B19" s="58">
        <v>12.3</v>
      </c>
      <c r="C19" s="15"/>
      <c r="D19" s="17"/>
      <c r="E19" s="17"/>
      <c r="F19" s="15"/>
      <c r="G19" s="17"/>
      <c r="H19" s="17"/>
      <c r="I19" s="16"/>
    </row>
    <row r="20" spans="1:9" s="18" customFormat="1" ht="15" customHeight="1">
      <c r="A20" s="22">
        <v>2024</v>
      </c>
      <c r="B20" s="58">
        <v>12.4</v>
      </c>
      <c r="C20" s="15"/>
      <c r="D20" s="17"/>
      <c r="E20" s="17"/>
      <c r="F20" s="15"/>
      <c r="G20" s="17"/>
      <c r="H20" s="17"/>
      <c r="I20" s="16"/>
    </row>
    <row r="21" spans="1:9" s="18" customFormat="1" ht="15" customHeight="1">
      <c r="A21" s="22">
        <v>2025</v>
      </c>
      <c r="B21" s="58">
        <v>12.4</v>
      </c>
      <c r="C21" s="15"/>
      <c r="D21" s="17"/>
      <c r="E21" s="17"/>
      <c r="F21" s="15"/>
      <c r="G21" s="17"/>
      <c r="H21" s="17"/>
      <c r="I21" s="16"/>
    </row>
    <row r="22" spans="1:9" s="18" customFormat="1" ht="15" customHeight="1">
      <c r="A22" s="22">
        <v>2026</v>
      </c>
      <c r="B22" s="58">
        <v>12.5</v>
      </c>
      <c r="C22" s="15"/>
      <c r="D22" s="17"/>
      <c r="E22" s="17"/>
      <c r="F22" s="15"/>
      <c r="G22" s="17"/>
      <c r="H22" s="17"/>
      <c r="I22" s="16"/>
    </row>
    <row r="23" spans="1:9" s="18" customFormat="1" ht="15" customHeight="1">
      <c r="A23" s="22">
        <v>2027</v>
      </c>
      <c r="B23" s="58">
        <v>12.6</v>
      </c>
      <c r="C23" s="15"/>
      <c r="D23" s="17"/>
      <c r="E23" s="17"/>
      <c r="F23" s="15"/>
      <c r="G23" s="17"/>
      <c r="H23" s="17"/>
      <c r="I23" s="16"/>
    </row>
    <row r="24" spans="1:9" s="18" customFormat="1" ht="15" customHeight="1">
      <c r="A24" s="22">
        <v>2028</v>
      </c>
      <c r="B24" s="58">
        <v>12.7</v>
      </c>
      <c r="C24" s="15"/>
      <c r="D24" s="17"/>
      <c r="E24" s="17"/>
      <c r="F24" s="15"/>
      <c r="G24" s="17"/>
      <c r="H24" s="17"/>
      <c r="I24" s="16"/>
    </row>
    <row r="25" spans="1:9" s="18" customFormat="1" ht="15" customHeight="1">
      <c r="A25" s="22">
        <v>2029</v>
      </c>
      <c r="B25" s="58">
        <v>12.8</v>
      </c>
      <c r="C25" s="15"/>
      <c r="D25" s="17"/>
      <c r="E25" s="17"/>
      <c r="F25" s="15"/>
      <c r="G25" s="17"/>
      <c r="H25" s="17"/>
      <c r="I25" s="16"/>
    </row>
    <row r="26" spans="1:9" s="18" customFormat="1" ht="15" customHeight="1">
      <c r="A26" s="12"/>
      <c r="B26" s="12"/>
    </row>
    <row r="27" spans="1:9" s="18" customFormat="1" ht="15" customHeight="1"/>
    <row r="28" spans="1:9" s="18" customFormat="1" ht="15" customHeight="1">
      <c r="A28" s="24" t="s">
        <v>1</v>
      </c>
    </row>
    <row r="29" spans="1:9" ht="15" customHeight="1"/>
    <row r="30" spans="1:9" ht="15" customHeight="1"/>
    <row r="31" spans="1:9" ht="15" customHeight="1"/>
    <row r="32" spans="1:9" ht="15" customHeight="1"/>
  </sheetData>
  <mergeCells count="1">
    <mergeCell ref="A5:E5"/>
  </mergeCells>
  <hyperlinks>
    <hyperlink ref="A28" location="Contents!A1" display="Back to Table of Contents"/>
    <hyperlink ref="A2"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K16"/>
  <sheetViews>
    <sheetView zoomScaleNormal="100" workbookViewId="0"/>
  </sheetViews>
  <sheetFormatPr defaultColWidth="10.6640625" defaultRowHeight="15" customHeight="1"/>
  <cols>
    <col min="1" max="1" width="92.33203125" style="1" customWidth="1"/>
    <col min="2" max="4" width="12.6640625" style="1" customWidth="1"/>
    <col min="5" max="15" width="8.33203125" style="1" customWidth="1"/>
    <col min="16" max="16384" width="10.6640625" style="1"/>
  </cols>
  <sheetData>
    <row r="1" spans="1:11" s="28" customFormat="1" ht="15" customHeight="1">
      <c r="A1" s="4" t="s">
        <v>3</v>
      </c>
    </row>
    <row r="2" spans="1:11" s="25" customFormat="1" ht="15" customHeight="1">
      <c r="A2" s="32" t="s">
        <v>49</v>
      </c>
    </row>
    <row r="3" spans="1:11" s="25" customFormat="1" ht="15" customHeight="1"/>
    <row r="4" spans="1:11" s="25" customFormat="1" ht="15" customHeight="1">
      <c r="A4" s="60"/>
    </row>
    <row r="5" spans="1:11" s="9" customFormat="1" ht="30" customHeight="1">
      <c r="A5" s="70" t="s">
        <v>66</v>
      </c>
      <c r="B5" s="71"/>
      <c r="C5" s="71"/>
      <c r="D5" s="71"/>
      <c r="E5" s="71"/>
      <c r="F5" s="71"/>
      <c r="G5" s="71"/>
      <c r="H5" s="71"/>
      <c r="I5" s="71"/>
      <c r="J5" s="71"/>
      <c r="K5" s="71"/>
    </row>
    <row r="6" spans="1:11" s="18" customFormat="1" ht="15" customHeight="1">
      <c r="A6" s="12" t="s">
        <v>4</v>
      </c>
      <c r="B6" s="12"/>
      <c r="C6" s="22"/>
      <c r="D6" s="22"/>
    </row>
    <row r="7" spans="1:11" s="18" customFormat="1" ht="15" customHeight="1">
      <c r="C7" s="22"/>
      <c r="D7" s="22"/>
    </row>
    <row r="8" spans="1:11" s="18" customFormat="1" ht="15" customHeight="1">
      <c r="A8" s="13"/>
      <c r="B8" s="13" t="s">
        <v>4</v>
      </c>
      <c r="C8" s="40"/>
      <c r="D8" s="40"/>
    </row>
    <row r="9" spans="1:11" s="18" customFormat="1" ht="15" customHeight="1">
      <c r="A9" s="22" t="s">
        <v>9</v>
      </c>
      <c r="B9" s="40">
        <v>23</v>
      </c>
      <c r="C9" s="40"/>
      <c r="D9" s="40"/>
      <c r="E9" s="15"/>
      <c r="F9" s="17"/>
      <c r="G9" s="17"/>
      <c r="H9" s="15"/>
      <c r="I9" s="17"/>
      <c r="J9" s="17"/>
      <c r="K9" s="16"/>
    </row>
    <row r="10" spans="1:11" s="18" customFormat="1" ht="15" customHeight="1">
      <c r="A10" s="22" t="s">
        <v>11</v>
      </c>
      <c r="B10" s="40">
        <v>20</v>
      </c>
      <c r="C10" s="40"/>
      <c r="D10" s="40"/>
      <c r="E10" s="15"/>
      <c r="F10" s="17"/>
      <c r="G10" s="17"/>
      <c r="H10" s="15"/>
      <c r="I10" s="17"/>
      <c r="J10" s="17"/>
      <c r="K10" s="16"/>
    </row>
    <row r="11" spans="1:11" s="18" customFormat="1" ht="15" customHeight="1">
      <c r="A11" s="22" t="s">
        <v>10</v>
      </c>
      <c r="B11" s="40">
        <v>15</v>
      </c>
      <c r="C11" s="40"/>
      <c r="D11" s="40"/>
      <c r="E11" s="15"/>
      <c r="F11" s="17"/>
      <c r="G11" s="17"/>
      <c r="H11" s="15"/>
      <c r="I11" s="17"/>
      <c r="J11" s="17"/>
      <c r="K11" s="16"/>
    </row>
    <row r="12" spans="1:11" s="18" customFormat="1" ht="15" customHeight="1">
      <c r="A12" s="22" t="s">
        <v>60</v>
      </c>
      <c r="B12" s="40">
        <v>12</v>
      </c>
      <c r="C12" s="40"/>
      <c r="D12" s="40"/>
      <c r="E12" s="15"/>
      <c r="F12" s="17"/>
      <c r="G12" s="17"/>
      <c r="H12" s="15"/>
      <c r="I12" s="17"/>
      <c r="J12" s="17"/>
      <c r="K12" s="16"/>
    </row>
    <row r="13" spans="1:11" s="18" customFormat="1" ht="15" customHeight="1">
      <c r="A13" s="22" t="s">
        <v>12</v>
      </c>
      <c r="B13" s="40">
        <v>30</v>
      </c>
      <c r="C13" s="40"/>
      <c r="D13" s="40"/>
      <c r="E13" s="15"/>
      <c r="F13" s="17"/>
      <c r="G13" s="17"/>
      <c r="H13" s="15"/>
      <c r="I13" s="17"/>
      <c r="J13" s="17"/>
      <c r="K13" s="16"/>
    </row>
    <row r="14" spans="1:11" s="18" customFormat="1" ht="15" customHeight="1">
      <c r="A14" s="12"/>
      <c r="B14" s="12"/>
      <c r="C14" s="22"/>
      <c r="D14" s="22"/>
    </row>
    <row r="15" spans="1:11" s="18" customFormat="1" ht="15" customHeight="1"/>
    <row r="16" spans="1:11" s="18" customFormat="1" ht="15" customHeight="1">
      <c r="A16" s="24" t="s">
        <v>1</v>
      </c>
    </row>
  </sheetData>
  <hyperlinks>
    <hyperlink ref="A16" location="Contents!A1" display="Back to Table of Contents"/>
    <hyperlink ref="A2" r:id="rId1"/>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5"/>
  <sheetViews>
    <sheetView workbookViewId="0"/>
  </sheetViews>
  <sheetFormatPr defaultColWidth="9.33203125" defaultRowHeight="13.8"/>
  <cols>
    <col min="1" max="1" width="48.44140625" style="19" customWidth="1"/>
    <col min="2" max="4" width="12.6640625" style="19" customWidth="1"/>
    <col min="5" max="15" width="8.33203125" style="19" customWidth="1"/>
    <col min="16" max="16384" width="9.33203125" style="19"/>
  </cols>
  <sheetData>
    <row r="1" spans="1:10" s="28" customFormat="1" ht="15" customHeight="1">
      <c r="A1" s="4" t="s">
        <v>3</v>
      </c>
    </row>
    <row r="2" spans="1:10" s="43" customFormat="1" ht="15" customHeight="1">
      <c r="A2" s="32" t="s">
        <v>49</v>
      </c>
    </row>
    <row r="3" spans="1:10" s="43" customFormat="1" ht="15" customHeight="1"/>
    <row r="4" spans="1:10" s="43" customFormat="1" ht="15" customHeight="1">
      <c r="A4" s="63"/>
    </row>
    <row r="5" spans="1:10" ht="30" customHeight="1">
      <c r="A5" s="82" t="s">
        <v>54</v>
      </c>
      <c r="B5" s="82"/>
      <c r="C5" s="82"/>
      <c r="D5" s="72"/>
    </row>
    <row r="6" spans="1:10" s="18" customFormat="1" ht="15" customHeight="1">
      <c r="A6" s="12" t="s">
        <v>52</v>
      </c>
      <c r="B6" s="12"/>
      <c r="C6" s="12"/>
      <c r="D6" s="22"/>
    </row>
    <row r="7" spans="1:10" s="18" customFormat="1" ht="15" customHeight="1">
      <c r="D7" s="22"/>
    </row>
    <row r="8" spans="1:10" s="18" customFormat="1" ht="15" customHeight="1">
      <c r="A8" s="13"/>
      <c r="B8" s="13">
        <v>2019</v>
      </c>
      <c r="C8" s="13">
        <v>2029</v>
      </c>
    </row>
    <row r="9" spans="1:10" s="18" customFormat="1" ht="15" customHeight="1">
      <c r="A9" s="22" t="s">
        <v>13</v>
      </c>
      <c r="B9" s="54">
        <v>287</v>
      </c>
      <c r="C9" s="54">
        <v>567</v>
      </c>
      <c r="D9" s="15"/>
      <c r="E9" s="17"/>
      <c r="F9" s="17"/>
      <c r="G9" s="15"/>
      <c r="H9" s="17"/>
      <c r="I9" s="17"/>
      <c r="J9" s="16"/>
    </row>
    <row r="10" spans="1:10" s="18" customFormat="1" ht="15" customHeight="1">
      <c r="A10" s="22" t="s">
        <v>14</v>
      </c>
      <c r="B10" s="54">
        <v>314</v>
      </c>
      <c r="C10" s="54">
        <v>549</v>
      </c>
      <c r="D10" s="15"/>
      <c r="E10" s="17"/>
      <c r="F10" s="17"/>
      <c r="G10" s="15"/>
      <c r="H10" s="17"/>
      <c r="I10" s="17"/>
      <c r="J10" s="16"/>
    </row>
    <row r="11" spans="1:10" s="18" customFormat="1" ht="15" customHeight="1">
      <c r="A11" s="22" t="s">
        <v>15</v>
      </c>
      <c r="B11" s="54">
        <v>62</v>
      </c>
      <c r="C11" s="54">
        <v>79</v>
      </c>
      <c r="D11" s="15"/>
      <c r="E11" s="17"/>
      <c r="F11" s="17"/>
      <c r="G11" s="15"/>
      <c r="H11" s="17"/>
      <c r="I11" s="17"/>
      <c r="J11" s="16"/>
    </row>
    <row r="12" spans="1:10" s="18" customFormat="1" ht="15" customHeight="1">
      <c r="A12" s="22" t="s">
        <v>16</v>
      </c>
      <c r="B12" s="54">
        <v>86</v>
      </c>
      <c r="C12" s="54">
        <v>131</v>
      </c>
      <c r="D12" s="15"/>
      <c r="E12" s="17"/>
      <c r="F12" s="17"/>
      <c r="G12" s="15"/>
      <c r="H12" s="17"/>
      <c r="I12" s="17"/>
      <c r="J12" s="16"/>
    </row>
    <row r="13" spans="1:10" s="18" customFormat="1" ht="15" customHeight="1">
      <c r="A13" s="12"/>
      <c r="B13" s="12"/>
      <c r="C13" s="12"/>
    </row>
    <row r="14" spans="1:10" s="18" customFormat="1" ht="15" customHeight="1">
      <c r="A14" s="18" t="s">
        <v>50</v>
      </c>
      <c r="D14" s="22"/>
    </row>
    <row r="15" spans="1:10" s="18" customFormat="1" ht="15" customHeight="1">
      <c r="A15" s="13"/>
      <c r="B15" s="13">
        <v>2019</v>
      </c>
      <c r="C15" s="13">
        <v>2029</v>
      </c>
    </row>
    <row r="16" spans="1:10" s="18" customFormat="1" ht="15" customHeight="1">
      <c r="A16" s="22" t="s">
        <v>13</v>
      </c>
      <c r="B16" s="55">
        <v>1.35</v>
      </c>
      <c r="C16" s="55">
        <v>1.83</v>
      </c>
      <c r="D16" s="15"/>
      <c r="E16" s="17"/>
      <c r="F16" s="17"/>
      <c r="G16" s="15"/>
      <c r="H16" s="17"/>
      <c r="I16" s="17"/>
      <c r="J16" s="16"/>
    </row>
    <row r="17" spans="1:10" s="18" customFormat="1" ht="15" customHeight="1">
      <c r="A17" s="22" t="s">
        <v>14</v>
      </c>
      <c r="B17" s="55">
        <v>1.48</v>
      </c>
      <c r="C17" s="55">
        <v>1.77</v>
      </c>
      <c r="D17" s="15"/>
      <c r="E17" s="17"/>
      <c r="F17" s="17"/>
      <c r="G17" s="15"/>
      <c r="H17" s="17"/>
      <c r="I17" s="17"/>
      <c r="J17" s="16"/>
    </row>
    <row r="18" spans="1:10" s="18" customFormat="1" ht="15" customHeight="1">
      <c r="A18" s="22" t="s">
        <v>15</v>
      </c>
      <c r="B18" s="55">
        <v>0.28999999999999998</v>
      </c>
      <c r="C18" s="55">
        <v>0.26</v>
      </c>
      <c r="D18" s="15"/>
      <c r="E18" s="17"/>
      <c r="F18" s="17"/>
      <c r="G18" s="15"/>
      <c r="H18" s="17"/>
      <c r="I18" s="17"/>
      <c r="J18" s="16"/>
    </row>
    <row r="19" spans="1:10" s="18" customFormat="1" ht="15" customHeight="1">
      <c r="A19" s="22" t="s">
        <v>16</v>
      </c>
      <c r="B19" s="55">
        <v>0.4</v>
      </c>
      <c r="C19" s="55">
        <v>0.42</v>
      </c>
      <c r="D19" s="15"/>
      <c r="E19" s="17"/>
      <c r="F19" s="17"/>
      <c r="G19" s="15"/>
      <c r="H19" s="17"/>
      <c r="I19" s="17"/>
      <c r="J19" s="16"/>
    </row>
    <row r="20" spans="1:10" s="18" customFormat="1" ht="15" customHeight="1">
      <c r="A20" s="12"/>
      <c r="B20" s="12"/>
      <c r="C20" s="12"/>
    </row>
    <row r="21" spans="1:10" s="18" customFormat="1" ht="15" customHeight="1"/>
    <row r="22" spans="1:10" s="18" customFormat="1" ht="15" customHeight="1">
      <c r="A22" s="24" t="s">
        <v>1</v>
      </c>
    </row>
    <row r="23" spans="1:10" ht="15" customHeight="1">
      <c r="A23" s="30"/>
      <c r="B23" s="31"/>
      <c r="C23" s="31"/>
      <c r="D23" s="31"/>
    </row>
    <row r="24" spans="1:10" ht="15" customHeight="1">
      <c r="A24" s="30"/>
      <c r="B24" s="31"/>
      <c r="C24" s="31"/>
      <c r="D24" s="31"/>
    </row>
    <row r="25" spans="1:10" ht="15" customHeight="1"/>
    <row r="26" spans="1:10" ht="15" customHeight="1"/>
    <row r="27" spans="1:10" ht="15" customHeight="1"/>
    <row r="28" spans="1:10" ht="15" customHeight="1"/>
    <row r="29" spans="1:10" ht="15" customHeight="1"/>
    <row r="30" spans="1:10" ht="15" customHeight="1"/>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sheetData>
  <mergeCells count="1">
    <mergeCell ref="A5:C5"/>
  </mergeCells>
  <hyperlinks>
    <hyperlink ref="A22" location="Contents!A1" display="Back to Table of Contents"/>
    <hyperlink ref="A2" r:id="rId1"/>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7"/>
  <sheetViews>
    <sheetView workbookViewId="0"/>
  </sheetViews>
  <sheetFormatPr defaultColWidth="9.33203125" defaultRowHeight="13.8"/>
  <cols>
    <col min="1" max="1" width="45.77734375" style="19" customWidth="1"/>
    <col min="2" max="2" width="17.44140625" style="19" customWidth="1"/>
    <col min="3" max="4" width="12.6640625" style="19" customWidth="1"/>
    <col min="5" max="15" width="8.33203125" style="19" customWidth="1"/>
    <col min="16" max="16384" width="9.33203125" style="19"/>
  </cols>
  <sheetData>
    <row r="1" spans="1:11" s="28" customFormat="1" ht="15" customHeight="1">
      <c r="A1" s="4" t="s">
        <v>3</v>
      </c>
    </row>
    <row r="2" spans="1:11" s="43" customFormat="1" ht="15" customHeight="1">
      <c r="A2" s="32" t="s">
        <v>49</v>
      </c>
    </row>
    <row r="3" spans="1:11" s="43" customFormat="1" ht="15" customHeight="1"/>
    <row r="4" spans="1:11" s="43" customFormat="1" ht="15" customHeight="1">
      <c r="A4" s="63"/>
    </row>
    <row r="5" spans="1:11" ht="30" customHeight="1">
      <c r="A5" s="83" t="s">
        <v>55</v>
      </c>
      <c r="B5" s="83"/>
      <c r="C5" s="83"/>
      <c r="D5" s="83"/>
      <c r="E5" s="73"/>
      <c r="F5" s="73"/>
      <c r="G5" s="73"/>
    </row>
    <row r="6" spans="1:11" s="18" customFormat="1" ht="15" customHeight="1">
      <c r="A6" s="12" t="s">
        <v>17</v>
      </c>
      <c r="B6" s="12"/>
      <c r="C6" s="22"/>
      <c r="D6" s="22"/>
    </row>
    <row r="7" spans="1:11" s="18" customFormat="1" ht="15" customHeight="1">
      <c r="C7" s="22"/>
      <c r="D7" s="22"/>
    </row>
    <row r="8" spans="1:11" s="18" customFormat="1" ht="15" customHeight="1">
      <c r="A8" s="13"/>
      <c r="B8" s="13" t="s">
        <v>44</v>
      </c>
      <c r="C8" s="40"/>
      <c r="D8" s="40"/>
    </row>
    <row r="9" spans="1:11" s="18" customFormat="1" ht="15" customHeight="1">
      <c r="A9" s="52" t="s">
        <v>18</v>
      </c>
      <c r="B9" s="62">
        <v>1810</v>
      </c>
      <c r="C9" s="40"/>
      <c r="D9" s="40"/>
      <c r="E9" s="15"/>
      <c r="F9" s="17"/>
      <c r="G9" s="17"/>
      <c r="H9" s="15"/>
      <c r="I9" s="17"/>
      <c r="J9" s="17"/>
      <c r="K9" s="16"/>
    </row>
    <row r="10" spans="1:11" s="18" customFormat="1" ht="15" customHeight="1">
      <c r="A10" s="22" t="s">
        <v>14</v>
      </c>
      <c r="B10" s="62">
        <v>4620</v>
      </c>
      <c r="C10" s="40"/>
      <c r="D10" s="40"/>
      <c r="E10" s="15"/>
      <c r="F10" s="17"/>
      <c r="G10" s="17"/>
      <c r="H10" s="15"/>
      <c r="I10" s="17"/>
      <c r="J10" s="17"/>
      <c r="K10" s="16"/>
    </row>
    <row r="11" spans="1:11" s="18" customFormat="1" ht="15" customHeight="1">
      <c r="A11" s="22" t="s">
        <v>19</v>
      </c>
      <c r="B11" s="62">
        <v>6490</v>
      </c>
      <c r="C11" s="40"/>
      <c r="D11" s="40"/>
      <c r="E11" s="15"/>
      <c r="F11" s="17"/>
      <c r="G11" s="17"/>
      <c r="H11" s="15"/>
      <c r="I11" s="17"/>
      <c r="J11" s="17"/>
      <c r="K11" s="16"/>
    </row>
    <row r="12" spans="1:11" s="18" customFormat="1" ht="15" customHeight="1">
      <c r="A12" s="22" t="s">
        <v>16</v>
      </c>
      <c r="B12" s="62">
        <v>10620</v>
      </c>
      <c r="C12" s="40"/>
      <c r="D12" s="40"/>
      <c r="E12" s="15"/>
      <c r="F12" s="17"/>
      <c r="G12" s="17"/>
      <c r="H12" s="15"/>
      <c r="I12" s="17"/>
      <c r="J12" s="17"/>
      <c r="K12" s="16"/>
    </row>
    <row r="13" spans="1:11" s="18" customFormat="1" ht="15" customHeight="1">
      <c r="A13" s="12"/>
      <c r="B13" s="12"/>
      <c r="C13" s="40"/>
      <c r="D13" s="40"/>
      <c r="E13" s="15"/>
      <c r="F13" s="17"/>
      <c r="G13" s="17"/>
      <c r="H13" s="15"/>
      <c r="I13" s="17"/>
      <c r="J13" s="17"/>
      <c r="K13" s="16"/>
    </row>
    <row r="14" spans="1:11" s="18" customFormat="1" ht="15" customHeight="1"/>
    <row r="15" spans="1:11" s="18" customFormat="1" ht="15" customHeight="1">
      <c r="A15" s="24" t="s">
        <v>1</v>
      </c>
    </row>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sheetData>
  <mergeCells count="1">
    <mergeCell ref="A5:D5"/>
  </mergeCells>
  <hyperlinks>
    <hyperlink ref="A15" location="Contents!A1" display="Back to Table of Contents"/>
    <hyperlink ref="A2" r:id="rId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Q16"/>
  <sheetViews>
    <sheetView workbookViewId="0"/>
  </sheetViews>
  <sheetFormatPr defaultColWidth="20.33203125" defaultRowHeight="15" customHeight="1"/>
  <cols>
    <col min="1" max="1" width="40" style="1" customWidth="1"/>
    <col min="2" max="4" width="12.6640625" style="1" customWidth="1"/>
    <col min="5" max="15" width="8.33203125" style="1" customWidth="1"/>
    <col min="16" max="16" width="7.44140625" style="2" customWidth="1"/>
    <col min="17" max="17" width="7.44140625" style="1" customWidth="1"/>
    <col min="18" max="16384" width="20.33203125" style="1"/>
  </cols>
  <sheetData>
    <row r="1" spans="1:17" s="28" customFormat="1" ht="15" customHeight="1">
      <c r="A1" s="4" t="s">
        <v>3</v>
      </c>
    </row>
    <row r="2" spans="1:17" s="25" customFormat="1" ht="15" customHeight="1">
      <c r="A2" s="32" t="s">
        <v>49</v>
      </c>
      <c r="P2" s="2"/>
    </row>
    <row r="3" spans="1:17" s="25" customFormat="1" ht="15" customHeight="1">
      <c r="P3" s="2"/>
    </row>
    <row r="4" spans="1:17" s="25" customFormat="1" ht="15" customHeight="1">
      <c r="A4" s="60"/>
      <c r="B4" s="60"/>
      <c r="P4" s="2"/>
    </row>
    <row r="5" spans="1:17" ht="30" customHeight="1">
      <c r="A5" s="84" t="s">
        <v>56</v>
      </c>
      <c r="B5" s="84"/>
      <c r="C5" s="84"/>
      <c r="D5" s="84"/>
      <c r="E5" s="84"/>
      <c r="F5" s="74"/>
      <c r="G5" s="74"/>
      <c r="H5" s="74"/>
      <c r="I5" s="74"/>
      <c r="J5" s="74"/>
      <c r="K5" s="74"/>
      <c r="L5" s="74"/>
      <c r="M5" s="74"/>
      <c r="N5" s="74"/>
      <c r="O5" s="74"/>
      <c r="P5" s="74"/>
      <c r="Q5" s="74"/>
    </row>
    <row r="6" spans="1:17" s="18" customFormat="1" ht="15" customHeight="1">
      <c r="A6" s="12" t="s">
        <v>20</v>
      </c>
      <c r="B6" s="12"/>
      <c r="C6" s="12"/>
      <c r="D6" s="22"/>
    </row>
    <row r="7" spans="1:17" s="18" customFormat="1" ht="15" customHeight="1">
      <c r="D7" s="22"/>
    </row>
    <row r="8" spans="1:17" s="18" customFormat="1" ht="15" customHeight="1">
      <c r="A8" s="13"/>
      <c r="B8" s="13" t="s">
        <v>8</v>
      </c>
      <c r="C8" s="13" t="s">
        <v>24</v>
      </c>
      <c r="D8" s="22"/>
    </row>
    <row r="9" spans="1:17" s="18" customFormat="1" ht="15" customHeight="1">
      <c r="A9" s="22" t="s">
        <v>21</v>
      </c>
      <c r="B9" s="40">
        <v>10</v>
      </c>
      <c r="C9" s="40">
        <v>35</v>
      </c>
      <c r="D9" s="47"/>
      <c r="G9" s="15"/>
      <c r="H9" s="17"/>
      <c r="I9" s="17"/>
      <c r="J9" s="16"/>
    </row>
    <row r="10" spans="1:17" s="18" customFormat="1" ht="15" customHeight="1">
      <c r="A10" s="22" t="s">
        <v>23</v>
      </c>
      <c r="B10" s="40">
        <v>44</v>
      </c>
      <c r="C10" s="40">
        <v>24</v>
      </c>
      <c r="D10" s="47"/>
      <c r="G10" s="15"/>
      <c r="H10" s="17"/>
      <c r="I10" s="17"/>
      <c r="J10" s="16"/>
    </row>
    <row r="11" spans="1:17" s="18" customFormat="1" ht="15" customHeight="1">
      <c r="A11" s="22" t="s">
        <v>61</v>
      </c>
      <c r="B11" s="40">
        <v>17</v>
      </c>
      <c r="C11" s="40">
        <v>21</v>
      </c>
      <c r="D11" s="47"/>
      <c r="G11" s="15"/>
      <c r="H11" s="17"/>
      <c r="I11" s="17"/>
      <c r="J11" s="16"/>
    </row>
    <row r="12" spans="1:17" s="18" customFormat="1" ht="15" customHeight="1">
      <c r="A12" s="22" t="s">
        <v>62</v>
      </c>
      <c r="B12" s="40">
        <v>18</v>
      </c>
      <c r="C12" s="40">
        <v>15</v>
      </c>
      <c r="D12" s="47"/>
      <c r="G12" s="15"/>
      <c r="H12" s="17"/>
      <c r="I12" s="17"/>
      <c r="J12" s="16"/>
    </row>
    <row r="13" spans="1:17" s="18" customFormat="1" ht="15" customHeight="1">
      <c r="A13" s="22" t="s">
        <v>22</v>
      </c>
      <c r="B13" s="40">
        <v>10</v>
      </c>
      <c r="C13" s="40">
        <v>6</v>
      </c>
      <c r="D13" s="47"/>
      <c r="G13" s="15"/>
      <c r="H13" s="17"/>
      <c r="I13" s="17"/>
      <c r="J13" s="16"/>
    </row>
    <row r="14" spans="1:17" s="18" customFormat="1" ht="15" customHeight="1">
      <c r="A14" s="12"/>
      <c r="B14" s="13"/>
      <c r="C14" s="13"/>
      <c r="D14" s="47"/>
      <c r="E14" s="17"/>
      <c r="F14" s="17"/>
      <c r="G14" s="15"/>
      <c r="H14" s="17"/>
      <c r="I14" s="17"/>
      <c r="J14" s="16"/>
    </row>
    <row r="15" spans="1:17" s="18" customFormat="1" ht="15" customHeight="1"/>
    <row r="16" spans="1:17" s="18" customFormat="1" ht="15" customHeight="1">
      <c r="A16" s="24" t="s">
        <v>1</v>
      </c>
    </row>
  </sheetData>
  <mergeCells count="1">
    <mergeCell ref="A5:E5"/>
  </mergeCells>
  <hyperlinks>
    <hyperlink ref="A16" location="Contents!A1" display="Back to Table of Contents"/>
    <hyperlink ref="A2" r:id="rId1"/>
  </hyperlinks>
  <pageMargins left="0.75" right="0.75" top="1" bottom="1" header="0.5" footer="0.5"/>
  <pageSetup scale="47"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Contents</vt:lpstr>
      <vt:lpstr>Figure 1-1</vt:lpstr>
      <vt:lpstr>Figure 1-2</vt:lpstr>
      <vt:lpstr>Figure 1-3</vt:lpstr>
      <vt:lpstr>Figure 1-4</vt:lpstr>
      <vt:lpstr>Figure 1-5</vt:lpstr>
      <vt:lpstr>Figure 2-1</vt:lpstr>
      <vt:lpstr>Figure 2-2</vt:lpstr>
      <vt:lpstr>Figure 2-3</vt:lpstr>
      <vt:lpstr>Figure A-1</vt:lpstr>
      <vt:lpstr>Figure A-2</vt:lpstr>
      <vt:lpstr>Figure A-3</vt:lpstr>
      <vt:lpstr>Supplemental Material</vt:lpstr>
    </vt:vector>
  </TitlesOfParts>
  <Company>CBO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Ben Plotinsky</cp:lastModifiedBy>
  <cp:lastPrinted>2019-01-24T15:24:42Z</cp:lastPrinted>
  <dcterms:created xsi:type="dcterms:W3CDTF">2014-01-30T23:09:06Z</dcterms:created>
  <dcterms:modified xsi:type="dcterms:W3CDTF">2019-05-14T17:59:58Z</dcterms:modified>
</cp:coreProperties>
</file>