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1-Publications\01-Reports\Financial Regulation\Supplemental Data\Data Underlying the Figures\"/>
    </mc:Choice>
  </mc:AlternateContent>
  <bookViews>
    <workbookView xWindow="0" yWindow="456" windowWidth="37620" windowHeight="20736" tabRatio="965"/>
  </bookViews>
  <sheets>
    <sheet name="Contents" sheetId="132" r:id="rId1"/>
    <sheet name="Summary Figure 2" sheetId="96" r:id="rId2"/>
    <sheet name="Figure 1-1" sheetId="135" r:id="rId3"/>
    <sheet name="Figure 1-3" sheetId="80" r:id="rId4"/>
    <sheet name="Figure 3-1" sheetId="97" r:id="rId5"/>
    <sheet name="Figure 3-2" sheetId="137" r:id="rId6"/>
    <sheet name="Figure 3-3" sheetId="138" r:id="rId7"/>
    <sheet name="Figure 5-2" sheetId="112" r:id="rId8"/>
    <sheet name="Figure 5-3" sheetId="121" r:id="rId9"/>
  </sheets>
  <calcPr calcId="162913"/>
</workbook>
</file>

<file path=xl/calcChain.xml><?xml version="1.0" encoding="utf-8"?>
<calcChain xmlns="http://schemas.openxmlformats.org/spreadsheetml/2006/main">
  <c r="A11" i="132" l="1"/>
  <c r="A10" i="132"/>
  <c r="A13" i="132" l="1"/>
  <c r="A12" i="132"/>
  <c r="A9" i="132"/>
  <c r="A7" i="132" l="1"/>
  <c r="A6" i="132" l="1"/>
  <c r="A8" i="132" l="1"/>
</calcChain>
</file>

<file path=xl/sharedStrings.xml><?xml version="1.0" encoding="utf-8"?>
<sst xmlns="http://schemas.openxmlformats.org/spreadsheetml/2006/main" count="156" uniqueCount="116">
  <si>
    <t>Contents</t>
  </si>
  <si>
    <t>Back to Table of Contents</t>
  </si>
  <si>
    <t>Potential GDP</t>
  </si>
  <si>
    <t>Direct Budgetary Effects</t>
  </si>
  <si>
    <t>Eliminate Orderly Liquidation Authority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</si>
  <si>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</si>
  <si>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</si>
  <si>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</si>
  <si>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</si>
  <si>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</si>
  <si>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</si>
  <si>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</si>
  <si>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</si>
  <si>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</si>
  <si>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</si>
  <si>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</si>
  <si>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</si>
  <si>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</si>
  <si>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</si>
  <si>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</si>
  <si>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</si>
  <si>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</si>
  <si>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</si>
  <si>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</si>
  <si>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</si>
  <si>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</si>
  <si>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</si>
  <si>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</si>
  <si>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</si>
  <si>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</si>
  <si>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</si>
  <si>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</si>
  <si>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</si>
  <si>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</si>
  <si>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</si>
  <si>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</si>
  <si>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</si>
  <si>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</si>
  <si>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</si>
  <si>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</si>
  <si>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</si>
  <si>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</si>
  <si>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</si>
  <si>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</si>
  <si>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</si>
  <si>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</si>
  <si>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</si>
  <si>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</si>
  <si>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</si>
  <si>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</si>
  <si>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</si>
  <si>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</si>
  <si>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</si>
  <si>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</si>
  <si>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2012Q2</t>
  </si>
  <si>
    <t>2012Q3</t>
  </si>
  <si>
    <t>2012Q4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</si>
  <si>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</si>
  <si>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</si>
  <si>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</si>
  <si>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</si>
  <si>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</si>
  <si>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</si>
  <si>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</si>
  <si>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</si>
  <si>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</si>
  <si>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</si>
  <si>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</si>
  <si>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</si>
  <si>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</si>
  <si>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</si>
  <si>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</si>
  <si>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</si>
  <si>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</si>
  <si>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</si>
  <si>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</si>
  <si>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</si>
  <si>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Year</t>
  </si>
  <si>
    <t>Billions of Dollars</t>
  </si>
  <si>
    <t>Lower Capital Requirements by 1 Percentage Point</t>
  </si>
  <si>
    <t>Repeal the Ability-to-Repay Mortgage Rule</t>
  </si>
  <si>
    <t>Macroeconomic Feedback</t>
  </si>
  <si>
    <t>Figure 1-3. 
Rates at Which Banks Failed or Received Federal Assistance, 1937 to 2017</t>
  </si>
  <si>
    <t>Banks That Failed or
Received Federal Assistance</t>
  </si>
  <si>
    <t>Banks That Failed</t>
  </si>
  <si>
    <t>Summary Figure 2. 
Budgetary Effects of Three Illustrative Policies, 2020 to 2029</t>
  </si>
  <si>
    <t>Figure 1-1. 
Effects of Financial Crises on Households and on State and Local Services</t>
  </si>
  <si>
    <t>State and Local Employment in Educational Services
(Milliions of people)</t>
  </si>
  <si>
    <t>Percent</t>
  </si>
  <si>
    <t>Trillions of Dollars</t>
  </si>
  <si>
    <t>Actual GDP</t>
  </si>
  <si>
    <t>n.a.</t>
  </si>
  <si>
    <t>Baseline Conditions</t>
  </si>
  <si>
    <t>n.a. = not applicable.</t>
  </si>
  <si>
    <t>Crisis Starting in 2020</t>
  </si>
  <si>
    <t>Crisis Starting in 2021</t>
  </si>
  <si>
    <t>Crisis Starting in 2022</t>
  </si>
  <si>
    <t>CBO's Estimate</t>
  </si>
  <si>
    <t>Low</t>
  </si>
  <si>
    <t>High</t>
  </si>
  <si>
    <t>Range of Estimates of Macroeconomic Feedback 
(Billions of 2012 Dollars)</t>
  </si>
  <si>
    <t>Difference Between High and Low Estimates and CBO's Estimate (Percent)</t>
  </si>
  <si>
    <t>Lower Capital Requirements by 
1 Percentage Point</t>
  </si>
  <si>
    <t>Repeal the Ability-to-Repay 
Mortgage Rule</t>
  </si>
  <si>
    <t>www.cbo.gov/publication/55586</t>
  </si>
  <si>
    <r>
      <t xml:space="preserve">This file presents the data underlying the figures in CBO's September 2019 report </t>
    </r>
    <r>
      <rPr>
        <i/>
        <sz val="11"/>
        <rFont val="Arial"/>
        <family val="2"/>
      </rPr>
      <t>Financial Regulation and the Federal Budget.</t>
    </r>
  </si>
  <si>
    <t>Trillions of 2012 Dollars</t>
  </si>
  <si>
    <t>www.mba.org/nds</t>
  </si>
  <si>
    <t>Figure 3-1. 
Actual and Potential GDP During and After the Financial Crisis of 2007 to 2009</t>
  </si>
  <si>
    <t>Data are available by paid subscription to the Mortgage Bankers Association's National Delinquency Survey.</t>
  </si>
  <si>
    <t>Home Foreclosure Rate
(Percent)</t>
  </si>
  <si>
    <t>Figure 3-2. 
CBO’s Projections of Real GDP Under Baseline Economic Conditions and During Financial Crises</t>
  </si>
  <si>
    <t>Figure 5-2. 
Sensitivity of CBO’s Estimates of the Illustrative Policies’ Macroeconomic Feedback Under Baseline Economic Conditions, 2020 to 2029</t>
  </si>
  <si>
    <t>Figure 5-3. 
Sensitivity of CBO’s Estimates of the Macroeconomic Feedback Stemming From the Illustrative Policies’ Effects on the Likelihood and Severity of Financial Crises, 2020 to 2029</t>
  </si>
  <si>
    <t>More Severe Crisis Starting in 2020</t>
  </si>
  <si>
    <t>Figure 3-3. 
CBO’s Projections of Real GDP Under Baseline Economic Conditions and During Financial Crises If Orderly Liquidation Authority Was Eliminated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</si>
</sst>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_(* #,##0_);_(* \(#,##0\);_(* &quot;-&quot;??_);_(@_)"/>
    <numFmt numFmtId="167" formatCode="#,##0.0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9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11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11" xfId="9" applyFont="1" applyBorder="1" applyAlignment="1"/>
    <xf numFmtId="0" fontId="8" fillId="0" borderId="1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center" vertical="center"/>
    </xf>
    <xf numFmtId="166" fontId="0" fillId="0" borderId="0" xfId="507" applyNumberFormat="1" applyFont="1" applyBorder="1"/>
    <xf numFmtId="164" fontId="8" fillId="0" borderId="0" xfId="9" applyNumberFormat="1" applyFont="1" applyAlignment="1"/>
    <xf numFmtId="167" fontId="40" fillId="0" borderId="0" xfId="0" applyNumberFormat="1" applyFont="1" applyAlignment="1"/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1" fillId="0" borderId="0" xfId="0" applyFont="1" applyAlignment="1">
      <alignment wrapText="1"/>
    </xf>
    <xf numFmtId="3" fontId="3" fillId="0" borderId="0" xfId="0" applyNumberFormat="1" applyFont="1" applyFill="1" applyAlignment="1"/>
    <xf numFmtId="0" fontId="6" fillId="0" borderId="0" xfId="5" applyNumberFormat="1" applyFont="1" applyAlignment="1">
      <alignment horizontal="left"/>
    </xf>
    <xf numFmtId="3" fontId="8" fillId="0" borderId="0" xfId="0" applyNumberFormat="1" applyFont="1" applyFill="1" applyAlignme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0" xfId="9" applyNumberFormat="1" applyFont="1" applyAlignment="1">
      <alignment horizontal="left"/>
    </xf>
    <xf numFmtId="3" fontId="3" fillId="0" borderId="0" xfId="0" applyNumberFormat="1" applyFont="1" applyAlignment="1"/>
    <xf numFmtId="0" fontId="1" fillId="0" borderId="11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11" xfId="9" applyFont="1" applyBorder="1" applyAlignment="1">
      <alignment horizontal="left"/>
    </xf>
    <xf numFmtId="0" fontId="0" fillId="0" borderId="0" xfId="0" applyFont="1" applyAlignment="1">
      <alignment horizontal="left"/>
    </xf>
    <xf numFmtId="0" fontId="1" fillId="0" borderId="11" xfId="0" applyFont="1" applyBorder="1" applyAlignment="1">
      <alignment horizontal="center"/>
    </xf>
    <xf numFmtId="0" fontId="8" fillId="0" borderId="0" xfId="190" applyFont="1" applyAlignment="1">
      <alignment horizontal="left" wrapText="1"/>
    </xf>
    <xf numFmtId="0" fontId="9" fillId="0" borderId="1" xfId="190" applyFont="1" applyBorder="1" applyAlignment="1">
      <alignment horizontal="left" wrapText="1"/>
    </xf>
    <xf numFmtId="2" fontId="8" fillId="0" borderId="0" xfId="190" applyNumberFormat="1" applyFont="1" applyAlignment="1">
      <alignment horizontal="center"/>
    </xf>
    <xf numFmtId="0" fontId="8" fillId="0" borderId="11" xfId="190" applyFont="1" applyBorder="1" applyAlignment="1">
      <alignment horizontal="center" wrapText="1"/>
    </xf>
    <xf numFmtId="0" fontId="8" fillId="0" borderId="11" xfId="9" applyFont="1" applyBorder="1" applyAlignment="1">
      <alignment horizontal="center"/>
    </xf>
    <xf numFmtId="2" fontId="8" fillId="0" borderId="0" xfId="9" applyNumberFormat="1" applyFont="1" applyAlignment="1">
      <alignment horizontal="center"/>
    </xf>
    <xf numFmtId="2" fontId="8" fillId="0" borderId="1" xfId="9" applyNumberFormat="1" applyFont="1" applyBorder="1" applyAlignment="1">
      <alignment horizontal="center"/>
    </xf>
    <xf numFmtId="0" fontId="9" fillId="0" borderId="0" xfId="0" applyFont="1" applyBorder="1" applyAlignment="1"/>
    <xf numFmtId="0" fontId="8" fillId="0" borderId="0" xfId="9" applyFont="1" applyAlignment="1">
      <alignment wrapText="1"/>
    </xf>
    <xf numFmtId="0" fontId="8" fillId="0" borderId="0" xfId="10" applyFont="1" applyAlignment="1">
      <alignment horizontal="center"/>
    </xf>
    <xf numFmtId="0" fontId="8" fillId="0" borderId="1" xfId="9" applyFont="1" applyBorder="1" applyAlignment="1">
      <alignment wrapText="1"/>
    </xf>
    <xf numFmtId="0" fontId="8" fillId="0" borderId="1" xfId="10" applyFont="1" applyBorder="1" applyAlignment="1">
      <alignment horizontal="center"/>
    </xf>
    <xf numFmtId="1" fontId="8" fillId="0" borderId="0" xfId="508" applyNumberFormat="1" applyFont="1" applyAlignment="1"/>
    <xf numFmtId="1" fontId="8" fillId="0" borderId="1" xfId="508" applyNumberFormat="1" applyFont="1" applyBorder="1" applyAlignment="1">
      <alignment horizontal="center"/>
    </xf>
    <xf numFmtId="0" fontId="9" fillId="0" borderId="0" xfId="0" applyFont="1" applyAlignment="1"/>
    <xf numFmtId="164" fontId="8" fillId="0" borderId="0" xfId="9" applyNumberFormat="1" applyFont="1" applyAlignment="1">
      <alignment horizontal="center"/>
    </xf>
    <xf numFmtId="164" fontId="8" fillId="0" borderId="1" xfId="9" applyNumberFormat="1" applyFont="1" applyBorder="1" applyAlignment="1"/>
    <xf numFmtId="1" fontId="8" fillId="0" borderId="1" xfId="9" applyNumberFormat="1" applyFont="1" applyBorder="1" applyAlignment="1"/>
    <xf numFmtId="0" fontId="8" fillId="0" borderId="0" xfId="10" applyFont="1" applyBorder="1"/>
    <xf numFmtId="0" fontId="8" fillId="0" borderId="0" xfId="10" applyFont="1" applyBorder="1" applyAlignment="1">
      <alignment horizontal="center"/>
    </xf>
    <xf numFmtId="0" fontId="1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8" fillId="0" borderId="1" xfId="9" applyNumberFormat="1" applyFont="1" applyBorder="1" applyAlignment="1">
      <alignment horizontal="left"/>
    </xf>
    <xf numFmtId="164" fontId="1" fillId="0" borderId="1" xfId="0" applyNumberFormat="1" applyFont="1" applyFill="1" applyBorder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164" fontId="8" fillId="0" borderId="0" xfId="190" applyNumberFormat="1" applyFont="1" applyAlignment="1">
      <alignment horizontal="center" wrapText="1"/>
    </xf>
    <xf numFmtId="164" fontId="8" fillId="0" borderId="1" xfId="9" applyNumberFormat="1" applyFont="1" applyFill="1" applyBorder="1" applyAlignment="1">
      <alignment horizontal="center"/>
    </xf>
    <xf numFmtId="164" fontId="8" fillId="0" borderId="0" xfId="508" applyNumberFormat="1" applyFont="1" applyAlignment="1">
      <alignment horizontal="center"/>
    </xf>
    <xf numFmtId="164" fontId="8" fillId="0" borderId="0" xfId="508" applyNumberFormat="1" applyFont="1" applyAlignment="1"/>
    <xf numFmtId="164" fontId="8" fillId="0" borderId="1" xfId="508" applyNumberFormat="1" applyFont="1" applyBorder="1" applyAlignment="1"/>
    <xf numFmtId="0" fontId="6" fillId="0" borderId="0" xfId="5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/>
    </xf>
    <xf numFmtId="0" fontId="1" fillId="0" borderId="12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  <xf numFmtId="0" fontId="8" fillId="0" borderId="1" xfId="10" applyFont="1" applyBorder="1" applyAlignment="1">
      <alignment horizontal="center" wrapText="1"/>
    </xf>
    <xf numFmtId="0" fontId="9" fillId="0" borderId="1" xfId="0" applyFont="1" applyBorder="1" applyAlignment="1">
      <alignment horizontal="left" wrapText="1"/>
    </xf>
    <xf numFmtId="0" fontId="8" fillId="0" borderId="1" xfId="10" applyFont="1" applyBorder="1" applyAlignment="1">
      <alignment horizontal="center"/>
    </xf>
  </cellXfs>
  <cellStyles count="509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" xfId="507" builtinId="3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" xfId="508" builtinId="5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colors>
    <mruColors>
      <color rgb="FF5F9CB3"/>
      <color rgb="FF062234"/>
      <color rgb="FF2F7088"/>
      <color rgb="FF115C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38101</xdr:colOff>
      <xdr:row>4</xdr:row>
      <xdr:rowOff>7621</xdr:rowOff>
    </xdr:from>
    <xdr:to>
      <xdr:col>18</xdr:col>
      <xdr:colOff>144780</xdr:colOff>
      <xdr:row>27</xdr:row>
      <xdr:rowOff>109230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674560-2AE9-344A-9233-53C7D018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84821" y="769621"/>
          <a:ext cx="7932419" cy="46583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7621</xdr:colOff>
      <xdr:row>4</xdr:row>
      <xdr:rowOff>6916</xdr:rowOff>
    </xdr:from>
    <xdr:to>
      <xdr:col>20</xdr:col>
      <xdr:colOff>38100</xdr:colOff>
      <xdr:row>39</xdr:row>
      <xdr:rowOff>106923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58E83A-BCAB-174E-8D7D-F63846780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768916"/>
          <a:ext cx="8717279" cy="72018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18</xdr:col>
      <xdr:colOff>45720</xdr:colOff>
      <xdr:row>35</xdr:row>
      <xdr:rowOff>108803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A26EC7-8419-A34F-A77B-70E5ECDCA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762000"/>
          <a:ext cx="8503920" cy="63953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4</xdr:row>
      <xdr:rowOff>15240</xdr:rowOff>
    </xdr:from>
    <xdr:to>
      <xdr:col>18</xdr:col>
      <xdr:colOff>391320</xdr:colOff>
      <xdr:row>38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E7FDC-FCC2-CA4D-89E5-73C55059B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820" y="777240"/>
          <a:ext cx="7797960" cy="65684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22861</xdr:colOff>
      <xdr:row>4</xdr:row>
      <xdr:rowOff>7620</xdr:rowOff>
    </xdr:from>
    <xdr:to>
      <xdr:col>23</xdr:col>
      <xdr:colOff>277091</xdr:colOff>
      <xdr:row>37</xdr:row>
      <xdr:rowOff>14641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6BA80-C6C4-9F4F-957F-9B59165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7697" y="783475"/>
          <a:ext cx="8359139" cy="6726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22861</xdr:colOff>
      <xdr:row>4</xdr:row>
      <xdr:rowOff>22860</xdr:rowOff>
    </xdr:from>
    <xdr:to>
      <xdr:col>23</xdr:col>
      <xdr:colOff>87086</xdr:colOff>
      <xdr:row>36</xdr:row>
      <xdr:rowOff>21891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5E333-B7DB-9646-8F94-6B448A0F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16490" y="806631"/>
          <a:ext cx="8130539" cy="68134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12700</xdr:colOff>
      <xdr:row>4</xdr:row>
      <xdr:rowOff>5080</xdr:rowOff>
    </xdr:from>
    <xdr:to>
      <xdr:col>12</xdr:col>
      <xdr:colOff>1211580</xdr:colOff>
      <xdr:row>49</xdr:row>
      <xdr:rowOff>17780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AFB7E-EDE3-F64F-A2E8-720764254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4220" y="767080"/>
          <a:ext cx="3599180" cy="101168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</xdr:colOff>
      <xdr:row>4</xdr:row>
      <xdr:rowOff>7620</xdr:rowOff>
    </xdr:from>
    <xdr:to>
      <xdr:col>13</xdr:col>
      <xdr:colOff>177800</xdr:colOff>
      <xdr:row>49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7E710D-FA08-CF48-80BD-994CFF372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9160" y="769620"/>
          <a:ext cx="3522980" cy="1019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5586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5586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mba.org/nds" TargetMode="External"/><Relationship Id="rId1" Type="http://schemas.openxmlformats.org/officeDocument/2006/relationships/hyperlink" Target="https://www.cbo.gov/publication/55586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5586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55586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555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cbo.gov/publication/55586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cbo.gov/publication/55586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cbo.gov/publication/5558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9"/>
  <sheetViews>
    <sheetView tabSelected="1" workbookViewId="0"/>
  </sheetViews>
  <sheetFormatPr defaultColWidth="9.109375" defaultRowHeight="15" customHeight="1"/>
  <cols>
    <col min="1" max="1" width="118.109375" style="18" customWidth="1"/>
    <col min="2" max="16384" width="9.109375" style="18"/>
  </cols>
  <sheetData>
    <row r="1" spans="1:1" s="36" customFormat="1" ht="15" customHeight="1">
      <c r="A1" s="4" t="s">
        <v>105</v>
      </c>
    </row>
    <row r="2" spans="1:1" s="36" customFormat="1" ht="15" customHeight="1">
      <c r="A2" s="28" t="s">
        <v>104</v>
      </c>
    </row>
    <row r="3" spans="1:1" s="36" customFormat="1" ht="15" customHeight="1"/>
    <row r="4" spans="1:1" s="36" customFormat="1" ht="15" customHeight="1"/>
    <row r="5" spans="1:1" ht="15" customHeight="1">
      <c r="A5" s="35" t="s">
        <v>0</v>
      </c>
    </row>
    <row r="6" spans="1:1" ht="15" customHeight="1">
      <c r="A6" s="28" t="str">
        <f>'Summary Figure 2'!A5</f>
        <v>Summary Figure 2. 
Budgetary Effects of Three Illustrative Policies, 2020 to 2029</v>
      </c>
    </row>
    <row r="7" spans="1:1" ht="15" customHeight="1">
      <c r="A7" s="29" t="str">
        <f>'Figure 1-1'!A5</f>
        <v>Figure 1-1. 
Effects of Financial Crises on Households and on State and Local Services</v>
      </c>
    </row>
    <row r="8" spans="1:1" ht="15" customHeight="1">
      <c r="A8" s="29" t="str">
        <f>'Figure 1-3'!A5</f>
        <v>Figure 1-3. 
Rates at Which Banks Failed or Received Federal Assistance, 1937 to 2017</v>
      </c>
    </row>
    <row r="9" spans="1:1" ht="15" customHeight="1">
      <c r="A9" s="28" t="str">
        <f>'Figure 3-1'!A5</f>
        <v>Figure 3-1. 
Actual and Potential GDP During and After the Financial Crisis of 2007 to 2009</v>
      </c>
    </row>
    <row r="10" spans="1:1" ht="15" customHeight="1">
      <c r="A10" s="28" t="str">
        <f>'Figure 3-2'!A5:H5</f>
        <v>Figure 3-2. 
CBO’s Projections of Real GDP Under Baseline Economic Conditions and During Financial Crises</v>
      </c>
    </row>
    <row r="11" spans="1:1" ht="15" customHeight="1">
      <c r="A11" s="28" t="str">
        <f>'Figure 3-3'!A5:H5</f>
        <v>Figure 3-3. 
CBO’s Projections of Real GDP Under Baseline Economic Conditions and During Financial Crises If Orderly Liquidation Authority Was Eliminated</v>
      </c>
    </row>
    <row r="12" spans="1:1" ht="15" customHeight="1">
      <c r="A12" s="28" t="str">
        <f>'Figure 5-2'!A5</f>
        <v>Figure 5-2. 
Sensitivity of CBO’s Estimates of the Illustrative Policies’ Macroeconomic Feedback Under Baseline Economic Conditions, 2020 to 2029</v>
      </c>
    </row>
    <row r="13" spans="1:1" ht="15" customHeight="1">
      <c r="A13" s="28" t="str">
        <f>'Figure 5-3'!A5</f>
        <v>Figure 5-3. 
Sensitivity of CBO’s Estimates of the Macroeconomic Feedback Stemming From the Illustrative Policies’ Effects on the Likelihood and Severity of Financial Crises, 2020 to 2029</v>
      </c>
    </row>
    <row r="14" spans="1:1" ht="15" customHeight="1">
      <c r="A14" s="28"/>
    </row>
    <row r="16" spans="1:1" ht="15" customHeight="1">
      <c r="A16" s="21"/>
    </row>
    <row r="18" spans="1:1" ht="15" customHeight="1">
      <c r="A18" s="19"/>
    </row>
    <row r="19" spans="1:1" ht="15" customHeight="1">
      <c r="A19" s="24"/>
    </row>
  </sheetData>
  <hyperlinks>
    <hyperlink ref="A6" location="'Summary Figure 2'!A1" display="'Summary Figure 2'!A1"/>
    <hyperlink ref="A7" location="'Figure 1-1'!A1" display="'Figure 1-1'!A1"/>
    <hyperlink ref="A9" location="'Figure 3-1'!A1" display="'Figure 3-1'!A1"/>
    <hyperlink ref="A13" location="'Figure 5-3'!A1" display="'Figure 5-3'!A1"/>
    <hyperlink ref="A10" location="'Figure 3-2'!A1" display="'Figure 3-2'!A1"/>
    <hyperlink ref="A11" location="'Figure 3-3'!A1" display="'Figure 3-3'!A1"/>
    <hyperlink ref="A12" location="'Figure 5-2'!A1" display="'Figure 5-2'!A1"/>
    <hyperlink ref="A8" location="'Figure 1-3'!A1" display="'Figure 1-3'!A1"/>
    <hyperlink ref="A2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3"/>
  <sheetViews>
    <sheetView zoomScaleNormal="100" workbookViewId="0"/>
  </sheetViews>
  <sheetFormatPr defaultColWidth="12.44140625" defaultRowHeight="15" customHeight="1"/>
  <cols>
    <col min="1" max="1" width="49.109375" style="9" customWidth="1"/>
    <col min="2" max="2" width="26.33203125" style="9" customWidth="1"/>
    <col min="3" max="3" width="25.6640625" style="9" customWidth="1"/>
    <col min="4" max="16" width="8.109375" style="9" customWidth="1"/>
    <col min="17" max="19" width="12.44140625" style="9" customWidth="1"/>
    <col min="20" max="20" width="24" style="9" customWidth="1"/>
    <col min="21" max="32" width="9.44140625" style="9" customWidth="1"/>
    <col min="33" max="33" width="4.6640625" style="9" customWidth="1"/>
    <col min="34" max="35" width="9.44140625" style="9" customWidth="1"/>
    <col min="36" max="16384" width="12.44140625" style="9"/>
  </cols>
  <sheetData>
    <row r="1" spans="1:16" s="26" customFormat="1" ht="15" customHeight="1">
      <c r="A1" s="4" t="s">
        <v>105</v>
      </c>
    </row>
    <row r="2" spans="1:16" s="26" customFormat="1" ht="15" customHeight="1">
      <c r="A2" s="28" t="s">
        <v>104</v>
      </c>
    </row>
    <row r="3" spans="1:16" s="26" customFormat="1" ht="15" customHeight="1"/>
    <row r="4" spans="1:16" s="26" customFormat="1" ht="15" customHeight="1"/>
    <row r="5" spans="1:16" s="6" customFormat="1" ht="30" customHeight="1">
      <c r="A5" s="100" t="s">
        <v>85</v>
      </c>
      <c r="B5" s="100"/>
      <c r="C5" s="10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1:16" s="6" customFormat="1" ht="15" customHeight="1">
      <c r="A6" s="32" t="s">
        <v>78</v>
      </c>
      <c r="B6" s="25"/>
      <c r="C6" s="25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pans="1:16" s="6" customFormat="1" ht="15" customHeight="1">
      <c r="A7" s="33"/>
      <c r="B7" s="48"/>
      <c r="C7" s="48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 s="16" customFormat="1" ht="15" customHeight="1">
      <c r="A8" s="11"/>
      <c r="B8" s="55" t="s">
        <v>3</v>
      </c>
      <c r="C8" s="56" t="s">
        <v>81</v>
      </c>
    </row>
    <row r="9" spans="1:16" s="16" customFormat="1" ht="13.8">
      <c r="A9" s="51" t="s">
        <v>79</v>
      </c>
      <c r="B9" s="57">
        <v>-0.23</v>
      </c>
      <c r="C9" s="57">
        <v>50.235999999999997</v>
      </c>
      <c r="D9" s="54"/>
      <c r="E9" s="15"/>
      <c r="F9" s="15"/>
      <c r="G9" s="13"/>
      <c r="H9" s="15"/>
      <c r="I9" s="15"/>
      <c r="J9" s="14"/>
    </row>
    <row r="10" spans="1:16" s="16" customFormat="1" ht="15" customHeight="1">
      <c r="A10" s="18" t="s">
        <v>4</v>
      </c>
      <c r="B10" s="57">
        <v>-14.3</v>
      </c>
      <c r="C10" s="57">
        <v>127.908</v>
      </c>
      <c r="D10" s="54"/>
      <c r="E10" s="15"/>
      <c r="F10" s="15"/>
      <c r="G10" s="13"/>
      <c r="H10" s="15"/>
      <c r="I10" s="15"/>
      <c r="J10" s="14"/>
    </row>
    <row r="11" spans="1:16" s="16" customFormat="1" ht="15" customHeight="1">
      <c r="A11" s="88" t="s">
        <v>80</v>
      </c>
      <c r="B11" s="89">
        <v>0.442</v>
      </c>
      <c r="C11" s="92">
        <v>1.1060000000000001</v>
      </c>
      <c r="D11" s="54"/>
      <c r="E11" s="15"/>
      <c r="F11" s="47"/>
      <c r="G11" s="13"/>
      <c r="H11" s="15"/>
      <c r="I11" s="15"/>
      <c r="J11" s="14"/>
    </row>
    <row r="12" spans="1:16" s="16" customFormat="1" ht="15" customHeight="1">
      <c r="A12" s="20"/>
      <c r="B12" s="20"/>
      <c r="C12" s="20"/>
    </row>
    <row r="13" spans="1:16" s="26" customFormat="1" ht="15" customHeight="1">
      <c r="A13" s="53" t="s">
        <v>1</v>
      </c>
    </row>
  </sheetData>
  <mergeCells count="1">
    <mergeCell ref="A5:C5"/>
  </mergeCells>
  <hyperlinks>
    <hyperlink ref="A13" location="Contents!A1" display="Back to Table of Contents"/>
    <hyperlink ref="A2" r:id="rId1"/>
  </hyperlinks>
  <pageMargins left="0.5" right="0.5" top="0.5" bottom="0.5" header="0" footer="0"/>
  <pageSetup scale="4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80"/>
  <sheetViews>
    <sheetView zoomScaleNormal="100" workbookViewId="0"/>
  </sheetViews>
  <sheetFormatPr defaultColWidth="9.109375" defaultRowHeight="14.4"/>
  <cols>
    <col min="1" max="1" width="21.44140625" style="66" customWidth="1"/>
    <col min="2" max="2" width="31.88671875" style="62" customWidth="1"/>
    <col min="3" max="3" width="36.33203125" style="62" customWidth="1"/>
    <col min="4" max="4" width="12.6640625" style="3" customWidth="1"/>
    <col min="5" max="15" width="8.109375" style="3" customWidth="1"/>
    <col min="16" max="16384" width="9.109375" style="3"/>
  </cols>
  <sheetData>
    <row r="1" spans="1:11" s="38" customFormat="1" ht="15" customHeight="1">
      <c r="A1" s="4" t="s">
        <v>105</v>
      </c>
      <c r="B1" s="62"/>
      <c r="C1" s="62"/>
    </row>
    <row r="2" spans="1:11" s="38" customFormat="1" ht="15" customHeight="1">
      <c r="A2" s="28" t="s">
        <v>104</v>
      </c>
      <c r="B2" s="62"/>
      <c r="C2" s="62"/>
    </row>
    <row r="3" spans="1:11" s="38" customFormat="1" ht="15" customHeight="1">
      <c r="A3" s="64"/>
      <c r="B3" s="63"/>
      <c r="C3" s="63"/>
      <c r="D3" s="36"/>
      <c r="E3" s="36"/>
      <c r="F3" s="36"/>
      <c r="G3" s="36"/>
    </row>
    <row r="4" spans="1:11" s="38" customFormat="1" ht="15" customHeight="1">
      <c r="A4" s="64"/>
      <c r="B4" s="63"/>
      <c r="C4" s="63"/>
      <c r="D4" s="36"/>
      <c r="E4" s="36"/>
      <c r="F4" s="36"/>
      <c r="G4" s="36"/>
    </row>
    <row r="5" spans="1:11" ht="30" customHeight="1">
      <c r="A5" s="101" t="s">
        <v>86</v>
      </c>
      <c r="B5" s="102"/>
      <c r="C5" s="102"/>
      <c r="D5" s="8"/>
      <c r="E5" s="8"/>
      <c r="F5" s="8"/>
      <c r="G5" s="8"/>
      <c r="H5" s="8"/>
    </row>
    <row r="6" spans="1:11" s="16" customFormat="1" ht="43.95" customHeight="1">
      <c r="A6" s="65"/>
      <c r="B6" s="61" t="s">
        <v>110</v>
      </c>
      <c r="C6" s="61" t="s">
        <v>87</v>
      </c>
      <c r="D6" s="20"/>
      <c r="E6" s="52"/>
      <c r="F6" s="60"/>
      <c r="G6" s="60"/>
      <c r="H6" s="13"/>
      <c r="I6" s="15"/>
      <c r="J6" s="15"/>
      <c r="K6" s="14"/>
    </row>
    <row r="7" spans="1:11" s="16" customFormat="1" ht="15" customHeight="1">
      <c r="A7" s="64" t="s">
        <v>5</v>
      </c>
      <c r="B7" s="103" t="s">
        <v>109</v>
      </c>
      <c r="C7" s="63">
        <v>9.2799999999999994</v>
      </c>
      <c r="D7" s="34"/>
      <c r="E7" s="52"/>
      <c r="F7" s="60"/>
      <c r="G7" s="60"/>
      <c r="H7" s="13"/>
      <c r="I7" s="15"/>
      <c r="J7" s="15"/>
      <c r="K7" s="14"/>
    </row>
    <row r="8" spans="1:11" s="16" customFormat="1" ht="15" customHeight="1">
      <c r="A8" s="64" t="s">
        <v>6</v>
      </c>
      <c r="B8" s="104"/>
      <c r="C8" s="63">
        <v>9.31</v>
      </c>
      <c r="D8" s="34"/>
      <c r="E8" s="52"/>
      <c r="F8" s="60"/>
      <c r="G8" s="60"/>
      <c r="H8" s="13"/>
      <c r="I8" s="15"/>
      <c r="J8" s="15"/>
      <c r="K8" s="14"/>
    </row>
    <row r="9" spans="1:11" s="16" customFormat="1" ht="15" customHeight="1">
      <c r="A9" s="64" t="s">
        <v>7</v>
      </c>
      <c r="B9" s="104"/>
      <c r="C9" s="63">
        <v>9.32</v>
      </c>
      <c r="D9" s="34"/>
      <c r="E9" s="52"/>
      <c r="F9" s="60"/>
      <c r="G9" s="60"/>
      <c r="H9" s="13"/>
      <c r="I9" s="15"/>
      <c r="J9" s="15"/>
      <c r="K9" s="14"/>
    </row>
    <row r="10" spans="1:11" s="16" customFormat="1" ht="15" customHeight="1">
      <c r="A10" s="64" t="s">
        <v>8</v>
      </c>
      <c r="B10" s="104"/>
      <c r="C10" s="63">
        <v>9.3800000000000008</v>
      </c>
      <c r="D10" s="34"/>
      <c r="E10" s="52"/>
      <c r="F10" s="60"/>
      <c r="G10" s="60"/>
      <c r="H10" s="13"/>
      <c r="I10" s="15"/>
      <c r="J10" s="15"/>
      <c r="K10" s="14"/>
    </row>
    <row r="11" spans="1:11" s="16" customFormat="1" ht="15" customHeight="1">
      <c r="A11" s="64" t="s">
        <v>9</v>
      </c>
      <c r="B11" s="99" t="s">
        <v>107</v>
      </c>
      <c r="C11" s="63">
        <v>9.4600000000000009</v>
      </c>
      <c r="D11" s="34"/>
      <c r="E11" s="52"/>
      <c r="F11" s="60"/>
      <c r="G11" s="60"/>
      <c r="H11" s="13"/>
      <c r="I11" s="15"/>
      <c r="J11" s="15"/>
      <c r="K11" s="14"/>
    </row>
    <row r="12" spans="1:11" s="16" customFormat="1" ht="15" customHeight="1">
      <c r="A12" s="64" t="s">
        <v>10</v>
      </c>
      <c r="B12" s="63"/>
      <c r="C12" s="63">
        <v>9.5500000000000007</v>
      </c>
      <c r="D12" s="34"/>
      <c r="E12" s="52"/>
      <c r="F12" s="60"/>
      <c r="G12" s="60"/>
      <c r="H12" s="13"/>
      <c r="I12" s="15"/>
      <c r="J12" s="15"/>
      <c r="K12" s="14"/>
    </row>
    <row r="13" spans="1:11" s="16" customFormat="1" ht="15" customHeight="1">
      <c r="A13" s="64" t="s">
        <v>11</v>
      </c>
      <c r="B13" s="63"/>
      <c r="C13" s="63">
        <v>9.6300000000000008</v>
      </c>
      <c r="D13" s="34"/>
      <c r="E13" s="52"/>
      <c r="F13" s="60"/>
      <c r="G13" s="60"/>
      <c r="H13" s="13"/>
      <c r="I13" s="15"/>
      <c r="J13" s="15"/>
      <c r="K13" s="14"/>
    </row>
    <row r="14" spans="1:11" s="16" customFormat="1" ht="15" customHeight="1">
      <c r="A14" s="64" t="s">
        <v>12</v>
      </c>
      <c r="B14" s="63"/>
      <c r="C14" s="63">
        <v>9.73</v>
      </c>
      <c r="D14" s="34"/>
      <c r="E14" s="52"/>
      <c r="F14" s="60"/>
      <c r="G14" s="60"/>
      <c r="H14" s="13"/>
      <c r="I14" s="15"/>
      <c r="J14" s="15"/>
      <c r="K14" s="14"/>
    </row>
    <row r="15" spans="1:11" s="16" customFormat="1" ht="15" customHeight="1">
      <c r="A15" s="64" t="s">
        <v>13</v>
      </c>
      <c r="B15" s="63"/>
      <c r="C15" s="63">
        <v>9.81</v>
      </c>
      <c r="D15" s="34"/>
    </row>
    <row r="16" spans="1:11" s="16" customFormat="1" ht="15" customHeight="1">
      <c r="A16" s="64" t="s">
        <v>14</v>
      </c>
      <c r="B16" s="63"/>
      <c r="C16" s="63">
        <v>9.89</v>
      </c>
      <c r="D16" s="34"/>
    </row>
    <row r="17" spans="1:4" s="16" customFormat="1" ht="15" customHeight="1">
      <c r="A17" s="64" t="s">
        <v>15</v>
      </c>
      <c r="B17" s="63"/>
      <c r="C17" s="63">
        <v>9.9499999999999993</v>
      </c>
      <c r="D17" s="34"/>
    </row>
    <row r="18" spans="1:4" s="16" customFormat="1" ht="15" customHeight="1">
      <c r="A18" s="64" t="s">
        <v>16</v>
      </c>
      <c r="B18" s="63"/>
      <c r="C18" s="63">
        <v>9.93</v>
      </c>
    </row>
    <row r="19" spans="1:4" ht="15" customHeight="1">
      <c r="A19" s="64" t="s">
        <v>17</v>
      </c>
      <c r="B19" s="63"/>
      <c r="C19" s="63">
        <v>9.9600000000000009</v>
      </c>
    </row>
    <row r="20" spans="1:4" ht="15" customHeight="1">
      <c r="A20" s="64" t="s">
        <v>18</v>
      </c>
      <c r="B20" s="63"/>
      <c r="C20" s="63">
        <v>9.9600000000000009</v>
      </c>
    </row>
    <row r="21" spans="1:4" ht="15" customHeight="1">
      <c r="A21" s="64" t="s">
        <v>19</v>
      </c>
      <c r="B21" s="63"/>
      <c r="C21" s="63">
        <v>9.9700000000000006</v>
      </c>
    </row>
    <row r="22" spans="1:4" ht="15" customHeight="1">
      <c r="A22" s="64" t="s">
        <v>20</v>
      </c>
      <c r="B22" s="63"/>
      <c r="C22" s="63">
        <v>9.9600000000000009</v>
      </c>
    </row>
    <row r="23" spans="1:4" ht="15" customHeight="1">
      <c r="A23" s="64" t="s">
        <v>21</v>
      </c>
      <c r="B23" s="63"/>
      <c r="C23" s="63">
        <v>9.9600000000000009</v>
      </c>
    </row>
    <row r="24" spans="1:4">
      <c r="A24" s="64" t="s">
        <v>22</v>
      </c>
      <c r="B24" s="63"/>
      <c r="C24" s="63">
        <v>10</v>
      </c>
    </row>
    <row r="25" spans="1:4">
      <c r="A25" s="64" t="s">
        <v>23</v>
      </c>
      <c r="B25" s="63"/>
      <c r="C25" s="63">
        <v>10</v>
      </c>
    </row>
    <row r="26" spans="1:4">
      <c r="A26" s="64" t="s">
        <v>24</v>
      </c>
      <c r="B26" s="63"/>
      <c r="C26" s="63">
        <v>10.029999999999999</v>
      </c>
    </row>
    <row r="27" spans="1:4">
      <c r="A27" s="64" t="s">
        <v>25</v>
      </c>
      <c r="B27" s="63"/>
      <c r="C27" s="63">
        <v>10.07</v>
      </c>
    </row>
    <row r="28" spans="1:4">
      <c r="A28" s="64" t="s">
        <v>26</v>
      </c>
      <c r="B28" s="63"/>
      <c r="C28" s="63">
        <v>10.08</v>
      </c>
    </row>
    <row r="29" spans="1:4">
      <c r="A29" s="64" t="s">
        <v>27</v>
      </c>
      <c r="B29" s="63"/>
      <c r="C29" s="63">
        <v>10.16</v>
      </c>
    </row>
    <row r="30" spans="1:4">
      <c r="A30" s="64" t="s">
        <v>28</v>
      </c>
      <c r="B30" s="63"/>
      <c r="C30" s="63">
        <v>10.15</v>
      </c>
    </row>
    <row r="31" spans="1:4">
      <c r="A31" s="64" t="s">
        <v>29</v>
      </c>
      <c r="B31" s="63"/>
      <c r="C31" s="63">
        <v>10.16</v>
      </c>
    </row>
    <row r="32" spans="1:4">
      <c r="A32" s="64" t="s">
        <v>30</v>
      </c>
      <c r="B32" s="63"/>
      <c r="C32" s="63">
        <v>10.17</v>
      </c>
    </row>
    <row r="33" spans="1:3">
      <c r="A33" s="64" t="s">
        <v>31</v>
      </c>
      <c r="B33" s="63"/>
      <c r="C33" s="63">
        <v>10.24</v>
      </c>
    </row>
    <row r="34" spans="1:3">
      <c r="A34" s="64" t="s">
        <v>32</v>
      </c>
      <c r="B34" s="63"/>
      <c r="C34" s="63">
        <v>10.26</v>
      </c>
    </row>
    <row r="35" spans="1:3">
      <c r="A35" s="64" t="s">
        <v>33</v>
      </c>
      <c r="B35" s="63"/>
      <c r="C35" s="63">
        <v>10.27</v>
      </c>
    </row>
    <row r="36" spans="1:3">
      <c r="A36" s="64" t="s">
        <v>34</v>
      </c>
      <c r="B36" s="63"/>
      <c r="C36" s="63">
        <v>10.29</v>
      </c>
    </row>
    <row r="37" spans="1:3">
      <c r="A37" s="64" t="s">
        <v>35</v>
      </c>
      <c r="B37" s="63"/>
      <c r="C37" s="63">
        <v>10.3</v>
      </c>
    </row>
    <row r="38" spans="1:3">
      <c r="A38" s="64" t="s">
        <v>36</v>
      </c>
      <c r="B38" s="63"/>
      <c r="C38" s="63">
        <v>10.36</v>
      </c>
    </row>
    <row r="39" spans="1:3">
      <c r="A39" s="64" t="s">
        <v>37</v>
      </c>
      <c r="B39" s="63"/>
      <c r="C39" s="63">
        <v>10.39</v>
      </c>
    </row>
    <row r="40" spans="1:3">
      <c r="A40" s="64" t="s">
        <v>38</v>
      </c>
      <c r="B40" s="63"/>
      <c r="C40" s="63">
        <v>10.42</v>
      </c>
    </row>
    <row r="41" spans="1:3">
      <c r="A41" s="64" t="s">
        <v>39</v>
      </c>
      <c r="B41" s="63"/>
      <c r="C41" s="63">
        <v>10.47</v>
      </c>
    </row>
    <row r="42" spans="1:3">
      <c r="A42" s="64" t="s">
        <v>40</v>
      </c>
      <c r="B42" s="63"/>
      <c r="C42" s="63">
        <v>10.45</v>
      </c>
    </row>
    <row r="43" spans="1:3">
      <c r="A43" s="64" t="s">
        <v>41</v>
      </c>
      <c r="B43" s="63"/>
      <c r="C43" s="63">
        <v>10.46</v>
      </c>
    </row>
    <row r="44" spans="1:3">
      <c r="A44" s="64" t="s">
        <v>42</v>
      </c>
      <c r="B44" s="63"/>
      <c r="C44" s="63">
        <v>10.46</v>
      </c>
    </row>
    <row r="45" spans="1:3">
      <c r="A45" s="64" t="s">
        <v>43</v>
      </c>
      <c r="B45" s="63"/>
      <c r="C45" s="63">
        <v>10.38</v>
      </c>
    </row>
    <row r="46" spans="1:3">
      <c r="A46" s="64" t="s">
        <v>44</v>
      </c>
      <c r="B46" s="63"/>
      <c r="C46" s="63">
        <v>10.44</v>
      </c>
    </row>
    <row r="47" spans="1:3">
      <c r="A47" s="64" t="s">
        <v>45</v>
      </c>
      <c r="B47" s="63"/>
      <c r="C47" s="63">
        <v>10.42</v>
      </c>
    </row>
    <row r="48" spans="1:3">
      <c r="A48" s="64" t="s">
        <v>46</v>
      </c>
      <c r="B48" s="63"/>
      <c r="C48" s="63">
        <v>10.43</v>
      </c>
    </row>
    <row r="49" spans="1:3">
      <c r="A49" s="64" t="s">
        <v>47</v>
      </c>
      <c r="B49" s="63"/>
      <c r="C49" s="63">
        <v>10.35</v>
      </c>
    </row>
    <row r="50" spans="1:3">
      <c r="A50" s="64" t="s">
        <v>48</v>
      </c>
      <c r="B50" s="63"/>
      <c r="C50" s="63">
        <v>10.35</v>
      </c>
    </row>
    <row r="51" spans="1:3">
      <c r="A51" s="64" t="s">
        <v>49</v>
      </c>
      <c r="B51" s="63"/>
      <c r="C51" s="63">
        <v>10.32</v>
      </c>
    </row>
    <row r="52" spans="1:3">
      <c r="A52" s="64" t="s">
        <v>50</v>
      </c>
      <c r="B52" s="63"/>
      <c r="C52" s="63">
        <v>10.31</v>
      </c>
    </row>
    <row r="53" spans="1:3">
      <c r="A53" s="64" t="s">
        <v>51</v>
      </c>
      <c r="B53" s="63"/>
      <c r="C53" s="63">
        <v>10.210000000000001</v>
      </c>
    </row>
    <row r="54" spans="1:3">
      <c r="A54" s="64" t="s">
        <v>52</v>
      </c>
      <c r="B54" s="63"/>
      <c r="C54" s="63">
        <v>10.18</v>
      </c>
    </row>
    <row r="55" spans="1:3">
      <c r="A55" s="64" t="s">
        <v>53</v>
      </c>
      <c r="B55" s="63"/>
      <c r="C55" s="63">
        <v>10.17</v>
      </c>
    </row>
    <row r="56" spans="1:3">
      <c r="A56" s="64" t="s">
        <v>54</v>
      </c>
      <c r="B56" s="63"/>
      <c r="C56" s="63">
        <v>10.16</v>
      </c>
    </row>
    <row r="57" spans="1:3">
      <c r="A57" s="64" t="s">
        <v>55</v>
      </c>
      <c r="B57" s="63"/>
      <c r="C57" s="63">
        <v>10.17</v>
      </c>
    </row>
    <row r="58" spans="1:3">
      <c r="A58" s="64" t="s">
        <v>56</v>
      </c>
      <c r="B58" s="63"/>
      <c r="C58" s="63">
        <v>10.16</v>
      </c>
    </row>
    <row r="59" spans="1:3">
      <c r="A59" s="64" t="s">
        <v>57</v>
      </c>
      <c r="B59" s="63"/>
      <c r="C59" s="63">
        <v>10.15</v>
      </c>
    </row>
    <row r="60" spans="1:3">
      <c r="A60" s="64" t="s">
        <v>58</v>
      </c>
      <c r="B60" s="63"/>
      <c r="C60" s="63">
        <v>10.16</v>
      </c>
    </row>
    <row r="61" spans="1:3">
      <c r="A61" s="64" t="s">
        <v>59</v>
      </c>
      <c r="B61" s="63"/>
      <c r="C61" s="63">
        <v>10.16</v>
      </c>
    </row>
    <row r="62" spans="1:3">
      <c r="A62" s="64" t="s">
        <v>60</v>
      </c>
      <c r="B62" s="63"/>
      <c r="C62" s="63">
        <v>10.18</v>
      </c>
    </row>
    <row r="63" spans="1:3">
      <c r="A63" s="64" t="s">
        <v>61</v>
      </c>
      <c r="B63" s="63"/>
      <c r="C63" s="63">
        <v>10.17</v>
      </c>
    </row>
    <row r="64" spans="1:3">
      <c r="A64" s="64" t="s">
        <v>62</v>
      </c>
      <c r="B64" s="63"/>
      <c r="C64" s="63">
        <v>10.19</v>
      </c>
    </row>
    <row r="65" spans="1:3">
      <c r="A65" s="64" t="s">
        <v>63</v>
      </c>
      <c r="B65" s="63"/>
      <c r="C65" s="63">
        <v>10.199999999999999</v>
      </c>
    </row>
    <row r="66" spans="1:3">
      <c r="A66" s="64" t="s">
        <v>64</v>
      </c>
      <c r="B66" s="63"/>
      <c r="C66" s="63">
        <v>10.23</v>
      </c>
    </row>
    <row r="67" spans="1:3">
      <c r="A67" s="64" t="s">
        <v>65</v>
      </c>
      <c r="B67" s="63"/>
      <c r="C67" s="63">
        <v>10.25</v>
      </c>
    </row>
    <row r="68" spans="1:3">
      <c r="A68" s="64" t="s">
        <v>66</v>
      </c>
      <c r="B68" s="63"/>
      <c r="C68" s="63">
        <v>10.26</v>
      </c>
    </row>
    <row r="69" spans="1:3">
      <c r="A69" s="64" t="s">
        <v>67</v>
      </c>
      <c r="B69" s="63"/>
      <c r="C69" s="63">
        <v>10.28</v>
      </c>
    </row>
    <row r="70" spans="1:3">
      <c r="A70" s="64" t="s">
        <v>68</v>
      </c>
      <c r="B70" s="63"/>
      <c r="C70" s="63">
        <v>10.28</v>
      </c>
    </row>
    <row r="71" spans="1:3">
      <c r="A71" s="64" t="s">
        <v>69</v>
      </c>
      <c r="B71" s="63"/>
      <c r="C71" s="63">
        <v>10.31</v>
      </c>
    </row>
    <row r="72" spans="1:3">
      <c r="A72" s="64" t="s">
        <v>70</v>
      </c>
      <c r="B72" s="63"/>
      <c r="C72" s="63">
        <v>10.32</v>
      </c>
    </row>
    <row r="73" spans="1:3">
      <c r="A73" s="64" t="s">
        <v>71</v>
      </c>
      <c r="B73" s="63"/>
      <c r="C73" s="63">
        <v>10.38</v>
      </c>
    </row>
    <row r="74" spans="1:3">
      <c r="A74" s="64" t="s">
        <v>72</v>
      </c>
      <c r="B74" s="63"/>
      <c r="C74" s="63">
        <v>10.36</v>
      </c>
    </row>
    <row r="75" spans="1:3">
      <c r="A75" s="64" t="s">
        <v>73</v>
      </c>
      <c r="B75" s="63"/>
      <c r="C75" s="63">
        <v>10.39</v>
      </c>
    </row>
    <row r="76" spans="1:3">
      <c r="A76" s="64" t="s">
        <v>74</v>
      </c>
      <c r="B76" s="63"/>
      <c r="C76" s="63">
        <v>10.41</v>
      </c>
    </row>
    <row r="77" spans="1:3">
      <c r="A77" s="64" t="s">
        <v>75</v>
      </c>
      <c r="B77" s="63"/>
      <c r="C77" s="63">
        <v>10.41</v>
      </c>
    </row>
    <row r="78" spans="1:3">
      <c r="A78" s="90" t="s">
        <v>76</v>
      </c>
      <c r="B78" s="56"/>
      <c r="C78" s="56">
        <v>10.42</v>
      </c>
    </row>
    <row r="79" spans="1:3">
      <c r="A79" s="43"/>
      <c r="B79" s="44"/>
    </row>
    <row r="80" spans="1:3">
      <c r="A80" s="22" t="s">
        <v>1</v>
      </c>
      <c r="B80" s="12"/>
    </row>
  </sheetData>
  <mergeCells count="2">
    <mergeCell ref="A5:C5"/>
    <mergeCell ref="B7:B10"/>
  </mergeCells>
  <hyperlinks>
    <hyperlink ref="A80" location="Contents!A1" display="Back to Table of Contents"/>
    <hyperlink ref="A2" r:id="rId1"/>
    <hyperlink ref="B11" r:id="rId2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93"/>
  <sheetViews>
    <sheetView zoomScaleNormal="100" workbookViewId="0"/>
  </sheetViews>
  <sheetFormatPr defaultColWidth="12.44140625" defaultRowHeight="15" customHeight="1"/>
  <cols>
    <col min="1" max="1" width="20.6640625" style="5" customWidth="1"/>
    <col min="2" max="2" width="30" style="5" customWidth="1"/>
    <col min="3" max="3" width="28.33203125" style="5" customWidth="1"/>
    <col min="4" max="12" width="8.109375" style="7" customWidth="1"/>
    <col min="13" max="16384" width="12.44140625" style="5"/>
  </cols>
  <sheetData>
    <row r="1" spans="1:19" s="26" customFormat="1" ht="15" customHeight="1">
      <c r="A1" s="4" t="s">
        <v>105</v>
      </c>
    </row>
    <row r="2" spans="1:19" s="26" customFormat="1" ht="15" customHeight="1">
      <c r="A2" s="28" t="s">
        <v>104</v>
      </c>
    </row>
    <row r="3" spans="1:19" s="26" customFormat="1" ht="15" customHeight="1"/>
    <row r="4" spans="1:19" s="6" customFormat="1" ht="15" customHeight="1"/>
    <row r="5" spans="1:19" ht="30" customHeight="1">
      <c r="A5" s="105" t="s">
        <v>82</v>
      </c>
      <c r="B5" s="105"/>
      <c r="C5" s="105"/>
      <c r="D5" s="27"/>
      <c r="E5" s="27"/>
      <c r="F5" s="27"/>
      <c r="G5" s="27"/>
      <c r="H5" s="27"/>
      <c r="I5" s="27"/>
      <c r="J5" s="27"/>
      <c r="K5" s="27"/>
      <c r="L5" s="27"/>
      <c r="M5" s="6"/>
      <c r="N5" s="6"/>
      <c r="O5" s="6"/>
      <c r="P5" s="6"/>
      <c r="Q5" s="6"/>
      <c r="R5" s="6"/>
      <c r="S5" s="6"/>
    </row>
    <row r="6" spans="1:19" s="6" customFormat="1" ht="15" customHeight="1">
      <c r="A6" s="32" t="s">
        <v>88</v>
      </c>
      <c r="B6" s="25"/>
      <c r="C6" s="25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19" s="6" customFormat="1" ht="15" customHeight="1">
      <c r="A7" s="33"/>
      <c r="B7" s="31"/>
      <c r="C7" s="31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9" s="16" customFormat="1" ht="30" customHeight="1">
      <c r="A8" s="11" t="s">
        <v>77</v>
      </c>
      <c r="B8" s="11" t="s">
        <v>84</v>
      </c>
      <c r="C8" s="58" t="s">
        <v>83</v>
      </c>
    </row>
    <row r="9" spans="1:19" s="16" customFormat="1" ht="15" customHeight="1">
      <c r="A9" s="59">
        <v>1934</v>
      </c>
      <c r="B9" s="73">
        <v>5.4000000000000003E-3</v>
      </c>
      <c r="C9" s="73">
        <v>5.4000000000000003E-3</v>
      </c>
      <c r="D9" s="13"/>
      <c r="E9" s="13"/>
      <c r="F9" s="15"/>
      <c r="G9" s="15"/>
      <c r="H9" s="14"/>
    </row>
    <row r="10" spans="1:19" s="16" customFormat="1" ht="15" customHeight="1">
      <c r="A10" s="59">
        <v>1935</v>
      </c>
      <c r="B10" s="73">
        <v>3.7699999999999997E-2</v>
      </c>
      <c r="C10" s="73">
        <v>3.7699999999999997E-2</v>
      </c>
      <c r="D10" s="13"/>
      <c r="E10" s="13"/>
      <c r="F10" s="15"/>
      <c r="G10" s="15"/>
      <c r="H10" s="14"/>
    </row>
    <row r="11" spans="1:19" s="16" customFormat="1" ht="15" customHeight="1">
      <c r="A11" s="59">
        <v>1936</v>
      </c>
      <c r="B11" s="73">
        <v>7.3300000000000004E-2</v>
      </c>
      <c r="C11" s="73">
        <v>7.3300000000000004E-2</v>
      </c>
      <c r="D11" s="13"/>
      <c r="E11" s="13"/>
      <c r="F11" s="15"/>
      <c r="G11" s="15"/>
      <c r="H11" s="14"/>
    </row>
    <row r="12" spans="1:19" s="16" customFormat="1" ht="15" customHeight="1">
      <c r="A12" s="59">
        <v>1937</v>
      </c>
      <c r="B12" s="73">
        <v>9.2200000000000004E-2</v>
      </c>
      <c r="C12" s="73">
        <v>9.2200000000000004E-2</v>
      </c>
      <c r="D12" s="13"/>
      <c r="E12" s="13"/>
      <c r="F12" s="15"/>
      <c r="G12" s="15"/>
      <c r="H12" s="14"/>
    </row>
    <row r="13" spans="1:19" s="16" customFormat="1" ht="15" customHeight="1">
      <c r="A13" s="59">
        <v>1938</v>
      </c>
      <c r="B13" s="73">
        <v>0.18210000000000001</v>
      </c>
      <c r="C13" s="73">
        <v>0.18210000000000001</v>
      </c>
    </row>
    <row r="14" spans="1:19" s="16" customFormat="1" ht="15" customHeight="1">
      <c r="A14" s="59">
        <v>1939</v>
      </c>
      <c r="B14" s="73">
        <v>0.41860000000000003</v>
      </c>
      <c r="C14" s="73">
        <v>0.41860000000000003</v>
      </c>
    </row>
    <row r="15" spans="1:19" s="26" customFormat="1" ht="15" customHeight="1">
      <c r="A15" s="59">
        <v>1940</v>
      </c>
      <c r="B15" s="73">
        <v>0.3503</v>
      </c>
      <c r="C15" s="73">
        <v>0.3503</v>
      </c>
    </row>
    <row r="16" spans="1:19" ht="15" customHeight="1">
      <c r="A16" s="59">
        <v>1941</v>
      </c>
      <c r="B16" s="73">
        <v>5.5800000000000002E-2</v>
      </c>
      <c r="C16" s="73">
        <v>5.5800000000000002E-2</v>
      </c>
    </row>
    <row r="17" spans="1:3" ht="15" customHeight="1">
      <c r="A17" s="59">
        <v>1942</v>
      </c>
      <c r="B17" s="73">
        <v>3.2899999999999999E-2</v>
      </c>
      <c r="C17" s="73">
        <v>3.2899999999999999E-2</v>
      </c>
    </row>
    <row r="18" spans="1:3" ht="15" customHeight="1">
      <c r="A18" s="59">
        <v>1943</v>
      </c>
      <c r="B18" s="73">
        <v>1.18E-2</v>
      </c>
      <c r="C18" s="73">
        <v>1.18E-2</v>
      </c>
    </row>
    <row r="19" spans="1:3" ht="15" customHeight="1">
      <c r="A19" s="59">
        <v>1944</v>
      </c>
      <c r="B19" s="73">
        <v>1.5E-3</v>
      </c>
      <c r="C19" s="73">
        <v>1.5E-3</v>
      </c>
    </row>
    <row r="20" spans="1:3" ht="15" customHeight="1">
      <c r="A20" s="59">
        <v>1945</v>
      </c>
      <c r="B20" s="73">
        <v>3.8E-3</v>
      </c>
      <c r="C20" s="73">
        <v>3.8E-3</v>
      </c>
    </row>
    <row r="21" spans="1:3" ht="15" customHeight="1">
      <c r="A21" s="59">
        <v>1946</v>
      </c>
      <c r="B21" s="73">
        <v>2.0000000000000001E-4</v>
      </c>
      <c r="C21" s="73">
        <v>2.0000000000000001E-4</v>
      </c>
    </row>
    <row r="22" spans="1:3" ht="15" customHeight="1">
      <c r="A22" s="59">
        <v>1947</v>
      </c>
      <c r="B22" s="73">
        <v>4.0000000000000001E-3</v>
      </c>
      <c r="C22" s="73">
        <v>4.0000000000000001E-3</v>
      </c>
    </row>
    <row r="23" spans="1:3" ht="15" customHeight="1">
      <c r="A23" s="59">
        <v>1948</v>
      </c>
      <c r="B23" s="73">
        <v>6.0000000000000001E-3</v>
      </c>
      <c r="C23" s="73">
        <v>6.0000000000000001E-3</v>
      </c>
    </row>
    <row r="24" spans="1:3" ht="15" customHeight="1">
      <c r="A24" s="59">
        <v>1949</v>
      </c>
      <c r="B24" s="73">
        <v>2.8E-3</v>
      </c>
      <c r="C24" s="73">
        <v>2.8E-3</v>
      </c>
    </row>
    <row r="25" spans="1:3" ht="15" customHeight="1">
      <c r="A25" s="59">
        <v>1950</v>
      </c>
      <c r="B25" s="73">
        <v>2.0999999999999999E-3</v>
      </c>
      <c r="C25" s="73">
        <v>2.0999999999999999E-3</v>
      </c>
    </row>
    <row r="26" spans="1:3" ht="15" customHeight="1">
      <c r="A26" s="59">
        <v>1951</v>
      </c>
      <c r="B26" s="73">
        <v>1.5E-3</v>
      </c>
      <c r="C26" s="73">
        <v>1.5E-3</v>
      </c>
    </row>
    <row r="27" spans="1:3" ht="15" customHeight="1">
      <c r="A27" s="59">
        <v>1952</v>
      </c>
      <c r="B27" s="73">
        <v>1.1000000000000001E-3</v>
      </c>
      <c r="C27" s="73">
        <v>1.1000000000000001E-3</v>
      </c>
    </row>
    <row r="28" spans="1:3" ht="15" customHeight="1">
      <c r="A28" s="59">
        <v>1953</v>
      </c>
      <c r="B28" s="73">
        <v>8.3999999999999995E-3</v>
      </c>
      <c r="C28" s="73">
        <v>8.3999999999999995E-3</v>
      </c>
    </row>
    <row r="29" spans="1:3" ht="15" customHeight="1">
      <c r="A29" s="59">
        <v>1954</v>
      </c>
      <c r="B29" s="73">
        <v>5.0000000000000001E-4</v>
      </c>
      <c r="C29" s="73">
        <v>5.0000000000000001E-4</v>
      </c>
    </row>
    <row r="30" spans="1:3" ht="15" customHeight="1">
      <c r="A30" s="59">
        <v>1955</v>
      </c>
      <c r="B30" s="73">
        <v>4.7000000000000002E-3</v>
      </c>
      <c r="C30" s="73">
        <v>4.7000000000000002E-3</v>
      </c>
    </row>
    <row r="31" spans="1:3" ht="15" customHeight="1">
      <c r="A31" s="59">
        <v>1956</v>
      </c>
      <c r="B31" s="73">
        <v>4.7999999999999996E-3</v>
      </c>
      <c r="C31" s="73">
        <v>4.7999999999999996E-3</v>
      </c>
    </row>
    <row r="32" spans="1:3" ht="15" customHeight="1">
      <c r="A32" s="59">
        <v>1957</v>
      </c>
      <c r="B32" s="73">
        <v>4.0000000000000002E-4</v>
      </c>
      <c r="C32" s="73">
        <v>4.0000000000000002E-4</v>
      </c>
    </row>
    <row r="33" spans="1:3" ht="15" customHeight="1">
      <c r="A33" s="59">
        <v>1958</v>
      </c>
      <c r="B33" s="73">
        <v>2.8999999999999998E-3</v>
      </c>
      <c r="C33" s="73">
        <v>2.8999999999999998E-3</v>
      </c>
    </row>
    <row r="34" spans="1:3" ht="15" customHeight="1">
      <c r="A34" s="59">
        <v>1959</v>
      </c>
      <c r="B34" s="73">
        <v>8.9999999999999998E-4</v>
      </c>
      <c r="C34" s="73">
        <v>8.9999999999999998E-4</v>
      </c>
    </row>
    <row r="35" spans="1:3" ht="15" customHeight="1">
      <c r="A35" s="59">
        <v>1960</v>
      </c>
      <c r="B35" s="73">
        <v>2.2000000000000001E-3</v>
      </c>
      <c r="C35" s="73">
        <v>2.2000000000000001E-3</v>
      </c>
    </row>
    <row r="36" spans="1:3" ht="15" customHeight="1">
      <c r="A36" s="59">
        <v>1961</v>
      </c>
      <c r="B36" s="73">
        <v>2.5999999999999999E-3</v>
      </c>
      <c r="C36" s="73">
        <v>2.5999999999999999E-3</v>
      </c>
    </row>
    <row r="37" spans="1:3" ht="15" customHeight="1">
      <c r="A37" s="59">
        <v>1962</v>
      </c>
      <c r="B37" s="73">
        <v>1.4E-3</v>
      </c>
      <c r="C37" s="73">
        <v>1.4E-3</v>
      </c>
    </row>
    <row r="38" spans="1:3" ht="15" customHeight="1">
      <c r="A38" s="59">
        <v>1963</v>
      </c>
      <c r="B38" s="73">
        <v>5.8999999999999999E-3</v>
      </c>
      <c r="C38" s="73">
        <v>5.8999999999999999E-3</v>
      </c>
    </row>
    <row r="39" spans="1:3" ht="15" customHeight="1">
      <c r="A39" s="59">
        <v>1964</v>
      </c>
      <c r="B39" s="73">
        <v>5.3E-3</v>
      </c>
      <c r="C39" s="73">
        <v>5.3E-3</v>
      </c>
    </row>
    <row r="40" spans="1:3" ht="15" customHeight="1">
      <c r="A40" s="59">
        <v>1965</v>
      </c>
      <c r="B40" s="73">
        <v>1.09E-2</v>
      </c>
      <c r="C40" s="73">
        <v>1.09E-2</v>
      </c>
    </row>
    <row r="41" spans="1:3" ht="15" customHeight="1">
      <c r="A41" s="59">
        <v>1966</v>
      </c>
      <c r="B41" s="73">
        <v>2.12E-2</v>
      </c>
      <c r="C41" s="73">
        <v>2.12E-2</v>
      </c>
    </row>
    <row r="42" spans="1:3" ht="15" customHeight="1">
      <c r="A42" s="59">
        <v>1967</v>
      </c>
      <c r="B42" s="73">
        <v>1.9E-3</v>
      </c>
      <c r="C42" s="73">
        <v>1.9E-3</v>
      </c>
    </row>
    <row r="43" spans="1:3" ht="15" customHeight="1">
      <c r="A43" s="59">
        <v>1968</v>
      </c>
      <c r="B43" s="73">
        <v>3.5999999999999999E-3</v>
      </c>
      <c r="C43" s="73">
        <v>3.5999999999999999E-3</v>
      </c>
    </row>
    <row r="44" spans="1:3" ht="15" customHeight="1">
      <c r="A44" s="59">
        <v>1969</v>
      </c>
      <c r="B44" s="73">
        <v>5.8999999999999999E-3</v>
      </c>
      <c r="C44" s="73">
        <v>5.8999999999999999E-3</v>
      </c>
    </row>
    <row r="45" spans="1:3" ht="15" customHeight="1">
      <c r="A45" s="59">
        <v>1970</v>
      </c>
      <c r="B45" s="73">
        <v>7.6E-3</v>
      </c>
      <c r="C45" s="73">
        <v>7.6E-3</v>
      </c>
    </row>
    <row r="46" spans="1:3" ht="15" customHeight="1">
      <c r="A46" s="59">
        <v>1971</v>
      </c>
      <c r="B46" s="73">
        <v>2.1299999999999999E-2</v>
      </c>
      <c r="C46" s="73">
        <v>2.3199999999999998E-2</v>
      </c>
    </row>
    <row r="47" spans="1:3" ht="15" customHeight="1">
      <c r="A47" s="59">
        <v>1972</v>
      </c>
      <c r="B47" s="73">
        <v>2.0999999999999999E-3</v>
      </c>
      <c r="C47" s="73">
        <v>0.1249</v>
      </c>
    </row>
    <row r="48" spans="1:3" ht="15" customHeight="1">
      <c r="A48" s="59">
        <v>1973</v>
      </c>
      <c r="B48" s="73">
        <v>0.1084</v>
      </c>
      <c r="C48" s="73">
        <v>0.1084</v>
      </c>
    </row>
    <row r="49" spans="1:3" ht="15" customHeight="1">
      <c r="A49" s="59">
        <v>1974</v>
      </c>
      <c r="B49" s="73">
        <v>0.2928</v>
      </c>
      <c r="C49" s="73">
        <v>0.2928</v>
      </c>
    </row>
    <row r="50" spans="1:3" ht="15" customHeight="1">
      <c r="A50" s="59">
        <v>1975</v>
      </c>
      <c r="B50" s="73">
        <v>2.92E-2</v>
      </c>
      <c r="C50" s="73">
        <v>2.92E-2</v>
      </c>
    </row>
    <row r="51" spans="1:3" ht="15" customHeight="1">
      <c r="A51" s="59">
        <v>1976</v>
      </c>
      <c r="B51" s="73">
        <v>6.7400000000000002E-2</v>
      </c>
      <c r="C51" s="73">
        <v>0.1116</v>
      </c>
    </row>
    <row r="52" spans="1:3" ht="15" customHeight="1">
      <c r="A52" s="59">
        <v>1977</v>
      </c>
      <c r="B52" s="73">
        <v>2.5000000000000001E-3</v>
      </c>
      <c r="C52" s="73">
        <v>2.5000000000000001E-3</v>
      </c>
    </row>
    <row r="53" spans="1:3" ht="15" customHeight="1">
      <c r="A53" s="59">
        <v>1978</v>
      </c>
      <c r="B53" s="73">
        <v>1.4E-2</v>
      </c>
      <c r="C53" s="73">
        <v>1.4E-2</v>
      </c>
    </row>
    <row r="54" spans="1:3" ht="15" customHeight="1">
      <c r="A54" s="59">
        <v>1979</v>
      </c>
      <c r="B54" s="73">
        <v>6.1999999999999998E-3</v>
      </c>
      <c r="C54" s="73">
        <v>6.1999999999999998E-3</v>
      </c>
    </row>
    <row r="55" spans="1:3" ht="15" customHeight="1">
      <c r="A55" s="59">
        <v>1980</v>
      </c>
      <c r="B55" s="73">
        <v>1.0200000000000001E-2</v>
      </c>
      <c r="C55" s="73">
        <v>0.40649999999999997</v>
      </c>
    </row>
    <row r="56" spans="1:3" ht="15" customHeight="1">
      <c r="A56" s="59">
        <v>1981</v>
      </c>
      <c r="B56" s="73">
        <v>5.3400000000000003E-2</v>
      </c>
      <c r="C56" s="73">
        <v>0.67989999999999995</v>
      </c>
    </row>
    <row r="57" spans="1:3" ht="15" customHeight="1">
      <c r="A57" s="59">
        <v>1982</v>
      </c>
      <c r="B57" s="73">
        <v>0.16520000000000001</v>
      </c>
      <c r="C57" s="73">
        <v>1.4096</v>
      </c>
    </row>
    <row r="58" spans="1:3" ht="15" customHeight="1">
      <c r="A58" s="59">
        <v>1983</v>
      </c>
      <c r="B58" s="73">
        <v>0.12520000000000001</v>
      </c>
      <c r="C58" s="73">
        <v>0.56859999999999999</v>
      </c>
    </row>
    <row r="59" spans="1:3" ht="15" customHeight="1">
      <c r="A59" s="59">
        <v>1984</v>
      </c>
      <c r="B59" s="73">
        <v>0.1036</v>
      </c>
      <c r="C59" s="73">
        <v>1.3273999999999999</v>
      </c>
    </row>
    <row r="60" spans="1:3" ht="15" customHeight="1">
      <c r="A60" s="59">
        <v>1985</v>
      </c>
      <c r="B60" s="73">
        <v>0.248</v>
      </c>
      <c r="C60" s="73">
        <v>0.81840000000000002</v>
      </c>
    </row>
    <row r="61" spans="1:3" ht="15" customHeight="1">
      <c r="A61" s="59">
        <v>1986</v>
      </c>
      <c r="B61" s="73">
        <v>0.36940000000000001</v>
      </c>
      <c r="C61" s="73">
        <v>0.58320000000000005</v>
      </c>
    </row>
    <row r="62" spans="1:3" ht="15" customHeight="1">
      <c r="A62" s="59">
        <v>1987</v>
      </c>
      <c r="B62" s="73">
        <v>0.40649999999999997</v>
      </c>
      <c r="C62" s="73">
        <v>0.54310000000000003</v>
      </c>
    </row>
    <row r="63" spans="1:3" ht="15" customHeight="1">
      <c r="A63" s="59">
        <v>1988</v>
      </c>
      <c r="B63" s="73">
        <v>1.3482000000000001</v>
      </c>
      <c r="C63" s="73">
        <v>3.2086999999999999</v>
      </c>
    </row>
    <row r="64" spans="1:3" ht="15" customHeight="1">
      <c r="A64" s="59">
        <v>1989</v>
      </c>
      <c r="B64" s="73">
        <v>3.4725000000000001</v>
      </c>
      <c r="C64" s="73">
        <v>3.4725000000000001</v>
      </c>
    </row>
    <row r="65" spans="1:3" ht="15" customHeight="1">
      <c r="A65" s="59">
        <v>1990</v>
      </c>
      <c r="B65" s="73">
        <v>3.1183000000000001</v>
      </c>
      <c r="C65" s="73">
        <v>3.1183000000000001</v>
      </c>
    </row>
    <row r="66" spans="1:3" ht="15" customHeight="1">
      <c r="A66" s="59">
        <v>1991</v>
      </c>
      <c r="B66" s="73">
        <v>3.1587000000000001</v>
      </c>
      <c r="C66" s="73">
        <v>3.1587000000000001</v>
      </c>
    </row>
    <row r="67" spans="1:3" ht="15" customHeight="1">
      <c r="A67" s="59">
        <v>1992</v>
      </c>
      <c r="B67" s="73">
        <v>1.9737</v>
      </c>
      <c r="C67" s="73">
        <v>1.9737</v>
      </c>
    </row>
    <row r="68" spans="1:3" ht="15" customHeight="1">
      <c r="A68" s="59">
        <v>1993</v>
      </c>
      <c r="B68" s="73">
        <v>0.21190000000000001</v>
      </c>
      <c r="C68" s="73">
        <v>0.21190000000000001</v>
      </c>
    </row>
    <row r="69" spans="1:3" ht="15" customHeight="1">
      <c r="A69" s="59">
        <v>1994</v>
      </c>
      <c r="B69" s="73">
        <v>3.1899999999999998E-2</v>
      </c>
      <c r="C69" s="73">
        <v>3.1899999999999998E-2</v>
      </c>
    </row>
    <row r="70" spans="1:3" ht="15" customHeight="1">
      <c r="A70" s="59">
        <v>1995</v>
      </c>
      <c r="B70" s="73">
        <v>2.3E-2</v>
      </c>
      <c r="C70" s="73">
        <v>2.3E-2</v>
      </c>
    </row>
    <row r="71" spans="1:3" ht="15" customHeight="1">
      <c r="A71" s="59">
        <v>1996</v>
      </c>
      <c r="B71" s="73">
        <v>4.1000000000000003E-3</v>
      </c>
      <c r="C71" s="73">
        <v>4.1000000000000003E-3</v>
      </c>
    </row>
    <row r="72" spans="1:3" ht="15" customHeight="1">
      <c r="A72" s="59">
        <v>1997</v>
      </c>
      <c r="B72" s="73">
        <v>5.0000000000000001E-4</v>
      </c>
      <c r="C72" s="73">
        <v>5.0000000000000001E-4</v>
      </c>
    </row>
    <row r="73" spans="1:3" ht="15" customHeight="1">
      <c r="A73" s="59">
        <v>1998</v>
      </c>
      <c r="B73" s="73">
        <v>4.4000000000000003E-3</v>
      </c>
      <c r="C73" s="73">
        <v>4.4000000000000003E-3</v>
      </c>
    </row>
    <row r="74" spans="1:3" ht="15" customHeight="1">
      <c r="A74" s="59">
        <v>1999</v>
      </c>
      <c r="B74" s="73">
        <v>2.3099999999999999E-2</v>
      </c>
      <c r="C74" s="73">
        <v>2.3099999999999999E-2</v>
      </c>
    </row>
    <row r="75" spans="1:3" ht="15" customHeight="1">
      <c r="A75" s="59">
        <v>2000</v>
      </c>
      <c r="B75" s="73">
        <v>5.4999999999999997E-3</v>
      </c>
      <c r="C75" s="73">
        <v>5.4999999999999997E-3</v>
      </c>
    </row>
    <row r="76" spans="1:3" ht="15" customHeight="1">
      <c r="A76" s="59">
        <v>2001</v>
      </c>
      <c r="B76" s="73">
        <v>2.3199999999999998E-2</v>
      </c>
      <c r="C76" s="73">
        <v>2.3199999999999998E-2</v>
      </c>
    </row>
    <row r="77" spans="1:3" ht="15" customHeight="1">
      <c r="A77" s="59">
        <v>2002</v>
      </c>
      <c r="B77" s="73">
        <v>3.4099999999999998E-2</v>
      </c>
      <c r="C77" s="73">
        <v>3.4099999999999998E-2</v>
      </c>
    </row>
    <row r="78" spans="1:3" ht="15" customHeight="1">
      <c r="A78" s="59">
        <v>2003</v>
      </c>
      <c r="B78" s="73">
        <v>1.04E-2</v>
      </c>
      <c r="C78" s="73">
        <v>1.04E-2</v>
      </c>
    </row>
    <row r="79" spans="1:3" ht="15" customHeight="1">
      <c r="A79" s="59">
        <v>2004</v>
      </c>
      <c r="B79" s="73">
        <v>1.6999999999999999E-3</v>
      </c>
      <c r="C79" s="73">
        <v>1.6999999999999999E-3</v>
      </c>
    </row>
    <row r="80" spans="1:3" ht="15" customHeight="1">
      <c r="A80" s="59">
        <v>2005</v>
      </c>
      <c r="B80" s="73">
        <v>0</v>
      </c>
      <c r="C80" s="73">
        <v>0</v>
      </c>
    </row>
    <row r="81" spans="1:3" ht="15" customHeight="1">
      <c r="A81" s="59">
        <v>2006</v>
      </c>
      <c r="B81" s="73">
        <v>0</v>
      </c>
      <c r="C81" s="73">
        <v>0</v>
      </c>
    </row>
    <row r="82" spans="1:3" ht="15" customHeight="1">
      <c r="A82" s="59">
        <v>2007</v>
      </c>
      <c r="B82" s="73">
        <v>2.01E-2</v>
      </c>
      <c r="C82" s="73">
        <v>2.01E-2</v>
      </c>
    </row>
    <row r="83" spans="1:3" ht="15" customHeight="1">
      <c r="A83" s="59">
        <v>2008</v>
      </c>
      <c r="B83" s="73">
        <v>2.6871999999999998</v>
      </c>
      <c r="C83" s="73">
        <v>12.123200000000001</v>
      </c>
    </row>
    <row r="84" spans="1:3" ht="15" customHeight="1">
      <c r="A84" s="59">
        <v>2009</v>
      </c>
      <c r="B84" s="73">
        <v>1.2968</v>
      </c>
      <c r="C84" s="73">
        <v>15.9489</v>
      </c>
    </row>
    <row r="85" spans="1:3" ht="15" customHeight="1">
      <c r="A85" s="59">
        <v>2010</v>
      </c>
      <c r="B85" s="73">
        <v>0.54920000000000002</v>
      </c>
      <c r="C85" s="73">
        <v>0.54920000000000002</v>
      </c>
    </row>
    <row r="86" spans="1:3" ht="15" customHeight="1">
      <c r="A86" s="59">
        <v>2011</v>
      </c>
      <c r="B86" s="73">
        <v>0.25140000000000001</v>
      </c>
      <c r="C86" s="73">
        <v>0.25140000000000001</v>
      </c>
    </row>
    <row r="87" spans="1:3" ht="15" customHeight="1">
      <c r="A87" s="59">
        <v>2012</v>
      </c>
      <c r="B87" s="73">
        <v>8.0399999999999999E-2</v>
      </c>
      <c r="C87" s="73">
        <v>8.0399999999999999E-2</v>
      </c>
    </row>
    <row r="88" spans="1:3" ht="15" customHeight="1">
      <c r="A88" s="59">
        <v>2013</v>
      </c>
      <c r="B88" s="73">
        <v>4.1000000000000002E-2</v>
      </c>
      <c r="C88" s="73">
        <v>4.1000000000000002E-2</v>
      </c>
    </row>
    <row r="89" spans="1:3" ht="15" customHeight="1">
      <c r="A89" s="59">
        <v>2014</v>
      </c>
      <c r="B89" s="73">
        <v>1.8700000000000001E-2</v>
      </c>
      <c r="C89" s="73">
        <v>1.8700000000000001E-2</v>
      </c>
    </row>
    <row r="90" spans="1:3" ht="15" customHeight="1">
      <c r="A90" s="59">
        <v>2015</v>
      </c>
      <c r="B90" s="73">
        <v>5.1000000000000004E-3</v>
      </c>
      <c r="C90" s="73">
        <v>5.1000000000000004E-3</v>
      </c>
    </row>
    <row r="91" spans="1:3" ht="15" customHeight="1">
      <c r="A91" s="91">
        <v>2016</v>
      </c>
      <c r="B91" s="74">
        <v>1.6999999999999999E-3</v>
      </c>
      <c r="C91" s="74">
        <v>1.6999999999999999E-3</v>
      </c>
    </row>
    <row r="92" spans="1:3" ht="15" customHeight="1">
      <c r="A92" s="20"/>
      <c r="B92" s="20"/>
      <c r="C92" s="20"/>
    </row>
    <row r="93" spans="1:3" ht="15" customHeight="1">
      <c r="A93" s="22" t="s">
        <v>1</v>
      </c>
      <c r="B93" s="26"/>
      <c r="C93" s="26"/>
    </row>
  </sheetData>
  <mergeCells count="1">
    <mergeCell ref="A5:C5"/>
  </mergeCells>
  <hyperlinks>
    <hyperlink ref="A93" location="Contents!A1" display="Back to Table of Contents"/>
    <hyperlink ref="A2" r:id="rId1"/>
  </hyperlinks>
  <pageMargins left="0.5" right="0.5" top="0.5" bottom="0.5" header="0" footer="0"/>
  <pageSetup scale="90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K22"/>
  <sheetViews>
    <sheetView zoomScaleNormal="100" workbookViewId="0"/>
  </sheetViews>
  <sheetFormatPr defaultColWidth="9.109375" defaultRowHeight="14.4"/>
  <cols>
    <col min="1" max="1" width="18.44140625" style="3" customWidth="1"/>
    <col min="2" max="3" width="30.77734375" style="3" customWidth="1"/>
    <col min="4" max="4" width="12.6640625" style="3" customWidth="1"/>
    <col min="5" max="15" width="8.109375" style="3" customWidth="1"/>
    <col min="16" max="16384" width="9.109375" style="3"/>
  </cols>
  <sheetData>
    <row r="1" spans="1:11" s="38" customFormat="1" ht="15" customHeight="1">
      <c r="A1" s="4" t="s">
        <v>105</v>
      </c>
    </row>
    <row r="2" spans="1:11" s="38" customFormat="1" ht="15" customHeight="1">
      <c r="A2" s="28" t="s">
        <v>104</v>
      </c>
    </row>
    <row r="3" spans="1:11" s="38" customFormat="1" ht="15" customHeight="1"/>
    <row r="4" spans="1:11" s="38" customFormat="1" ht="15" customHeight="1"/>
    <row r="5" spans="1:11" ht="30" customHeight="1">
      <c r="A5" s="101" t="s">
        <v>108</v>
      </c>
      <c r="B5" s="102"/>
      <c r="C5" s="102"/>
      <c r="D5" s="8"/>
      <c r="E5" s="8"/>
      <c r="F5" s="8"/>
      <c r="G5" s="8"/>
      <c r="H5" s="8"/>
    </row>
    <row r="6" spans="1:11" s="16" customFormat="1" ht="15" customHeight="1">
      <c r="A6" s="10" t="s">
        <v>89</v>
      </c>
      <c r="B6" s="10"/>
      <c r="C6" s="10"/>
      <c r="D6" s="20"/>
    </row>
    <row r="7" spans="1:11" s="16" customFormat="1" ht="15" customHeight="1">
      <c r="A7" s="41"/>
      <c r="B7" s="67" t="s">
        <v>2</v>
      </c>
      <c r="C7" s="67" t="s">
        <v>90</v>
      </c>
      <c r="D7" s="20"/>
      <c r="E7" s="13"/>
      <c r="F7" s="15"/>
      <c r="G7" s="15"/>
      <c r="H7" s="13"/>
      <c r="I7" s="15"/>
      <c r="J7" s="15"/>
      <c r="K7" s="14"/>
    </row>
    <row r="8" spans="1:11" s="16" customFormat="1" ht="15" customHeight="1">
      <c r="A8" s="39">
        <v>2008</v>
      </c>
      <c r="B8" s="57">
        <v>14.959700000000002</v>
      </c>
      <c r="C8" s="57">
        <v>14.7128</v>
      </c>
      <c r="D8" s="34"/>
      <c r="E8" s="13"/>
      <c r="F8" s="15"/>
      <c r="G8" s="15"/>
      <c r="H8" s="13"/>
      <c r="I8" s="15"/>
      <c r="J8" s="15"/>
      <c r="K8" s="14"/>
    </row>
    <row r="9" spans="1:11" s="16" customFormat="1" ht="15" customHeight="1">
      <c r="A9" s="39">
        <v>2009</v>
      </c>
      <c r="B9" s="57">
        <v>15.2994</v>
      </c>
      <c r="C9" s="57">
        <v>14.4489</v>
      </c>
      <c r="D9" s="34"/>
      <c r="E9" s="13"/>
      <c r="F9" s="15"/>
      <c r="G9" s="15"/>
      <c r="H9" s="13"/>
      <c r="I9" s="15"/>
      <c r="J9" s="15"/>
      <c r="K9" s="14"/>
    </row>
    <row r="10" spans="1:11" s="16" customFormat="1" ht="15" customHeight="1">
      <c r="A10" s="39">
        <v>2010</v>
      </c>
      <c r="B10" s="57">
        <v>15.6431</v>
      </c>
      <c r="C10" s="57">
        <v>14.992100000000001</v>
      </c>
      <c r="D10" s="34"/>
      <c r="E10" s="13"/>
      <c r="F10" s="15"/>
      <c r="G10" s="15"/>
      <c r="H10" s="13"/>
      <c r="I10" s="15"/>
      <c r="J10" s="15"/>
      <c r="K10" s="14"/>
    </row>
    <row r="11" spans="1:11" s="16" customFormat="1" ht="15" customHeight="1">
      <c r="A11" s="39">
        <v>2011</v>
      </c>
      <c r="B11" s="57">
        <v>16.157599999999999</v>
      </c>
      <c r="C11" s="57">
        <v>15.5426</v>
      </c>
      <c r="D11" s="34"/>
      <c r="E11" s="13"/>
      <c r="F11" s="15"/>
      <c r="G11" s="15"/>
      <c r="H11" s="13"/>
      <c r="I11" s="15"/>
      <c r="J11" s="15"/>
      <c r="K11" s="14"/>
    </row>
    <row r="12" spans="1:11" s="16" customFormat="1" ht="15" customHeight="1">
      <c r="A12" s="40">
        <v>2012</v>
      </c>
      <c r="B12" s="57">
        <v>16.7074</v>
      </c>
      <c r="C12" s="57">
        <v>16.196999999999999</v>
      </c>
      <c r="D12" s="34"/>
      <c r="E12" s="13"/>
      <c r="F12" s="15"/>
      <c r="G12" s="15"/>
      <c r="H12" s="13"/>
      <c r="I12" s="15"/>
      <c r="J12" s="15"/>
      <c r="K12" s="14"/>
    </row>
    <row r="13" spans="1:11" s="16" customFormat="1" ht="15" customHeight="1">
      <c r="A13" s="40">
        <v>2013</v>
      </c>
      <c r="B13" s="57">
        <v>17.283799999999999</v>
      </c>
      <c r="C13" s="57">
        <v>16.7849</v>
      </c>
      <c r="D13" s="34"/>
      <c r="E13" s="13"/>
      <c r="F13" s="15"/>
      <c r="G13" s="15"/>
      <c r="H13" s="13"/>
      <c r="I13" s="15"/>
      <c r="J13" s="15"/>
      <c r="K13" s="14"/>
    </row>
    <row r="14" spans="1:11" s="16" customFormat="1" ht="15" customHeight="1">
      <c r="A14" s="40">
        <v>2014</v>
      </c>
      <c r="B14" s="57">
        <v>17.910400000000003</v>
      </c>
      <c r="C14" s="57">
        <v>17.521699999999999</v>
      </c>
      <c r="D14" s="34"/>
      <c r="E14" s="13"/>
      <c r="F14" s="15"/>
      <c r="G14" s="15"/>
      <c r="H14" s="13"/>
      <c r="I14" s="15"/>
      <c r="J14" s="15"/>
      <c r="K14" s="14"/>
    </row>
    <row r="15" spans="1:11" s="16" customFormat="1" ht="15" customHeight="1">
      <c r="A15" s="40">
        <v>2015</v>
      </c>
      <c r="B15" s="57">
        <v>18.4114</v>
      </c>
      <c r="C15" s="57">
        <v>18.2193</v>
      </c>
      <c r="D15" s="34"/>
    </row>
    <row r="16" spans="1:11" s="16" customFormat="1" ht="15" customHeight="1">
      <c r="A16" s="42">
        <v>2016</v>
      </c>
      <c r="B16" s="89">
        <v>18.931699999999999</v>
      </c>
      <c r="C16" s="89">
        <v>18.7072</v>
      </c>
      <c r="D16" s="34"/>
    </row>
    <row r="17" spans="1:4" s="16" customFormat="1" ht="15" customHeight="1">
      <c r="A17" s="43"/>
      <c r="B17" s="44"/>
      <c r="C17" s="45"/>
      <c r="D17" s="34"/>
    </row>
    <row r="18" spans="1:4" s="16" customFormat="1" ht="15" customHeight="1">
      <c r="A18" s="22" t="s">
        <v>1</v>
      </c>
    </row>
    <row r="19" spans="1:4" ht="15" customHeight="1"/>
    <row r="20" spans="1:4" ht="15" customHeight="1"/>
    <row r="21" spans="1:4" ht="15" customHeight="1"/>
    <row r="22" spans="1:4" ht="15" customHeight="1"/>
  </sheetData>
  <mergeCells count="1">
    <mergeCell ref="A5:C5"/>
  </mergeCells>
  <hyperlinks>
    <hyperlink ref="A18" location="Contents!A1" display="Back to Table of Contents"/>
    <hyperlink ref="A2" r:id="rId1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1"/>
  <sheetViews>
    <sheetView zoomScaleNormal="100" workbookViewId="0"/>
  </sheetViews>
  <sheetFormatPr defaultColWidth="9.109375" defaultRowHeight="13.8"/>
  <cols>
    <col min="1" max="1" width="35.6640625" style="17" customWidth="1"/>
    <col min="2" max="8" width="11.6640625" style="17" customWidth="1"/>
    <col min="9" max="9" width="8.109375" style="17" customWidth="1"/>
    <col min="10" max="16384" width="9.109375" style="17"/>
  </cols>
  <sheetData>
    <row r="1" spans="1:9" s="37" customFormat="1" ht="15" customHeight="1">
      <c r="A1" s="4" t="s">
        <v>105</v>
      </c>
    </row>
    <row r="2" spans="1:9" s="37" customFormat="1" ht="15" customHeight="1">
      <c r="A2" s="28" t="s">
        <v>104</v>
      </c>
    </row>
    <row r="3" spans="1:9" s="37" customFormat="1" ht="15" customHeight="1"/>
    <row r="4" spans="1:9" s="37" customFormat="1" ht="15" customHeight="1"/>
    <row r="5" spans="1:9" ht="30" customHeight="1">
      <c r="A5" s="106" t="s">
        <v>111</v>
      </c>
      <c r="B5" s="106"/>
      <c r="C5" s="106"/>
      <c r="D5" s="106"/>
      <c r="E5" s="106"/>
      <c r="F5" s="106"/>
      <c r="G5" s="106"/>
      <c r="H5" s="106"/>
    </row>
    <row r="6" spans="1:9" ht="15" customHeight="1">
      <c r="A6" s="10" t="s">
        <v>106</v>
      </c>
      <c r="B6" s="69"/>
      <c r="C6" s="69"/>
      <c r="D6" s="69"/>
      <c r="E6" s="69"/>
      <c r="F6" s="69"/>
      <c r="G6" s="69"/>
      <c r="H6" s="69"/>
    </row>
    <row r="7" spans="1:9" ht="25.2" customHeight="1">
      <c r="A7" s="41"/>
      <c r="B7" s="71">
        <v>2019</v>
      </c>
      <c r="C7" s="71">
        <v>2020</v>
      </c>
      <c r="D7" s="71">
        <v>2021</v>
      </c>
      <c r="E7" s="71">
        <v>2022</v>
      </c>
      <c r="F7" s="71">
        <v>2023</v>
      </c>
      <c r="G7" s="71">
        <v>2024</v>
      </c>
      <c r="H7" s="71">
        <v>2025</v>
      </c>
    </row>
    <row r="8" spans="1:9" ht="15" customHeight="1">
      <c r="A8" s="68" t="s">
        <v>92</v>
      </c>
      <c r="B8" s="83">
        <v>19.0701</v>
      </c>
      <c r="C8" s="83">
        <v>19.4313</v>
      </c>
      <c r="D8" s="83">
        <v>19.740100000000002</v>
      </c>
      <c r="E8" s="83">
        <v>20.0562</v>
      </c>
      <c r="F8" s="83">
        <v>20.392800000000001</v>
      </c>
      <c r="G8" s="83">
        <v>20.7684</v>
      </c>
      <c r="H8" s="83">
        <v>21.145700000000001</v>
      </c>
      <c r="I8" s="70"/>
    </row>
    <row r="9" spans="1:9" s="16" customFormat="1" ht="15" customHeight="1">
      <c r="A9" s="16" t="s">
        <v>94</v>
      </c>
      <c r="B9" s="94">
        <v>19.0701</v>
      </c>
      <c r="C9" s="94">
        <v>19.117100000000001</v>
      </c>
      <c r="D9" s="94">
        <v>18.644500000000001</v>
      </c>
      <c r="E9" s="94">
        <v>18.8157</v>
      </c>
      <c r="F9" s="94">
        <v>19.1677</v>
      </c>
      <c r="G9" s="94">
        <v>19.874700000000001</v>
      </c>
      <c r="H9" s="94">
        <v>20.533999999999999</v>
      </c>
      <c r="I9" s="70"/>
    </row>
    <row r="10" spans="1:9" s="16" customFormat="1" ht="15" customHeight="1">
      <c r="A10" s="16" t="s">
        <v>95</v>
      </c>
      <c r="B10" s="83" t="s">
        <v>91</v>
      </c>
      <c r="C10" s="94">
        <v>19.4313</v>
      </c>
      <c r="D10" s="94">
        <v>19.420999999999999</v>
      </c>
      <c r="E10" s="94">
        <v>18.943000000000001</v>
      </c>
      <c r="F10" s="94">
        <v>19.131599999999999</v>
      </c>
      <c r="G10" s="94">
        <v>19.520700000000001</v>
      </c>
      <c r="H10" s="94">
        <v>20.235900000000001</v>
      </c>
      <c r="I10" s="70"/>
    </row>
    <row r="11" spans="1:9" s="16" customFormat="1" ht="15" customHeight="1">
      <c r="A11" s="10" t="s">
        <v>96</v>
      </c>
      <c r="B11" s="93" t="s">
        <v>91</v>
      </c>
      <c r="C11" s="93" t="s">
        <v>91</v>
      </c>
      <c r="D11" s="93">
        <v>19.740100000000002</v>
      </c>
      <c r="E11" s="93">
        <v>19.7319</v>
      </c>
      <c r="F11" s="93">
        <v>19.260999999999999</v>
      </c>
      <c r="G11" s="93">
        <v>19.483899999999998</v>
      </c>
      <c r="H11" s="93">
        <v>19.875399999999999</v>
      </c>
      <c r="I11" s="70"/>
    </row>
    <row r="12" spans="1:9" s="16" customFormat="1" ht="15" customHeight="1"/>
    <row r="13" spans="1:9" s="16" customFormat="1" ht="15" customHeight="1">
      <c r="A13" s="16" t="s">
        <v>93</v>
      </c>
    </row>
    <row r="14" spans="1:9" s="16" customFormat="1" ht="15" customHeight="1"/>
    <row r="15" spans="1:9" s="16" customFormat="1" ht="15" customHeight="1">
      <c r="A15" s="22" t="s">
        <v>1</v>
      </c>
    </row>
    <row r="16" spans="1:9" ht="15" customHeight="1">
      <c r="A16" s="49"/>
      <c r="B16" s="50"/>
      <c r="C16" s="50"/>
      <c r="D16" s="50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</sheetData>
  <mergeCells count="1">
    <mergeCell ref="A5:H5"/>
  </mergeCells>
  <hyperlinks>
    <hyperlink ref="A2" r:id="rId1"/>
    <hyperlink ref="A15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2"/>
  <sheetViews>
    <sheetView zoomScaleNormal="100" workbookViewId="0"/>
  </sheetViews>
  <sheetFormatPr defaultColWidth="9.109375" defaultRowHeight="13.8"/>
  <cols>
    <col min="1" max="1" width="34" style="17" customWidth="1"/>
    <col min="2" max="8" width="11.6640625" style="17" customWidth="1"/>
    <col min="9" max="9" width="8.109375" style="17" customWidth="1"/>
    <col min="10" max="16384" width="9.109375" style="17"/>
  </cols>
  <sheetData>
    <row r="1" spans="1:9" s="37" customFormat="1" ht="15" customHeight="1">
      <c r="A1" s="4" t="s">
        <v>105</v>
      </c>
    </row>
    <row r="2" spans="1:9" s="37" customFormat="1" ht="15" customHeight="1">
      <c r="A2" s="28" t="s">
        <v>104</v>
      </c>
    </row>
    <row r="3" spans="1:9" s="37" customFormat="1" ht="15" customHeight="1"/>
    <row r="4" spans="1:9" s="37" customFormat="1" ht="15" customHeight="1">
      <c r="I4" s="17"/>
    </row>
    <row r="5" spans="1:9" ht="44.55" customHeight="1">
      <c r="A5" s="107" t="s">
        <v>115</v>
      </c>
      <c r="B5" s="107"/>
      <c r="C5" s="107"/>
      <c r="D5" s="107"/>
      <c r="E5" s="107"/>
      <c r="F5" s="107"/>
      <c r="G5" s="107"/>
      <c r="H5" s="107"/>
    </row>
    <row r="6" spans="1:9" s="16" customFormat="1" ht="15" customHeight="1">
      <c r="A6" s="10" t="s">
        <v>106</v>
      </c>
      <c r="B6" s="10"/>
      <c r="C6" s="10"/>
      <c r="D6" s="10"/>
      <c r="E6" s="10"/>
      <c r="F6" s="10"/>
      <c r="G6" s="10"/>
      <c r="H6" s="10"/>
    </row>
    <row r="7" spans="1:9" s="16" customFormat="1" ht="28.95" customHeight="1">
      <c r="A7" s="41"/>
      <c r="B7" s="72">
        <v>2019</v>
      </c>
      <c r="C7" s="72">
        <v>2020</v>
      </c>
      <c r="D7" s="72">
        <v>2021</v>
      </c>
      <c r="E7" s="72">
        <v>2022</v>
      </c>
      <c r="F7" s="72">
        <v>2023</v>
      </c>
      <c r="G7" s="72">
        <v>2024</v>
      </c>
      <c r="H7" s="72">
        <v>2025</v>
      </c>
    </row>
    <row r="8" spans="1:9" s="16" customFormat="1" ht="15" customHeight="1">
      <c r="A8" s="16" t="s">
        <v>92</v>
      </c>
      <c r="B8" s="83">
        <v>19.0701</v>
      </c>
      <c r="C8" s="83">
        <v>19.4313</v>
      </c>
      <c r="D8" s="83">
        <v>19.740100000000002</v>
      </c>
      <c r="E8" s="83">
        <v>20.0562</v>
      </c>
      <c r="F8" s="83">
        <v>20.392800000000001</v>
      </c>
      <c r="G8" s="83">
        <v>20.7684</v>
      </c>
      <c r="H8" s="83">
        <v>21.145700000000001</v>
      </c>
    </row>
    <row r="9" spans="1:9" s="16" customFormat="1" ht="15" customHeight="1">
      <c r="A9" s="16" t="s">
        <v>94</v>
      </c>
      <c r="B9" s="83">
        <v>19.0701</v>
      </c>
      <c r="C9" s="83">
        <v>19.117100000000001</v>
      </c>
      <c r="D9" s="83">
        <v>18.644500000000001</v>
      </c>
      <c r="E9" s="83">
        <v>18.8157</v>
      </c>
      <c r="F9" s="83">
        <v>19.1677</v>
      </c>
      <c r="G9" s="83">
        <v>19.874700000000001</v>
      </c>
      <c r="H9" s="83">
        <v>20.533999999999999</v>
      </c>
    </row>
    <row r="10" spans="1:9" s="16" customFormat="1" ht="15" customHeight="1">
      <c r="A10" s="10" t="s">
        <v>114</v>
      </c>
      <c r="B10" s="93">
        <v>19.0701</v>
      </c>
      <c r="C10" s="93">
        <v>18.803000000000001</v>
      </c>
      <c r="D10" s="93">
        <v>17.5489</v>
      </c>
      <c r="E10" s="93">
        <v>17.468299999999999</v>
      </c>
      <c r="F10" s="93">
        <v>17.797699999999999</v>
      </c>
      <c r="G10" s="93">
        <v>18.479500000000002</v>
      </c>
      <c r="H10" s="93">
        <v>19.113299999999999</v>
      </c>
    </row>
    <row r="11" spans="1:9" s="16" customFormat="1" ht="15" customHeight="1">
      <c r="D11" s="20"/>
    </row>
    <row r="12" spans="1:9" s="16" customFormat="1" ht="15" customHeight="1">
      <c r="A12" s="22" t="s">
        <v>1</v>
      </c>
    </row>
    <row r="13" spans="1:9" ht="15" customHeight="1"/>
    <row r="14" spans="1:9" ht="15" customHeight="1"/>
    <row r="15" spans="1:9" ht="15" customHeight="1"/>
    <row r="16" spans="1:9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</sheetData>
  <mergeCells count="1">
    <mergeCell ref="A5:H5"/>
  </mergeCells>
  <hyperlinks>
    <hyperlink ref="A2" r:id="rId1"/>
    <hyperlink ref="A12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K11"/>
  <sheetViews>
    <sheetView workbookViewId="0"/>
  </sheetViews>
  <sheetFormatPr defaultColWidth="20.109375" defaultRowHeight="15" customHeight="1"/>
  <cols>
    <col min="1" max="1" width="35.44140625" style="1" customWidth="1"/>
    <col min="2" max="2" width="13.77734375" style="1" customWidth="1"/>
    <col min="3" max="4" width="12.6640625" style="1" customWidth="1"/>
    <col min="5" max="5" width="2.6640625" style="1" customWidth="1"/>
    <col min="6" max="6" width="15.6640625" style="1" customWidth="1"/>
    <col min="7" max="7" width="12.6640625" style="1" customWidth="1"/>
    <col min="8" max="9" width="8.109375" style="1" customWidth="1"/>
    <col min="10" max="10" width="7.44140625" style="2" customWidth="1"/>
    <col min="11" max="11" width="7.44140625" style="1" customWidth="1"/>
    <col min="12" max="16384" width="20.109375" style="1"/>
  </cols>
  <sheetData>
    <row r="1" spans="1:11" s="23" customFormat="1" ht="15" customHeight="1">
      <c r="A1" s="4" t="s">
        <v>105</v>
      </c>
      <c r="J1" s="2"/>
    </row>
    <row r="2" spans="1:11" s="23" customFormat="1" ht="15" customHeight="1">
      <c r="A2" s="28" t="s">
        <v>104</v>
      </c>
      <c r="J2" s="2"/>
    </row>
    <row r="3" spans="1:11" s="23" customFormat="1" ht="15" customHeight="1">
      <c r="J3" s="2"/>
    </row>
    <row r="4" spans="1:11" s="23" customFormat="1" ht="15" customHeight="1">
      <c r="J4" s="2"/>
    </row>
    <row r="5" spans="1:11" ht="44.55" customHeight="1">
      <c r="A5" s="109" t="s">
        <v>112</v>
      </c>
      <c r="B5" s="109"/>
      <c r="C5" s="109"/>
      <c r="D5" s="109"/>
      <c r="E5" s="109"/>
      <c r="F5" s="109"/>
      <c r="G5" s="109"/>
      <c r="H5" s="75"/>
      <c r="I5" s="75"/>
      <c r="J5" s="75"/>
      <c r="K5" s="75"/>
    </row>
    <row r="6" spans="1:11" ht="55.2" customHeight="1">
      <c r="B6" s="108" t="s">
        <v>100</v>
      </c>
      <c r="C6" s="110"/>
      <c r="D6" s="110"/>
      <c r="E6" s="86"/>
      <c r="F6" s="108" t="s">
        <v>101</v>
      </c>
      <c r="G6" s="108"/>
    </row>
    <row r="7" spans="1:11" ht="36.450000000000003" customHeight="1">
      <c r="A7" s="10"/>
      <c r="B7" s="58" t="s">
        <v>97</v>
      </c>
      <c r="C7" s="11" t="s">
        <v>98</v>
      </c>
      <c r="D7" s="11" t="s">
        <v>99</v>
      </c>
      <c r="E7" s="86"/>
      <c r="F7" s="79" t="s">
        <v>98</v>
      </c>
      <c r="G7" s="79" t="s">
        <v>99</v>
      </c>
    </row>
    <row r="8" spans="1:11" ht="30" customHeight="1">
      <c r="A8" s="76" t="s">
        <v>102</v>
      </c>
      <c r="B8" s="83">
        <v>13.827999999999999</v>
      </c>
      <c r="C8" s="83">
        <v>-8.0310000000000006</v>
      </c>
      <c r="D8" s="83">
        <v>31.024999999999999</v>
      </c>
      <c r="E8" s="87"/>
      <c r="F8" s="96">
        <v>-158.08199999999999</v>
      </c>
      <c r="G8" s="96">
        <v>124.36499999999999</v>
      </c>
    </row>
    <row r="9" spans="1:11" ht="30" customHeight="1">
      <c r="A9" s="78" t="s">
        <v>103</v>
      </c>
      <c r="B9" s="95">
        <v>-0.71699999999999997</v>
      </c>
      <c r="C9" s="95">
        <v>-1.4339999999999999</v>
      </c>
      <c r="D9" s="95">
        <v>0.71699999999999997</v>
      </c>
      <c r="E9" s="79"/>
      <c r="F9" s="81">
        <v>-100</v>
      </c>
      <c r="G9" s="81">
        <v>200</v>
      </c>
    </row>
    <row r="11" spans="1:11" s="16" customFormat="1" ht="15" customHeight="1">
      <c r="A11" s="22" t="s">
        <v>1</v>
      </c>
    </row>
  </sheetData>
  <mergeCells count="3">
    <mergeCell ref="F6:G6"/>
    <mergeCell ref="A5:G5"/>
    <mergeCell ref="B6:D6"/>
  </mergeCells>
  <hyperlinks>
    <hyperlink ref="A11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A1:L12"/>
  <sheetViews>
    <sheetView workbookViewId="0"/>
  </sheetViews>
  <sheetFormatPr defaultColWidth="20.109375" defaultRowHeight="15" customHeight="1"/>
  <cols>
    <col min="1" max="1" width="31.77734375" style="1" customWidth="1"/>
    <col min="2" max="4" width="13.6640625" style="1" customWidth="1"/>
    <col min="5" max="5" width="2.6640625" style="1" customWidth="1"/>
    <col min="6" max="7" width="13.6640625" style="1" customWidth="1"/>
    <col min="8" max="11" width="10.6640625" style="1" customWidth="1"/>
    <col min="12" max="12" width="7.44140625" style="1" customWidth="1"/>
    <col min="13" max="16384" width="20.109375" style="1"/>
  </cols>
  <sheetData>
    <row r="1" spans="1:12" s="23" customFormat="1" ht="15" customHeight="1">
      <c r="A1" s="4" t="s">
        <v>105</v>
      </c>
    </row>
    <row r="2" spans="1:12" s="23" customFormat="1" ht="15" customHeight="1">
      <c r="A2" s="28" t="s">
        <v>104</v>
      </c>
    </row>
    <row r="3" spans="1:12" s="23" customFormat="1" ht="15" customHeight="1"/>
    <row r="4" spans="1:12" s="23" customFormat="1" ht="15" customHeight="1"/>
    <row r="5" spans="1:12" ht="45" customHeight="1">
      <c r="A5" s="109" t="s">
        <v>113</v>
      </c>
      <c r="B5" s="109"/>
      <c r="C5" s="109"/>
      <c r="D5" s="109"/>
      <c r="E5" s="109"/>
      <c r="F5" s="109"/>
      <c r="G5" s="109"/>
      <c r="H5" s="82"/>
      <c r="I5" s="82"/>
      <c r="J5" s="82"/>
      <c r="K5" s="82"/>
      <c r="L5" s="82"/>
    </row>
    <row r="6" spans="1:12" s="16" customFormat="1" ht="45.45" customHeight="1">
      <c r="A6" s="1"/>
      <c r="B6" s="108" t="s">
        <v>100</v>
      </c>
      <c r="C6" s="110"/>
      <c r="D6" s="110"/>
      <c r="E6" s="1"/>
      <c r="F6" s="108" t="s">
        <v>101</v>
      </c>
      <c r="G6" s="108"/>
    </row>
    <row r="7" spans="1:12" s="16" customFormat="1" ht="30" customHeight="1">
      <c r="A7" s="10"/>
      <c r="B7" s="58" t="s">
        <v>97</v>
      </c>
      <c r="C7" s="11" t="s">
        <v>98</v>
      </c>
      <c r="D7" s="11" t="s">
        <v>99</v>
      </c>
      <c r="E7" s="86"/>
      <c r="F7" s="79" t="s">
        <v>98</v>
      </c>
      <c r="G7" s="79" t="s">
        <v>99</v>
      </c>
    </row>
    <row r="8" spans="1:12" s="16" customFormat="1" ht="27.6">
      <c r="A8" s="76" t="s">
        <v>102</v>
      </c>
      <c r="B8" s="46">
        <v>36.703000000000003</v>
      </c>
      <c r="C8" s="46">
        <v>6.2240000000000002</v>
      </c>
      <c r="D8" s="46">
        <v>144.29499999999999</v>
      </c>
      <c r="E8" s="87"/>
      <c r="F8" s="80">
        <v>-83.042000000000002</v>
      </c>
      <c r="G8" s="80">
        <v>293.142</v>
      </c>
    </row>
    <row r="9" spans="1:12" s="16" customFormat="1" ht="30" customHeight="1">
      <c r="A9" s="76" t="s">
        <v>4</v>
      </c>
      <c r="B9" s="46">
        <v>127.908</v>
      </c>
      <c r="C9" s="46">
        <v>-24.048999999999999</v>
      </c>
      <c r="D9" s="46">
        <v>301.87099999999998</v>
      </c>
      <c r="E9" s="77"/>
      <c r="F9" s="97">
        <v>-118.80200000000001</v>
      </c>
      <c r="G9" s="97">
        <v>136.00700000000001</v>
      </c>
    </row>
    <row r="10" spans="1:12" s="16" customFormat="1" ht="30" customHeight="1">
      <c r="A10" s="78" t="s">
        <v>103</v>
      </c>
      <c r="B10" s="84">
        <v>1.835</v>
      </c>
      <c r="C10" s="85">
        <v>0</v>
      </c>
      <c r="D10" s="84">
        <v>4.8099999999999996</v>
      </c>
      <c r="E10" s="79"/>
      <c r="F10" s="98">
        <v>-100</v>
      </c>
      <c r="G10" s="98">
        <v>162.095</v>
      </c>
    </row>
    <row r="11" spans="1:12" s="16" customFormat="1" ht="15" customHeight="1"/>
    <row r="12" spans="1:12" s="16" customFormat="1" ht="15" customHeight="1">
      <c r="A12" s="22" t="s">
        <v>1</v>
      </c>
    </row>
  </sheetData>
  <mergeCells count="3">
    <mergeCell ref="B6:D6"/>
    <mergeCell ref="F6:G6"/>
    <mergeCell ref="A5:G5"/>
  </mergeCells>
  <hyperlinks>
    <hyperlink ref="A12" location="Contents!A1" display="Back to Table of Contents"/>
    <hyperlink ref="A2" r:id="rId1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Summary Figure 2</vt:lpstr>
      <vt:lpstr>Figure 1-1</vt:lpstr>
      <vt:lpstr>Figure 1-3</vt:lpstr>
      <vt:lpstr>Figure 3-1</vt:lpstr>
      <vt:lpstr>Figure 3-2</vt:lpstr>
      <vt:lpstr>Figure 3-3</vt:lpstr>
      <vt:lpstr>Figure 5-2</vt:lpstr>
      <vt:lpstr>Figure 5-3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Bo Peery</cp:lastModifiedBy>
  <cp:lastPrinted>2019-04-22T15:26:55Z</cp:lastPrinted>
  <dcterms:created xsi:type="dcterms:W3CDTF">2014-01-30T23:09:06Z</dcterms:created>
  <dcterms:modified xsi:type="dcterms:W3CDTF">2019-09-18T16:32:28Z</dcterms:modified>
</cp:coreProperties>
</file>