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ek\Desktop\To Simone baseline 2020\"/>
    </mc:Choice>
  </mc:AlternateContent>
  <bookViews>
    <workbookView xWindow="0" yWindow="0" windowWidth="25200" windowHeight="11250"/>
  </bookViews>
  <sheets>
    <sheet name="DoD-MERHC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 s="1"/>
  <c r="G6" i="1" s="1"/>
  <c r="H6" i="1" s="1"/>
  <c r="I6" i="1" s="1"/>
  <c r="J6" i="1" s="1"/>
  <c r="K6" i="1" s="1"/>
  <c r="L6" i="1" s="1"/>
  <c r="M6" i="1" s="1"/>
  <c r="N6" i="1" s="1"/>
</calcChain>
</file>

<file path=xl/sharedStrings.xml><?xml version="1.0" encoding="utf-8"?>
<sst xmlns="http://schemas.openxmlformats.org/spreadsheetml/2006/main" count="37" uniqueCount="33">
  <si>
    <r>
      <t>Department of Defense Medicare-Eligible Retiree Health Care Fund</t>
    </r>
    <r>
      <rPr>
        <b/>
        <sz val="12"/>
        <rFont val="Calibri"/>
        <family val="2"/>
      </rPr>
      <t>—</t>
    </r>
    <r>
      <rPr>
        <b/>
        <sz val="12"/>
        <rFont val="Arial"/>
        <family val="2"/>
      </rPr>
      <t>CBO's January 2020 Baseline</t>
    </r>
  </si>
  <si>
    <t>By Fiscal Year</t>
  </si>
  <si>
    <t>January 28, 2020</t>
  </si>
  <si>
    <t>Beneficiaries (Thousands)</t>
  </si>
  <si>
    <r>
      <t>TRICARE for Life</t>
    </r>
    <r>
      <rPr>
        <vertAlign val="superscript"/>
        <sz val="12"/>
        <rFont val="Arial"/>
        <family val="2"/>
      </rPr>
      <t>a</t>
    </r>
  </si>
  <si>
    <r>
      <t>USFHP</t>
    </r>
    <r>
      <rPr>
        <vertAlign val="superscript"/>
        <sz val="12"/>
        <rFont val="Arial"/>
        <family val="2"/>
      </rPr>
      <t>b</t>
    </r>
  </si>
  <si>
    <t>Total</t>
  </si>
  <si>
    <t>Cost per Beneficiary (Dollars)</t>
  </si>
  <si>
    <t>TRICARE for Life</t>
  </si>
  <si>
    <t>Purchased care</t>
  </si>
  <si>
    <t>Inpatient/outpatient</t>
  </si>
  <si>
    <t>Pharmacy</t>
  </si>
  <si>
    <t>Military treatment facilities</t>
  </si>
  <si>
    <t>Total TRICARE for Life</t>
  </si>
  <si>
    <r>
      <t>USFHP</t>
    </r>
    <r>
      <rPr>
        <vertAlign val="superscript"/>
        <sz val="12"/>
        <rFont val="Arial"/>
        <family val="2"/>
      </rPr>
      <t>c</t>
    </r>
  </si>
  <si>
    <t>Total Outlays From the MERHCF (Millions of dollars)</t>
  </si>
  <si>
    <t>USFHP</t>
  </si>
  <si>
    <t>Components may not sum to totals because of rounding.</t>
  </si>
  <si>
    <t>MERHCF = Department of Defense Medicare-Eligble Retiree Health Care Fund; USFHP = Uniformed Services Family Health Plan; TFL = TRICARE for Life</t>
  </si>
  <si>
    <t>a.</t>
  </si>
  <si>
    <t>TRICARE for Life beneficiaries include all military retirees, survivors, and their dependents who are eligible for benefits from the MERCHF unless they are enrolled in</t>
  </si>
  <si>
    <t>USFHP. For those enrolled in Medicare Part B, benefits include the TFL Medicare wrap-around benefit, pharmacy benefits, and any care provided to those beneficiaries at</t>
  </si>
  <si>
    <t>military treatment facilities. TRICARE for Life beneficiaries shown in this table also include those non-USFHP beneficiaries who are ineligible to use TFL because they are</t>
  </si>
  <si>
    <t xml:space="preserve">b. </t>
  </si>
  <si>
    <t>The beneficiary projections for USFHP include CBO's projection of Medicare-eligible beneficiaries enrolled in that program and exclude beneficiaries enrolled in USFHP</t>
  </si>
  <si>
    <t>who are not Medicare eligible. Costs for those beneficiaries are not paid from the MERHCF. The enrollment of Medicare-eligible beneficiaries in USFHP is declining over</t>
  </si>
  <si>
    <t>c.</t>
  </si>
  <si>
    <t>enrollees, whereas TFL pays only the portion of allowable charges that are not paid for by Medicare or another form of health insurance.</t>
  </si>
  <si>
    <t>90 percent of beneficiaries who are eligible for TFL use the benefit.</t>
  </si>
  <si>
    <t>not enrolled in Medicare Part B but are still eligible for some benefits from the MERHCF, such as direct care at military treatment facilities. CBO estimates that about</t>
  </si>
  <si>
    <t>time because the National Defense Authorization Act for Fiscal Year 2012 limits future enrollment of Medicare-eligible beneficiaries to those who were enrolled as of the</t>
  </si>
  <si>
    <t>start of fiscal year 2013.</t>
  </si>
  <si>
    <t>The costs per beneficiary to the MERHCF for USFHP beneficiaries are greater than for TFL beneficiaries because USFHP is responsible for the full cost of care for 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</si>
</sst>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#,##0.000"/>
    <numFmt numFmtId="167" formatCode="&quot;$&quot;#,##0.000"/>
    <numFmt numFmtId="168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vertAlign val="superscript"/>
      <sz val="12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b/>
      <u val="singleAccounting"/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3" fillId="0" borderId="0" xfId="3" applyFont="1"/>
    <xf numFmtId="0" fontId="2" fillId="0" borderId="0" xfId="3" applyFont="1"/>
    <xf numFmtId="0" fontId="2" fillId="0" borderId="0" xfId="3" applyFont="1" applyBorder="1"/>
    <xf numFmtId="0" fontId="2" fillId="0" borderId="1" xfId="3" applyFont="1" applyBorder="1"/>
    <xf numFmtId="0" fontId="3" fillId="0" borderId="0" xfId="3" applyFont="1" applyBorder="1"/>
    <xf numFmtId="0" fontId="5" fillId="0" borderId="0" xfId="3" applyFont="1" applyBorder="1"/>
    <xf numFmtId="0" fontId="3" fillId="0" borderId="1" xfId="3" applyFont="1" applyBorder="1"/>
    <xf numFmtId="0" fontId="5" fillId="0" borderId="1" xfId="3" applyFont="1" applyBorder="1"/>
    <xf numFmtId="3" fontId="2" fillId="0" borderId="0" xfId="3" applyNumberFormat="1" applyFont="1" applyBorder="1"/>
    <xf numFmtId="164" fontId="2" fillId="0" borderId="0" xfId="1" applyNumberFormat="1" applyFont="1" applyBorder="1"/>
    <xf numFmtId="164" fontId="7" fillId="0" borderId="0" xfId="1" applyNumberFormat="1" applyFont="1" applyBorder="1"/>
    <xf numFmtId="0" fontId="2" fillId="0" borderId="0" xfId="3" applyFont="1" applyBorder="1" applyAlignment="1">
      <alignment horizontal="left" indent="2"/>
    </xf>
    <xf numFmtId="165" fontId="2" fillId="0" borderId="0" xfId="3" applyNumberFormat="1" applyFont="1" applyBorder="1"/>
    <xf numFmtId="166" fontId="2" fillId="0" borderId="0" xfId="3" applyNumberFormat="1" applyFont="1" applyBorder="1"/>
    <xf numFmtId="1" fontId="2" fillId="0" borderId="0" xfId="3" applyNumberFormat="1" applyFont="1" applyBorder="1"/>
    <xf numFmtId="165" fontId="2" fillId="0" borderId="0" xfId="2" applyNumberFormat="1" applyFont="1" applyBorder="1"/>
    <xf numFmtId="0" fontId="2" fillId="0" borderId="0" xfId="3" applyFont="1" applyBorder="1" applyAlignment="1">
      <alignment horizontal="left" indent="4"/>
    </xf>
    <xf numFmtId="3" fontId="2" fillId="0" borderId="0" xfId="2" applyNumberFormat="1" applyFont="1" applyBorder="1"/>
    <xf numFmtId="3" fontId="8" fillId="0" borderId="0" xfId="2" applyNumberFormat="1" applyFont="1" applyBorder="1"/>
    <xf numFmtId="3" fontId="7" fillId="0" borderId="0" xfId="2" applyNumberFormat="1" applyFont="1" applyBorder="1"/>
    <xf numFmtId="166" fontId="2" fillId="0" borderId="0" xfId="2" applyNumberFormat="1" applyFont="1" applyBorder="1"/>
    <xf numFmtId="0" fontId="2" fillId="0" borderId="0" xfId="3" applyFont="1" applyBorder="1" applyAlignment="1">
      <alignment horizontal="left" indent="3"/>
    </xf>
    <xf numFmtId="0" fontId="2" fillId="0" borderId="0" xfId="3" applyFont="1" applyBorder="1" applyAlignment="1">
      <alignment horizontal="left"/>
    </xf>
    <xf numFmtId="167" fontId="2" fillId="0" borderId="0" xfId="3" applyNumberFormat="1" applyFont="1" applyBorder="1"/>
    <xf numFmtId="168" fontId="2" fillId="0" borderId="0" xfId="3" applyNumberFormat="1" applyFont="1" applyBorder="1"/>
    <xf numFmtId="0" fontId="3" fillId="0" borderId="0" xfId="3" applyFont="1" applyBorder="1" applyAlignment="1">
      <alignment horizontal="center"/>
    </xf>
    <xf numFmtId="3" fontId="3" fillId="0" borderId="0" xfId="2" applyNumberFormat="1" applyFont="1" applyBorder="1" applyAlignment="1">
      <alignment horizontal="right"/>
    </xf>
    <xf numFmtId="3" fontId="9" fillId="0" borderId="0" xfId="2" applyNumberFormat="1" applyFont="1" applyBorder="1" applyAlignment="1">
      <alignment horizontal="right"/>
    </xf>
    <xf numFmtId="0" fontId="3" fillId="0" borderId="0" xfId="3" applyFont="1" applyBorder="1" applyAlignment="1">
      <alignment horizontal="left" indent="2"/>
    </xf>
    <xf numFmtId="165" fontId="3" fillId="0" borderId="0" xfId="3" applyNumberFormat="1" applyFont="1" applyBorder="1"/>
    <xf numFmtId="165" fontId="2" fillId="0" borderId="1" xfId="3" applyNumberFormat="1" applyFont="1" applyBorder="1"/>
    <xf numFmtId="168" fontId="2" fillId="0" borderId="1" xfId="3" applyNumberFormat="1" applyFont="1" applyBorder="1"/>
    <xf numFmtId="0" fontId="2" fillId="0" borderId="0" xfId="3" applyBorder="1"/>
    <xf numFmtId="0" fontId="2" fillId="0" borderId="0" xfId="3" applyBorder="1" applyAlignment="1">
      <alignment horizontal="right"/>
    </xf>
    <xf numFmtId="1" fontId="2" fillId="0" borderId="0" xfId="3" applyNumberFormat="1" applyBorder="1"/>
    <xf numFmtId="0" fontId="0" fillId="0" borderId="0" xfId="0" applyAlignment="1">
      <alignment horizontal="right"/>
    </xf>
    <xf numFmtId="0" fontId="2" fillId="0" borderId="0" xfId="3" applyFill="1" applyBorder="1"/>
    <xf numFmtId="1" fontId="0" fillId="0" borderId="0" xfId="0" applyNumberFormat="1"/>
    <xf numFmtId="0" fontId="10" fillId="0" borderId="0" xfId="0" applyFont="1"/>
    <xf numFmtId="0" fontId="0" fillId="0" borderId="1" xfId="0" applyBorder="1"/>
    <xf numFmtId="15" fontId="2" fillId="0" borderId="1" xfId="3" quotePrefix="1" applyNumberFormat="1" applyFont="1" applyBorder="1" applyAlignment="1">
      <alignment horizontal="right"/>
    </xf>
    <xf numFmtId="0" fontId="3" fillId="0" borderId="0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6"/>
  <sheetViews>
    <sheetView tabSelected="1" workbookViewId="0"/>
  </sheetViews>
  <sheetFormatPr defaultRowHeight="15" x14ac:dyDescent="0.25"/>
  <cols>
    <col min="3" max="3" width="12" customWidth="1"/>
    <col min="4" max="14" width="13.42578125" customWidth="1"/>
  </cols>
  <sheetData>
    <row r="2" spans="1:14" ht="15.75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1" t="s">
        <v>2</v>
      </c>
      <c r="N4" s="41"/>
    </row>
    <row r="5" spans="1:14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 x14ac:dyDescent="0.25">
      <c r="A6" s="5"/>
      <c r="B6" s="3"/>
      <c r="C6" s="6"/>
      <c r="D6" s="5">
        <v>2020</v>
      </c>
      <c r="E6" s="5">
        <f>D6+1</f>
        <v>2021</v>
      </c>
      <c r="F6" s="5">
        <f t="shared" ref="F6:N6" si="0">E6+1</f>
        <v>2022</v>
      </c>
      <c r="G6" s="5">
        <f t="shared" si="0"/>
        <v>2023</v>
      </c>
      <c r="H6" s="5">
        <f t="shared" si="0"/>
        <v>2024</v>
      </c>
      <c r="I6" s="5">
        <f t="shared" si="0"/>
        <v>2025</v>
      </c>
      <c r="J6" s="5">
        <f t="shared" si="0"/>
        <v>2026</v>
      </c>
      <c r="K6" s="5">
        <f t="shared" si="0"/>
        <v>2027</v>
      </c>
      <c r="L6" s="5">
        <f t="shared" si="0"/>
        <v>2028</v>
      </c>
      <c r="M6" s="5">
        <f t="shared" si="0"/>
        <v>2029</v>
      </c>
      <c r="N6" s="5">
        <f t="shared" si="0"/>
        <v>2030</v>
      </c>
    </row>
    <row r="7" spans="1:14" ht="15.75" x14ac:dyDescent="0.25">
      <c r="A7" s="7"/>
      <c r="B7" s="4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.75" x14ac:dyDescent="0.25">
      <c r="A8" s="3"/>
      <c r="B8" s="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.75" x14ac:dyDescent="0.25">
      <c r="A9" s="42" t="s">
        <v>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8.75" x14ac:dyDescent="0.25">
      <c r="A11" s="3" t="s">
        <v>4</v>
      </c>
      <c r="B11" s="3"/>
      <c r="C11" s="9"/>
      <c r="D11" s="10">
        <v>2405</v>
      </c>
      <c r="E11" s="10">
        <v>2426</v>
      </c>
      <c r="F11" s="10">
        <v>2446</v>
      </c>
      <c r="G11" s="10">
        <v>2445</v>
      </c>
      <c r="H11" s="10">
        <v>2469</v>
      </c>
      <c r="I11" s="10">
        <v>2495</v>
      </c>
      <c r="J11" s="10">
        <v>2517</v>
      </c>
      <c r="K11" s="10">
        <v>2536</v>
      </c>
      <c r="L11" s="10">
        <v>2551</v>
      </c>
      <c r="M11" s="10">
        <v>2562</v>
      </c>
      <c r="N11" s="10">
        <v>2567</v>
      </c>
    </row>
    <row r="12" spans="1:14" ht="18.75" x14ac:dyDescent="0.25">
      <c r="A12" s="3" t="s">
        <v>5</v>
      </c>
      <c r="B12" s="3"/>
      <c r="C12" s="3"/>
      <c r="D12" s="11">
        <v>47</v>
      </c>
      <c r="E12" s="11">
        <v>47</v>
      </c>
      <c r="F12" s="11">
        <v>46</v>
      </c>
      <c r="G12" s="11">
        <v>46</v>
      </c>
      <c r="H12" s="11">
        <v>45</v>
      </c>
      <c r="I12" s="11">
        <v>44</v>
      </c>
      <c r="J12" s="11">
        <v>43</v>
      </c>
      <c r="K12" s="11">
        <v>42</v>
      </c>
      <c r="L12" s="11">
        <v>41</v>
      </c>
      <c r="M12" s="11">
        <v>40</v>
      </c>
      <c r="N12" s="11">
        <v>38</v>
      </c>
    </row>
    <row r="13" spans="1:14" ht="15.75" x14ac:dyDescent="0.25">
      <c r="A13" s="12" t="s">
        <v>6</v>
      </c>
      <c r="B13" s="3"/>
      <c r="C13" s="13"/>
      <c r="D13" s="10">
        <v>2452</v>
      </c>
      <c r="E13" s="10">
        <v>2473</v>
      </c>
      <c r="F13" s="10">
        <v>2492</v>
      </c>
      <c r="G13" s="10">
        <v>2491</v>
      </c>
      <c r="H13" s="10">
        <v>2514</v>
      </c>
      <c r="I13" s="10">
        <v>2539</v>
      </c>
      <c r="J13" s="10">
        <v>2560</v>
      </c>
      <c r="K13" s="10">
        <v>2578</v>
      </c>
      <c r="L13" s="10">
        <v>2592</v>
      </c>
      <c r="M13" s="10">
        <v>2602</v>
      </c>
      <c r="N13" s="10">
        <v>2605</v>
      </c>
    </row>
    <row r="14" spans="1:14" ht="15.75" x14ac:dyDescent="0.25">
      <c r="A14" s="3"/>
      <c r="B14" s="3"/>
      <c r="C14" s="3"/>
      <c r="D14" s="9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5.75" x14ac:dyDescent="0.2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.75" x14ac:dyDescent="0.25">
      <c r="A16" s="42" t="s">
        <v>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5.7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.75" x14ac:dyDescent="0.25">
      <c r="A18" s="3" t="s">
        <v>8</v>
      </c>
      <c r="B18" s="3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9" customHeight="1" x14ac:dyDescent="0.25">
      <c r="A19" s="3"/>
      <c r="B19" s="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.75" x14ac:dyDescent="0.25">
      <c r="A20" s="12" t="s">
        <v>9</v>
      </c>
      <c r="B20" s="3"/>
      <c r="C20" s="13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5.75" x14ac:dyDescent="0.25">
      <c r="A21" s="17" t="s">
        <v>10</v>
      </c>
      <c r="B21" s="3"/>
      <c r="C21" s="13"/>
      <c r="D21" s="18">
        <v>1739</v>
      </c>
      <c r="E21" s="18">
        <v>1825</v>
      </c>
      <c r="F21" s="18">
        <v>1910</v>
      </c>
      <c r="G21" s="18">
        <v>2014</v>
      </c>
      <c r="H21" s="18">
        <v>2097</v>
      </c>
      <c r="I21" s="18">
        <v>2190</v>
      </c>
      <c r="J21" s="18">
        <v>2290</v>
      </c>
      <c r="K21" s="18">
        <v>2395</v>
      </c>
      <c r="L21" s="18">
        <v>2508</v>
      </c>
      <c r="M21" s="18">
        <v>2629</v>
      </c>
      <c r="N21" s="18">
        <v>2759</v>
      </c>
    </row>
    <row r="22" spans="1:14" ht="15.75" x14ac:dyDescent="0.25">
      <c r="A22" s="17" t="s">
        <v>11</v>
      </c>
      <c r="B22" s="3"/>
      <c r="C22" s="13"/>
      <c r="D22" s="18">
        <v>1467</v>
      </c>
      <c r="E22" s="18">
        <v>1547</v>
      </c>
      <c r="F22" s="18">
        <v>1569</v>
      </c>
      <c r="G22" s="18">
        <v>1666</v>
      </c>
      <c r="H22" s="18">
        <v>1691</v>
      </c>
      <c r="I22" s="18">
        <v>1775</v>
      </c>
      <c r="J22" s="18">
        <v>1822</v>
      </c>
      <c r="K22" s="18">
        <v>1916</v>
      </c>
      <c r="L22" s="18">
        <v>1992</v>
      </c>
      <c r="M22" s="18">
        <v>2092</v>
      </c>
      <c r="N22" s="18">
        <v>2183</v>
      </c>
    </row>
    <row r="23" spans="1:14" ht="17.25" x14ac:dyDescent="0.35">
      <c r="A23" s="12" t="s">
        <v>12</v>
      </c>
      <c r="B23" s="3"/>
      <c r="C23" s="3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.75" x14ac:dyDescent="0.25">
      <c r="A24" s="17" t="s">
        <v>10</v>
      </c>
      <c r="B24" s="3"/>
      <c r="C24" s="3"/>
      <c r="D24" s="18">
        <v>701</v>
      </c>
      <c r="E24" s="18">
        <v>730</v>
      </c>
      <c r="F24" s="18">
        <v>761</v>
      </c>
      <c r="G24" s="18">
        <v>801</v>
      </c>
      <c r="H24" s="18">
        <v>831</v>
      </c>
      <c r="I24" s="18">
        <v>868</v>
      </c>
      <c r="J24" s="18">
        <v>907</v>
      </c>
      <c r="K24" s="18">
        <v>948</v>
      </c>
      <c r="L24" s="18">
        <v>992</v>
      </c>
      <c r="M24" s="18">
        <v>1038</v>
      </c>
      <c r="N24" s="18">
        <v>1087</v>
      </c>
    </row>
    <row r="25" spans="1:14" ht="15.75" x14ac:dyDescent="0.25">
      <c r="A25" s="17" t="s">
        <v>11</v>
      </c>
      <c r="B25" s="3"/>
      <c r="C25" s="3"/>
      <c r="D25" s="20">
        <v>297</v>
      </c>
      <c r="E25" s="20">
        <v>310</v>
      </c>
      <c r="F25" s="20">
        <v>326</v>
      </c>
      <c r="G25" s="20">
        <v>344</v>
      </c>
      <c r="H25" s="20">
        <v>360</v>
      </c>
      <c r="I25" s="20">
        <v>376</v>
      </c>
      <c r="J25" s="20">
        <v>394</v>
      </c>
      <c r="K25" s="20">
        <v>412</v>
      </c>
      <c r="L25" s="20">
        <v>433</v>
      </c>
      <c r="M25" s="20">
        <v>455</v>
      </c>
      <c r="N25" s="20">
        <v>479</v>
      </c>
    </row>
    <row r="26" spans="1:14" ht="15.75" x14ac:dyDescent="0.25">
      <c r="A26" s="12" t="s">
        <v>13</v>
      </c>
      <c r="B26" s="3"/>
      <c r="C26" s="13"/>
      <c r="D26" s="18">
        <v>4204</v>
      </c>
      <c r="E26" s="18">
        <v>4412</v>
      </c>
      <c r="F26" s="18">
        <v>4566</v>
      </c>
      <c r="G26" s="18">
        <v>4825</v>
      </c>
      <c r="H26" s="18">
        <v>4979</v>
      </c>
      <c r="I26" s="18">
        <v>5209</v>
      </c>
      <c r="J26" s="18">
        <v>5413</v>
      </c>
      <c r="K26" s="18">
        <v>5671</v>
      </c>
      <c r="L26" s="18">
        <v>5925</v>
      </c>
      <c r="M26" s="18">
        <v>6214</v>
      </c>
      <c r="N26" s="18">
        <v>6508</v>
      </c>
    </row>
    <row r="27" spans="1:14" ht="15.75" x14ac:dyDescent="0.25">
      <c r="A27" s="17"/>
      <c r="B27" s="3"/>
      <c r="C27" s="13"/>
      <c r="D27" s="18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5.75" x14ac:dyDescent="0.25">
      <c r="A28" s="22"/>
      <c r="B28" s="3"/>
      <c r="C28" s="3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8.75" x14ac:dyDescent="0.25">
      <c r="A29" s="23" t="s">
        <v>14</v>
      </c>
      <c r="B29" s="3"/>
      <c r="C29" s="13"/>
      <c r="D29" s="18">
        <v>16092</v>
      </c>
      <c r="E29" s="18">
        <v>16626</v>
      </c>
      <c r="F29" s="18">
        <v>17535</v>
      </c>
      <c r="G29" s="18">
        <v>18086</v>
      </c>
      <c r="H29" s="18">
        <v>19020</v>
      </c>
      <c r="I29" s="18">
        <v>20007</v>
      </c>
      <c r="J29" s="18">
        <v>21003</v>
      </c>
      <c r="K29" s="18">
        <v>22006</v>
      </c>
      <c r="L29" s="18">
        <v>22971</v>
      </c>
      <c r="M29" s="18">
        <v>23937</v>
      </c>
      <c r="N29" s="18">
        <v>25557</v>
      </c>
    </row>
    <row r="30" spans="1:14" ht="15.75" x14ac:dyDescent="0.25">
      <c r="A30" s="22"/>
      <c r="B30" s="3"/>
      <c r="C30" s="13"/>
      <c r="D30" s="13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5.75" x14ac:dyDescent="0.25">
      <c r="A31" s="22"/>
      <c r="B31" s="3"/>
      <c r="C31" s="3"/>
      <c r="D31" s="3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5.75" x14ac:dyDescent="0.25">
      <c r="A32" s="2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 x14ac:dyDescent="0.25">
      <c r="A33" s="42" t="s">
        <v>15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15.75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5.75" x14ac:dyDescent="0.25">
      <c r="A35" s="5" t="s">
        <v>8</v>
      </c>
      <c r="B35" s="26"/>
      <c r="C35" s="26"/>
      <c r="D35" s="27">
        <v>10106</v>
      </c>
      <c r="E35" s="27">
        <v>10677</v>
      </c>
      <c r="F35" s="27">
        <v>11145</v>
      </c>
      <c r="G35" s="27">
        <v>11762</v>
      </c>
      <c r="H35" s="27">
        <v>12261</v>
      </c>
      <c r="I35" s="27">
        <v>12955</v>
      </c>
      <c r="J35" s="27">
        <v>13584</v>
      </c>
      <c r="K35" s="27">
        <v>14337</v>
      </c>
      <c r="L35" s="27">
        <v>15070</v>
      </c>
      <c r="M35" s="27">
        <v>15870</v>
      </c>
      <c r="N35" s="27">
        <v>16658</v>
      </c>
    </row>
    <row r="36" spans="1:14" ht="20.25" x14ac:dyDescent="0.55000000000000004">
      <c r="A36" s="26" t="s">
        <v>16</v>
      </c>
      <c r="B36" s="26"/>
      <c r="C36" s="26"/>
      <c r="D36" s="28">
        <v>756</v>
      </c>
      <c r="E36" s="28">
        <v>781</v>
      </c>
      <c r="F36" s="28">
        <v>807</v>
      </c>
      <c r="G36" s="28">
        <v>832</v>
      </c>
      <c r="H36" s="28">
        <v>856</v>
      </c>
      <c r="I36" s="28">
        <v>880</v>
      </c>
      <c r="J36" s="28">
        <v>903</v>
      </c>
      <c r="K36" s="28">
        <v>924</v>
      </c>
      <c r="L36" s="28">
        <v>942</v>
      </c>
      <c r="M36" s="28">
        <v>957</v>
      </c>
      <c r="N36" s="28">
        <v>971</v>
      </c>
    </row>
    <row r="37" spans="1:14" ht="15.75" x14ac:dyDescent="0.25">
      <c r="A37" s="29" t="s">
        <v>6</v>
      </c>
      <c r="B37" s="3"/>
      <c r="C37" s="30"/>
      <c r="D37" s="27">
        <v>10862</v>
      </c>
      <c r="E37" s="27">
        <v>11458</v>
      </c>
      <c r="F37" s="27">
        <v>11952</v>
      </c>
      <c r="G37" s="27">
        <v>12594</v>
      </c>
      <c r="H37" s="27">
        <v>13117</v>
      </c>
      <c r="I37" s="27">
        <v>13835</v>
      </c>
      <c r="J37" s="27">
        <v>14487</v>
      </c>
      <c r="K37" s="27">
        <v>15261</v>
      </c>
      <c r="L37" s="27">
        <v>16012</v>
      </c>
      <c r="M37" s="27">
        <v>16827</v>
      </c>
      <c r="N37" s="27">
        <v>17629</v>
      </c>
    </row>
    <row r="38" spans="1:14" ht="15.75" x14ac:dyDescent="0.25">
      <c r="A38" s="4"/>
      <c r="B38" s="4"/>
      <c r="C38" s="4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.75" x14ac:dyDescent="0.2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5.75" x14ac:dyDescent="0.25">
      <c r="A40" s="3" t="s">
        <v>17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.75" x14ac:dyDescent="0.25">
      <c r="A41" s="3" t="s">
        <v>18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.75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.75" x14ac:dyDescent="0.25">
      <c r="A43" s="34" t="s">
        <v>19</v>
      </c>
      <c r="B43" s="33" t="s">
        <v>20</v>
      </c>
      <c r="C43" s="33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5.75" x14ac:dyDescent="0.25">
      <c r="A44" s="34"/>
      <c r="B44" s="33" t="s">
        <v>21</v>
      </c>
      <c r="C44" s="33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5.75" x14ac:dyDescent="0.25">
      <c r="A45" s="36"/>
      <c r="B45" s="37" t="s">
        <v>22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5.75" x14ac:dyDescent="0.25">
      <c r="A46" s="36"/>
      <c r="B46" s="37" t="s">
        <v>29</v>
      </c>
    </row>
    <row r="47" spans="1:14" ht="15.75" x14ac:dyDescent="0.25">
      <c r="A47" s="36"/>
      <c r="B47" s="37" t="s">
        <v>28</v>
      </c>
    </row>
    <row r="48" spans="1:14" ht="15.75" x14ac:dyDescent="0.25">
      <c r="A48" s="36"/>
      <c r="B48" s="37"/>
    </row>
    <row r="49" spans="1:14" ht="15.75" x14ac:dyDescent="0.25">
      <c r="A49" s="36" t="s">
        <v>23</v>
      </c>
      <c r="B49" s="37" t="s">
        <v>24</v>
      </c>
    </row>
    <row r="50" spans="1:14" ht="15.75" x14ac:dyDescent="0.25">
      <c r="A50" s="36"/>
      <c r="B50" s="37" t="s">
        <v>25</v>
      </c>
    </row>
    <row r="51" spans="1:14" ht="15.75" x14ac:dyDescent="0.25">
      <c r="A51" s="36"/>
      <c r="B51" s="37" t="s">
        <v>30</v>
      </c>
    </row>
    <row r="52" spans="1:14" ht="15.75" x14ac:dyDescent="0.25">
      <c r="A52" s="36"/>
      <c r="B52" s="37" t="s">
        <v>31</v>
      </c>
    </row>
    <row r="53" spans="1:14" ht="15.75" x14ac:dyDescent="0.25">
      <c r="A53" s="36"/>
      <c r="B53" s="39"/>
    </row>
    <row r="54" spans="1:14" ht="15.75" x14ac:dyDescent="0.25">
      <c r="A54" s="36" t="s">
        <v>26</v>
      </c>
      <c r="B54" s="39" t="s">
        <v>32</v>
      </c>
    </row>
    <row r="55" spans="1:14" ht="15.75" x14ac:dyDescent="0.25">
      <c r="B55" s="39" t="s">
        <v>27</v>
      </c>
    </row>
    <row r="56" spans="1:14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</sheetData>
  <mergeCells count="4">
    <mergeCell ref="M4:N4"/>
    <mergeCell ref="A9:N9"/>
    <mergeCell ref="A16:N16"/>
    <mergeCell ref="A33:N33"/>
  </mergeCells>
  <printOptions horizontalCentered="1"/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DoD-MERHCF</vt:lpstr>
    </vt:vector>
  </TitlesOfParts>
  <Company>Congressional Budget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54946-2020-01-dodmedicare</dc:title>
  <dc:subject>DoD MERHCFund—CBO’s January 2020 Baseline</dc:subject>
  <dc:creator>Congressional Budget Office</dc:creator>
  <cp:lastPrinted>2020-01-14T15:35:47Z</cp:lastPrinted>
  <dcterms:created xsi:type="dcterms:W3CDTF">2020-01-14T15:24:28Z</dcterms:created>
  <dcterms:modified xsi:type="dcterms:W3CDTF">2020-01-24T15:19:52Z</dcterms:modified>
</cp:coreProperties>
</file>