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upplemental Data Tables\2020\March 2020\Baseline\Tables with revised name 3.17.20\"/>
    </mc:Choice>
  </mc:AlternateContent>
  <bookViews>
    <workbookView xWindow="0" yWindow="0" windowWidth="25200" windowHeight="11850"/>
  </bookViews>
  <sheets>
    <sheet name="Highway Trust Fund" sheetId="7"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9" i="7" l="1"/>
  <c r="A15" i="7"/>
</calcChain>
</file>

<file path=xl/sharedStrings.xml><?xml version="1.0" encoding="utf-8"?>
<sst xmlns="http://schemas.openxmlformats.org/spreadsheetml/2006/main" count="63" uniqueCount="19">
  <si>
    <t>Millions of Dollars, by Fiscal Year</t>
  </si>
  <si>
    <t>Actuals,</t>
  </si>
  <si>
    <t>Highway Account</t>
  </si>
  <si>
    <t>Start-of-Year Balance</t>
  </si>
  <si>
    <r>
      <t>Revenues and Interest</t>
    </r>
    <r>
      <rPr>
        <vertAlign val="superscript"/>
        <sz val="10"/>
        <rFont val="Arial"/>
        <family val="2"/>
      </rPr>
      <t>c</t>
    </r>
  </si>
  <si>
    <t>Outlays</t>
  </si>
  <si>
    <t xml:space="preserve">End-of-Year Balance </t>
  </si>
  <si>
    <t>Transit Account</t>
  </si>
  <si>
    <t>Memorandum:</t>
  </si>
  <si>
    <r>
      <t>Cumulative Shortfall</t>
    </r>
    <r>
      <rPr>
        <vertAlign val="superscript"/>
        <sz val="10"/>
        <rFont val="Arial"/>
        <family val="2"/>
      </rPr>
      <t>a</t>
    </r>
  </si>
  <si>
    <t>n.a.</t>
  </si>
  <si>
    <t>Components may not sum to totals because of rounding; n.a. = not applicable.</t>
  </si>
  <si>
    <t xml:space="preserve">c. Some of the taxes that are credited to the Highway Trust Fund are scheduled to expire on September 30, 2022, including the taxes on tires and all but 4.3 cents of the federal tax on motor fuels. However, under the rules governing baseline projections, these estimates reflect the assumption that all of the expiring taxes credited to the fund will continue to be collected after fiscal year 2022. </t>
  </si>
  <si>
    <t>a</t>
  </si>
  <si>
    <r>
      <t>Flexed Balances</t>
    </r>
    <r>
      <rPr>
        <vertAlign val="superscript"/>
        <sz val="10"/>
        <rFont val="Arial"/>
        <family val="2"/>
      </rPr>
      <t>b</t>
    </r>
  </si>
  <si>
    <t>b.  Flexed balances are amounts transferred from the highway account to the transit account.</t>
  </si>
  <si>
    <t>These budget projections reflect legislation, administrative actions, and regulatory changes through March 6, 2020. They are based on the economic forecast that CBO completed on January 7, 2020, and do not account for changes to the nation’s economic outlook and fiscal situation arising from the recent and rapidly evolving public health emergency related to the novel coronavirus.</t>
  </si>
  <si>
    <r>
      <t xml:space="preserve">a.  Under current law, the Highway Trust Fund cannot incur negative balances. However, following the rules governing baseline projections in the Balanced Budget and Emergency Deficit Control Act of 1985, CBO's baseline for surface transportation spending reflects the assumption that obligations presented to the Highway Trust Fund will be paid in full. The memorandum to this table shows the cumulative shortfall of fund balances, assuming spending amounts consistent with CBO's March 2020 baseline. Following the rules for baseline construction, those amounts are estimated by adjusting the obligation limitations enacted </t>
    </r>
    <r>
      <rPr>
        <sz val="10"/>
        <rFont val="Bell Centennial Address"/>
      </rPr>
      <t>under P.L. 116-94, the Further Consolidated Appropriations Act, 2020,</t>
    </r>
    <r>
      <rPr>
        <sz val="10"/>
        <rFont val="Bell Centennial Address"/>
        <family val="2"/>
      </rPr>
      <t xml:space="preserve"> by projected inflation.</t>
    </r>
  </si>
  <si>
    <t>Highway Trust Fund Accounts‒CBO's Baseline as of March 6,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</si>
</sst>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409]mmmm\ d\,\ yyyy;@"/>
    <numFmt numFmtId="165" formatCode="0.0"/>
  </numFmts>
  <fonts count="8">
    <font>
      <sz val="11"/>
      <color theme="1"/>
      <name val="Calibri"/>
      <family val="2"/>
      <scheme val="minor"/>
    </font>
    <font>
      <sz val="11"/>
      <color theme="1"/>
      <name val="Calibri"/>
      <family val="2"/>
      <scheme val="minor"/>
    </font>
    <font>
      <b/>
      <sz val="10"/>
      <name val="Arial"/>
      <family val="2"/>
    </font>
    <font>
      <sz val="10"/>
      <name val="Arial"/>
      <family val="2"/>
    </font>
    <font>
      <sz val="10"/>
      <color theme="1"/>
      <name val="Arial"/>
      <family val="2"/>
    </font>
    <font>
      <vertAlign val="superscript"/>
      <sz val="10"/>
      <name val="Arial"/>
      <family val="2"/>
    </font>
    <font>
      <sz val="10"/>
      <name val="Bell Centennial Address"/>
      <family val="2"/>
    </font>
    <font>
      <sz val="10"/>
      <name val="Bell Centennial Address"/>
    </font>
  </fonts>
  <fills count="2">
    <fill>
      <patternFill patternType="none"/>
    </fill>
    <fill>
      <patternFill patternType="gray125"/>
    </fill>
  </fills>
  <borders count="3">
    <border>
      <left/>
      <right/>
      <top/>
      <bottom/>
      <diagonal/>
    </border>
    <border>
      <left/>
      <right/>
      <top style="thin">
        <color auto="1"/>
      </top>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54">
    <xf numFmtId="0" fontId="0" fillId="0" borderId="0" xfId="0"/>
    <xf numFmtId="0" fontId="3" fillId="0" borderId="0" xfId="0" applyFont="1" applyBorder="1"/>
    <xf numFmtId="0" fontId="3" fillId="0" borderId="0" xfId="0" applyFont="1" applyFill="1" applyBorder="1"/>
    <xf numFmtId="0" fontId="3" fillId="0" borderId="0" xfId="0" applyFont="1" applyBorder="1" applyAlignment="1">
      <alignment horizontal="left"/>
    </xf>
    <xf numFmtId="0" fontId="2" fillId="0" borderId="0" xfId="0" applyFont="1" applyBorder="1"/>
    <xf numFmtId="0" fontId="3" fillId="0" borderId="1" xfId="0" applyFont="1" applyBorder="1"/>
    <xf numFmtId="0" fontId="3" fillId="0" borderId="1" xfId="0" applyFont="1" applyFill="1" applyBorder="1"/>
    <xf numFmtId="0" fontId="3" fillId="0" borderId="0" xfId="0" applyFont="1"/>
    <xf numFmtId="0" fontId="2" fillId="0" borderId="1" xfId="0" applyFont="1" applyFill="1" applyBorder="1" applyAlignment="1">
      <alignment horizontal="right"/>
    </xf>
    <xf numFmtId="0" fontId="2" fillId="0" borderId="0" xfId="0" applyFont="1" applyBorder="1" applyAlignment="1">
      <alignment horizontal="right"/>
    </xf>
    <xf numFmtId="0" fontId="2" fillId="0" borderId="2" xfId="0" applyFont="1" applyBorder="1" applyAlignment="1">
      <alignment horizontal="right"/>
    </xf>
    <xf numFmtId="0" fontId="2" fillId="0" borderId="2" xfId="0" applyFont="1" applyFill="1" applyBorder="1" applyAlignment="1">
      <alignment horizontal="right"/>
    </xf>
    <xf numFmtId="164" fontId="3" fillId="0" borderId="1" xfId="0" applyNumberFormat="1" applyFont="1" applyBorder="1" applyAlignment="1">
      <alignment horizontal="left"/>
    </xf>
    <xf numFmtId="0" fontId="2" fillId="0" borderId="0" xfId="1" applyNumberFormat="1" applyFont="1"/>
    <xf numFmtId="0" fontId="3" fillId="0" borderId="0" xfId="1" applyNumberFormat="1" applyFont="1"/>
    <xf numFmtId="3" fontId="3" fillId="0" borderId="0" xfId="0" applyNumberFormat="1" applyFont="1"/>
    <xf numFmtId="3" fontId="3" fillId="0" borderId="0" xfId="0" applyNumberFormat="1" applyFont="1" applyAlignment="1">
      <alignment horizontal="right"/>
    </xf>
    <xf numFmtId="0" fontId="3" fillId="0" borderId="0" xfId="1" applyNumberFormat="1" applyFont="1" applyFill="1" applyAlignment="1"/>
    <xf numFmtId="0" fontId="3" fillId="0" borderId="0" xfId="1" applyNumberFormat="1" applyFont="1" applyFill="1" applyAlignment="1">
      <alignment wrapText="1"/>
    </xf>
    <xf numFmtId="0" fontId="5" fillId="0" borderId="0" xfId="1" applyNumberFormat="1" applyFont="1" applyFill="1" applyAlignment="1">
      <alignment wrapText="1"/>
    </xf>
    <xf numFmtId="0" fontId="3" fillId="0" borderId="0" xfId="1" applyNumberFormat="1" applyFont="1" applyBorder="1"/>
    <xf numFmtId="0" fontId="5" fillId="0" borderId="0" xfId="1" applyNumberFormat="1" applyFont="1" applyBorder="1"/>
    <xf numFmtId="1" fontId="3" fillId="0" borderId="0" xfId="0" applyNumberFormat="1" applyFont="1" applyBorder="1"/>
    <xf numFmtId="3" fontId="3" fillId="0" borderId="0" xfId="0" applyNumberFormat="1" applyFont="1" applyBorder="1"/>
    <xf numFmtId="3" fontId="3" fillId="0" borderId="0" xfId="0" applyNumberFormat="1" applyFont="1" applyBorder="1" applyAlignment="1">
      <alignment horizontal="right"/>
    </xf>
    <xf numFmtId="0" fontId="2" fillId="0" borderId="0" xfId="1" applyNumberFormat="1" applyFont="1" applyBorder="1"/>
    <xf numFmtId="0" fontId="3" fillId="0" borderId="0" xfId="1" applyNumberFormat="1" applyFont="1" applyFill="1" applyBorder="1"/>
    <xf numFmtId="0" fontId="5" fillId="0" borderId="0" xfId="1" applyNumberFormat="1" applyFont="1" applyFill="1" applyBorder="1"/>
    <xf numFmtId="3" fontId="3" fillId="0" borderId="0" xfId="0" applyNumberFormat="1" applyFont="1" applyFill="1" applyBorder="1"/>
    <xf numFmtId="3" fontId="0" fillId="0" borderId="0" xfId="0" applyNumberFormat="1"/>
    <xf numFmtId="0" fontId="2" fillId="0" borderId="0" xfId="0" applyFont="1"/>
    <xf numFmtId="0" fontId="5" fillId="0" borderId="0" xfId="0" applyFont="1"/>
    <xf numFmtId="3" fontId="3" fillId="0" borderId="2" xfId="0" applyNumberFormat="1" applyFont="1" applyBorder="1" applyAlignment="1">
      <alignment horizontal="right"/>
    </xf>
    <xf numFmtId="1" fontId="3" fillId="0" borderId="1" xfId="0" applyNumberFormat="1" applyFont="1" applyBorder="1"/>
    <xf numFmtId="0" fontId="3" fillId="0" borderId="0" xfId="0" applyFont="1" applyFill="1" applyBorder="1" applyAlignment="1">
      <alignment horizontal="left"/>
    </xf>
    <xf numFmtId="165" fontId="3" fillId="0" borderId="0" xfId="0" applyNumberFormat="1" applyFont="1" applyBorder="1"/>
    <xf numFmtId="0" fontId="0" fillId="0" borderId="0" xfId="0" applyAlignment="1">
      <alignment vertical="top" wrapText="1"/>
    </xf>
    <xf numFmtId="0" fontId="6" fillId="0" borderId="2" xfId="0" applyFont="1" applyFill="1" applyBorder="1" applyAlignment="1">
      <alignment horizontal="center"/>
    </xf>
    <xf numFmtId="0" fontId="6" fillId="0" borderId="2" xfId="0" applyFont="1" applyBorder="1" applyAlignment="1">
      <alignment horizontal="right"/>
    </xf>
    <xf numFmtId="165" fontId="6" fillId="0" borderId="2" xfId="0" applyNumberFormat="1" applyFont="1" applyBorder="1" applyAlignment="1">
      <alignment horizontal="right"/>
    </xf>
    <xf numFmtId="0" fontId="3" fillId="0" borderId="2" xfId="0" applyFont="1" applyBorder="1"/>
    <xf numFmtId="0" fontId="3" fillId="0" borderId="2" xfId="0" applyFont="1" applyFill="1" applyBorder="1"/>
    <xf numFmtId="0" fontId="0" fillId="0" borderId="2" xfId="0" applyBorder="1"/>
    <xf numFmtId="0" fontId="0" fillId="0" borderId="0" xfId="0" applyAlignment="1">
      <alignment wrapText="1"/>
    </xf>
    <xf numFmtId="0" fontId="6" fillId="0" borderId="0" xfId="0" applyFont="1" applyBorder="1" applyAlignment="1">
      <alignment horizontal="left" vertical="top" wrapText="1"/>
    </xf>
    <xf numFmtId="0" fontId="0" fillId="0" borderId="0" xfId="0" applyAlignment="1">
      <alignment vertical="top"/>
    </xf>
    <xf numFmtId="0" fontId="6" fillId="0" borderId="0" xfId="0" applyFont="1" applyBorder="1" applyAlignment="1">
      <alignment horizontal="left" vertical="top" wrapText="1"/>
    </xf>
    <xf numFmtId="0" fontId="6" fillId="0" borderId="0" xfId="0" applyFont="1" applyFill="1" applyBorder="1" applyAlignment="1">
      <alignment horizontal="left" wrapText="1"/>
    </xf>
    <xf numFmtId="0" fontId="2" fillId="0" borderId="0" xfId="0" applyFont="1" applyAlignment="1">
      <alignment wrapText="1"/>
    </xf>
    <xf numFmtId="0" fontId="0" fillId="0" borderId="0" xfId="0" applyAlignment="1">
      <alignment wrapText="1"/>
    </xf>
    <xf numFmtId="164" fontId="4" fillId="0" borderId="0" xfId="0" applyNumberFormat="1" applyFont="1" applyBorder="1" applyAlignment="1">
      <alignment horizontal="center"/>
    </xf>
    <xf numFmtId="0" fontId="4" fillId="0" borderId="0" xfId="0" applyFont="1" applyAlignment="1">
      <alignment horizontal="left" vertical="center" wrapText="1"/>
    </xf>
    <xf numFmtId="0" fontId="2" fillId="0" borderId="0" xfId="1" applyNumberFormat="1" applyFont="1" applyAlignment="1">
      <alignment horizontal="center"/>
    </xf>
    <xf numFmtId="1" fontId="2" fillId="0" borderId="0" xfId="1" applyNumberFormat="1" applyFont="1" applyBorder="1" applyAlignment="1">
      <alignment horizontal="center"/>
    </xf>
  </cellXfs>
  <cellStyles count="2">
    <cellStyle name="Comma" xfId="1" builtinId="3"/>
    <cellStyle name="Normal" xfId="0" builtinId="0"/>
  </cellStyles>
  <dxfs count="2">
    <dxf>
      <numFmt numFmtId="166" formatCode="&quot;*&quot;"/>
    </dxf>
    <dxf>
      <numFmt numFmtId="166" formatCode="&quot;*&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
  <sheetViews>
    <sheetView tabSelected="1" zoomScaleNormal="100" workbookViewId="0">
      <selection activeCell="F19" sqref="F19"/>
    </sheetView>
  </sheetViews>
  <sheetFormatPr defaultRowHeight="14.5"/>
  <sheetData>
    <row r="1" spans="1:16">
      <c r="A1" s="48" t="s">
        <v>18</v>
      </c>
      <c r="B1" s="49"/>
      <c r="C1" s="49"/>
      <c r="D1" s="49"/>
      <c r="E1" s="49"/>
      <c r="F1" s="49"/>
      <c r="G1" s="49"/>
      <c r="H1" s="49"/>
      <c r="I1" s="49"/>
      <c r="J1" s="49"/>
      <c r="K1" s="49"/>
      <c r="L1" s="1"/>
      <c r="M1" s="2"/>
    </row>
    <row r="2" spans="1:16">
      <c r="A2" s="3" t="s">
        <v>0</v>
      </c>
      <c r="B2" s="3"/>
      <c r="C2" s="3"/>
      <c r="D2" s="4"/>
      <c r="E2" s="2"/>
      <c r="F2" s="2"/>
      <c r="G2" s="2"/>
      <c r="H2" s="2"/>
      <c r="I2" s="1"/>
      <c r="J2" s="1"/>
      <c r="K2" s="1"/>
      <c r="L2" s="1"/>
      <c r="M2" s="2"/>
      <c r="O2" s="50">
        <v>43909</v>
      </c>
      <c r="P2" s="50"/>
    </row>
    <row r="3" spans="1:16">
      <c r="A3" s="1"/>
      <c r="B3" s="1"/>
      <c r="C3" s="1"/>
      <c r="D3" s="1"/>
      <c r="E3" s="1"/>
      <c r="F3" s="1"/>
      <c r="G3" s="1"/>
      <c r="H3" s="1"/>
      <c r="I3" s="1"/>
      <c r="J3" s="1"/>
      <c r="K3" s="1"/>
      <c r="L3" s="1"/>
      <c r="M3" s="2"/>
    </row>
    <row r="4" spans="1:16">
      <c r="A4" s="5"/>
      <c r="B4" s="5"/>
      <c r="C4" s="5"/>
      <c r="D4" s="5"/>
      <c r="E4" s="8" t="s">
        <v>1</v>
      </c>
      <c r="F4" s="5"/>
      <c r="G4" s="5"/>
      <c r="H4" s="5"/>
      <c r="I4" s="5"/>
      <c r="J4" s="5"/>
      <c r="K4" s="5"/>
      <c r="L4" s="5"/>
      <c r="M4" s="6"/>
      <c r="N4" s="6"/>
      <c r="O4" s="6"/>
      <c r="P4" s="6"/>
    </row>
    <row r="5" spans="1:16">
      <c r="A5" s="1"/>
      <c r="B5" s="1"/>
      <c r="C5" s="1"/>
      <c r="D5" s="1"/>
      <c r="E5" s="9">
        <v>2019</v>
      </c>
      <c r="F5" s="9">
        <v>2020</v>
      </c>
      <c r="G5" s="9">
        <v>2021</v>
      </c>
      <c r="H5" s="9">
        <v>2022</v>
      </c>
      <c r="I5" s="9">
        <v>2023</v>
      </c>
      <c r="J5" s="9">
        <v>2024</v>
      </c>
      <c r="K5" s="9">
        <v>2025</v>
      </c>
      <c r="L5" s="10">
        <v>2026</v>
      </c>
      <c r="M5" s="11">
        <v>2027</v>
      </c>
      <c r="N5" s="11">
        <v>2028</v>
      </c>
      <c r="O5" s="11">
        <v>2029</v>
      </c>
      <c r="P5" s="11">
        <v>2030</v>
      </c>
    </row>
    <row r="6" spans="1:16">
      <c r="A6" s="12"/>
      <c r="B6" s="12"/>
      <c r="C6" s="12"/>
      <c r="D6" s="12"/>
      <c r="E6" s="6"/>
      <c r="F6" s="6"/>
      <c r="G6" s="6"/>
      <c r="H6" s="6"/>
      <c r="I6" s="5"/>
      <c r="J6" s="5"/>
      <c r="K6" s="5"/>
      <c r="L6" s="1"/>
      <c r="M6" s="2"/>
      <c r="N6" s="2"/>
    </row>
    <row r="7" spans="1:16">
      <c r="A7" s="7"/>
      <c r="B7" s="13"/>
      <c r="C7" s="13"/>
      <c r="D7" s="13"/>
      <c r="E7" s="52" t="s">
        <v>2</v>
      </c>
      <c r="F7" s="52"/>
      <c r="G7" s="52"/>
      <c r="H7" s="52"/>
      <c r="I7" s="52"/>
      <c r="J7" s="52"/>
      <c r="K7" s="52"/>
      <c r="L7" s="52"/>
      <c r="M7" s="52"/>
      <c r="N7" s="52"/>
      <c r="O7" s="52"/>
      <c r="P7" s="52"/>
    </row>
    <row r="8" spans="1:16">
      <c r="A8" s="14" t="s">
        <v>3</v>
      </c>
      <c r="B8" s="14"/>
      <c r="C8" s="14"/>
      <c r="D8" s="14"/>
      <c r="E8" s="15">
        <v>32605</v>
      </c>
      <c r="F8" s="15">
        <v>24652</v>
      </c>
      <c r="G8" s="15">
        <v>15264</v>
      </c>
      <c r="H8" s="15">
        <v>5205</v>
      </c>
      <c r="I8" s="16" t="s">
        <v>13</v>
      </c>
      <c r="J8" s="16" t="s">
        <v>13</v>
      </c>
      <c r="K8" s="16" t="s">
        <v>13</v>
      </c>
      <c r="L8" s="16" t="s">
        <v>13</v>
      </c>
      <c r="M8" s="16" t="s">
        <v>13</v>
      </c>
      <c r="N8" s="16" t="s">
        <v>13</v>
      </c>
      <c r="O8" s="16" t="s">
        <v>13</v>
      </c>
      <c r="P8" s="16" t="s">
        <v>13</v>
      </c>
    </row>
    <row r="9" spans="1:16" ht="15.5">
      <c r="A9" s="14" t="s">
        <v>14</v>
      </c>
      <c r="B9" s="14"/>
      <c r="C9" s="14"/>
      <c r="D9" s="14"/>
      <c r="E9" s="15">
        <v>-1331</v>
      </c>
      <c r="F9" s="15">
        <v>-1200</v>
      </c>
      <c r="G9" s="15">
        <v>-1200</v>
      </c>
      <c r="H9" s="15">
        <v>-1200</v>
      </c>
      <c r="I9" s="15">
        <v>-1200</v>
      </c>
      <c r="J9" s="15">
        <v>-1200</v>
      </c>
      <c r="K9" s="15">
        <v>-1200</v>
      </c>
      <c r="L9" s="15">
        <v>-1200</v>
      </c>
      <c r="M9" s="15">
        <v>-1200</v>
      </c>
      <c r="N9" s="15">
        <v>-1200</v>
      </c>
      <c r="O9" s="15">
        <v>-1200</v>
      </c>
      <c r="P9" s="15">
        <v>-1200</v>
      </c>
    </row>
    <row r="10" spans="1:16" ht="15.5">
      <c r="A10" s="17" t="s">
        <v>4</v>
      </c>
      <c r="B10" s="18"/>
      <c r="C10" s="18"/>
      <c r="D10" s="19"/>
      <c r="E10" s="15">
        <v>38985</v>
      </c>
      <c r="F10" s="15">
        <v>38238</v>
      </c>
      <c r="G10" s="15">
        <v>38110</v>
      </c>
      <c r="H10" s="15">
        <v>37839</v>
      </c>
      <c r="I10" s="15">
        <v>37658</v>
      </c>
      <c r="J10" s="15">
        <v>37499</v>
      </c>
      <c r="K10" s="15">
        <v>37324</v>
      </c>
      <c r="L10" s="15">
        <v>37226</v>
      </c>
      <c r="M10" s="15">
        <v>37219</v>
      </c>
      <c r="N10" s="15">
        <v>37265</v>
      </c>
      <c r="O10" s="15">
        <v>37348</v>
      </c>
      <c r="P10" s="15">
        <v>37457</v>
      </c>
    </row>
    <row r="11" spans="1:16" ht="15.5">
      <c r="A11" s="20" t="s">
        <v>5</v>
      </c>
      <c r="B11" s="21"/>
      <c r="C11" s="21"/>
      <c r="D11" s="21"/>
      <c r="E11" s="15">
        <v>45607</v>
      </c>
      <c r="F11" s="15">
        <v>46426</v>
      </c>
      <c r="G11" s="15">
        <v>46969</v>
      </c>
      <c r="H11" s="15">
        <v>47766</v>
      </c>
      <c r="I11" s="15">
        <v>48811</v>
      </c>
      <c r="J11" s="15">
        <v>49667</v>
      </c>
      <c r="K11" s="15">
        <v>50945</v>
      </c>
      <c r="L11" s="15">
        <v>51937</v>
      </c>
      <c r="M11" s="15">
        <v>52729</v>
      </c>
      <c r="N11" s="15">
        <v>53668</v>
      </c>
      <c r="O11" s="15">
        <v>54644</v>
      </c>
      <c r="P11" s="15">
        <v>55645</v>
      </c>
    </row>
    <row r="12" spans="1:16">
      <c r="A12" s="20" t="s">
        <v>6</v>
      </c>
      <c r="B12" s="20"/>
      <c r="C12" s="20"/>
      <c r="D12" s="20"/>
      <c r="E12" s="15">
        <v>24652</v>
      </c>
      <c r="F12" s="15">
        <v>15264</v>
      </c>
      <c r="G12" s="15">
        <v>5205</v>
      </c>
      <c r="H12" s="16" t="s">
        <v>13</v>
      </c>
      <c r="I12" s="16" t="s">
        <v>13</v>
      </c>
      <c r="J12" s="16" t="s">
        <v>13</v>
      </c>
      <c r="K12" s="16" t="s">
        <v>13</v>
      </c>
      <c r="L12" s="16" t="s">
        <v>13</v>
      </c>
      <c r="M12" s="16" t="s">
        <v>13</v>
      </c>
      <c r="N12" s="16" t="s">
        <v>13</v>
      </c>
      <c r="O12" s="16" t="s">
        <v>13</v>
      </c>
      <c r="P12" s="16" t="s">
        <v>13</v>
      </c>
    </row>
    <row r="13" spans="1:16">
      <c r="A13" s="20"/>
      <c r="B13" s="20"/>
      <c r="C13" s="20"/>
      <c r="D13" s="20"/>
      <c r="E13" s="15"/>
      <c r="F13" s="15"/>
      <c r="G13" s="15"/>
      <c r="H13" s="15"/>
      <c r="I13" s="15"/>
      <c r="J13" s="15"/>
      <c r="K13" s="15"/>
      <c r="L13" s="15"/>
      <c r="M13" s="15"/>
      <c r="N13" s="15"/>
      <c r="O13" s="15"/>
      <c r="P13" s="15"/>
    </row>
    <row r="14" spans="1:16">
      <c r="A14" s="7"/>
      <c r="B14" s="25"/>
      <c r="C14" s="25"/>
      <c r="D14" s="25"/>
      <c r="E14" s="53" t="s">
        <v>7</v>
      </c>
      <c r="F14" s="53"/>
      <c r="G14" s="53"/>
      <c r="H14" s="53"/>
      <c r="I14" s="53"/>
      <c r="J14" s="53"/>
      <c r="K14" s="53"/>
      <c r="L14" s="53"/>
      <c r="M14" s="53"/>
      <c r="N14" s="53"/>
      <c r="O14" s="53"/>
      <c r="P14" s="53"/>
    </row>
    <row r="15" spans="1:16">
      <c r="A15" s="20" t="str">
        <f>A8</f>
        <v>Start-of-Year Balance</v>
      </c>
      <c r="B15" s="20"/>
      <c r="C15" s="20"/>
      <c r="D15" s="20"/>
      <c r="E15" s="23">
        <v>11902</v>
      </c>
      <c r="F15" s="23">
        <v>8254</v>
      </c>
      <c r="G15" s="23">
        <v>3708</v>
      </c>
      <c r="H15" s="24" t="s">
        <v>13</v>
      </c>
      <c r="I15" s="24" t="s">
        <v>13</v>
      </c>
      <c r="J15" s="24" t="s">
        <v>13</v>
      </c>
      <c r="K15" s="24" t="s">
        <v>13</v>
      </c>
      <c r="L15" s="24" t="s">
        <v>13</v>
      </c>
      <c r="M15" s="24" t="s">
        <v>13</v>
      </c>
      <c r="N15" s="24" t="s">
        <v>13</v>
      </c>
      <c r="O15" s="24" t="s">
        <v>13</v>
      </c>
      <c r="P15" s="24" t="s">
        <v>13</v>
      </c>
    </row>
    <row r="16" spans="1:16" ht="15.5">
      <c r="A16" s="20" t="s">
        <v>14</v>
      </c>
      <c r="B16" s="20"/>
      <c r="C16" s="20"/>
      <c r="D16" s="20"/>
      <c r="E16" s="23">
        <v>1331</v>
      </c>
      <c r="F16" s="23">
        <v>1200</v>
      </c>
      <c r="G16" s="23">
        <v>1200</v>
      </c>
      <c r="H16" s="23">
        <v>1200</v>
      </c>
      <c r="I16" s="23">
        <v>1200</v>
      </c>
      <c r="J16" s="23">
        <v>1200</v>
      </c>
      <c r="K16" s="23">
        <v>1200</v>
      </c>
      <c r="L16" s="23">
        <v>1200</v>
      </c>
      <c r="M16" s="23">
        <v>1200</v>
      </c>
      <c r="N16" s="23">
        <v>1200</v>
      </c>
      <c r="O16" s="23">
        <v>1200</v>
      </c>
      <c r="P16" s="23">
        <v>1200</v>
      </c>
    </row>
    <row r="17" spans="1:16" ht="15.5">
      <c r="A17" s="26" t="s">
        <v>4</v>
      </c>
      <c r="B17" s="26"/>
      <c r="C17" s="26"/>
      <c r="D17" s="27"/>
      <c r="E17" s="23">
        <v>5536</v>
      </c>
      <c r="F17" s="23">
        <v>5369</v>
      </c>
      <c r="G17" s="23">
        <v>5284</v>
      </c>
      <c r="H17" s="23">
        <v>5226</v>
      </c>
      <c r="I17" s="23">
        <v>5181</v>
      </c>
      <c r="J17" s="23">
        <v>5133</v>
      </c>
      <c r="K17" s="23">
        <v>5079</v>
      </c>
      <c r="L17" s="23">
        <v>5033</v>
      </c>
      <c r="M17" s="23">
        <v>4998</v>
      </c>
      <c r="N17" s="23">
        <v>4966</v>
      </c>
      <c r="O17" s="23">
        <v>4938</v>
      </c>
      <c r="P17" s="23">
        <v>4915</v>
      </c>
    </row>
    <row r="18" spans="1:16" ht="15.5">
      <c r="A18" s="20" t="s">
        <v>5</v>
      </c>
      <c r="B18" s="21"/>
      <c r="C18" s="21"/>
      <c r="D18" s="21"/>
      <c r="E18" s="23">
        <v>10515</v>
      </c>
      <c r="F18" s="23">
        <v>11115</v>
      </c>
      <c r="G18" s="23">
        <v>11239</v>
      </c>
      <c r="H18" s="23">
        <v>11364</v>
      </c>
      <c r="I18" s="23">
        <v>11558</v>
      </c>
      <c r="J18" s="23">
        <v>11759</v>
      </c>
      <c r="K18" s="23">
        <v>12049</v>
      </c>
      <c r="L18" s="23">
        <v>12233</v>
      </c>
      <c r="M18" s="23">
        <v>12500</v>
      </c>
      <c r="N18" s="23">
        <v>12670</v>
      </c>
      <c r="O18" s="23">
        <v>12891</v>
      </c>
      <c r="P18" s="23">
        <v>13115</v>
      </c>
    </row>
    <row r="19" spans="1:16">
      <c r="A19" s="20" t="str">
        <f>A12</f>
        <v xml:space="preserve">End-of-Year Balance </v>
      </c>
      <c r="B19" s="20"/>
      <c r="C19" s="20"/>
      <c r="D19" s="20"/>
      <c r="E19" s="23">
        <v>8254</v>
      </c>
      <c r="F19" s="23">
        <v>3708</v>
      </c>
      <c r="G19" s="24" t="s">
        <v>13</v>
      </c>
      <c r="H19" s="24" t="s">
        <v>13</v>
      </c>
      <c r="I19" s="24" t="s">
        <v>13</v>
      </c>
      <c r="J19" s="24" t="s">
        <v>13</v>
      </c>
      <c r="K19" s="24" t="s">
        <v>13</v>
      </c>
      <c r="L19" s="24" t="s">
        <v>13</v>
      </c>
      <c r="M19" s="24" t="s">
        <v>13</v>
      </c>
      <c r="N19" s="24" t="s">
        <v>13</v>
      </c>
      <c r="O19" s="24" t="s">
        <v>13</v>
      </c>
      <c r="P19" s="24" t="s">
        <v>13</v>
      </c>
    </row>
    <row r="20" spans="1:16">
      <c r="A20" s="7"/>
      <c r="B20" s="7"/>
      <c r="C20" s="7"/>
      <c r="D20" s="7"/>
      <c r="E20" s="15"/>
      <c r="F20" s="15"/>
      <c r="G20" s="15"/>
      <c r="H20" s="15"/>
      <c r="I20" s="15"/>
      <c r="J20" s="15"/>
      <c r="K20" s="15"/>
      <c r="L20" s="23"/>
      <c r="M20" s="28"/>
      <c r="N20" s="28"/>
      <c r="O20" s="29"/>
      <c r="P20" s="29"/>
    </row>
    <row r="21" spans="1:16">
      <c r="A21" s="30" t="s">
        <v>8</v>
      </c>
      <c r="B21" s="30"/>
      <c r="C21" s="30"/>
      <c r="D21" s="30"/>
      <c r="E21" s="15"/>
      <c r="F21" s="15"/>
      <c r="G21" s="15"/>
      <c r="H21" s="15"/>
      <c r="I21" s="15"/>
      <c r="J21" s="15"/>
      <c r="K21" s="15"/>
      <c r="L21" s="23"/>
      <c r="M21" s="28"/>
      <c r="N21" s="28"/>
      <c r="O21" s="29"/>
      <c r="P21" s="29"/>
    </row>
    <row r="22" spans="1:16" ht="15.5">
      <c r="A22" s="7" t="s">
        <v>9</v>
      </c>
      <c r="B22" s="7"/>
      <c r="C22" s="31"/>
      <c r="D22" s="31"/>
      <c r="E22" s="15"/>
      <c r="F22" s="15"/>
      <c r="G22" s="15"/>
      <c r="H22" s="15"/>
      <c r="I22" s="15"/>
      <c r="J22" s="15"/>
      <c r="K22" s="15"/>
      <c r="L22" s="23"/>
      <c r="M22" s="28"/>
      <c r="N22" s="28"/>
      <c r="O22" s="29"/>
      <c r="P22" s="29"/>
    </row>
    <row r="23" spans="1:16">
      <c r="A23" s="7"/>
      <c r="B23" s="7" t="s">
        <v>2</v>
      </c>
      <c r="C23" s="7"/>
      <c r="D23" s="7"/>
      <c r="E23" s="16" t="s">
        <v>10</v>
      </c>
      <c r="F23" s="16" t="s">
        <v>10</v>
      </c>
      <c r="G23" s="16" t="s">
        <v>10</v>
      </c>
      <c r="H23" s="16">
        <v>-5923</v>
      </c>
      <c r="I23" s="16">
        <v>-18276</v>
      </c>
      <c r="J23" s="16">
        <v>-31644</v>
      </c>
      <c r="K23" s="16">
        <v>-46465</v>
      </c>
      <c r="L23" s="16">
        <v>-62375</v>
      </c>
      <c r="M23" s="16">
        <v>-79085</v>
      </c>
      <c r="N23" s="16">
        <v>-96689</v>
      </c>
      <c r="O23" s="16">
        <v>-115184</v>
      </c>
      <c r="P23" s="16">
        <v>-134571</v>
      </c>
    </row>
    <row r="24" spans="1:16">
      <c r="A24" s="7"/>
      <c r="B24" s="1" t="s">
        <v>7</v>
      </c>
      <c r="C24" s="1"/>
      <c r="D24" s="1"/>
      <c r="E24" s="16" t="s">
        <v>10</v>
      </c>
      <c r="F24" s="16" t="s">
        <v>10</v>
      </c>
      <c r="G24" s="16">
        <v>-1047</v>
      </c>
      <c r="H24" s="16">
        <v>-5985</v>
      </c>
      <c r="I24" s="32">
        <v>-11162</v>
      </c>
      <c r="J24" s="32">
        <v>-16588</v>
      </c>
      <c r="K24" s="32">
        <v>-22358</v>
      </c>
      <c r="L24" s="32">
        <v>-28357</v>
      </c>
      <c r="M24" s="32">
        <v>-34659</v>
      </c>
      <c r="N24" s="32">
        <v>-41163</v>
      </c>
      <c r="O24" s="32">
        <v>-47916</v>
      </c>
      <c r="P24" s="32">
        <v>-54916</v>
      </c>
    </row>
    <row r="25" spans="1:16">
      <c r="A25" s="5"/>
      <c r="B25" s="5"/>
      <c r="C25" s="5"/>
      <c r="D25" s="5"/>
      <c r="E25" s="33"/>
      <c r="F25" s="33"/>
      <c r="G25" s="33"/>
      <c r="H25" s="33"/>
      <c r="I25" s="22"/>
      <c r="J25" s="1"/>
      <c r="K25" s="1"/>
      <c r="L25" s="1"/>
      <c r="M25" s="2"/>
    </row>
    <row r="26" spans="1:16" ht="38.25" customHeight="1">
      <c r="A26" s="51" t="s">
        <v>16</v>
      </c>
      <c r="B26" s="51"/>
      <c r="C26" s="51"/>
      <c r="D26" s="51"/>
      <c r="E26" s="51"/>
      <c r="F26" s="51"/>
      <c r="G26" s="51"/>
      <c r="H26" s="51"/>
      <c r="I26" s="51"/>
      <c r="J26" s="51"/>
      <c r="K26" s="51"/>
      <c r="L26" s="51"/>
      <c r="M26" s="51"/>
      <c r="N26" s="51"/>
      <c r="O26" s="51"/>
      <c r="P26" s="51"/>
    </row>
    <row r="27" spans="1:16">
      <c r="A27" s="1"/>
      <c r="B27" s="1"/>
      <c r="C27" s="1"/>
      <c r="D27" s="1"/>
      <c r="E27" s="22"/>
      <c r="F27" s="22"/>
      <c r="G27" s="22"/>
      <c r="H27" s="22"/>
      <c r="I27" s="22"/>
      <c r="J27" s="1"/>
      <c r="K27" s="1"/>
      <c r="L27" s="1"/>
      <c r="M27" s="2"/>
    </row>
    <row r="28" spans="1:16">
      <c r="A28" s="34" t="s">
        <v>11</v>
      </c>
      <c r="B28" s="7"/>
      <c r="C28" s="7"/>
      <c r="D28" s="34"/>
      <c r="E28" s="35"/>
      <c r="F28" s="35"/>
      <c r="G28" s="35"/>
      <c r="H28" s="35"/>
      <c r="I28" s="35"/>
      <c r="J28" s="1"/>
      <c r="K28" s="1"/>
      <c r="L28" s="1"/>
      <c r="M28" s="2"/>
    </row>
    <row r="29" spans="1:16">
      <c r="A29" s="34"/>
      <c r="B29" s="7"/>
      <c r="C29" s="7"/>
      <c r="D29" s="7"/>
      <c r="E29" s="7"/>
      <c r="F29" s="7"/>
      <c r="G29" s="7"/>
      <c r="H29" s="7"/>
      <c r="I29" s="7"/>
      <c r="J29" s="1"/>
      <c r="K29" s="1"/>
      <c r="L29" s="1"/>
      <c r="M29" s="2"/>
    </row>
    <row r="30" spans="1:16">
      <c r="A30" s="46" t="s">
        <v>17</v>
      </c>
      <c r="B30" s="46"/>
      <c r="C30" s="46"/>
      <c r="D30" s="46"/>
      <c r="E30" s="46"/>
      <c r="F30" s="46"/>
      <c r="G30" s="46"/>
      <c r="H30" s="46"/>
      <c r="I30" s="46"/>
      <c r="J30" s="46"/>
      <c r="K30" s="46"/>
      <c r="L30" s="46"/>
      <c r="M30" s="46"/>
      <c r="N30" s="46"/>
      <c r="O30" s="46"/>
      <c r="P30" s="46"/>
    </row>
    <row r="31" spans="1:16">
      <c r="A31" s="46"/>
      <c r="B31" s="46"/>
      <c r="C31" s="46"/>
      <c r="D31" s="46"/>
      <c r="E31" s="46"/>
      <c r="F31" s="46"/>
      <c r="G31" s="46"/>
      <c r="H31" s="46"/>
      <c r="I31" s="46"/>
      <c r="J31" s="46"/>
      <c r="K31" s="46"/>
      <c r="L31" s="46"/>
      <c r="M31" s="46"/>
      <c r="N31" s="46"/>
      <c r="O31" s="46"/>
      <c r="P31" s="46"/>
    </row>
    <row r="32" spans="1:16" ht="33.75" customHeight="1">
      <c r="A32" s="46"/>
      <c r="B32" s="46"/>
      <c r="C32" s="46"/>
      <c r="D32" s="46"/>
      <c r="E32" s="46"/>
      <c r="F32" s="46"/>
      <c r="G32" s="46"/>
      <c r="H32" s="46"/>
      <c r="I32" s="46"/>
      <c r="J32" s="46"/>
      <c r="K32" s="46"/>
      <c r="L32" s="46"/>
      <c r="M32" s="46"/>
      <c r="N32" s="46"/>
      <c r="O32" s="46"/>
      <c r="P32" s="46"/>
    </row>
    <row r="33" spans="1:16">
      <c r="A33" s="44"/>
      <c r="B33" s="44"/>
      <c r="C33" s="44"/>
      <c r="D33" s="44"/>
      <c r="E33" s="44"/>
      <c r="F33" s="44"/>
      <c r="G33" s="44"/>
      <c r="H33" s="44"/>
      <c r="I33" s="45"/>
      <c r="J33" s="45"/>
      <c r="K33" s="45"/>
      <c r="L33" s="1"/>
      <c r="M33" s="2"/>
    </row>
    <row r="34" spans="1:16" ht="15.75" customHeight="1">
      <c r="A34" s="46" t="s">
        <v>15</v>
      </c>
      <c r="B34" s="46"/>
      <c r="C34" s="46"/>
      <c r="D34" s="46"/>
      <c r="E34" s="46"/>
      <c r="F34" s="46"/>
      <c r="G34" s="46"/>
      <c r="H34" s="46"/>
      <c r="I34" s="46"/>
      <c r="J34" s="46"/>
      <c r="K34" s="46"/>
      <c r="L34" s="46"/>
      <c r="M34" s="46"/>
      <c r="N34" s="46"/>
      <c r="O34" s="46"/>
      <c r="P34" s="46"/>
    </row>
    <row r="35" spans="1:16">
      <c r="A35" s="44"/>
      <c r="B35" s="36"/>
      <c r="C35" s="36"/>
      <c r="D35" s="36"/>
      <c r="E35" s="36"/>
      <c r="F35" s="36"/>
      <c r="G35" s="36"/>
      <c r="H35" s="36"/>
      <c r="I35" s="36"/>
      <c r="J35" s="36"/>
      <c r="K35" s="36"/>
      <c r="L35" s="43"/>
      <c r="M35" s="43"/>
      <c r="N35" s="43"/>
    </row>
    <row r="36" spans="1:16" ht="42" customHeight="1">
      <c r="A36" s="47" t="s">
        <v>12</v>
      </c>
      <c r="B36" s="47"/>
      <c r="C36" s="47"/>
      <c r="D36" s="47"/>
      <c r="E36" s="47"/>
      <c r="F36" s="47"/>
      <c r="G36" s="47"/>
      <c r="H36" s="47"/>
      <c r="I36" s="47"/>
      <c r="J36" s="47"/>
      <c r="K36" s="47"/>
      <c r="L36" s="47"/>
      <c r="M36" s="47"/>
      <c r="N36" s="47"/>
      <c r="O36" s="47"/>
      <c r="P36" s="47"/>
    </row>
    <row r="37" spans="1:16">
      <c r="A37" s="37"/>
      <c r="B37" s="37"/>
      <c r="C37" s="37"/>
      <c r="D37" s="38"/>
      <c r="E37" s="39"/>
      <c r="F37" s="39"/>
      <c r="G37" s="39"/>
      <c r="H37" s="39"/>
      <c r="I37" s="40"/>
      <c r="J37" s="40"/>
      <c r="K37" s="40"/>
      <c r="L37" s="40"/>
      <c r="M37" s="41"/>
      <c r="N37" s="42"/>
      <c r="O37" s="42"/>
      <c r="P37" s="42"/>
    </row>
  </sheetData>
  <mergeCells count="8">
    <mergeCell ref="A34:P34"/>
    <mergeCell ref="A36:P36"/>
    <mergeCell ref="A1:K1"/>
    <mergeCell ref="O2:P2"/>
    <mergeCell ref="A30:P32"/>
    <mergeCell ref="A26:P26"/>
    <mergeCell ref="E7:P7"/>
    <mergeCell ref="E14:P14"/>
  </mergeCells>
  <conditionalFormatting sqref="E8:P13 E15:P19">
    <cfRule type="cellIs" dxfId="1" priority="2" operator="between">
      <formula>0.0001</formula>
      <formula>0.4999</formula>
    </cfRule>
  </conditionalFormatting>
  <conditionalFormatting sqref="E23:P24">
    <cfRule type="cellIs" dxfId="0" priority="1" operator="between">
      <formula>-0.4999</formula>
      <formula>-0.0001</formula>
    </cfRule>
  </conditionalFormatting>
  <pageMargins left="0.7" right="0.7" top="0.75" bottom="0.75" header="0.3" footer="0.3"/>
  <pageSetup scale="61"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Highway Trust Fund</vt:lpstr>
    </vt:vector>
  </TitlesOfParts>
  <Company>Congressional Budget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2020-03-16T13:29:56Z</cp:lastPrinted>
  <dcterms:created xsi:type="dcterms:W3CDTF">2020-01-08T21:38:34Z</dcterms:created>
  <dcterms:modified xsi:type="dcterms:W3CDTF">2020-03-17T18:06:20Z</dcterms:modified>
</cp:coreProperties>
</file>