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-Publications\02-Chartbooks\Immigration\Supplemental Data\"/>
    </mc:Choice>
  </mc:AlternateContent>
  <bookViews>
    <workbookView xWindow="35280" yWindow="-14860" windowWidth="34540" windowHeight="20220" tabRatio="965"/>
  </bookViews>
  <sheets>
    <sheet name="Contents" sheetId="132" r:id="rId1"/>
    <sheet name="Exhibit 1" sheetId="96" r:id="rId2"/>
    <sheet name="Exhibit 2" sheetId="118" r:id="rId3"/>
    <sheet name="Exhibit 3" sheetId="80" r:id="rId4"/>
    <sheet name="Exhibit 4" sheetId="97" r:id="rId5"/>
    <sheet name="Exhibit 5" sheetId="111" r:id="rId6"/>
    <sheet name="Exhibit 6" sheetId="130" r:id="rId7"/>
    <sheet name="Exhibit 7" sheetId="131" r:id="rId8"/>
    <sheet name="Exhibit 8" sheetId="112" r:id="rId9"/>
    <sheet name="Exhibit 9" sheetId="121" r:id="rId10"/>
    <sheet name="Exhibit 10" sheetId="122" r:id="rId11"/>
    <sheet name="Exhibit 11" sheetId="133" r:id="rId12"/>
    <sheet name="Exhibit 12" sheetId="134" r:id="rId13"/>
    <sheet name="Exhibit 13" sheetId="135" r:id="rId14"/>
    <sheet name="Exhibit 14" sheetId="136" r:id="rId15"/>
    <sheet name="Appendix" sheetId="138" r:id="rId16"/>
  </sheets>
  <calcPr calcId="181029" iterate="1"/>
</workbook>
</file>

<file path=xl/calcChain.xml><?xml version="1.0" encoding="utf-8"?>
<calcChain xmlns="http://schemas.openxmlformats.org/spreadsheetml/2006/main">
  <c r="A20" i="132" l="1"/>
  <c r="A19" i="132" l="1"/>
  <c r="A18" i="132"/>
  <c r="A17" i="132"/>
  <c r="A16" i="132"/>
  <c r="A15" i="132"/>
  <c r="A8" i="132" l="1"/>
  <c r="A7" i="132"/>
  <c r="A6" i="132"/>
  <c r="A14" i="132" l="1"/>
  <c r="A12" i="132"/>
  <c r="A10" i="132"/>
  <c r="A13" i="132" l="1"/>
  <c r="A9" i="132"/>
  <c r="A11" i="132" l="1"/>
</calcChain>
</file>

<file path=xl/sharedStrings.xml><?xml version="1.0" encoding="utf-8"?>
<sst xmlns="http://schemas.openxmlformats.org/spreadsheetml/2006/main" count="274" uniqueCount="114">
  <si>
    <t>Contents</t>
  </si>
  <si>
    <t>Back to Table of Contents</t>
  </si>
  <si>
    <t>Native-Born</t>
  </si>
  <si>
    <t>Foreign-Born With Legal Status</t>
  </si>
  <si>
    <t>Foreign-Born Without Legal Status</t>
  </si>
  <si>
    <t>Foreign-Born</t>
  </si>
  <si>
    <t>Percent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</si>
  <si>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</si>
  <si>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</si>
  <si>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</si>
  <si>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</si>
  <si>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</si>
  <si>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</si>
  <si>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</si>
  <si>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</si>
  <si>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</si>
  <si>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</si>
  <si>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</si>
  <si>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</si>
  <si>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</si>
  <si>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</si>
  <si>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</si>
  <si>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</si>
  <si>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</si>
  <si>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</si>
  <si>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</si>
  <si>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</si>
  <si>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</si>
  <si>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</si>
  <si>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</si>
  <si>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</si>
  <si>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</si>
  <si>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</si>
  <si>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</si>
  <si>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</si>
  <si>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</si>
  <si>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</si>
  <si>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</si>
  <si>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</si>
  <si>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</si>
  <si>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</si>
  <si>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</si>
  <si>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</si>
  <si>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</si>
  <si>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</si>
  <si>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</si>
  <si>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</si>
  <si>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</si>
  <si>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</si>
  <si>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</si>
  <si>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</si>
  <si>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</si>
  <si>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</si>
  <si>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</si>
  <si>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</si>
  <si>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</si>
  <si>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</si>
  <si>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</si>
  <si>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Men</t>
  </si>
  <si>
    <t>Women</t>
  </si>
  <si>
    <t>Managerial and Professional Specialty</t>
  </si>
  <si>
    <t>Technical, Sales, and Administrative Support</t>
  </si>
  <si>
    <t>Precision Production, Craft, and Repair</t>
  </si>
  <si>
    <t>Operators, Fabricators, and Laborers</t>
  </si>
  <si>
    <t>Farming, Forestry, and Fishing</t>
  </si>
  <si>
    <t>Service</t>
  </si>
  <si>
    <t>Mexico</t>
  </si>
  <si>
    <t>Central America</t>
  </si>
  <si>
    <t>Asia Except India, China, and the Philippines</t>
  </si>
  <si>
    <t>India, China, and the Philippines</t>
  </si>
  <si>
    <t>ACS: No Health Insurance Criterion</t>
  </si>
  <si>
    <t>CBO</t>
  </si>
  <si>
    <t>Center for Migration Studies</t>
  </si>
  <si>
    <t>Pew Research Center</t>
  </si>
  <si>
    <t>Department of Homeland Security</t>
  </si>
  <si>
    <t>ACS: All Available Criteria</t>
  </si>
  <si>
    <t>Millions of People</t>
  </si>
  <si>
    <t>State</t>
  </si>
  <si>
    <t>Years</t>
  </si>
  <si>
    <t>Thousands of Dollars</t>
  </si>
  <si>
    <t>United States</t>
  </si>
  <si>
    <r>
      <t xml:space="preserve">This file presents the data underlying the exhibits in CBO's June 2020 report </t>
    </r>
    <r>
      <rPr>
        <i/>
        <sz val="11"/>
        <rFont val="Arial"/>
        <family val="2"/>
      </rPr>
      <t>The Employment of Foreign-Born People</t>
    </r>
  </si>
  <si>
    <t>www.cbo.gov/publication/56357</t>
  </si>
  <si>
    <t>Exhibit 1. 
U.S. Population, by Birthplace and Legal Status, 1998 to 2018</t>
  </si>
  <si>
    <t>Year</t>
  </si>
  <si>
    <t>Under 25</t>
  </si>
  <si>
    <t>25 to 54</t>
  </si>
  <si>
    <t>Over 55</t>
  </si>
  <si>
    <t>Exhibit 5. 
Employment-to-Population Ratios of People Ages 25 to 54, by Sex, Birthplace, and Legal Status, 1998 to 2018</t>
  </si>
  <si>
    <r>
      <t>All Years: 1998</t>
    </r>
    <r>
      <rPr>
        <sz val="11"/>
        <rFont val="Calibri"/>
        <family val="2"/>
      </rPr>
      <t>–</t>
    </r>
    <r>
      <rPr>
        <sz val="11"/>
        <rFont val="Arial"/>
        <family val="2"/>
      </rPr>
      <t>2018</t>
    </r>
  </si>
  <si>
    <t>Earlier Years: 1998–2008</t>
  </si>
  <si>
    <t>Later Years: 2008–2018</t>
  </si>
  <si>
    <t>Total Employed</t>
  </si>
  <si>
    <t>Exhibit 6. 
Average Annual Rates of Change in the Number of Employed People Ages 25 to 54, by Birthplace and Legal Status, 1998 to 2018</t>
  </si>
  <si>
    <t>Exhibit 7. 
Average Earnings of Employed People Ages 25 to 54, by Sex, Birthplace, and Legal Status, 1998 to 2017</t>
  </si>
  <si>
    <t>Exhibit 8. 
Occupations of Employed People Ages 25 to 54, by Birthplace and Legal Status, 2018</t>
  </si>
  <si>
    <t>Occupations (Highest to Lowest Average Earnings)</t>
  </si>
  <si>
    <t>Exhibit 9. 
Level of Education of People Ages 25 to 54, by Birthplace and Legal Status, 1998 to 2018</t>
  </si>
  <si>
    <t>High School Diploma or Some College</t>
  </si>
  <si>
    <t>Less Than a High School Diploma</t>
  </si>
  <si>
    <t>College Degree or Graduate School</t>
  </si>
  <si>
    <t>Exhibit 10. 
Employment-to-Population Ratios of People Ages 25 to 54 by Birthplace, Legal Status, and Level of Education, 1998 to 2018</t>
  </si>
  <si>
    <t>Exhibit 11. 
Average Earnings of Employed People Ages 25 to 54, by Level of Education, Birthplace, and Legal Status, 1998 to 2017</t>
  </si>
  <si>
    <t>Exhibit 12. 
Foreign-Born People Ages 25 to 54, by Birthplace, 1998 to 2018</t>
  </si>
  <si>
    <t>Rest of the World</t>
  </si>
  <si>
    <t>Exhibit 13. 
Employment-to-Population Ratios of People Ages 25 to 54, by Sex and Birthplace, 1998 to 2018</t>
  </si>
  <si>
    <t>Exhibit 14. 
Average Earnings of Employed People Ages 25 to 54, by Sex and Birthplace, 1998 to 2017</t>
  </si>
  <si>
    <t>CBO's and Other Organizations' Estimates</t>
  </si>
  <si>
    <t>CPS ASEC</t>
  </si>
  <si>
    <t>How the Use of Different Survey Data Could Affect CBO's Estimates</t>
  </si>
  <si>
    <t>Exhibit 2. 
Age Distribution of the U.S. Population, by Birthplace and Legal Status, 1998 to 2018</t>
  </si>
  <si>
    <t>Exhibit 4. 
Foreign-Born People Ages 25 to 54, by Legal Status, 1998 to 2018</t>
  </si>
  <si>
    <t>Appendix: Estimates of Foreign-Born People Without Legal Status, 1998 to 2018</t>
  </si>
  <si>
    <t>Exhibit 3. 
Foreign-Born People Ages 25 to 54, by Percentage of State Population,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</si>
</sst>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b/>
      <sz val="11"/>
      <color rgb="FF000000"/>
      <name val="Lucida Grande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8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0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0" xfId="9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8" fillId="0" borderId="1" xfId="9" applyNumberFormat="1" applyFont="1" applyBorder="1" applyAlignment="1"/>
    <xf numFmtId="3" fontId="8" fillId="0" borderId="0" xfId="9" applyNumberFormat="1" applyFont="1" applyBorder="1" applyAlignment="1">
      <alignment horizontal="center"/>
    </xf>
    <xf numFmtId="2" fontId="8" fillId="0" borderId="1" xfId="9" applyNumberFormat="1" applyFont="1" applyBorder="1" applyAlignment="1"/>
    <xf numFmtId="0" fontId="8" fillId="0" borderId="0" xfId="9" applyFont="1" applyAlignment="1">
      <alignment wrapText="1"/>
    </xf>
    <xf numFmtId="0" fontId="8" fillId="0" borderId="0" xfId="0" applyFont="1" applyAlignment="1">
      <alignment horizontal="left"/>
    </xf>
    <xf numFmtId="0" fontId="8" fillId="0" borderId="0" xfId="10" applyFont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0" xfId="9" applyFont="1" applyAlignment="1">
      <alignment horizontal="left"/>
    </xf>
    <xf numFmtId="0" fontId="8" fillId="0" borderId="0" xfId="9" applyFont="1" applyBorder="1" applyAlignment="1">
      <alignment horizontal="left"/>
    </xf>
    <xf numFmtId="0" fontId="9" fillId="0" borderId="0" xfId="0" applyFont="1" applyBorder="1" applyAlignment="1"/>
    <xf numFmtId="0" fontId="9" fillId="0" borderId="0" xfId="0" applyFont="1" applyAlignment="1">
      <alignment wrapText="1"/>
    </xf>
    <xf numFmtId="0" fontId="9" fillId="0" borderId="0" xfId="0" applyFont="1" applyAlignment="1"/>
    <xf numFmtId="0" fontId="8" fillId="0" borderId="1" xfId="9" applyFont="1" applyBorder="1" applyAlignment="1">
      <alignment horizontal="center" wrapText="1"/>
    </xf>
    <xf numFmtId="1" fontId="8" fillId="0" borderId="0" xfId="9" applyNumberFormat="1" applyFont="1" applyBorder="1" applyAlignment="1">
      <alignment horizontal="center"/>
    </xf>
    <xf numFmtId="1" fontId="8" fillId="0" borderId="0" xfId="9" applyNumberFormat="1" applyFont="1" applyAlignment="1">
      <alignment horizontal="center"/>
    </xf>
    <xf numFmtId="164" fontId="8" fillId="0" borderId="0" xfId="9" applyNumberFormat="1" applyFont="1" applyBorder="1" applyAlignment="1">
      <alignment horizontal="center"/>
    </xf>
    <xf numFmtId="4" fontId="8" fillId="0" borderId="0" xfId="9" applyNumberFormat="1" applyFont="1" applyAlignment="1"/>
    <xf numFmtId="165" fontId="8" fillId="0" borderId="0" xfId="9" applyNumberFormat="1" applyFont="1" applyAlignment="1"/>
    <xf numFmtId="165" fontId="8" fillId="0" borderId="0" xfId="0" applyNumberFormat="1" applyFont="1" applyFill="1" applyAlignment="1"/>
    <xf numFmtId="2" fontId="8" fillId="0" borderId="0" xfId="9" applyNumberFormat="1" applyFont="1" applyAlignment="1">
      <alignment horizontal="center"/>
    </xf>
    <xf numFmtId="2" fontId="8" fillId="0" borderId="0" xfId="0" applyNumberFormat="1" applyFont="1" applyFill="1" applyAlignment="1">
      <alignment horizontal="center"/>
    </xf>
    <xf numFmtId="0" fontId="42" fillId="0" borderId="0" xfId="0" applyFont="1"/>
    <xf numFmtId="4" fontId="8" fillId="0" borderId="0" xfId="9" applyNumberFormat="1" applyFont="1" applyBorder="1" applyAlignment="1">
      <alignment horizontal="center"/>
    </xf>
    <xf numFmtId="0" fontId="8" fillId="0" borderId="0" xfId="9" applyFont="1" applyBorder="1" applyAlignment="1">
      <alignment horizontal="center" wrapText="1"/>
    </xf>
    <xf numFmtId="0" fontId="8" fillId="0" borderId="0" xfId="9" applyFont="1" applyAlignment="1">
      <alignment horizontal="center" wrapText="1"/>
    </xf>
    <xf numFmtId="4" fontId="8" fillId="0" borderId="0" xfId="9" applyNumberFormat="1" applyFont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8" fillId="0" borderId="12" xfId="9" applyFont="1" applyBorder="1" applyAlignment="1">
      <alignment horizontal="left"/>
    </xf>
    <xf numFmtId="0" fontId="8" fillId="0" borderId="12" xfId="9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center" wrapText="1"/>
    </xf>
    <xf numFmtId="0" fontId="8" fillId="0" borderId="12" xfId="9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8" fillId="0" borderId="1" xfId="9" applyFont="1" applyBorder="1" applyAlignment="1">
      <alignment horizontal="left"/>
    </xf>
    <xf numFmtId="0" fontId="9" fillId="0" borderId="0" xfId="9" applyFont="1" applyBorder="1" applyAlignment="1">
      <alignment wrapText="1"/>
    </xf>
    <xf numFmtId="0" fontId="9" fillId="0" borderId="0" xfId="9" applyNumberFormat="1" applyFont="1" applyBorder="1" applyAlignment="1">
      <alignment horizontal="left" wrapText="1"/>
    </xf>
    <xf numFmtId="0" fontId="8" fillId="0" borderId="11" xfId="9" applyFont="1" applyBorder="1" applyAlignment="1">
      <alignment horizontal="center" wrapText="1"/>
    </xf>
    <xf numFmtId="0" fontId="8" fillId="0" borderId="1" xfId="9" applyFont="1" applyBorder="1" applyAlignment="1">
      <alignment horizontal="center" wrapText="1"/>
    </xf>
    <xf numFmtId="0" fontId="9" fillId="0" borderId="11" xfId="9" applyNumberFormat="1" applyFont="1" applyBorder="1" applyAlignment="1">
      <alignment horizontal="center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9" fillId="0" borderId="0" xfId="3" applyFont="1" applyBorder="1" applyAlignment="1">
      <alignment horizontal="left"/>
    </xf>
    <xf numFmtId="0" fontId="9" fillId="0" borderId="11" xfId="9" applyFont="1" applyBorder="1" applyAlignment="1">
      <alignment horizontal="center"/>
    </xf>
    <xf numFmtId="0" fontId="8" fillId="0" borderId="11" xfId="9" applyFont="1" applyBorder="1" applyAlignment="1">
      <alignment horizontal="center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9" applyFont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0" fontId="9" fillId="0" borderId="12" xfId="9" applyFont="1" applyBorder="1" applyAlignment="1">
      <alignment horizontal="center" wrapText="1"/>
    </xf>
  </cellXfs>
  <cellStyles count="507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te 2" xfId="277"/>
    <cellStyle name="Note 3" xfId="278"/>
    <cellStyle name="Note 4" xfId="279"/>
    <cellStyle name="Note 5" xfId="280"/>
    <cellStyle name="Output 2" xfId="281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4</xdr:row>
      <xdr:rowOff>19050</xdr:rowOff>
    </xdr:from>
    <xdr:to>
      <xdr:col>17</xdr:col>
      <xdr:colOff>743089</xdr:colOff>
      <xdr:row>34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E27FE6-1EBD-2744-8C4A-E4462FA9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1150" y="781050"/>
          <a:ext cx="8648839" cy="6153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25400</xdr:colOff>
      <xdr:row>4</xdr:row>
      <xdr:rowOff>25400</xdr:rowOff>
    </xdr:from>
    <xdr:to>
      <xdr:col>27</xdr:col>
      <xdr:colOff>254000</xdr:colOff>
      <xdr:row>38</xdr:row>
      <xdr:rowOff>128463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4719A-4840-2E44-B45D-8FC6A573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6400" y="787400"/>
          <a:ext cx="9207500" cy="73420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6350</xdr:colOff>
      <xdr:row>4</xdr:row>
      <xdr:rowOff>31750</xdr:rowOff>
    </xdr:from>
    <xdr:to>
      <xdr:col>24</xdr:col>
      <xdr:colOff>501650</xdr:colOff>
      <xdr:row>39</xdr:row>
      <xdr:rowOff>60314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6EA23C-F232-9143-A8C7-DF15EA802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7350" y="793750"/>
          <a:ext cx="9226550" cy="7267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4</xdr:row>
      <xdr:rowOff>25400</xdr:rowOff>
    </xdr:from>
    <xdr:to>
      <xdr:col>20</xdr:col>
      <xdr:colOff>666750</xdr:colOff>
      <xdr:row>35</xdr:row>
      <xdr:rowOff>14526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53E6FE-A08A-5F46-A043-AE9A9F6DE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787400"/>
          <a:ext cx="9271000" cy="66566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565150</xdr:colOff>
      <xdr:row>4</xdr:row>
      <xdr:rowOff>31750</xdr:rowOff>
    </xdr:from>
    <xdr:to>
      <xdr:col>23</xdr:col>
      <xdr:colOff>595393</xdr:colOff>
      <xdr:row>40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DA8AE9-279A-D349-B7AB-7208BA92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4550" y="793750"/>
          <a:ext cx="7859793" cy="7772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31750</xdr:colOff>
      <xdr:row>4</xdr:row>
      <xdr:rowOff>31750</xdr:rowOff>
    </xdr:from>
    <xdr:to>
      <xdr:col>27</xdr:col>
      <xdr:colOff>534388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EFB52-3727-5242-A911-B59897EE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84100" y="793750"/>
          <a:ext cx="8198838" cy="77279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615950</xdr:colOff>
      <xdr:row>4</xdr:row>
      <xdr:rowOff>31750</xdr:rowOff>
    </xdr:from>
    <xdr:to>
      <xdr:col>19</xdr:col>
      <xdr:colOff>565150</xdr:colOff>
      <xdr:row>45</xdr:row>
      <xdr:rowOff>15500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6FC488-E8F5-C14F-9C90-FC0CAEEC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1350" y="793750"/>
          <a:ext cx="7131050" cy="855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50800</xdr:colOff>
      <xdr:row>4</xdr:row>
      <xdr:rowOff>31750</xdr:rowOff>
    </xdr:from>
    <xdr:to>
      <xdr:col>26</xdr:col>
      <xdr:colOff>349126</xdr:colOff>
      <xdr:row>43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D8853-A1EF-E846-9FF3-E172CCB7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50" y="793750"/>
          <a:ext cx="8178676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4</xdr:row>
      <xdr:rowOff>50800</xdr:rowOff>
    </xdr:from>
    <xdr:to>
      <xdr:col>20</xdr:col>
      <xdr:colOff>292100</xdr:colOff>
      <xdr:row>39</xdr:row>
      <xdr:rowOff>70722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7A2545-D5B7-974E-AF1A-D9FA10548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1850" y="812800"/>
          <a:ext cx="9220200" cy="68779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4</xdr:row>
      <xdr:rowOff>76200</xdr:rowOff>
    </xdr:from>
    <xdr:to>
      <xdr:col>21</xdr:col>
      <xdr:colOff>266700</xdr:colOff>
      <xdr:row>37</xdr:row>
      <xdr:rowOff>29781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E18BC6-7389-A64A-AC9A-D36DCEF1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838200"/>
          <a:ext cx="9245600" cy="66147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4</xdr:row>
      <xdr:rowOff>44450</xdr:rowOff>
    </xdr:from>
    <xdr:to>
      <xdr:col>23</xdr:col>
      <xdr:colOff>190500</xdr:colOff>
      <xdr:row>37</xdr:row>
      <xdr:rowOff>182835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C880F-2393-9042-8455-99E69685D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806450"/>
          <a:ext cx="9245600" cy="69582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6350</xdr:colOff>
      <xdr:row>4</xdr:row>
      <xdr:rowOff>31750</xdr:rowOff>
    </xdr:from>
    <xdr:to>
      <xdr:col>24</xdr:col>
      <xdr:colOff>635000</xdr:colOff>
      <xdr:row>38</xdr:row>
      <xdr:rowOff>31122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5F4CA-F0AE-7240-AF4D-AC2216352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9500" y="793750"/>
          <a:ext cx="9258300" cy="6984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25400</xdr:colOff>
      <xdr:row>4</xdr:row>
      <xdr:rowOff>19050</xdr:rowOff>
    </xdr:from>
    <xdr:to>
      <xdr:col>24</xdr:col>
      <xdr:colOff>0</xdr:colOff>
      <xdr:row>38</xdr:row>
      <xdr:rowOff>38805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25B03-5299-744C-9FC8-BD5731D58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6950" y="781050"/>
          <a:ext cx="9245600" cy="706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38100</xdr:rowOff>
    </xdr:from>
    <xdr:to>
      <xdr:col>18</xdr:col>
      <xdr:colOff>1168400</xdr:colOff>
      <xdr:row>40</xdr:row>
      <xdr:rowOff>7685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A4AC5-C14D-7A47-86FF-6AFD85BE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9850" y="800100"/>
          <a:ext cx="9321800" cy="72022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463550</xdr:colOff>
      <xdr:row>4</xdr:row>
      <xdr:rowOff>25400</xdr:rowOff>
    </xdr:from>
    <xdr:to>
      <xdr:col>20</xdr:col>
      <xdr:colOff>1390650</xdr:colOff>
      <xdr:row>36</xdr:row>
      <xdr:rowOff>13491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7CB666-7377-B947-9C1C-9E8B4EC6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0" y="787400"/>
          <a:ext cx="9290050" cy="68460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6357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6357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6357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6357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6357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6357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6357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635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6357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6357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6357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635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635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635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6357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63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abSelected="1" workbookViewId="0"/>
  </sheetViews>
  <sheetFormatPr defaultColWidth="9.1796875" defaultRowHeight="15" customHeight="1"/>
  <cols>
    <col min="1" max="1" width="118.1796875" style="21" customWidth="1"/>
    <col min="2" max="16384" width="9.1796875" style="21"/>
  </cols>
  <sheetData>
    <row r="1" spans="1:1" s="39" customFormat="1" ht="15" customHeight="1">
      <c r="A1" s="4" t="s">
        <v>81</v>
      </c>
    </row>
    <row r="2" spans="1:1" s="39" customFormat="1" ht="15" customHeight="1">
      <c r="A2" s="31" t="s">
        <v>82</v>
      </c>
    </row>
    <row r="3" spans="1:1" s="39" customFormat="1" ht="15" customHeight="1"/>
    <row r="4" spans="1:1" s="39" customFormat="1" ht="15" customHeight="1"/>
    <row r="5" spans="1:1" ht="15" customHeight="1">
      <c r="A5" s="38" t="s">
        <v>0</v>
      </c>
    </row>
    <row r="6" spans="1:1" ht="15" customHeight="1">
      <c r="A6" s="31" t="str">
        <f>'Exhibit 1'!A5</f>
        <v>Exhibit 1. 
U.S. Population, by Birthplace and Legal Status, 1998 to 2018</v>
      </c>
    </row>
    <row r="7" spans="1:1" ht="15" customHeight="1">
      <c r="A7" s="32" t="str">
        <f>'Exhibit 2'!A5</f>
        <v>Exhibit 2. 
Age Distribution of the U.S. Population, by Birthplace and Legal Status, 1998 to 2018</v>
      </c>
    </row>
    <row r="8" spans="1:1" ht="15" customHeight="1">
      <c r="A8" s="32" t="str">
        <f>'Exhibit 3'!A5</f>
        <v>Exhibit 3. 
Foreign-Born People Ages 25 to 54, by Percentage of State Population, 2018</v>
      </c>
    </row>
    <row r="9" spans="1:1" ht="15" customHeight="1">
      <c r="A9" s="31" t="str">
        <f>'Exhibit 4'!A5</f>
        <v>Exhibit 4. 
Foreign-Born People Ages 25 to 54, by Legal Status, 1998 to 2018</v>
      </c>
    </row>
    <row r="10" spans="1:1" ht="15" customHeight="1">
      <c r="A10" s="31" t="str">
        <f>'Exhibit 5'!A5</f>
        <v>Exhibit 5. 
Employment-to-Population Ratios of People Ages 25 to 54, by Sex, Birthplace, and Legal Status, 1998 to 2018</v>
      </c>
    </row>
    <row r="11" spans="1:1" ht="15" customHeight="1">
      <c r="A11" s="31" t="str">
        <f>'Exhibit 6'!A5</f>
        <v>Exhibit 6. 
Average Annual Rates of Change in the Number of Employed People Ages 25 to 54, by Birthplace and Legal Status, 1998 to 2018</v>
      </c>
    </row>
    <row r="12" spans="1:1" ht="15" customHeight="1">
      <c r="A12" s="31" t="str">
        <f>'Exhibit 7'!A5</f>
        <v>Exhibit 7. 
Average Earnings of Employed People Ages 25 to 54, by Sex, Birthplace, and Legal Status, 1998 to 2017</v>
      </c>
    </row>
    <row r="13" spans="1:1" ht="15" customHeight="1">
      <c r="A13" s="31" t="str">
        <f>'Exhibit 8'!A5</f>
        <v>Exhibit 8. 
Occupations of Employed People Ages 25 to 54, by Birthplace and Legal Status, 2018</v>
      </c>
    </row>
    <row r="14" spans="1:1" ht="15" customHeight="1">
      <c r="A14" s="31" t="str">
        <f>'Exhibit 9'!A5</f>
        <v>Exhibit 9. 
Level of Education of People Ages 25 to 54, by Birthplace and Legal Status, 1998 to 2018</v>
      </c>
    </row>
    <row r="15" spans="1:1" ht="15" customHeight="1">
      <c r="A15" s="31" t="str">
        <f>'Exhibit 10'!A5</f>
        <v>Exhibit 10. 
Employment-to-Population Ratios of People Ages 25 to 54 by Birthplace, Legal Status, and Level of Education, 1998 to 2018</v>
      </c>
    </row>
    <row r="16" spans="1:1" ht="15" customHeight="1">
      <c r="A16" s="31" t="str">
        <f>'Exhibit 11'!A5:D5</f>
        <v>Exhibit 11. 
Average Earnings of Employed People Ages 25 to 54, by Level of Education, Birthplace, and Legal Status, 1998 to 2017</v>
      </c>
    </row>
    <row r="17" spans="1:1" ht="15" customHeight="1">
      <c r="A17" s="32" t="str">
        <f>'Exhibit 12'!A5:D5</f>
        <v>Exhibit 12. 
Foreign-Born People Ages 25 to 54, by Birthplace, 1998 to 2018</v>
      </c>
    </row>
    <row r="18" spans="1:1" ht="15" customHeight="1">
      <c r="A18" s="32" t="str">
        <f>'Exhibit 13'!A5:B5</f>
        <v>Exhibit 13. 
Employment-to-Population Ratios of People Ages 25 to 54, by Sex and Birthplace, 1998 to 2018</v>
      </c>
    </row>
    <row r="19" spans="1:1" ht="15" customHeight="1">
      <c r="A19" s="31" t="str">
        <f>'Exhibit 14'!A5:C5</f>
        <v>Exhibit 14. 
Average Earnings of Employed People Ages 25 to 54, by Sex and Birthplace, 1998 to 2017</v>
      </c>
    </row>
    <row r="20" spans="1:1" ht="15" customHeight="1">
      <c r="A20" s="31" t="str">
        <f>Appendix!A5:D5</f>
        <v>Appendix: Estimates of Foreign-Born People Without Legal Status, 1998 to 2018</v>
      </c>
    </row>
    <row r="21" spans="1:1" ht="15" customHeight="1">
      <c r="A21" s="31"/>
    </row>
    <row r="22" spans="1:1" ht="15" customHeight="1">
      <c r="A22" s="31"/>
    </row>
    <row r="23" spans="1:1" ht="15" customHeight="1">
      <c r="A23" s="31"/>
    </row>
    <row r="24" spans="1:1" ht="15" customHeight="1">
      <c r="A24" s="31"/>
    </row>
    <row r="25" spans="1:1" ht="15" customHeight="1">
      <c r="A25" s="31"/>
    </row>
    <row r="26" spans="1:1" ht="15" customHeight="1">
      <c r="A26" s="24"/>
    </row>
    <row r="28" spans="1:1" ht="15" customHeight="1">
      <c r="A28" s="22"/>
    </row>
    <row r="29" spans="1:1" ht="15" customHeight="1">
      <c r="A29" s="27"/>
    </row>
  </sheetData>
  <hyperlinks>
    <hyperlink ref="A6" location="'Exhibit 1'!A1" display="'Exhibit 1'!A1"/>
    <hyperlink ref="A7" location="'Exhibit 2'!A1" display="'Exhibit 2'!A1"/>
    <hyperlink ref="A9" location="'Exhibit 4'!A1" display="'Exhibit 4'!A1"/>
    <hyperlink ref="A13" location="'Exhibit 8'!A1" display="'Exhibit 8'!A1"/>
    <hyperlink ref="A10" location="'Exhibit 5'!A1" display="'Exhibit 5'!A1"/>
    <hyperlink ref="A11" location="'Exhibit 6'!A1" display="'Exhibit 6'!A1"/>
    <hyperlink ref="A12" location="'Exhibit 7'!A1" display="'Exhibit 7'!A1"/>
    <hyperlink ref="A14" location="'Exhibit 9'!A1" display="'Exhibit 9'!A1"/>
    <hyperlink ref="A2" r:id="rId1"/>
    <hyperlink ref="A8" location="'Exhibit 3'!A1" display="'Exhibit 3'!A1"/>
    <hyperlink ref="A15" location="'Exhibit 10'!A1" display="'Exhibit 10'!A1"/>
    <hyperlink ref="A16" location="'Exhibit 11'!A1" display="'Exhibit 11'!A1"/>
    <hyperlink ref="A17" location="'Exhibit 12'!A1" display="'Exhibit 12'!A1"/>
    <hyperlink ref="A18" location="'Exhibit 13'!A1" display="'Exhibit 13'!A1"/>
    <hyperlink ref="A19" location="'Exhibit 14'!A1" display="'Exhibit 14'!A1"/>
    <hyperlink ref="A20" location="Appendix!A1" display="Appendix!A1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A1:Q32"/>
  <sheetViews>
    <sheetView zoomScaleNormal="100" workbookViewId="0"/>
  </sheetViews>
  <sheetFormatPr defaultColWidth="20.1796875" defaultRowHeight="15" customHeight="1"/>
  <cols>
    <col min="1" max="4" width="12.6328125" style="1" customWidth="1"/>
    <col min="5" max="5" width="8.1796875" style="1" customWidth="1"/>
    <col min="6" max="8" width="12.6328125" style="1" customWidth="1"/>
    <col min="9" max="9" width="7.453125" style="1" customWidth="1"/>
    <col min="10" max="12" width="12.6328125" style="1" customWidth="1"/>
    <col min="13" max="13" width="28.6328125" style="1" customWidth="1"/>
    <col min="14" max="14" width="8.1796875" style="1" customWidth="1"/>
    <col min="15" max="17" width="7.453125" style="1" customWidth="1"/>
    <col min="18" max="16384" width="20.1796875" style="1"/>
  </cols>
  <sheetData>
    <row r="1" spans="1:17" s="26" customFormat="1" ht="15" customHeight="1">
      <c r="A1" s="4" t="s">
        <v>81</v>
      </c>
    </row>
    <row r="2" spans="1:17" s="26" customFormat="1" ht="15" customHeight="1">
      <c r="A2" s="31" t="s">
        <v>82</v>
      </c>
    </row>
    <row r="3" spans="1:17" s="26" customFormat="1" ht="15" customHeight="1"/>
    <row r="4" spans="1:17" s="26" customFormat="1" ht="15" customHeight="1"/>
    <row r="5" spans="1:17" ht="30" customHeight="1">
      <c r="A5" s="94" t="s">
        <v>97</v>
      </c>
      <c r="B5" s="94"/>
      <c r="C5" s="94"/>
      <c r="D5" s="94"/>
      <c r="E5" s="94"/>
      <c r="F5" s="94"/>
      <c r="G5" s="94"/>
      <c r="H5" s="56"/>
      <c r="I5" s="57"/>
      <c r="J5" s="57"/>
      <c r="K5" s="57"/>
      <c r="L5" s="57"/>
      <c r="M5" s="57"/>
      <c r="N5" s="57"/>
      <c r="O5" s="57"/>
      <c r="P5" s="57"/>
      <c r="Q5" s="57"/>
    </row>
    <row r="6" spans="1:17" s="19" customFormat="1" ht="15" customHeight="1">
      <c r="A6" s="13" t="s">
        <v>6</v>
      </c>
      <c r="B6" s="13"/>
      <c r="C6" s="13"/>
      <c r="D6" s="13"/>
      <c r="F6" s="13"/>
      <c r="G6" s="13"/>
      <c r="H6" s="13"/>
      <c r="J6" s="13"/>
      <c r="K6" s="13"/>
      <c r="L6" s="13"/>
    </row>
    <row r="7" spans="1:17" s="19" customFormat="1" ht="15" customHeight="1">
      <c r="B7" s="89" t="s">
        <v>2</v>
      </c>
      <c r="C7" s="89"/>
      <c r="D7" s="89"/>
      <c r="F7" s="89" t="s">
        <v>3</v>
      </c>
      <c r="G7" s="89"/>
      <c r="H7" s="89"/>
      <c r="J7" s="89" t="s">
        <v>4</v>
      </c>
      <c r="K7" s="89"/>
      <c r="L7" s="89"/>
    </row>
    <row r="8" spans="1:17" s="19" customFormat="1" ht="60" customHeight="1">
      <c r="A8" s="14" t="s">
        <v>84</v>
      </c>
      <c r="B8" s="74" t="s">
        <v>99</v>
      </c>
      <c r="C8" s="74" t="s">
        <v>98</v>
      </c>
      <c r="D8" s="74" t="s">
        <v>100</v>
      </c>
      <c r="F8" s="74" t="s">
        <v>99</v>
      </c>
      <c r="G8" s="74" t="s">
        <v>98</v>
      </c>
      <c r="H8" s="74" t="s">
        <v>100</v>
      </c>
      <c r="J8" s="74" t="s">
        <v>99</v>
      </c>
      <c r="K8" s="74" t="s">
        <v>98</v>
      </c>
      <c r="L8" s="74" t="s">
        <v>100</v>
      </c>
    </row>
    <row r="9" spans="1:17" s="19" customFormat="1" ht="15" customHeight="1">
      <c r="A9" s="37">
        <v>1998</v>
      </c>
      <c r="B9" s="59">
        <v>9.1353000000000009</v>
      </c>
      <c r="C9" s="59">
        <v>62.845999999999997</v>
      </c>
      <c r="D9" s="59">
        <v>28.018999999999998</v>
      </c>
      <c r="F9" s="59">
        <v>24.457000000000001</v>
      </c>
      <c r="G9" s="59">
        <v>43.338999999999999</v>
      </c>
      <c r="H9" s="59">
        <v>32.204000000000001</v>
      </c>
      <c r="J9" s="59">
        <v>52.442</v>
      </c>
      <c r="K9" s="59">
        <v>34.137999999999998</v>
      </c>
      <c r="L9" s="59">
        <v>13.42</v>
      </c>
    </row>
    <row r="10" spans="1:17" s="19" customFormat="1" ht="15" customHeight="1">
      <c r="A10" s="37">
        <v>1999</v>
      </c>
      <c r="B10" s="59">
        <v>8.8413000000000004</v>
      </c>
      <c r="C10" s="59">
        <v>62.805999999999997</v>
      </c>
      <c r="D10" s="59">
        <v>28.353000000000002</v>
      </c>
      <c r="F10" s="59">
        <v>23.597999999999999</v>
      </c>
      <c r="G10" s="59">
        <v>43.735999999999997</v>
      </c>
      <c r="H10" s="59">
        <v>32.665999999999997</v>
      </c>
      <c r="J10" s="59">
        <v>52.53</v>
      </c>
      <c r="K10" s="59">
        <v>34.357999999999997</v>
      </c>
      <c r="L10" s="59">
        <v>13.112</v>
      </c>
    </row>
    <row r="11" spans="1:17" s="19" customFormat="1" ht="15" customHeight="1">
      <c r="A11" s="37">
        <v>2000</v>
      </c>
      <c r="B11" s="59">
        <v>8.4888999999999992</v>
      </c>
      <c r="C11" s="59">
        <v>62.497999999999998</v>
      </c>
      <c r="D11" s="59">
        <v>29.013000000000002</v>
      </c>
      <c r="F11" s="59">
        <v>22.01</v>
      </c>
      <c r="G11" s="59">
        <v>43.954000000000001</v>
      </c>
      <c r="H11" s="59">
        <v>34.036000000000001</v>
      </c>
      <c r="J11" s="59">
        <v>52.640999999999998</v>
      </c>
      <c r="K11" s="59">
        <v>33.747999999999998</v>
      </c>
      <c r="L11" s="59">
        <v>13.611000000000001</v>
      </c>
    </row>
    <row r="12" spans="1:17" s="19" customFormat="1" ht="15" customHeight="1">
      <c r="A12" s="37">
        <v>2001</v>
      </c>
      <c r="B12" s="59">
        <v>8.2035999999999998</v>
      </c>
      <c r="C12" s="59">
        <v>62.26</v>
      </c>
      <c r="D12" s="59">
        <v>29.536999999999999</v>
      </c>
      <c r="F12" s="59">
        <v>21.001999999999999</v>
      </c>
      <c r="G12" s="59">
        <v>44.030999999999999</v>
      </c>
      <c r="H12" s="59">
        <v>34.966999999999999</v>
      </c>
      <c r="J12" s="59">
        <v>52.954999999999998</v>
      </c>
      <c r="K12" s="59">
        <v>33.777000000000001</v>
      </c>
      <c r="L12" s="59">
        <v>13.268000000000001</v>
      </c>
    </row>
    <row r="13" spans="1:17" s="19" customFormat="1" ht="15" customHeight="1">
      <c r="A13" s="37">
        <v>2002</v>
      </c>
      <c r="B13" s="59">
        <v>8.1880000000000006</v>
      </c>
      <c r="C13" s="59">
        <v>61.911999999999999</v>
      </c>
      <c r="D13" s="59">
        <v>29.9</v>
      </c>
      <c r="F13" s="59">
        <v>21.472000000000001</v>
      </c>
      <c r="G13" s="59">
        <v>43.371000000000002</v>
      </c>
      <c r="H13" s="59">
        <v>35.158000000000001</v>
      </c>
      <c r="J13" s="59">
        <v>53.170999999999999</v>
      </c>
      <c r="K13" s="59">
        <v>33.19</v>
      </c>
      <c r="L13" s="59">
        <v>13.638999999999999</v>
      </c>
    </row>
    <row r="14" spans="1:17" s="19" customFormat="1" ht="15" customHeight="1">
      <c r="A14" s="37">
        <v>2003</v>
      </c>
      <c r="B14" s="59">
        <v>8.0831</v>
      </c>
      <c r="C14" s="59">
        <v>61.744999999999997</v>
      </c>
      <c r="D14" s="59">
        <v>30.172000000000001</v>
      </c>
      <c r="F14" s="59">
        <v>22.312000000000001</v>
      </c>
      <c r="G14" s="59">
        <v>43.08</v>
      </c>
      <c r="H14" s="59">
        <v>34.607999999999997</v>
      </c>
      <c r="J14" s="59">
        <v>53.46</v>
      </c>
      <c r="K14" s="59">
        <v>33.304000000000002</v>
      </c>
      <c r="L14" s="59">
        <v>13.236000000000001</v>
      </c>
    </row>
    <row r="15" spans="1:17" s="19" customFormat="1" ht="15" customHeight="1">
      <c r="A15" s="37">
        <v>2004</v>
      </c>
      <c r="B15" s="59">
        <v>8.0202000000000009</v>
      </c>
      <c r="C15" s="59">
        <v>61.749000000000002</v>
      </c>
      <c r="D15" s="59">
        <v>30.231000000000002</v>
      </c>
      <c r="F15" s="59">
        <v>22.545999999999999</v>
      </c>
      <c r="G15" s="59">
        <v>43.298999999999999</v>
      </c>
      <c r="H15" s="59">
        <v>34.155000000000001</v>
      </c>
      <c r="J15" s="59">
        <v>53.948</v>
      </c>
      <c r="K15" s="59">
        <v>33.012</v>
      </c>
      <c r="L15" s="59">
        <v>13.04</v>
      </c>
    </row>
    <row r="16" spans="1:17" s="19" customFormat="1" ht="15" customHeight="1">
      <c r="A16" s="37">
        <v>2005</v>
      </c>
      <c r="B16" s="59">
        <v>8.0185999999999993</v>
      </c>
      <c r="C16" s="59">
        <v>61.689</v>
      </c>
      <c r="D16" s="59">
        <v>30.292000000000002</v>
      </c>
      <c r="F16" s="59">
        <v>22.007000000000001</v>
      </c>
      <c r="G16" s="59">
        <v>43.277000000000001</v>
      </c>
      <c r="H16" s="59">
        <v>34.716000000000001</v>
      </c>
      <c r="J16" s="59">
        <v>53.752000000000002</v>
      </c>
      <c r="K16" s="59">
        <v>33.643000000000001</v>
      </c>
      <c r="L16" s="59">
        <v>12.603999999999999</v>
      </c>
    </row>
    <row r="17" spans="1:12" s="19" customFormat="1" ht="15" customHeight="1">
      <c r="A17" s="37">
        <v>2006</v>
      </c>
      <c r="B17" s="59">
        <v>8.0174000000000003</v>
      </c>
      <c r="C17" s="59">
        <v>61.314999999999998</v>
      </c>
      <c r="D17" s="59">
        <v>30.667000000000002</v>
      </c>
      <c r="F17" s="59">
        <v>21.443000000000001</v>
      </c>
      <c r="G17" s="59">
        <v>43.37</v>
      </c>
      <c r="H17" s="59">
        <v>35.188000000000002</v>
      </c>
      <c r="J17" s="59">
        <v>53.094000000000001</v>
      </c>
      <c r="K17" s="59">
        <v>33.923000000000002</v>
      </c>
      <c r="L17" s="59">
        <v>12.981999999999999</v>
      </c>
    </row>
    <row r="18" spans="1:12" s="19" customFormat="1" ht="15" customHeight="1">
      <c r="A18" s="37">
        <v>2007</v>
      </c>
      <c r="B18" s="59">
        <v>7.8612000000000002</v>
      </c>
      <c r="C18" s="59">
        <v>60.929000000000002</v>
      </c>
      <c r="D18" s="59">
        <v>31.21</v>
      </c>
      <c r="F18" s="59">
        <v>20.719000000000001</v>
      </c>
      <c r="G18" s="59">
        <v>42.942999999999998</v>
      </c>
      <c r="H18" s="59">
        <v>36.338000000000001</v>
      </c>
      <c r="J18" s="59">
        <v>52.112000000000002</v>
      </c>
      <c r="K18" s="59">
        <v>35.033000000000001</v>
      </c>
      <c r="L18" s="59">
        <v>12.856</v>
      </c>
    </row>
    <row r="19" spans="1:12" s="19" customFormat="1" ht="15" customHeight="1">
      <c r="A19" s="37">
        <v>2008</v>
      </c>
      <c r="B19" s="59">
        <v>7.6364000000000001</v>
      </c>
      <c r="C19" s="59">
        <v>60.747999999999998</v>
      </c>
      <c r="D19" s="59">
        <v>31.614999999999998</v>
      </c>
      <c r="F19" s="59">
        <v>20.065000000000001</v>
      </c>
      <c r="G19" s="59">
        <v>43.281999999999996</v>
      </c>
      <c r="H19" s="59">
        <v>36.652999999999999</v>
      </c>
      <c r="J19" s="59">
        <v>52.17</v>
      </c>
      <c r="K19" s="59">
        <v>34.624000000000002</v>
      </c>
      <c r="L19" s="59">
        <v>13.206</v>
      </c>
    </row>
    <row r="20" spans="1:12" s="19" customFormat="1" ht="15" customHeight="1">
      <c r="A20" s="37">
        <v>2009</v>
      </c>
      <c r="B20" s="59">
        <v>7.4546999999999999</v>
      </c>
      <c r="C20" s="59">
        <v>60.75</v>
      </c>
      <c r="D20" s="59">
        <v>31.795000000000002</v>
      </c>
      <c r="F20" s="59">
        <v>19.693000000000001</v>
      </c>
      <c r="G20" s="59">
        <v>43.344999999999999</v>
      </c>
      <c r="H20" s="59">
        <v>36.962000000000003</v>
      </c>
      <c r="J20" s="59">
        <v>51.606999999999999</v>
      </c>
      <c r="K20" s="59">
        <v>35.411999999999999</v>
      </c>
      <c r="L20" s="59">
        <v>12.98</v>
      </c>
    </row>
    <row r="21" spans="1:12" s="19" customFormat="1" ht="15" customHeight="1">
      <c r="A21" s="37">
        <v>2010</v>
      </c>
      <c r="B21" s="59">
        <v>7.3249000000000004</v>
      </c>
      <c r="C21" s="59">
        <v>60.515000000000001</v>
      </c>
      <c r="D21" s="59">
        <v>32.161000000000001</v>
      </c>
      <c r="F21" s="59">
        <v>19.573</v>
      </c>
      <c r="G21" s="59">
        <v>43.91</v>
      </c>
      <c r="H21" s="59">
        <v>36.517000000000003</v>
      </c>
      <c r="J21" s="59">
        <v>51.143000000000001</v>
      </c>
      <c r="K21" s="59">
        <v>36.283999999999999</v>
      </c>
      <c r="L21" s="59">
        <v>12.573</v>
      </c>
    </row>
    <row r="22" spans="1:12" s="19" customFormat="1" ht="15" customHeight="1">
      <c r="A22" s="37">
        <v>2011</v>
      </c>
      <c r="B22" s="59">
        <v>7.1749999999999998</v>
      </c>
      <c r="C22" s="59">
        <v>59.994</v>
      </c>
      <c r="D22" s="59">
        <v>32.832000000000001</v>
      </c>
      <c r="F22" s="59">
        <v>19.192</v>
      </c>
      <c r="G22" s="59">
        <v>44.161999999999999</v>
      </c>
      <c r="H22" s="59">
        <v>36.646000000000001</v>
      </c>
      <c r="J22" s="59">
        <v>49.542999999999999</v>
      </c>
      <c r="K22" s="59">
        <v>37.776000000000003</v>
      </c>
      <c r="L22" s="59">
        <v>12.68</v>
      </c>
    </row>
    <row r="23" spans="1:12" s="19" customFormat="1" ht="15" customHeight="1">
      <c r="A23" s="37">
        <v>2012</v>
      </c>
      <c r="B23" s="59">
        <v>6.9789000000000003</v>
      </c>
      <c r="C23" s="59">
        <v>59.390999999999998</v>
      </c>
      <c r="D23" s="59">
        <v>33.630000000000003</v>
      </c>
      <c r="F23" s="59">
        <v>18.632000000000001</v>
      </c>
      <c r="G23" s="59">
        <v>44.161000000000001</v>
      </c>
      <c r="H23" s="59">
        <v>37.207000000000001</v>
      </c>
      <c r="J23" s="59">
        <v>48.639000000000003</v>
      </c>
      <c r="K23" s="59">
        <v>38.198</v>
      </c>
      <c r="L23" s="59">
        <v>13.163</v>
      </c>
    </row>
    <row r="24" spans="1:12" s="19" customFormat="1" ht="15" customHeight="1">
      <c r="A24" s="37">
        <v>2013</v>
      </c>
      <c r="B24" s="59">
        <v>6.7651000000000003</v>
      </c>
      <c r="C24" s="59">
        <v>58.978000000000002</v>
      </c>
      <c r="D24" s="59">
        <v>34.256999999999998</v>
      </c>
      <c r="F24" s="59">
        <v>18.117999999999999</v>
      </c>
      <c r="G24" s="59">
        <v>43.658999999999999</v>
      </c>
      <c r="H24" s="59">
        <v>38.223999999999997</v>
      </c>
      <c r="J24" s="59">
        <v>48.634</v>
      </c>
      <c r="K24" s="59">
        <v>37.264000000000003</v>
      </c>
      <c r="L24" s="59">
        <v>14.102</v>
      </c>
    </row>
    <row r="25" spans="1:12" s="19" customFormat="1" ht="15" customHeight="1">
      <c r="A25" s="15">
        <v>2014</v>
      </c>
      <c r="B25" s="59">
        <v>6.5670000000000002</v>
      </c>
      <c r="C25" s="59">
        <v>58.475000000000001</v>
      </c>
      <c r="D25" s="59">
        <v>34.957999999999998</v>
      </c>
      <c r="F25" s="59">
        <v>17.951000000000001</v>
      </c>
      <c r="G25" s="59">
        <v>43.161999999999999</v>
      </c>
      <c r="H25" s="59">
        <v>38.887</v>
      </c>
      <c r="J25" s="59">
        <v>48.401000000000003</v>
      </c>
      <c r="K25" s="59">
        <v>36.601999999999997</v>
      </c>
      <c r="L25" s="59">
        <v>14.997</v>
      </c>
    </row>
    <row r="26" spans="1:12" s="19" customFormat="1" ht="15" customHeight="1">
      <c r="A26" s="15">
        <v>2015</v>
      </c>
      <c r="B26" s="59">
        <v>6.36</v>
      </c>
      <c r="C26" s="59">
        <v>57.957999999999998</v>
      </c>
      <c r="D26" s="59">
        <v>35.682000000000002</v>
      </c>
      <c r="F26" s="59">
        <v>17.524000000000001</v>
      </c>
      <c r="G26" s="59">
        <v>42.957000000000001</v>
      </c>
      <c r="H26" s="59">
        <v>39.520000000000003</v>
      </c>
      <c r="J26" s="59">
        <v>47.39</v>
      </c>
      <c r="K26" s="59">
        <v>36.396999999999998</v>
      </c>
      <c r="L26" s="59">
        <v>16.213000000000001</v>
      </c>
    </row>
    <row r="27" spans="1:12" s="19" customFormat="1" ht="15" customHeight="1">
      <c r="A27" s="15">
        <v>2016</v>
      </c>
      <c r="B27" s="59">
        <v>6.1528999999999998</v>
      </c>
      <c r="C27" s="59">
        <v>57.328000000000003</v>
      </c>
      <c r="D27" s="59">
        <v>36.518999999999998</v>
      </c>
      <c r="F27" s="59">
        <v>16.683</v>
      </c>
      <c r="G27" s="59">
        <v>43.357999999999997</v>
      </c>
      <c r="H27" s="59">
        <v>39.959000000000003</v>
      </c>
      <c r="J27" s="59">
        <v>45.079000000000001</v>
      </c>
      <c r="K27" s="59">
        <v>37.371000000000002</v>
      </c>
      <c r="L27" s="59">
        <v>17.55</v>
      </c>
    </row>
    <row r="28" spans="1:12" s="19" customFormat="1" ht="15" customHeight="1">
      <c r="A28" s="15">
        <v>2017</v>
      </c>
      <c r="B28" s="59">
        <v>5.8461999999999996</v>
      </c>
      <c r="C28" s="59">
        <v>56.591000000000001</v>
      </c>
      <c r="D28" s="60">
        <v>37.563000000000002</v>
      </c>
      <c r="E28" s="16"/>
      <c r="F28" s="59">
        <v>15.539</v>
      </c>
      <c r="G28" s="59">
        <v>43.686</v>
      </c>
      <c r="H28" s="60">
        <v>40.776000000000003</v>
      </c>
      <c r="I28" s="18"/>
      <c r="J28" s="59">
        <v>42.734000000000002</v>
      </c>
      <c r="K28" s="59">
        <v>38.017000000000003</v>
      </c>
      <c r="L28" s="60">
        <v>19.248999999999999</v>
      </c>
    </row>
    <row r="29" spans="1:12" s="19" customFormat="1" ht="15" customHeight="1">
      <c r="A29" s="15">
        <v>2018</v>
      </c>
      <c r="B29" s="59">
        <v>5.7016999999999998</v>
      </c>
      <c r="C29" s="59">
        <v>56.231999999999999</v>
      </c>
      <c r="D29" s="60">
        <v>38.066000000000003</v>
      </c>
      <c r="E29" s="16"/>
      <c r="F29" s="59">
        <v>14.909000000000001</v>
      </c>
      <c r="G29" s="59">
        <v>44.037999999999997</v>
      </c>
      <c r="H29" s="60">
        <v>41.052</v>
      </c>
      <c r="I29" s="18"/>
      <c r="J29" s="59">
        <v>41.676000000000002</v>
      </c>
      <c r="K29" s="59">
        <v>38.433</v>
      </c>
      <c r="L29" s="60">
        <v>19.890999999999998</v>
      </c>
    </row>
    <row r="30" spans="1:12" s="19" customFormat="1" ht="15" customHeight="1">
      <c r="A30" s="13"/>
      <c r="B30" s="14"/>
      <c r="C30" s="14"/>
      <c r="D30" s="14"/>
      <c r="E30" s="16"/>
      <c r="F30" s="14"/>
      <c r="G30" s="14"/>
      <c r="H30" s="14"/>
      <c r="I30" s="18"/>
      <c r="J30" s="14"/>
      <c r="K30" s="14"/>
      <c r="L30" s="14"/>
    </row>
    <row r="31" spans="1:12" s="19" customFormat="1" ht="15" customHeight="1"/>
    <row r="32" spans="1:12" s="19" customFormat="1" ht="15" customHeight="1">
      <c r="A32" s="25" t="s">
        <v>1</v>
      </c>
    </row>
  </sheetData>
  <mergeCells count="4">
    <mergeCell ref="A5:G5"/>
    <mergeCell ref="J7:L7"/>
    <mergeCell ref="F7:H7"/>
    <mergeCell ref="B7:D7"/>
  </mergeCells>
  <hyperlinks>
    <hyperlink ref="A2" r:id="rId1"/>
    <hyperlink ref="A32" location="Contents!A1" display="Back to Table of Contents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32"/>
  <sheetViews>
    <sheetView zoomScaleNormal="100" workbookViewId="0"/>
  </sheetViews>
  <sheetFormatPr defaultColWidth="9.1796875" defaultRowHeight="15" customHeight="1"/>
  <cols>
    <col min="1" max="4" width="12.6328125" style="12" customWidth="1"/>
    <col min="5" max="5" width="8.1796875" style="12" customWidth="1"/>
    <col min="6" max="8" width="12.6328125" style="12" customWidth="1"/>
    <col min="9" max="9" width="8.1796875" style="12" customWidth="1"/>
    <col min="10" max="12" width="12.6328125" style="12" customWidth="1"/>
    <col min="13" max="13" width="8.1796875" style="12" customWidth="1"/>
    <col min="14" max="16384" width="9.1796875" style="12"/>
  </cols>
  <sheetData>
    <row r="1" spans="1:12" s="19" customFormat="1" ht="15" customHeight="1">
      <c r="A1" s="4" t="s">
        <v>81</v>
      </c>
    </row>
    <row r="2" spans="1:12" s="19" customFormat="1" ht="15" customHeight="1">
      <c r="A2" s="31" t="s">
        <v>82</v>
      </c>
    </row>
    <row r="3" spans="1:12" s="19" customFormat="1" ht="15" customHeight="1"/>
    <row r="4" spans="1:12" s="19" customFormat="1" ht="15" customHeight="1"/>
    <row r="5" spans="1:12" ht="30" customHeight="1">
      <c r="A5" s="95" t="s">
        <v>101</v>
      </c>
      <c r="B5" s="95"/>
      <c r="C5" s="95"/>
      <c r="D5" s="95"/>
      <c r="E5" s="95"/>
      <c r="F5" s="95"/>
      <c r="G5" s="95"/>
      <c r="H5" s="95"/>
      <c r="I5" s="95"/>
      <c r="J5" s="95"/>
    </row>
    <row r="6" spans="1:12" ht="15" customHeight="1">
      <c r="A6" s="13" t="s">
        <v>6</v>
      </c>
      <c r="B6" s="13"/>
      <c r="C6" s="13"/>
      <c r="D6" s="13"/>
      <c r="E6" s="19"/>
      <c r="F6" s="13"/>
      <c r="G6" s="13"/>
      <c r="H6" s="13"/>
      <c r="I6" s="19"/>
      <c r="J6" s="13"/>
      <c r="K6" s="13"/>
      <c r="L6" s="13"/>
    </row>
    <row r="7" spans="1:12" ht="15" customHeight="1">
      <c r="A7" s="19"/>
      <c r="B7" s="89" t="s">
        <v>2</v>
      </c>
      <c r="C7" s="90"/>
      <c r="D7" s="90"/>
      <c r="E7" s="19"/>
      <c r="F7" s="89" t="s">
        <v>3</v>
      </c>
      <c r="G7" s="90"/>
      <c r="H7" s="90"/>
      <c r="I7" s="19"/>
      <c r="J7" s="89" t="s">
        <v>4</v>
      </c>
      <c r="K7" s="90"/>
      <c r="L7" s="90"/>
    </row>
    <row r="8" spans="1:12" ht="60" customHeight="1">
      <c r="A8" s="14" t="s">
        <v>84</v>
      </c>
      <c r="B8" s="74" t="s">
        <v>99</v>
      </c>
      <c r="C8" s="74" t="s">
        <v>98</v>
      </c>
      <c r="D8" s="74" t="s">
        <v>100</v>
      </c>
      <c r="E8" s="19"/>
      <c r="F8" s="74" t="s">
        <v>99</v>
      </c>
      <c r="G8" s="74" t="s">
        <v>98</v>
      </c>
      <c r="H8" s="74" t="s">
        <v>100</v>
      </c>
      <c r="I8" s="19"/>
      <c r="J8" s="74" t="s">
        <v>99</v>
      </c>
      <c r="K8" s="74" t="s">
        <v>98</v>
      </c>
      <c r="L8" s="74" t="s">
        <v>100</v>
      </c>
    </row>
    <row r="9" spans="1:12" s="19" customFormat="1" ht="15" customHeight="1">
      <c r="A9" s="37">
        <v>1998</v>
      </c>
      <c r="B9" s="59">
        <v>60.212000000000003</v>
      </c>
      <c r="C9" s="59">
        <v>81.331999999999994</v>
      </c>
      <c r="D9" s="59">
        <v>89.605999999999995</v>
      </c>
      <c r="F9" s="59">
        <v>64.679000000000002</v>
      </c>
      <c r="G9" s="59">
        <v>77.47</v>
      </c>
      <c r="H9" s="59">
        <v>83.512</v>
      </c>
      <c r="J9" s="59">
        <v>73.971000000000004</v>
      </c>
      <c r="K9" s="59">
        <v>75.031000000000006</v>
      </c>
      <c r="L9" s="59">
        <v>71.242000000000004</v>
      </c>
    </row>
    <row r="10" spans="1:12" s="19" customFormat="1" ht="15" customHeight="1">
      <c r="A10" s="37">
        <v>1999</v>
      </c>
      <c r="B10" s="59">
        <v>60.069000000000003</v>
      </c>
      <c r="C10" s="59">
        <v>81.646000000000001</v>
      </c>
      <c r="D10" s="59">
        <v>89.688999999999993</v>
      </c>
      <c r="F10" s="59">
        <v>65.739000000000004</v>
      </c>
      <c r="G10" s="59">
        <v>77.650999999999996</v>
      </c>
      <c r="H10" s="59">
        <v>83.611999999999995</v>
      </c>
      <c r="J10" s="59">
        <v>73.597999999999999</v>
      </c>
      <c r="K10" s="59">
        <v>75.805999999999997</v>
      </c>
      <c r="L10" s="59">
        <v>72.516999999999996</v>
      </c>
    </row>
    <row r="11" spans="1:12" s="19" customFormat="1" ht="15" customHeight="1">
      <c r="A11" s="37">
        <v>2000</v>
      </c>
      <c r="B11" s="59">
        <v>60.029000000000003</v>
      </c>
      <c r="C11" s="59">
        <v>81.858000000000004</v>
      </c>
      <c r="D11" s="59">
        <v>89.25</v>
      </c>
      <c r="F11" s="59">
        <v>67.058999999999997</v>
      </c>
      <c r="G11" s="59">
        <v>78.022000000000006</v>
      </c>
      <c r="H11" s="59">
        <v>82.677999999999997</v>
      </c>
      <c r="J11" s="59">
        <v>73.049000000000007</v>
      </c>
      <c r="K11" s="59">
        <v>76.935000000000002</v>
      </c>
      <c r="L11" s="59">
        <v>72.27</v>
      </c>
    </row>
    <row r="12" spans="1:12" s="19" customFormat="1" ht="15" customHeight="1">
      <c r="A12" s="37">
        <v>2001</v>
      </c>
      <c r="B12" s="59">
        <v>59.28</v>
      </c>
      <c r="C12" s="59">
        <v>81.183999999999997</v>
      </c>
      <c r="D12" s="59">
        <v>88.724999999999994</v>
      </c>
      <c r="F12" s="59">
        <v>66.405000000000001</v>
      </c>
      <c r="G12" s="59">
        <v>77.275000000000006</v>
      </c>
      <c r="H12" s="59">
        <v>82.722999999999999</v>
      </c>
      <c r="J12" s="59">
        <v>72.322999999999993</v>
      </c>
      <c r="K12" s="59">
        <v>77.906000000000006</v>
      </c>
      <c r="L12" s="59">
        <v>72.56</v>
      </c>
    </row>
    <row r="13" spans="1:12" s="19" customFormat="1" ht="15" customHeight="1">
      <c r="A13" s="37">
        <v>2002</v>
      </c>
      <c r="B13" s="59">
        <v>58.676000000000002</v>
      </c>
      <c r="C13" s="59">
        <v>80.015000000000001</v>
      </c>
      <c r="D13" s="59">
        <v>87.822000000000003</v>
      </c>
      <c r="F13" s="59">
        <v>65.388999999999996</v>
      </c>
      <c r="G13" s="59">
        <v>75.724999999999994</v>
      </c>
      <c r="H13" s="59">
        <v>81.459999999999994</v>
      </c>
      <c r="J13" s="59">
        <v>71.700999999999993</v>
      </c>
      <c r="K13" s="59">
        <v>77.885000000000005</v>
      </c>
      <c r="L13" s="59">
        <v>71.948999999999998</v>
      </c>
    </row>
    <row r="14" spans="1:12" s="19" customFormat="1" ht="15" customHeight="1">
      <c r="A14" s="37">
        <v>2003</v>
      </c>
      <c r="B14" s="59">
        <v>57.341000000000001</v>
      </c>
      <c r="C14" s="59">
        <v>78.781999999999996</v>
      </c>
      <c r="D14" s="59">
        <v>87.305000000000007</v>
      </c>
      <c r="F14" s="59">
        <v>64.290999999999997</v>
      </c>
      <c r="G14" s="59">
        <v>74.849000000000004</v>
      </c>
      <c r="H14" s="59">
        <v>80.518000000000001</v>
      </c>
      <c r="J14" s="59">
        <v>70.963999999999999</v>
      </c>
      <c r="K14" s="59">
        <v>76.278000000000006</v>
      </c>
      <c r="L14" s="59">
        <v>72.247</v>
      </c>
    </row>
    <row r="15" spans="1:12" s="19" customFormat="1" ht="15" customHeight="1">
      <c r="A15" s="37">
        <v>2004</v>
      </c>
      <c r="B15" s="59">
        <v>56.688000000000002</v>
      </c>
      <c r="C15" s="59">
        <v>78.356999999999999</v>
      </c>
      <c r="D15" s="59">
        <v>87.123999999999995</v>
      </c>
      <c r="F15" s="59">
        <v>64.596000000000004</v>
      </c>
      <c r="G15" s="59">
        <v>74.850999999999999</v>
      </c>
      <c r="H15" s="59">
        <v>80.268000000000001</v>
      </c>
      <c r="J15" s="59">
        <v>71.652000000000001</v>
      </c>
      <c r="K15" s="59">
        <v>76.180000000000007</v>
      </c>
      <c r="L15" s="59">
        <v>70.894999999999996</v>
      </c>
    </row>
    <row r="16" spans="1:12" s="19" customFormat="1" ht="15" customHeight="1">
      <c r="A16" s="37">
        <v>2005</v>
      </c>
      <c r="B16" s="59">
        <v>55.619</v>
      </c>
      <c r="C16" s="59">
        <v>78.409000000000006</v>
      </c>
      <c r="D16" s="59">
        <v>87.331999999999994</v>
      </c>
      <c r="F16" s="59">
        <v>65.260000000000005</v>
      </c>
      <c r="G16" s="59">
        <v>75.569999999999993</v>
      </c>
      <c r="H16" s="59">
        <v>80.778000000000006</v>
      </c>
      <c r="J16" s="59">
        <v>72.974000000000004</v>
      </c>
      <c r="K16" s="59">
        <v>76.47</v>
      </c>
      <c r="L16" s="59">
        <v>71.313999999999993</v>
      </c>
    </row>
    <row r="17" spans="1:12" s="19" customFormat="1" ht="15" customHeight="1">
      <c r="A17" s="37">
        <v>2006</v>
      </c>
      <c r="B17" s="59">
        <v>55.578000000000003</v>
      </c>
      <c r="C17" s="59">
        <v>78.853999999999999</v>
      </c>
      <c r="D17" s="59">
        <v>87.65</v>
      </c>
      <c r="F17" s="59">
        <v>66.203000000000003</v>
      </c>
      <c r="G17" s="59">
        <v>76.210999999999999</v>
      </c>
      <c r="H17" s="59">
        <v>81.679000000000002</v>
      </c>
      <c r="J17" s="59">
        <v>73.683000000000007</v>
      </c>
      <c r="K17" s="59">
        <v>77.558000000000007</v>
      </c>
      <c r="L17" s="59">
        <v>71.852000000000004</v>
      </c>
    </row>
    <row r="18" spans="1:12" s="19" customFormat="1" ht="15" customHeight="1">
      <c r="A18" s="37">
        <v>2007</v>
      </c>
      <c r="B18" s="59">
        <v>54.497999999999998</v>
      </c>
      <c r="C18" s="59">
        <v>78.945999999999998</v>
      </c>
      <c r="D18" s="59">
        <v>87.89</v>
      </c>
      <c r="F18" s="59">
        <v>66.263999999999996</v>
      </c>
      <c r="G18" s="59">
        <v>76.203000000000003</v>
      </c>
      <c r="H18" s="59">
        <v>82.509</v>
      </c>
      <c r="J18" s="59">
        <v>73.114000000000004</v>
      </c>
      <c r="K18" s="59">
        <v>76.572000000000003</v>
      </c>
      <c r="L18" s="59">
        <v>74.426000000000002</v>
      </c>
    </row>
    <row r="19" spans="1:12" s="19" customFormat="1" ht="15" customHeight="1">
      <c r="A19" s="37">
        <v>2008</v>
      </c>
      <c r="B19" s="59">
        <v>52.505000000000003</v>
      </c>
      <c r="C19" s="59">
        <v>77.36</v>
      </c>
      <c r="D19" s="59">
        <v>87.331999999999994</v>
      </c>
      <c r="F19" s="59">
        <v>64.468000000000004</v>
      </c>
      <c r="G19" s="59">
        <v>75.366</v>
      </c>
      <c r="H19" s="59">
        <v>81.941000000000003</v>
      </c>
      <c r="J19" s="59">
        <v>70.293000000000006</v>
      </c>
      <c r="K19" s="59">
        <v>75.622</v>
      </c>
      <c r="L19" s="59">
        <v>74.927999999999997</v>
      </c>
    </row>
    <row r="20" spans="1:12" s="19" customFormat="1" ht="15" customHeight="1">
      <c r="A20" s="37">
        <v>2009</v>
      </c>
      <c r="B20" s="59">
        <v>49.904000000000003</v>
      </c>
      <c r="C20" s="59">
        <v>75.272000000000006</v>
      </c>
      <c r="D20" s="59">
        <v>86.68</v>
      </c>
      <c r="F20" s="59">
        <v>61.837000000000003</v>
      </c>
      <c r="G20" s="59">
        <v>73.912999999999997</v>
      </c>
      <c r="H20" s="59">
        <v>80.715000000000003</v>
      </c>
      <c r="J20" s="59">
        <v>68.492999999999995</v>
      </c>
      <c r="K20" s="59">
        <v>74.683000000000007</v>
      </c>
      <c r="L20" s="59">
        <v>73.706000000000003</v>
      </c>
    </row>
    <row r="21" spans="1:12" s="19" customFormat="1" ht="15" customHeight="1">
      <c r="A21" s="37">
        <v>2010</v>
      </c>
      <c r="B21" s="59">
        <v>47.491</v>
      </c>
      <c r="C21" s="59">
        <v>73.382999999999996</v>
      </c>
      <c r="D21" s="59">
        <v>85.861999999999995</v>
      </c>
      <c r="F21" s="59">
        <v>60.119</v>
      </c>
      <c r="G21" s="59">
        <v>72.77</v>
      </c>
      <c r="H21" s="59">
        <v>79.572999999999993</v>
      </c>
      <c r="J21" s="59">
        <v>67.617999999999995</v>
      </c>
      <c r="K21" s="59">
        <v>74.831000000000003</v>
      </c>
      <c r="L21" s="59">
        <v>70.924000000000007</v>
      </c>
    </row>
    <row r="22" spans="1:12" s="19" customFormat="1" ht="15" customHeight="1">
      <c r="A22" s="37">
        <v>2011</v>
      </c>
      <c r="B22" s="59">
        <v>46.918999999999997</v>
      </c>
      <c r="C22" s="59">
        <v>73.069999999999993</v>
      </c>
      <c r="D22" s="59">
        <v>85.876000000000005</v>
      </c>
      <c r="F22" s="59">
        <v>60.427999999999997</v>
      </c>
      <c r="G22" s="59">
        <v>72.259</v>
      </c>
      <c r="H22" s="59">
        <v>79.506</v>
      </c>
      <c r="J22" s="59">
        <v>69.501999999999995</v>
      </c>
      <c r="K22" s="59">
        <v>74.581000000000003</v>
      </c>
      <c r="L22" s="59">
        <v>69.965000000000003</v>
      </c>
    </row>
    <row r="23" spans="1:12" s="19" customFormat="1" ht="15" customHeight="1">
      <c r="A23" s="37">
        <v>2012</v>
      </c>
      <c r="B23" s="59">
        <v>46.997999999999998</v>
      </c>
      <c r="C23" s="59">
        <v>73.245000000000005</v>
      </c>
      <c r="D23" s="59">
        <v>85.921999999999997</v>
      </c>
      <c r="F23" s="59">
        <v>61.697000000000003</v>
      </c>
      <c r="G23" s="59">
        <v>72.253</v>
      </c>
      <c r="H23" s="59">
        <v>79.959000000000003</v>
      </c>
      <c r="J23" s="59">
        <v>70.542000000000002</v>
      </c>
      <c r="K23" s="59">
        <v>73.700999999999993</v>
      </c>
      <c r="L23" s="59">
        <v>70.34</v>
      </c>
    </row>
    <row r="24" spans="1:12" s="19" customFormat="1" ht="15" customHeight="1">
      <c r="A24" s="37">
        <v>2013</v>
      </c>
      <c r="B24" s="59">
        <v>47.753</v>
      </c>
      <c r="C24" s="59">
        <v>73.569999999999993</v>
      </c>
      <c r="D24" s="59">
        <v>86.284999999999997</v>
      </c>
      <c r="F24" s="59">
        <v>63.808</v>
      </c>
      <c r="G24" s="59">
        <v>72.986000000000004</v>
      </c>
      <c r="H24" s="59">
        <v>79.721000000000004</v>
      </c>
      <c r="J24" s="59">
        <v>71.814999999999998</v>
      </c>
      <c r="K24" s="59">
        <v>73.09</v>
      </c>
      <c r="L24" s="59">
        <v>70.284000000000006</v>
      </c>
    </row>
    <row r="25" spans="1:12" s="19" customFormat="1" ht="15" customHeight="1">
      <c r="A25" s="15">
        <v>2014</v>
      </c>
      <c r="B25" s="59">
        <v>48.453000000000003</v>
      </c>
      <c r="C25" s="59">
        <v>74.061999999999998</v>
      </c>
      <c r="D25" s="59">
        <v>86.748000000000005</v>
      </c>
      <c r="F25" s="59">
        <v>64.608000000000004</v>
      </c>
      <c r="G25" s="59">
        <v>73.515000000000001</v>
      </c>
      <c r="H25" s="59">
        <v>80.069000000000003</v>
      </c>
      <c r="J25" s="59">
        <v>71.382000000000005</v>
      </c>
      <c r="K25" s="59">
        <v>73.352000000000004</v>
      </c>
      <c r="L25" s="59">
        <v>68.638999999999996</v>
      </c>
    </row>
    <row r="26" spans="1:12" s="19" customFormat="1" ht="15" customHeight="1">
      <c r="A26" s="15">
        <v>2015</v>
      </c>
      <c r="B26" s="59">
        <v>49.936999999999998</v>
      </c>
      <c r="C26" s="59">
        <v>74.462000000000003</v>
      </c>
      <c r="D26" s="59">
        <v>87.429000000000002</v>
      </c>
      <c r="F26" s="59">
        <v>66.138000000000005</v>
      </c>
      <c r="G26" s="59">
        <v>73.808999999999997</v>
      </c>
      <c r="H26" s="59">
        <v>80.301000000000002</v>
      </c>
      <c r="J26" s="59">
        <v>71.33</v>
      </c>
      <c r="K26" s="59">
        <v>73.887</v>
      </c>
      <c r="L26" s="59">
        <v>68.813000000000002</v>
      </c>
    </row>
    <row r="27" spans="1:12" ht="15" customHeight="1">
      <c r="A27" s="15">
        <v>2016</v>
      </c>
      <c r="B27" s="59">
        <v>50.92</v>
      </c>
      <c r="C27" s="59">
        <v>75.236000000000004</v>
      </c>
      <c r="D27" s="59">
        <v>87.802000000000007</v>
      </c>
      <c r="E27" s="19"/>
      <c r="F27" s="59">
        <v>66.594999999999999</v>
      </c>
      <c r="G27" s="59">
        <v>74.587999999999994</v>
      </c>
      <c r="H27" s="59">
        <v>80.840999999999994</v>
      </c>
      <c r="I27" s="19"/>
      <c r="J27" s="59">
        <v>71.113</v>
      </c>
      <c r="K27" s="59">
        <v>74.775999999999996</v>
      </c>
      <c r="L27" s="59">
        <v>68.396000000000001</v>
      </c>
    </row>
    <row r="28" spans="1:12" s="19" customFormat="1" ht="15" customHeight="1">
      <c r="A28" s="15">
        <v>2017</v>
      </c>
      <c r="B28" s="59">
        <v>51.884999999999998</v>
      </c>
      <c r="C28" s="59">
        <v>75.807000000000002</v>
      </c>
      <c r="D28" s="60">
        <v>88.239000000000004</v>
      </c>
      <c r="E28" s="16"/>
      <c r="F28" s="59">
        <v>67.320999999999998</v>
      </c>
      <c r="G28" s="59">
        <v>75.808999999999997</v>
      </c>
      <c r="H28" s="60">
        <v>80.878</v>
      </c>
      <c r="I28" s="18"/>
      <c r="J28" s="59">
        <v>71.531999999999996</v>
      </c>
      <c r="K28" s="59">
        <v>75.11</v>
      </c>
      <c r="L28" s="60">
        <v>67.793999999999997</v>
      </c>
    </row>
    <row r="29" spans="1:12" s="19" customFormat="1" ht="15" customHeight="1">
      <c r="A29" s="15">
        <v>2018</v>
      </c>
      <c r="B29" s="59">
        <v>51.53</v>
      </c>
      <c r="C29" s="59">
        <v>76.305000000000007</v>
      </c>
      <c r="D29" s="60">
        <v>88.31</v>
      </c>
      <c r="E29" s="16"/>
      <c r="F29" s="59">
        <v>67.113</v>
      </c>
      <c r="G29" s="59">
        <v>76.706999999999994</v>
      </c>
      <c r="H29" s="60">
        <v>80.867000000000004</v>
      </c>
      <c r="I29" s="18"/>
      <c r="J29" s="59">
        <v>71.822999999999993</v>
      </c>
      <c r="K29" s="59">
        <v>75.56</v>
      </c>
      <c r="L29" s="60">
        <v>66.677000000000007</v>
      </c>
    </row>
    <row r="30" spans="1:12" ht="15" customHeight="1">
      <c r="A30" s="13"/>
      <c r="B30" s="14"/>
      <c r="C30" s="14"/>
      <c r="D30" s="14"/>
      <c r="E30" s="16"/>
      <c r="F30" s="14"/>
      <c r="G30" s="14"/>
      <c r="H30" s="14"/>
      <c r="I30" s="18"/>
      <c r="J30" s="14"/>
      <c r="K30" s="14"/>
      <c r="L30" s="14"/>
    </row>
    <row r="31" spans="1:12" s="19" customFormat="1" ht="15" customHeight="1"/>
    <row r="32" spans="1:12" ht="15" customHeight="1">
      <c r="A32" s="25" t="s">
        <v>1</v>
      </c>
      <c r="B32" s="19"/>
      <c r="C32" s="19"/>
      <c r="D32" s="19"/>
      <c r="E32" s="19"/>
      <c r="F32" s="19"/>
      <c r="G32" s="19"/>
      <c r="H32" s="19"/>
      <c r="I32" s="19"/>
    </row>
  </sheetData>
  <mergeCells count="4">
    <mergeCell ref="B7:D7"/>
    <mergeCell ref="J7:L7"/>
    <mergeCell ref="F7:H7"/>
    <mergeCell ref="A5:J5"/>
  </mergeCells>
  <hyperlinks>
    <hyperlink ref="A32" location="Contents!A1" display="Back to Table of Contents"/>
    <hyperlink ref="A2" r:id="rId1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zoomScaleNormal="100" workbookViewId="0"/>
  </sheetViews>
  <sheetFormatPr defaultColWidth="12.453125" defaultRowHeight="15" customHeight="1"/>
  <cols>
    <col min="1" max="4" width="12.6328125" style="29" customWidth="1"/>
    <col min="5" max="5" width="8.1796875" style="29" customWidth="1"/>
    <col min="6" max="8" width="12.6328125" style="29" customWidth="1"/>
    <col min="9" max="9" width="8.1796875" style="29" customWidth="1"/>
    <col min="10" max="12" width="12.6328125" style="29" customWidth="1"/>
    <col min="13" max="15" width="8.1796875" style="29" customWidth="1"/>
    <col min="16" max="18" width="12.453125" style="29" customWidth="1"/>
    <col min="19" max="19" width="24" style="29" customWidth="1"/>
    <col min="20" max="31" width="9.453125" style="29" customWidth="1"/>
    <col min="32" max="32" width="4.81640625" style="29" customWidth="1"/>
    <col min="33" max="34" width="9.453125" style="29" customWidth="1"/>
    <col min="35" max="16384" width="12.453125" style="29"/>
  </cols>
  <sheetData>
    <row r="1" spans="1:15" ht="15" customHeight="1">
      <c r="A1" s="4" t="s">
        <v>81</v>
      </c>
    </row>
    <row r="2" spans="1:15" ht="15" customHeight="1">
      <c r="A2" s="31" t="s">
        <v>82</v>
      </c>
    </row>
    <row r="5" spans="1:15" s="6" customFormat="1" ht="30" customHeight="1">
      <c r="A5" s="81" t="s">
        <v>102</v>
      </c>
      <c r="B5" s="81"/>
      <c r="C5" s="81"/>
      <c r="D5" s="81"/>
      <c r="E5" s="81"/>
      <c r="F5" s="81"/>
      <c r="G5" s="81"/>
      <c r="H5" s="81"/>
      <c r="I5" s="81"/>
      <c r="J5" s="33"/>
      <c r="K5" s="33"/>
      <c r="L5" s="33"/>
      <c r="M5" s="33"/>
      <c r="N5" s="33"/>
      <c r="O5" s="33"/>
    </row>
    <row r="6" spans="1:15" s="6" customFormat="1" ht="15" customHeight="1">
      <c r="A6" s="13" t="s">
        <v>79</v>
      </c>
      <c r="B6" s="13"/>
      <c r="C6" s="13"/>
      <c r="D6" s="13"/>
      <c r="E6" s="19"/>
      <c r="F6" s="13"/>
      <c r="G6" s="13"/>
      <c r="H6" s="13"/>
      <c r="I6" s="19"/>
      <c r="J6" s="13"/>
      <c r="K6" s="13"/>
      <c r="L6" s="13"/>
      <c r="M6" s="33"/>
      <c r="N6" s="33"/>
      <c r="O6" s="33"/>
    </row>
    <row r="7" spans="1:15" s="6" customFormat="1" ht="15" customHeight="1">
      <c r="A7" s="19"/>
      <c r="B7" s="89" t="s">
        <v>99</v>
      </c>
      <c r="C7" s="90"/>
      <c r="D7" s="90"/>
      <c r="E7" s="19"/>
      <c r="F7" s="89" t="s">
        <v>98</v>
      </c>
      <c r="G7" s="90"/>
      <c r="H7" s="90"/>
      <c r="I7" s="19"/>
      <c r="J7" s="89" t="s">
        <v>100</v>
      </c>
      <c r="K7" s="90"/>
      <c r="L7" s="90"/>
      <c r="M7" s="33"/>
      <c r="N7" s="33"/>
      <c r="O7" s="33"/>
    </row>
    <row r="8" spans="1:15" s="19" customFormat="1" ht="45" customHeight="1">
      <c r="A8" s="14" t="s">
        <v>84</v>
      </c>
      <c r="B8" s="76" t="s">
        <v>2</v>
      </c>
      <c r="C8" s="74" t="s">
        <v>3</v>
      </c>
      <c r="D8" s="74" t="s">
        <v>4</v>
      </c>
      <c r="F8" s="76" t="s">
        <v>2</v>
      </c>
      <c r="G8" s="74" t="s">
        <v>3</v>
      </c>
      <c r="H8" s="74" t="s">
        <v>4</v>
      </c>
      <c r="J8" s="76" t="s">
        <v>2</v>
      </c>
      <c r="K8" s="74" t="s">
        <v>3</v>
      </c>
      <c r="L8" s="74" t="s">
        <v>4</v>
      </c>
    </row>
    <row r="9" spans="1:15" s="19" customFormat="1" ht="15" customHeight="1">
      <c r="A9" s="37">
        <v>1998</v>
      </c>
      <c r="B9" s="68">
        <v>27.802</v>
      </c>
      <c r="C9" s="68">
        <v>26.18</v>
      </c>
      <c r="D9" s="68">
        <v>21.516999999999999</v>
      </c>
      <c r="F9" s="68">
        <v>42.591000000000001</v>
      </c>
      <c r="G9" s="68">
        <v>38.395000000000003</v>
      </c>
      <c r="H9" s="68">
        <v>31.59</v>
      </c>
      <c r="J9" s="68">
        <v>75.173000000000002</v>
      </c>
      <c r="K9" s="68">
        <v>73.917000000000002</v>
      </c>
      <c r="L9" s="68">
        <v>61.978000000000002</v>
      </c>
    </row>
    <row r="10" spans="1:15" s="19" customFormat="1" ht="15" customHeight="1">
      <c r="A10" s="37">
        <v>1999</v>
      </c>
      <c r="B10" s="68">
        <v>28.067</v>
      </c>
      <c r="C10" s="68">
        <v>26.757999999999999</v>
      </c>
      <c r="D10" s="68">
        <v>22.274000000000001</v>
      </c>
      <c r="F10" s="68">
        <v>43.204999999999998</v>
      </c>
      <c r="G10" s="68">
        <v>38.802</v>
      </c>
      <c r="H10" s="68">
        <v>30.757999999999999</v>
      </c>
      <c r="J10" s="68">
        <v>77.352999999999994</v>
      </c>
      <c r="K10" s="68">
        <v>75.37</v>
      </c>
      <c r="L10" s="68">
        <v>62.927999999999997</v>
      </c>
    </row>
    <row r="11" spans="1:15" s="19" customFormat="1" ht="15" customHeight="1">
      <c r="A11" s="37">
        <v>2000</v>
      </c>
      <c r="B11" s="68">
        <v>28.443999999999999</v>
      </c>
      <c r="C11" s="68">
        <v>26.908000000000001</v>
      </c>
      <c r="D11" s="68">
        <v>23.254999999999999</v>
      </c>
      <c r="F11" s="68">
        <v>44.057000000000002</v>
      </c>
      <c r="G11" s="68">
        <v>39.158000000000001</v>
      </c>
      <c r="H11" s="68">
        <v>30.494</v>
      </c>
      <c r="J11" s="68">
        <v>79.602000000000004</v>
      </c>
      <c r="K11" s="68">
        <v>77.817999999999998</v>
      </c>
      <c r="L11" s="68">
        <v>67.747</v>
      </c>
    </row>
    <row r="12" spans="1:15" s="19" customFormat="1" ht="15" customHeight="1">
      <c r="A12" s="37">
        <v>2001</v>
      </c>
      <c r="B12" s="68">
        <v>29.106999999999999</v>
      </c>
      <c r="C12" s="68">
        <v>27.52</v>
      </c>
      <c r="D12" s="68">
        <v>23.844999999999999</v>
      </c>
      <c r="F12" s="68">
        <v>44.594999999999999</v>
      </c>
      <c r="G12" s="68">
        <v>40.000999999999998</v>
      </c>
      <c r="H12" s="68">
        <v>31.053000000000001</v>
      </c>
      <c r="J12" s="68">
        <v>82.38</v>
      </c>
      <c r="K12" s="68">
        <v>78.799000000000007</v>
      </c>
      <c r="L12" s="68">
        <v>67.558000000000007</v>
      </c>
    </row>
    <row r="13" spans="1:15" s="19" customFormat="1" ht="15" customHeight="1">
      <c r="A13" s="37">
        <v>2002</v>
      </c>
      <c r="B13" s="68">
        <v>29.609000000000002</v>
      </c>
      <c r="C13" s="68">
        <v>27.027999999999999</v>
      </c>
      <c r="D13" s="68">
        <v>24.552</v>
      </c>
      <c r="F13" s="68">
        <v>44.835000000000001</v>
      </c>
      <c r="G13" s="68">
        <v>39.798000000000002</v>
      </c>
      <c r="H13" s="68">
        <v>32.409999999999997</v>
      </c>
      <c r="J13" s="68">
        <v>82.388999999999996</v>
      </c>
      <c r="K13" s="68">
        <v>79.123999999999995</v>
      </c>
      <c r="L13" s="68">
        <v>67.198999999999998</v>
      </c>
    </row>
    <row r="14" spans="1:15" s="19" customFormat="1" ht="15" customHeight="1">
      <c r="A14" s="37">
        <v>2003</v>
      </c>
      <c r="B14" s="68">
        <v>29.556999999999999</v>
      </c>
      <c r="C14" s="68">
        <v>27.42</v>
      </c>
      <c r="D14" s="68">
        <v>24.315000000000001</v>
      </c>
      <c r="F14" s="68">
        <v>44.712000000000003</v>
      </c>
      <c r="G14" s="68">
        <v>40.148000000000003</v>
      </c>
      <c r="H14" s="68">
        <v>33.177</v>
      </c>
      <c r="J14" s="68">
        <v>82.100999999999999</v>
      </c>
      <c r="K14" s="68">
        <v>79.271000000000001</v>
      </c>
      <c r="L14" s="68">
        <v>60.454999999999998</v>
      </c>
    </row>
    <row r="15" spans="1:15" s="19" customFormat="1" ht="15" customHeight="1">
      <c r="A15" s="37">
        <v>2004</v>
      </c>
      <c r="B15" s="68">
        <v>29.736000000000001</v>
      </c>
      <c r="C15" s="68">
        <v>27.443999999999999</v>
      </c>
      <c r="D15" s="68">
        <v>24.454000000000001</v>
      </c>
      <c r="F15" s="68">
        <v>44.633000000000003</v>
      </c>
      <c r="G15" s="68">
        <v>40.014000000000003</v>
      </c>
      <c r="H15" s="68">
        <v>33.049999999999997</v>
      </c>
      <c r="J15" s="68">
        <v>81.819000000000003</v>
      </c>
      <c r="K15" s="68">
        <v>80.516000000000005</v>
      </c>
      <c r="L15" s="68">
        <v>61.601999999999997</v>
      </c>
    </row>
    <row r="16" spans="1:15" s="19" customFormat="1" ht="15" customHeight="1">
      <c r="A16" s="37">
        <v>2005</v>
      </c>
      <c r="B16" s="68">
        <v>29.814</v>
      </c>
      <c r="C16" s="68">
        <v>28.148</v>
      </c>
      <c r="D16" s="68">
        <v>24.154</v>
      </c>
      <c r="F16" s="68">
        <v>44.610999999999997</v>
      </c>
      <c r="G16" s="68">
        <v>41.063000000000002</v>
      </c>
      <c r="H16" s="68">
        <v>32.579000000000001</v>
      </c>
      <c r="J16" s="68">
        <v>82.519000000000005</v>
      </c>
      <c r="K16" s="68">
        <v>81.518000000000001</v>
      </c>
      <c r="L16" s="68">
        <v>65.710999999999999</v>
      </c>
    </row>
    <row r="17" spans="1:12" s="19" customFormat="1" ht="15" customHeight="1">
      <c r="A17" s="37">
        <v>2006</v>
      </c>
      <c r="B17" s="68">
        <v>29.844999999999999</v>
      </c>
      <c r="C17" s="68">
        <v>28.103999999999999</v>
      </c>
      <c r="D17" s="68">
        <v>24.048999999999999</v>
      </c>
      <c r="F17" s="68">
        <v>44.722999999999999</v>
      </c>
      <c r="G17" s="68">
        <v>40.652000000000001</v>
      </c>
      <c r="H17" s="68">
        <v>32.250999999999998</v>
      </c>
      <c r="J17" s="68">
        <v>82.135000000000005</v>
      </c>
      <c r="K17" s="68">
        <v>81.430999999999997</v>
      </c>
      <c r="L17" s="68">
        <v>68.304000000000002</v>
      </c>
    </row>
    <row r="18" spans="1:12" s="19" customFormat="1" ht="15" customHeight="1">
      <c r="A18" s="37">
        <v>2007</v>
      </c>
      <c r="B18" s="68">
        <v>29.353999999999999</v>
      </c>
      <c r="C18" s="68">
        <v>27.262</v>
      </c>
      <c r="D18" s="68">
        <v>23.867999999999999</v>
      </c>
      <c r="F18" s="68">
        <v>44.475999999999999</v>
      </c>
      <c r="G18" s="68">
        <v>40.399000000000001</v>
      </c>
      <c r="H18" s="68">
        <v>31.760999999999999</v>
      </c>
      <c r="J18" s="68">
        <v>81.915000000000006</v>
      </c>
      <c r="K18" s="68">
        <v>81.245000000000005</v>
      </c>
      <c r="L18" s="68">
        <v>68.963999999999999</v>
      </c>
    </row>
    <row r="19" spans="1:12" s="19" customFormat="1" ht="15" customHeight="1">
      <c r="A19" s="37">
        <v>2008</v>
      </c>
      <c r="B19" s="68">
        <v>28.245000000000001</v>
      </c>
      <c r="C19" s="68">
        <v>26.061</v>
      </c>
      <c r="D19" s="68">
        <v>23.254000000000001</v>
      </c>
      <c r="F19" s="68">
        <v>43.432000000000002</v>
      </c>
      <c r="G19" s="68">
        <v>38.728000000000002</v>
      </c>
      <c r="H19" s="68">
        <v>30.097999999999999</v>
      </c>
      <c r="J19" s="68">
        <v>80.123999999999995</v>
      </c>
      <c r="K19" s="68">
        <v>79.150000000000006</v>
      </c>
      <c r="L19" s="68">
        <v>65.418000000000006</v>
      </c>
    </row>
    <row r="20" spans="1:12" s="19" customFormat="1" ht="15" customHeight="1">
      <c r="A20" s="37">
        <v>2009</v>
      </c>
      <c r="B20" s="68">
        <v>28.157</v>
      </c>
      <c r="C20" s="68">
        <v>25.975999999999999</v>
      </c>
      <c r="D20" s="68">
        <v>23.370999999999999</v>
      </c>
      <c r="F20" s="68">
        <v>43.552999999999997</v>
      </c>
      <c r="G20" s="68">
        <v>38.484999999999999</v>
      </c>
      <c r="H20" s="68">
        <v>28.946999999999999</v>
      </c>
      <c r="J20" s="68">
        <v>80.347999999999999</v>
      </c>
      <c r="K20" s="68">
        <v>79.492999999999995</v>
      </c>
      <c r="L20" s="68">
        <v>68.593999999999994</v>
      </c>
    </row>
    <row r="21" spans="1:12" s="19" customFormat="1" ht="15" customHeight="1">
      <c r="A21" s="37">
        <v>2010</v>
      </c>
      <c r="B21" s="68">
        <v>28.314</v>
      </c>
      <c r="C21" s="68">
        <v>26.198</v>
      </c>
      <c r="D21" s="68">
        <v>23.292999999999999</v>
      </c>
      <c r="F21" s="68">
        <v>43.396999999999998</v>
      </c>
      <c r="G21" s="68">
        <v>37.985999999999997</v>
      </c>
      <c r="H21" s="68">
        <v>28.965</v>
      </c>
      <c r="J21" s="68">
        <v>79.459999999999994</v>
      </c>
      <c r="K21" s="68">
        <v>79.099999999999994</v>
      </c>
      <c r="L21" s="68">
        <v>68.146000000000001</v>
      </c>
    </row>
    <row r="22" spans="1:12" s="19" customFormat="1" ht="15" customHeight="1">
      <c r="A22" s="37">
        <v>2011</v>
      </c>
      <c r="B22" s="68">
        <v>28.172000000000001</v>
      </c>
      <c r="C22" s="68">
        <v>26.279</v>
      </c>
      <c r="D22" s="68">
        <v>22.684999999999999</v>
      </c>
      <c r="F22" s="68">
        <v>42.997999999999998</v>
      </c>
      <c r="G22" s="68">
        <v>37.506999999999998</v>
      </c>
      <c r="H22" s="68">
        <v>29.218</v>
      </c>
      <c r="J22" s="68">
        <v>78.224000000000004</v>
      </c>
      <c r="K22" s="68">
        <v>80.234999999999999</v>
      </c>
      <c r="L22" s="68">
        <v>68.063999999999993</v>
      </c>
    </row>
    <row r="23" spans="1:12" s="19" customFormat="1" ht="15" customHeight="1">
      <c r="A23" s="37">
        <v>2012</v>
      </c>
      <c r="B23" s="68">
        <v>28.861000000000001</v>
      </c>
      <c r="C23" s="68">
        <v>26.744</v>
      </c>
      <c r="D23" s="68">
        <v>22.978000000000002</v>
      </c>
      <c r="F23" s="68">
        <v>42.811999999999998</v>
      </c>
      <c r="G23" s="68">
        <v>38.048999999999999</v>
      </c>
      <c r="H23" s="68">
        <v>29.696999999999999</v>
      </c>
      <c r="J23" s="68">
        <v>78.037999999999997</v>
      </c>
      <c r="K23" s="68">
        <v>81.37</v>
      </c>
      <c r="L23" s="68">
        <v>68.460999999999999</v>
      </c>
    </row>
    <row r="24" spans="1:12" s="19" customFormat="1" ht="15" customHeight="1">
      <c r="A24" s="37">
        <v>2013</v>
      </c>
      <c r="B24" s="68">
        <v>30.481000000000002</v>
      </c>
      <c r="C24" s="68">
        <v>27.643000000000001</v>
      </c>
      <c r="D24" s="68">
        <v>23.34</v>
      </c>
      <c r="F24" s="68">
        <v>42.902999999999999</v>
      </c>
      <c r="G24" s="68">
        <v>38.183</v>
      </c>
      <c r="H24" s="68">
        <v>30.271000000000001</v>
      </c>
      <c r="J24" s="68">
        <v>78.263000000000005</v>
      </c>
      <c r="K24" s="68">
        <v>82.974999999999994</v>
      </c>
      <c r="L24" s="68">
        <v>68.968999999999994</v>
      </c>
    </row>
    <row r="25" spans="1:12" s="19" customFormat="1" ht="15" customHeight="1">
      <c r="A25" s="15">
        <v>2014</v>
      </c>
      <c r="B25" s="68">
        <v>30.789000000000001</v>
      </c>
      <c r="C25" s="68">
        <v>29.091000000000001</v>
      </c>
      <c r="D25" s="68">
        <v>25.021999999999998</v>
      </c>
      <c r="F25" s="68">
        <v>43.566000000000003</v>
      </c>
      <c r="G25" s="68">
        <v>39.029000000000003</v>
      </c>
      <c r="H25" s="68">
        <v>31.440999999999999</v>
      </c>
      <c r="J25" s="68">
        <v>78.527000000000001</v>
      </c>
      <c r="K25" s="68">
        <v>84.052999999999997</v>
      </c>
      <c r="L25" s="68">
        <v>72.391999999999996</v>
      </c>
    </row>
    <row r="26" spans="1:12" s="19" customFormat="1" ht="15" customHeight="1">
      <c r="A26" s="15">
        <v>2015</v>
      </c>
      <c r="B26" s="68">
        <v>31.997</v>
      </c>
      <c r="C26" s="68">
        <v>31.158999999999999</v>
      </c>
      <c r="D26" s="68">
        <v>27.501000000000001</v>
      </c>
      <c r="F26" s="68">
        <v>44.643999999999998</v>
      </c>
      <c r="G26" s="68">
        <v>39.335999999999999</v>
      </c>
      <c r="H26" s="68">
        <v>36.082999999999998</v>
      </c>
      <c r="J26" s="68">
        <v>80.838999999999999</v>
      </c>
      <c r="K26" s="68">
        <v>87.111999999999995</v>
      </c>
      <c r="L26" s="68">
        <v>75.186000000000007</v>
      </c>
    </row>
    <row r="27" spans="1:12" s="19" customFormat="1" ht="15" customHeight="1">
      <c r="A27" s="15">
        <v>2016</v>
      </c>
      <c r="B27" s="68">
        <v>31.123999999999999</v>
      </c>
      <c r="C27" s="68">
        <v>32.113</v>
      </c>
      <c r="D27" s="68">
        <v>28.611000000000001</v>
      </c>
      <c r="F27" s="68">
        <v>45.488999999999997</v>
      </c>
      <c r="G27" s="68">
        <v>40.369</v>
      </c>
      <c r="H27" s="68">
        <v>36.954999999999998</v>
      </c>
      <c r="J27" s="68">
        <v>81.765000000000001</v>
      </c>
      <c r="K27" s="68">
        <v>88.302000000000007</v>
      </c>
      <c r="L27" s="68">
        <v>78.341999999999999</v>
      </c>
    </row>
    <row r="28" spans="1:12" s="19" customFormat="1" ht="15" customHeight="1">
      <c r="A28" s="15">
        <v>2017</v>
      </c>
      <c r="B28" s="68">
        <v>31.67</v>
      </c>
      <c r="C28" s="68">
        <v>32.231000000000002</v>
      </c>
      <c r="D28" s="71">
        <v>28.779</v>
      </c>
      <c r="E28" s="16"/>
      <c r="F28" s="68">
        <v>45.076000000000001</v>
      </c>
      <c r="G28" s="68">
        <v>39.840000000000003</v>
      </c>
      <c r="H28" s="71">
        <v>38.436</v>
      </c>
      <c r="I28" s="18"/>
      <c r="J28" s="68">
        <v>81.661000000000001</v>
      </c>
      <c r="K28" s="68">
        <v>87.79</v>
      </c>
      <c r="L28" s="71">
        <v>77.206000000000003</v>
      </c>
    </row>
    <row r="29" spans="1:12" s="19" customFormat="1" ht="15" customHeight="1">
      <c r="A29" s="13"/>
      <c r="B29" s="14"/>
      <c r="C29" s="14"/>
      <c r="D29" s="14"/>
      <c r="E29" s="16"/>
      <c r="F29" s="14"/>
      <c r="G29" s="14"/>
      <c r="H29" s="14"/>
      <c r="I29" s="18"/>
      <c r="J29" s="14"/>
      <c r="K29" s="14"/>
      <c r="L29" s="14"/>
    </row>
    <row r="30" spans="1:12" s="19" customFormat="1" ht="15" customHeight="1"/>
    <row r="31" spans="1:12" ht="15" customHeight="1">
      <c r="A31" s="25" t="s">
        <v>1</v>
      </c>
    </row>
  </sheetData>
  <mergeCells count="4">
    <mergeCell ref="J7:L7"/>
    <mergeCell ref="A5:I5"/>
    <mergeCell ref="B7:D7"/>
    <mergeCell ref="F7:H7"/>
  </mergeCells>
  <hyperlinks>
    <hyperlink ref="A31" location="Contents!A1" display="Back to Table of Contents"/>
    <hyperlink ref="A2" r:id="rId1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31"/>
  <sheetViews>
    <sheetView zoomScaleNormal="100" workbookViewId="0"/>
  </sheetViews>
  <sheetFormatPr defaultColWidth="12.453125" defaultRowHeight="15" customHeight="1"/>
  <cols>
    <col min="1" max="6" width="12.6328125" style="29" customWidth="1"/>
    <col min="7" max="16" width="8.1796875" style="29" customWidth="1"/>
    <col min="17" max="16384" width="12.453125" style="29"/>
  </cols>
  <sheetData>
    <row r="1" spans="1:17" ht="15" customHeight="1">
      <c r="A1" s="4" t="s">
        <v>81</v>
      </c>
    </row>
    <row r="2" spans="1:17" ht="15" customHeight="1">
      <c r="A2" s="31" t="s">
        <v>82</v>
      </c>
    </row>
    <row r="4" spans="1:17" s="6" customFormat="1" ht="15" customHeight="1"/>
    <row r="5" spans="1:17" ht="30" customHeight="1">
      <c r="A5" s="85" t="s">
        <v>103</v>
      </c>
      <c r="B5" s="85"/>
      <c r="C5" s="85"/>
      <c r="D5" s="85"/>
      <c r="E5" s="85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7" s="6" customFormat="1" ht="15" customHeight="1">
      <c r="A6" s="96" t="s">
        <v>76</v>
      </c>
      <c r="B6" s="96"/>
      <c r="C6" s="28"/>
      <c r="D6" s="28"/>
      <c r="E6" s="28"/>
      <c r="F6" s="28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s="49" customFormat="1" ht="60" customHeight="1">
      <c r="A7" s="58"/>
      <c r="B7" s="58" t="s">
        <v>66</v>
      </c>
      <c r="C7" s="58" t="s">
        <v>67</v>
      </c>
      <c r="D7" s="58" t="s">
        <v>69</v>
      </c>
      <c r="E7" s="58" t="s">
        <v>68</v>
      </c>
      <c r="F7" s="58" t="s">
        <v>104</v>
      </c>
    </row>
    <row r="8" spans="1:17" s="19" customFormat="1" ht="15" customHeight="1">
      <c r="A8" s="37">
        <v>1998</v>
      </c>
      <c r="B8" s="47">
        <v>4961818</v>
      </c>
      <c r="C8" s="47">
        <v>1271570</v>
      </c>
      <c r="D8" s="47">
        <v>1928630</v>
      </c>
      <c r="E8" s="47">
        <v>2793968</v>
      </c>
      <c r="F8" s="47">
        <v>5787041</v>
      </c>
    </row>
    <row r="9" spans="1:17" s="19" customFormat="1" ht="15" customHeight="1">
      <c r="A9" s="37">
        <v>1999</v>
      </c>
      <c r="B9" s="47">
        <v>5033576</v>
      </c>
      <c r="C9" s="47">
        <v>1265347</v>
      </c>
      <c r="D9" s="47">
        <v>1983586</v>
      </c>
      <c r="E9" s="47">
        <v>2757700</v>
      </c>
      <c r="F9" s="47">
        <v>5987762</v>
      </c>
    </row>
    <row r="10" spans="1:17" s="19" customFormat="1" ht="15" customHeight="1">
      <c r="A10" s="37">
        <v>2000</v>
      </c>
      <c r="B10" s="47">
        <v>5160520</v>
      </c>
      <c r="C10" s="47">
        <v>1303921</v>
      </c>
      <c r="D10" s="47">
        <v>2250538</v>
      </c>
      <c r="E10" s="47">
        <v>2848509</v>
      </c>
      <c r="F10" s="47">
        <v>6328661</v>
      </c>
    </row>
    <row r="11" spans="1:17" s="19" customFormat="1" ht="15" customHeight="1">
      <c r="A11" s="37">
        <v>2001</v>
      </c>
      <c r="B11" s="47">
        <v>5443072</v>
      </c>
      <c r="C11" s="47">
        <v>1321061</v>
      </c>
      <c r="D11" s="47">
        <v>2369580</v>
      </c>
      <c r="E11" s="47">
        <v>3004287</v>
      </c>
      <c r="F11" s="47">
        <v>6662686</v>
      </c>
    </row>
    <row r="12" spans="1:17" s="19" customFormat="1" ht="15" customHeight="1">
      <c r="A12" s="37">
        <v>2002</v>
      </c>
      <c r="B12" s="47">
        <v>5990758</v>
      </c>
      <c r="C12" s="47">
        <v>1471503</v>
      </c>
      <c r="D12" s="47">
        <v>2422422</v>
      </c>
      <c r="E12" s="47">
        <v>3185835</v>
      </c>
      <c r="F12" s="47">
        <v>6903285</v>
      </c>
    </row>
    <row r="13" spans="1:17" s="19" customFormat="1" ht="15" customHeight="1">
      <c r="A13" s="37">
        <v>2003</v>
      </c>
      <c r="B13" s="47">
        <v>6650903</v>
      </c>
      <c r="C13" s="47">
        <v>1605051</v>
      </c>
      <c r="D13" s="47">
        <v>2406992</v>
      </c>
      <c r="E13" s="47">
        <v>3173176</v>
      </c>
      <c r="F13" s="47">
        <v>7004180</v>
      </c>
    </row>
    <row r="14" spans="1:17" s="19" customFormat="1" ht="15" customHeight="1">
      <c r="A14" s="37">
        <v>2004</v>
      </c>
      <c r="B14" s="47">
        <v>7196480</v>
      </c>
      <c r="C14" s="47">
        <v>1772814</v>
      </c>
      <c r="D14" s="47">
        <v>2498983</v>
      </c>
      <c r="E14" s="47">
        <v>3153302</v>
      </c>
      <c r="F14" s="47">
        <v>7163003</v>
      </c>
    </row>
    <row r="15" spans="1:17" s="19" customFormat="1" ht="15" customHeight="1">
      <c r="A15" s="37">
        <v>2005</v>
      </c>
      <c r="B15" s="47">
        <v>7481940</v>
      </c>
      <c r="C15" s="47">
        <v>1886492</v>
      </c>
      <c r="D15" s="47">
        <v>2702863</v>
      </c>
      <c r="E15" s="47">
        <v>3104518</v>
      </c>
      <c r="F15" s="47">
        <v>7164837</v>
      </c>
    </row>
    <row r="16" spans="1:17" s="19" customFormat="1" ht="15" customHeight="1">
      <c r="A16" s="37">
        <v>2006</v>
      </c>
      <c r="B16" s="47">
        <v>7801799</v>
      </c>
      <c r="C16" s="47">
        <v>1910188</v>
      </c>
      <c r="D16" s="47">
        <v>2882162</v>
      </c>
      <c r="E16" s="47">
        <v>3096525</v>
      </c>
      <c r="F16" s="47">
        <v>7273348</v>
      </c>
    </row>
    <row r="17" spans="1:11" s="19" customFormat="1" ht="15" customHeight="1">
      <c r="A17" s="37">
        <v>2007</v>
      </c>
      <c r="B17" s="47">
        <v>8029471</v>
      </c>
      <c r="C17" s="47">
        <v>1924122</v>
      </c>
      <c r="D17" s="47">
        <v>2993051</v>
      </c>
      <c r="E17" s="47">
        <v>3156933</v>
      </c>
      <c r="F17" s="47">
        <v>7274447</v>
      </c>
    </row>
    <row r="18" spans="1:11" s="19" customFormat="1" ht="15" customHeight="1">
      <c r="A18" s="37">
        <v>2008</v>
      </c>
      <c r="B18" s="47">
        <v>8258484</v>
      </c>
      <c r="C18" s="47">
        <v>1879268</v>
      </c>
      <c r="D18" s="47">
        <v>3072902</v>
      </c>
      <c r="E18" s="47">
        <v>3250480</v>
      </c>
      <c r="F18" s="47">
        <v>7301663</v>
      </c>
    </row>
    <row r="19" spans="1:11" s="19" customFormat="1" ht="15" customHeight="1">
      <c r="A19" s="37">
        <v>2009</v>
      </c>
      <c r="B19" s="47">
        <v>8348739</v>
      </c>
      <c r="C19" s="47">
        <v>1967462</v>
      </c>
      <c r="D19" s="47">
        <v>3062324</v>
      </c>
      <c r="E19" s="47">
        <v>3337299</v>
      </c>
      <c r="F19" s="47">
        <v>7302274</v>
      </c>
    </row>
    <row r="20" spans="1:11" s="19" customFormat="1" ht="15" customHeight="1">
      <c r="A20" s="37">
        <v>2010</v>
      </c>
      <c r="B20" s="47">
        <v>8436370</v>
      </c>
      <c r="C20" s="47">
        <v>2069780</v>
      </c>
      <c r="D20" s="47">
        <v>3068029</v>
      </c>
      <c r="E20" s="47">
        <v>3428932</v>
      </c>
      <c r="F20" s="47">
        <v>7392310</v>
      </c>
    </row>
    <row r="21" spans="1:11" s="19" customFormat="1" ht="15" customHeight="1">
      <c r="A21" s="37">
        <v>2011</v>
      </c>
      <c r="B21" s="47">
        <v>8476481</v>
      </c>
      <c r="C21" s="47">
        <v>2155364</v>
      </c>
      <c r="D21" s="47">
        <v>3057941</v>
      </c>
      <c r="E21" s="47">
        <v>3544745</v>
      </c>
      <c r="F21" s="47">
        <v>7551233</v>
      </c>
    </row>
    <row r="22" spans="1:11" s="19" customFormat="1" ht="15" customHeight="1">
      <c r="A22" s="37">
        <v>2012</v>
      </c>
      <c r="B22" s="47">
        <v>8439945</v>
      </c>
      <c r="C22" s="47">
        <v>2229224</v>
      </c>
      <c r="D22" s="47">
        <v>3117691</v>
      </c>
      <c r="E22" s="47">
        <v>3651022</v>
      </c>
      <c r="F22" s="47">
        <v>7584435</v>
      </c>
    </row>
    <row r="23" spans="1:11" s="19" customFormat="1" ht="15" customHeight="1">
      <c r="A23" s="37">
        <v>2013</v>
      </c>
      <c r="B23" s="47">
        <v>8316987</v>
      </c>
      <c r="C23" s="47">
        <v>2322798</v>
      </c>
      <c r="D23" s="47">
        <v>3183787</v>
      </c>
      <c r="E23" s="47">
        <v>3712623</v>
      </c>
      <c r="F23" s="47">
        <v>7697064</v>
      </c>
    </row>
    <row r="24" spans="1:11" s="19" customFormat="1" ht="15" customHeight="1">
      <c r="A24" s="15">
        <v>2014</v>
      </c>
      <c r="B24" s="47">
        <v>8349361</v>
      </c>
      <c r="C24" s="47">
        <v>2432023</v>
      </c>
      <c r="D24" s="47">
        <v>3293231</v>
      </c>
      <c r="E24" s="47">
        <v>3703552</v>
      </c>
      <c r="F24" s="47">
        <v>7686876</v>
      </c>
    </row>
    <row r="25" spans="1:11" s="19" customFormat="1" ht="15" customHeight="1">
      <c r="A25" s="15">
        <v>2015</v>
      </c>
      <c r="B25" s="47">
        <v>8261470</v>
      </c>
      <c r="C25" s="47">
        <v>2526428</v>
      </c>
      <c r="D25" s="47">
        <v>3467374</v>
      </c>
      <c r="E25" s="47">
        <v>3659170</v>
      </c>
      <c r="F25" s="47">
        <v>7841445</v>
      </c>
      <c r="G25" s="18"/>
      <c r="H25" s="16"/>
      <c r="I25" s="18"/>
      <c r="J25" s="18"/>
      <c r="K25" s="17"/>
    </row>
    <row r="26" spans="1:11" s="19" customFormat="1" ht="15" customHeight="1">
      <c r="A26" s="15">
        <v>2016</v>
      </c>
      <c r="B26" s="47">
        <v>8310909</v>
      </c>
      <c r="C26" s="47">
        <v>2544408</v>
      </c>
      <c r="D26" s="47">
        <v>3737479</v>
      </c>
      <c r="E26" s="47">
        <v>3607850</v>
      </c>
      <c r="F26" s="47">
        <v>7910541</v>
      </c>
      <c r="G26" s="18"/>
      <c r="H26" s="16"/>
      <c r="I26" s="18"/>
      <c r="J26" s="18"/>
      <c r="K26" s="17"/>
    </row>
    <row r="27" spans="1:11" s="19" customFormat="1" ht="15" customHeight="1">
      <c r="A27" s="15">
        <v>2017</v>
      </c>
      <c r="B27" s="47">
        <v>8223102</v>
      </c>
      <c r="C27" s="47">
        <v>2528460</v>
      </c>
      <c r="D27" s="47">
        <v>3978309</v>
      </c>
      <c r="E27" s="47">
        <v>3640135</v>
      </c>
      <c r="F27" s="47">
        <v>8231439</v>
      </c>
      <c r="G27" s="18"/>
      <c r="H27" s="16"/>
      <c r="I27" s="18"/>
      <c r="J27" s="18"/>
      <c r="K27" s="17"/>
    </row>
    <row r="28" spans="1:11" s="19" customFormat="1" ht="15" customHeight="1">
      <c r="A28" s="15">
        <v>2018</v>
      </c>
      <c r="B28" s="47">
        <v>8272722</v>
      </c>
      <c r="C28" s="47">
        <v>2488099</v>
      </c>
      <c r="D28" s="47">
        <v>4108250</v>
      </c>
      <c r="E28" s="47">
        <v>3670223</v>
      </c>
      <c r="F28" s="47">
        <v>8344626</v>
      </c>
      <c r="G28" s="18"/>
      <c r="H28" s="16"/>
      <c r="I28" s="18"/>
      <c r="J28" s="18"/>
      <c r="K28" s="17"/>
    </row>
    <row r="29" spans="1:11" s="19" customFormat="1" ht="15" customHeight="1">
      <c r="A29" s="13"/>
      <c r="B29" s="13"/>
      <c r="C29" s="13"/>
      <c r="D29" s="13"/>
      <c r="E29" s="13"/>
      <c r="F29" s="13"/>
    </row>
    <row r="30" spans="1:11" s="19" customFormat="1" ht="15" customHeight="1">
      <c r="A30" s="23"/>
      <c r="B30" s="23"/>
      <c r="C30" s="23"/>
      <c r="D30" s="23"/>
    </row>
    <row r="31" spans="1:11" ht="15" customHeight="1">
      <c r="A31" s="25" t="s">
        <v>1</v>
      </c>
    </row>
  </sheetData>
  <mergeCells count="2">
    <mergeCell ref="A5:E5"/>
    <mergeCell ref="A6:B6"/>
  </mergeCells>
  <hyperlinks>
    <hyperlink ref="A2" r:id="rId1"/>
    <hyperlink ref="A31" location="Contents!A1" display="Back to Table of Contents"/>
  </hyperlinks>
  <pageMargins left="0.75" right="0.75" top="0.75" bottom="0.75" header="0.3" footer="0.3"/>
  <pageSetup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2"/>
  <sheetViews>
    <sheetView zoomScaleNormal="100" workbookViewId="0"/>
  </sheetViews>
  <sheetFormatPr defaultColWidth="12.453125" defaultRowHeight="15" customHeight="1"/>
  <cols>
    <col min="1" max="7" width="12.6328125" style="29" customWidth="1"/>
    <col min="8" max="8" width="3.36328125" style="29" customWidth="1"/>
    <col min="9" max="14" width="12.6328125" style="29" customWidth="1"/>
    <col min="15" max="16384" width="12.453125" style="29"/>
  </cols>
  <sheetData>
    <row r="1" spans="1:21" ht="15" customHeight="1">
      <c r="A1" s="4" t="s">
        <v>81</v>
      </c>
    </row>
    <row r="2" spans="1:21" ht="15" customHeight="1">
      <c r="A2" s="31" t="s">
        <v>82</v>
      </c>
    </row>
    <row r="4" spans="1:21" s="6" customFormat="1" ht="15" customHeight="1"/>
    <row r="5" spans="1:21" ht="30" customHeight="1">
      <c r="A5" s="85" t="s">
        <v>105</v>
      </c>
      <c r="B5" s="85"/>
      <c r="C5" s="85"/>
      <c r="D5" s="85"/>
      <c r="E5" s="85"/>
      <c r="F5" s="85"/>
      <c r="G5" s="85"/>
      <c r="H5" s="85"/>
      <c r="I5" s="30"/>
      <c r="J5" s="30"/>
      <c r="K5" s="30"/>
      <c r="L5" s="30"/>
      <c r="M5" s="30"/>
      <c r="N5" s="30"/>
      <c r="O5" s="6"/>
      <c r="P5" s="6"/>
      <c r="Q5" s="6"/>
      <c r="R5" s="6"/>
      <c r="S5" s="6"/>
      <c r="T5" s="6"/>
      <c r="U5" s="6"/>
    </row>
    <row r="6" spans="1:21" s="6" customFormat="1" ht="15" customHeight="1">
      <c r="A6" s="34" t="s">
        <v>6</v>
      </c>
      <c r="B6" s="28"/>
      <c r="C6" s="28"/>
      <c r="D6" s="28"/>
      <c r="E6" s="28"/>
      <c r="F6" s="28"/>
      <c r="G6" s="28"/>
      <c r="H6" s="72"/>
      <c r="I6" s="28"/>
      <c r="J6" s="28"/>
      <c r="K6" s="28"/>
      <c r="L6" s="28"/>
      <c r="M6" s="28"/>
      <c r="N6" s="28"/>
      <c r="O6" s="33"/>
      <c r="P6" s="33"/>
    </row>
    <row r="7" spans="1:21" s="6" customFormat="1" ht="15" customHeight="1">
      <c r="A7" s="35"/>
      <c r="B7" s="84" t="s">
        <v>58</v>
      </c>
      <c r="C7" s="84"/>
      <c r="D7" s="84"/>
      <c r="E7" s="84"/>
      <c r="F7" s="84"/>
      <c r="G7" s="84"/>
      <c r="H7" s="75"/>
      <c r="I7" s="84" t="s">
        <v>59</v>
      </c>
      <c r="J7" s="84"/>
      <c r="K7" s="84"/>
      <c r="L7" s="84"/>
      <c r="M7" s="84"/>
      <c r="N7" s="84"/>
      <c r="O7" s="33"/>
      <c r="P7" s="33"/>
    </row>
    <row r="8" spans="1:21" s="19" customFormat="1" ht="60" customHeight="1">
      <c r="A8" s="14" t="s">
        <v>84</v>
      </c>
      <c r="B8" s="74" t="s">
        <v>80</v>
      </c>
      <c r="C8" s="74" t="s">
        <v>66</v>
      </c>
      <c r="D8" s="74" t="s">
        <v>67</v>
      </c>
      <c r="E8" s="74" t="s">
        <v>69</v>
      </c>
      <c r="F8" s="74" t="s">
        <v>68</v>
      </c>
      <c r="G8" s="74" t="s">
        <v>104</v>
      </c>
      <c r="H8" s="69"/>
      <c r="I8" s="74" t="s">
        <v>80</v>
      </c>
      <c r="J8" s="74" t="s">
        <v>66</v>
      </c>
      <c r="K8" s="74" t="s">
        <v>67</v>
      </c>
      <c r="L8" s="74" t="s">
        <v>69</v>
      </c>
      <c r="M8" s="74" t="s">
        <v>68</v>
      </c>
      <c r="N8" s="74" t="s">
        <v>104</v>
      </c>
    </row>
    <row r="9" spans="1:21" s="19" customFormat="1" ht="15" customHeight="1">
      <c r="A9" s="37">
        <v>1998</v>
      </c>
      <c r="B9" s="59">
        <v>87.805000000000007</v>
      </c>
      <c r="C9" s="59">
        <v>90.003</v>
      </c>
      <c r="D9" s="59">
        <v>85.769000000000005</v>
      </c>
      <c r="E9" s="59">
        <v>88.132999999999996</v>
      </c>
      <c r="F9" s="59">
        <v>86.03</v>
      </c>
      <c r="G9" s="59">
        <v>87.718999999999994</v>
      </c>
      <c r="H9" s="59"/>
      <c r="I9" s="59">
        <v>75.77</v>
      </c>
      <c r="J9" s="59">
        <v>47.424999999999997</v>
      </c>
      <c r="K9" s="59">
        <v>63.923999999999999</v>
      </c>
      <c r="L9" s="59">
        <v>75.504000000000005</v>
      </c>
      <c r="M9" s="59">
        <v>58.377000000000002</v>
      </c>
      <c r="N9" s="59">
        <v>69.061000000000007</v>
      </c>
    </row>
    <row r="10" spans="1:21" s="19" customFormat="1" ht="15" customHeight="1">
      <c r="A10" s="37">
        <v>1999</v>
      </c>
      <c r="B10" s="59">
        <v>87.972999999999999</v>
      </c>
      <c r="C10" s="59">
        <v>90.253</v>
      </c>
      <c r="D10" s="59">
        <v>87.424000000000007</v>
      </c>
      <c r="E10" s="59">
        <v>89.882000000000005</v>
      </c>
      <c r="F10" s="59">
        <v>85.581000000000003</v>
      </c>
      <c r="G10" s="59">
        <v>88.372</v>
      </c>
      <c r="H10" s="59"/>
      <c r="I10" s="59">
        <v>76.194000000000003</v>
      </c>
      <c r="J10" s="59">
        <v>47.671999999999997</v>
      </c>
      <c r="K10" s="59">
        <v>64.028000000000006</v>
      </c>
      <c r="L10" s="59">
        <v>74.581999999999994</v>
      </c>
      <c r="M10" s="59">
        <v>59.167999999999999</v>
      </c>
      <c r="N10" s="59">
        <v>69.251999999999995</v>
      </c>
    </row>
    <row r="11" spans="1:21" s="19" customFormat="1" ht="15" customHeight="1">
      <c r="A11" s="37">
        <v>2000</v>
      </c>
      <c r="B11" s="59">
        <v>87.933999999999997</v>
      </c>
      <c r="C11" s="59">
        <v>90.084999999999994</v>
      </c>
      <c r="D11" s="59">
        <v>89.372</v>
      </c>
      <c r="E11" s="59">
        <v>90.936999999999998</v>
      </c>
      <c r="F11" s="59">
        <v>84.978999999999999</v>
      </c>
      <c r="G11" s="59">
        <v>88.156000000000006</v>
      </c>
      <c r="H11" s="59"/>
      <c r="I11" s="59">
        <v>76.495000000000005</v>
      </c>
      <c r="J11" s="59">
        <v>48.292999999999999</v>
      </c>
      <c r="K11" s="59">
        <v>66.188999999999993</v>
      </c>
      <c r="L11" s="59">
        <v>74.290999999999997</v>
      </c>
      <c r="M11" s="59">
        <v>59.313000000000002</v>
      </c>
      <c r="N11" s="59">
        <v>68.977999999999994</v>
      </c>
    </row>
    <row r="12" spans="1:21" s="19" customFormat="1" ht="15" customHeight="1">
      <c r="A12" s="37">
        <v>2001</v>
      </c>
      <c r="B12" s="59">
        <v>87.230999999999995</v>
      </c>
      <c r="C12" s="59">
        <v>88.805999999999997</v>
      </c>
      <c r="D12" s="59">
        <v>89.078999999999994</v>
      </c>
      <c r="E12" s="59">
        <v>91.006</v>
      </c>
      <c r="F12" s="59">
        <v>85.248000000000005</v>
      </c>
      <c r="G12" s="59">
        <v>87.826999999999998</v>
      </c>
      <c r="H12" s="59"/>
      <c r="I12" s="59">
        <v>76.132999999999996</v>
      </c>
      <c r="J12" s="59">
        <v>48.887999999999998</v>
      </c>
      <c r="K12" s="59">
        <v>68.192999999999998</v>
      </c>
      <c r="L12" s="59">
        <v>73.402000000000001</v>
      </c>
      <c r="M12" s="59">
        <v>60.207999999999998</v>
      </c>
      <c r="N12" s="59">
        <v>68.281999999999996</v>
      </c>
    </row>
    <row r="13" spans="1:21" s="19" customFormat="1" ht="15" customHeight="1">
      <c r="A13" s="37">
        <v>2002</v>
      </c>
      <c r="B13" s="59">
        <v>86.043999999999997</v>
      </c>
      <c r="C13" s="59">
        <v>87.471000000000004</v>
      </c>
      <c r="D13" s="59">
        <v>87.379000000000005</v>
      </c>
      <c r="E13" s="59">
        <v>90.105000000000004</v>
      </c>
      <c r="F13" s="59">
        <v>84.597999999999999</v>
      </c>
      <c r="G13" s="59">
        <v>86.248000000000005</v>
      </c>
      <c r="H13" s="59"/>
      <c r="I13" s="59">
        <v>75.293999999999997</v>
      </c>
      <c r="J13" s="59">
        <v>48.945</v>
      </c>
      <c r="K13" s="59">
        <v>68.546999999999997</v>
      </c>
      <c r="L13" s="59">
        <v>71.762</v>
      </c>
      <c r="M13" s="59">
        <v>59.524000000000001</v>
      </c>
      <c r="N13" s="59">
        <v>67.760000000000005</v>
      </c>
    </row>
    <row r="14" spans="1:21" s="19" customFormat="1" ht="15" customHeight="1">
      <c r="A14" s="37">
        <v>2003</v>
      </c>
      <c r="B14" s="59">
        <v>84.844999999999999</v>
      </c>
      <c r="C14" s="59">
        <v>86.991</v>
      </c>
      <c r="D14" s="59">
        <v>86.525000000000006</v>
      </c>
      <c r="E14" s="59">
        <v>89.295000000000002</v>
      </c>
      <c r="F14" s="59">
        <v>83.813999999999993</v>
      </c>
      <c r="G14" s="59">
        <v>85.298000000000002</v>
      </c>
      <c r="H14" s="59"/>
      <c r="I14" s="59">
        <v>74.525000000000006</v>
      </c>
      <c r="J14" s="59">
        <v>47.918999999999997</v>
      </c>
      <c r="K14" s="59">
        <v>66.179000000000002</v>
      </c>
      <c r="L14" s="59">
        <v>69.813000000000002</v>
      </c>
      <c r="M14" s="59">
        <v>59.792999999999999</v>
      </c>
      <c r="N14" s="59">
        <v>67.475999999999999</v>
      </c>
    </row>
    <row r="15" spans="1:21" s="19" customFormat="1" ht="15" customHeight="1">
      <c r="A15" s="37">
        <v>2004</v>
      </c>
      <c r="B15" s="59">
        <v>84.480999999999995</v>
      </c>
      <c r="C15" s="59">
        <v>88.097999999999999</v>
      </c>
      <c r="D15" s="59">
        <v>86.899000000000001</v>
      </c>
      <c r="E15" s="59">
        <v>90.082999999999998</v>
      </c>
      <c r="F15" s="59">
        <v>84.799000000000007</v>
      </c>
      <c r="G15" s="59">
        <v>85.146000000000001</v>
      </c>
      <c r="H15" s="59"/>
      <c r="I15" s="59">
        <v>74.19</v>
      </c>
      <c r="J15" s="59">
        <v>47.65</v>
      </c>
      <c r="K15" s="59">
        <v>64.525999999999996</v>
      </c>
      <c r="L15" s="59">
        <v>68.942999999999998</v>
      </c>
      <c r="M15" s="59">
        <v>60.01</v>
      </c>
      <c r="N15" s="59">
        <v>67.203000000000003</v>
      </c>
    </row>
    <row r="16" spans="1:21" s="19" customFormat="1" ht="15" customHeight="1">
      <c r="A16" s="37">
        <v>2005</v>
      </c>
      <c r="B16" s="59">
        <v>84.649000000000001</v>
      </c>
      <c r="C16" s="59">
        <v>89.552999999999997</v>
      </c>
      <c r="D16" s="59">
        <v>87.864999999999995</v>
      </c>
      <c r="E16" s="59">
        <v>89.781999999999996</v>
      </c>
      <c r="F16" s="59">
        <v>85.63</v>
      </c>
      <c r="G16" s="59">
        <v>86.489000000000004</v>
      </c>
      <c r="H16" s="59"/>
      <c r="I16" s="59">
        <v>74.061000000000007</v>
      </c>
      <c r="J16" s="59">
        <v>47.808999999999997</v>
      </c>
      <c r="K16" s="59">
        <v>64.778000000000006</v>
      </c>
      <c r="L16" s="59">
        <v>68.944999999999993</v>
      </c>
      <c r="M16" s="59">
        <v>61.488</v>
      </c>
      <c r="N16" s="59">
        <v>67.37</v>
      </c>
    </row>
    <row r="17" spans="1:14" s="19" customFormat="1" ht="15" customHeight="1">
      <c r="A17" s="37">
        <v>2006</v>
      </c>
      <c r="B17" s="59">
        <v>85.210999999999999</v>
      </c>
      <c r="C17" s="59">
        <v>90.165000000000006</v>
      </c>
      <c r="D17" s="59">
        <v>88.659000000000006</v>
      </c>
      <c r="E17" s="59">
        <v>89.846000000000004</v>
      </c>
      <c r="F17" s="59">
        <v>85.896000000000001</v>
      </c>
      <c r="G17" s="59">
        <v>87.507999999999996</v>
      </c>
      <c r="H17" s="59"/>
      <c r="I17" s="59">
        <v>74.31</v>
      </c>
      <c r="J17" s="59">
        <v>49.018999999999998</v>
      </c>
      <c r="K17" s="59">
        <v>67.292000000000002</v>
      </c>
      <c r="L17" s="59">
        <v>68.924000000000007</v>
      </c>
      <c r="M17" s="59">
        <v>62.55</v>
      </c>
      <c r="N17" s="59">
        <v>68.242000000000004</v>
      </c>
    </row>
    <row r="18" spans="1:14" s="19" customFormat="1" ht="15" customHeight="1">
      <c r="A18" s="37">
        <v>2007</v>
      </c>
      <c r="B18" s="59">
        <v>85.227000000000004</v>
      </c>
      <c r="C18" s="59">
        <v>89.311000000000007</v>
      </c>
      <c r="D18" s="59">
        <v>88.596999999999994</v>
      </c>
      <c r="E18" s="59">
        <v>89.302000000000007</v>
      </c>
      <c r="F18" s="59">
        <v>86.034000000000006</v>
      </c>
      <c r="G18" s="59">
        <v>87.241</v>
      </c>
      <c r="H18" s="59"/>
      <c r="I18" s="59">
        <v>74.546999999999997</v>
      </c>
      <c r="J18" s="59">
        <v>49.29</v>
      </c>
      <c r="K18" s="59">
        <v>67.757999999999996</v>
      </c>
      <c r="L18" s="59">
        <v>70.177000000000007</v>
      </c>
      <c r="M18" s="59">
        <v>63.750999999999998</v>
      </c>
      <c r="N18" s="59">
        <v>69.984999999999999</v>
      </c>
    </row>
    <row r="19" spans="1:14" s="19" customFormat="1" ht="15" customHeight="1">
      <c r="A19" s="37">
        <v>2008</v>
      </c>
      <c r="B19" s="59">
        <v>83.337999999999994</v>
      </c>
      <c r="C19" s="59">
        <v>86.085999999999999</v>
      </c>
      <c r="D19" s="59">
        <v>86.103999999999999</v>
      </c>
      <c r="E19" s="59">
        <v>88.614000000000004</v>
      </c>
      <c r="F19" s="59">
        <v>85.100999999999999</v>
      </c>
      <c r="G19" s="59">
        <v>85.792000000000002</v>
      </c>
      <c r="H19" s="59"/>
      <c r="I19" s="59">
        <v>74.010999999999996</v>
      </c>
      <c r="J19" s="59">
        <v>48.798999999999999</v>
      </c>
      <c r="K19" s="59">
        <v>67.963999999999999</v>
      </c>
      <c r="L19" s="59">
        <v>71.111999999999995</v>
      </c>
      <c r="M19" s="59">
        <v>63.095999999999997</v>
      </c>
      <c r="N19" s="59">
        <v>70.460999999999999</v>
      </c>
    </row>
    <row r="20" spans="1:14" s="19" customFormat="1" ht="15" customHeight="1">
      <c r="A20" s="37">
        <v>2009</v>
      </c>
      <c r="B20" s="59">
        <v>81.156000000000006</v>
      </c>
      <c r="C20" s="59">
        <v>83.623999999999995</v>
      </c>
      <c r="D20" s="59">
        <v>83.822000000000003</v>
      </c>
      <c r="E20" s="59">
        <v>87.593999999999994</v>
      </c>
      <c r="F20" s="59">
        <v>83.488</v>
      </c>
      <c r="G20" s="59">
        <v>84.152000000000001</v>
      </c>
      <c r="H20" s="59"/>
      <c r="I20" s="59">
        <v>72.954999999999998</v>
      </c>
      <c r="J20" s="59">
        <v>48.241</v>
      </c>
      <c r="K20" s="59">
        <v>65.025999999999996</v>
      </c>
      <c r="L20" s="59">
        <v>70.947999999999993</v>
      </c>
      <c r="M20" s="59">
        <v>62.247</v>
      </c>
      <c r="N20" s="59">
        <v>69.537000000000006</v>
      </c>
    </row>
    <row r="21" spans="1:14" s="19" customFormat="1" ht="15" customHeight="1">
      <c r="A21" s="37">
        <v>2010</v>
      </c>
      <c r="B21" s="59">
        <v>79.375</v>
      </c>
      <c r="C21" s="59">
        <v>82.641999999999996</v>
      </c>
      <c r="D21" s="59">
        <v>82.664000000000001</v>
      </c>
      <c r="E21" s="59">
        <v>87.978999999999999</v>
      </c>
      <c r="F21" s="59">
        <v>81.478999999999999</v>
      </c>
      <c r="G21" s="59">
        <v>82.872</v>
      </c>
      <c r="H21" s="59"/>
      <c r="I21" s="59">
        <v>71.709000000000003</v>
      </c>
      <c r="J21" s="59">
        <v>48.09</v>
      </c>
      <c r="K21" s="59">
        <v>62.527999999999999</v>
      </c>
      <c r="L21" s="59">
        <v>69.024000000000001</v>
      </c>
      <c r="M21" s="59">
        <v>61.154000000000003</v>
      </c>
      <c r="N21" s="59">
        <v>68.400999999999996</v>
      </c>
    </row>
    <row r="22" spans="1:14" s="19" customFormat="1" ht="15" customHeight="1">
      <c r="A22" s="37">
        <v>2011</v>
      </c>
      <c r="B22" s="59">
        <v>79.575000000000003</v>
      </c>
      <c r="C22" s="59">
        <v>84.305999999999997</v>
      </c>
      <c r="D22" s="59">
        <v>84.483999999999995</v>
      </c>
      <c r="E22" s="59">
        <v>87.698999999999998</v>
      </c>
      <c r="F22" s="59">
        <v>82.043000000000006</v>
      </c>
      <c r="G22" s="59">
        <v>82.197999999999993</v>
      </c>
      <c r="H22" s="59"/>
      <c r="I22" s="59">
        <v>71.305999999999997</v>
      </c>
      <c r="J22" s="59">
        <v>48.968000000000004</v>
      </c>
      <c r="K22" s="59">
        <v>62.408999999999999</v>
      </c>
      <c r="L22" s="59">
        <v>67.591999999999999</v>
      </c>
      <c r="M22" s="59">
        <v>60.427999999999997</v>
      </c>
      <c r="N22" s="59">
        <v>67.665999999999997</v>
      </c>
    </row>
    <row r="23" spans="1:14" s="19" customFormat="1" ht="15" customHeight="1">
      <c r="A23" s="37">
        <v>2012</v>
      </c>
      <c r="B23" s="59">
        <v>80.147999999999996</v>
      </c>
      <c r="C23" s="59">
        <v>85.784999999999997</v>
      </c>
      <c r="D23" s="59">
        <v>85.873000000000005</v>
      </c>
      <c r="E23" s="59">
        <v>88.87</v>
      </c>
      <c r="F23" s="59">
        <v>83.105999999999995</v>
      </c>
      <c r="G23" s="59">
        <v>83.018000000000001</v>
      </c>
      <c r="H23" s="59"/>
      <c r="I23" s="59">
        <v>71.277000000000001</v>
      </c>
      <c r="J23" s="59">
        <v>49.332000000000001</v>
      </c>
      <c r="K23" s="59">
        <v>61.917999999999999</v>
      </c>
      <c r="L23" s="59">
        <v>67.031999999999996</v>
      </c>
      <c r="M23" s="59">
        <v>60.026000000000003</v>
      </c>
      <c r="N23" s="59">
        <v>67.128</v>
      </c>
    </row>
    <row r="24" spans="1:14" s="19" customFormat="1" ht="15" customHeight="1">
      <c r="A24" s="37">
        <v>2013</v>
      </c>
      <c r="B24" s="59">
        <v>80.715999999999994</v>
      </c>
      <c r="C24" s="59">
        <v>87.635000000000005</v>
      </c>
      <c r="D24" s="59">
        <v>87.162999999999997</v>
      </c>
      <c r="E24" s="59">
        <v>88.962999999999994</v>
      </c>
      <c r="F24" s="59">
        <v>84.051000000000002</v>
      </c>
      <c r="G24" s="59">
        <v>84.108999999999995</v>
      </c>
      <c r="H24" s="59"/>
      <c r="I24" s="59">
        <v>71.691000000000003</v>
      </c>
      <c r="J24" s="59">
        <v>50.256999999999998</v>
      </c>
      <c r="K24" s="59">
        <v>63.052999999999997</v>
      </c>
      <c r="L24" s="59">
        <v>66.733999999999995</v>
      </c>
      <c r="M24" s="59">
        <v>59.331000000000003</v>
      </c>
      <c r="N24" s="59">
        <v>66.759</v>
      </c>
    </row>
    <row r="25" spans="1:14" s="19" customFormat="1" ht="15" customHeight="1">
      <c r="A25" s="15">
        <v>2014</v>
      </c>
      <c r="B25" s="59">
        <v>81.424000000000007</v>
      </c>
      <c r="C25" s="59">
        <v>89.245000000000005</v>
      </c>
      <c r="D25" s="59">
        <v>86.876000000000005</v>
      </c>
      <c r="E25" s="59">
        <v>89.808000000000007</v>
      </c>
      <c r="F25" s="59">
        <v>84.096000000000004</v>
      </c>
      <c r="G25" s="59">
        <v>84.936000000000007</v>
      </c>
      <c r="H25" s="59"/>
      <c r="I25" s="59">
        <v>72.239000000000004</v>
      </c>
      <c r="J25" s="59">
        <v>50.484999999999999</v>
      </c>
      <c r="K25" s="59">
        <v>59.926000000000002</v>
      </c>
      <c r="L25" s="59">
        <v>65.897000000000006</v>
      </c>
      <c r="M25" s="59">
        <v>59.133000000000003</v>
      </c>
      <c r="N25" s="59">
        <v>67.022000000000006</v>
      </c>
    </row>
    <row r="26" spans="1:14" s="19" customFormat="1" ht="15" customHeight="1">
      <c r="A26" s="15">
        <v>2015</v>
      </c>
      <c r="B26" s="59">
        <v>82.117999999999995</v>
      </c>
      <c r="C26" s="59">
        <v>90.378</v>
      </c>
      <c r="D26" s="59">
        <v>88.376000000000005</v>
      </c>
      <c r="E26" s="59">
        <v>89.668999999999997</v>
      </c>
      <c r="F26" s="59">
        <v>83.745000000000005</v>
      </c>
      <c r="G26" s="59">
        <v>85.527000000000001</v>
      </c>
      <c r="H26" s="59"/>
      <c r="I26" s="59">
        <v>72.963999999999999</v>
      </c>
      <c r="J26" s="59">
        <v>50.902999999999999</v>
      </c>
      <c r="K26" s="59">
        <v>59.56</v>
      </c>
      <c r="L26" s="59">
        <v>64.817999999999998</v>
      </c>
      <c r="M26" s="59">
        <v>59.640999999999998</v>
      </c>
      <c r="N26" s="59">
        <v>67.474999999999994</v>
      </c>
    </row>
    <row r="27" spans="1:14" s="19" customFormat="1" ht="15" customHeight="1">
      <c r="A27" s="15">
        <v>2016</v>
      </c>
      <c r="B27" s="59">
        <v>82.835999999999999</v>
      </c>
      <c r="C27" s="59">
        <v>90.262</v>
      </c>
      <c r="D27" s="59">
        <v>89.040999999999997</v>
      </c>
      <c r="E27" s="59">
        <v>89.650999999999996</v>
      </c>
      <c r="F27" s="59">
        <v>84.406000000000006</v>
      </c>
      <c r="G27" s="59">
        <v>86.600999999999999</v>
      </c>
      <c r="H27" s="59"/>
      <c r="I27" s="59">
        <v>73.84</v>
      </c>
      <c r="J27" s="59">
        <v>51.758000000000003</v>
      </c>
      <c r="K27" s="59">
        <v>59.11</v>
      </c>
      <c r="L27" s="59">
        <v>64.394000000000005</v>
      </c>
      <c r="M27" s="59">
        <v>59.95</v>
      </c>
      <c r="N27" s="59">
        <v>68.789000000000001</v>
      </c>
    </row>
    <row r="28" spans="1:14" s="19" customFormat="1" ht="15" customHeight="1">
      <c r="A28" s="15">
        <v>2017</v>
      </c>
      <c r="B28" s="59">
        <v>83.543999999999997</v>
      </c>
      <c r="C28" s="59">
        <v>90.066000000000003</v>
      </c>
      <c r="D28" s="59">
        <v>90.581000000000003</v>
      </c>
      <c r="E28" s="59">
        <v>89.433999999999997</v>
      </c>
      <c r="F28" s="59">
        <v>84.596000000000004</v>
      </c>
      <c r="G28" s="59">
        <v>87.17</v>
      </c>
      <c r="H28" s="59"/>
      <c r="I28" s="59">
        <v>74.622</v>
      </c>
      <c r="J28" s="59">
        <v>52.762</v>
      </c>
      <c r="K28" s="59">
        <v>60.932000000000002</v>
      </c>
      <c r="L28" s="59">
        <v>64.832999999999998</v>
      </c>
      <c r="M28" s="59">
        <v>60.558999999999997</v>
      </c>
      <c r="N28" s="59">
        <v>69.781999999999996</v>
      </c>
    </row>
    <row r="29" spans="1:14" s="19" customFormat="1" ht="15" customHeight="1">
      <c r="A29" s="15">
        <v>2018</v>
      </c>
      <c r="B29" s="59">
        <v>83.855000000000004</v>
      </c>
      <c r="C29" s="59">
        <v>89.998000000000005</v>
      </c>
      <c r="D29" s="59">
        <v>90.201999999999998</v>
      </c>
      <c r="E29" s="59">
        <v>89.120999999999995</v>
      </c>
      <c r="F29" s="59">
        <v>85.322000000000003</v>
      </c>
      <c r="G29" s="59">
        <v>87.346999999999994</v>
      </c>
      <c r="H29" s="59"/>
      <c r="I29" s="59">
        <v>75.075000000000003</v>
      </c>
      <c r="J29" s="59">
        <v>53.546999999999997</v>
      </c>
      <c r="K29" s="59">
        <v>61.502000000000002</v>
      </c>
      <c r="L29" s="59">
        <v>65.415000000000006</v>
      </c>
      <c r="M29" s="59">
        <v>60.048000000000002</v>
      </c>
      <c r="N29" s="59">
        <v>70.805000000000007</v>
      </c>
    </row>
    <row r="30" spans="1:14" s="19" customFormat="1" ht="15" customHeight="1">
      <c r="A30" s="13"/>
      <c r="B30" s="13"/>
      <c r="C30" s="13"/>
      <c r="D30" s="13"/>
      <c r="E30" s="13"/>
      <c r="F30" s="13"/>
      <c r="G30" s="13"/>
      <c r="H30" s="23"/>
      <c r="I30" s="13"/>
      <c r="J30" s="13"/>
      <c r="K30" s="13"/>
      <c r="L30" s="13"/>
      <c r="M30" s="13"/>
      <c r="N30" s="13"/>
    </row>
    <row r="31" spans="1:14" s="19" customFormat="1" ht="15" customHeight="1">
      <c r="A31" s="23"/>
      <c r="B31" s="23"/>
      <c r="C31" s="23"/>
      <c r="D31" s="23"/>
    </row>
    <row r="32" spans="1:14" ht="15" customHeight="1">
      <c r="A32" s="25" t="s">
        <v>1</v>
      </c>
    </row>
  </sheetData>
  <mergeCells count="3">
    <mergeCell ref="B7:G7"/>
    <mergeCell ref="I7:N7"/>
    <mergeCell ref="A5:H5"/>
  </mergeCells>
  <hyperlinks>
    <hyperlink ref="A2" r:id="rId1"/>
    <hyperlink ref="A32" location="Contents!A1" display="Back to Table of Contents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35"/>
  <sheetViews>
    <sheetView zoomScaleNormal="100" workbookViewId="0"/>
  </sheetViews>
  <sheetFormatPr defaultColWidth="9.1796875" defaultRowHeight="14.5"/>
  <cols>
    <col min="1" max="7" width="12.6328125" style="3" customWidth="1"/>
    <col min="8" max="8" width="4.81640625" style="78" customWidth="1"/>
    <col min="9" max="14" width="12.6328125" style="3" customWidth="1"/>
    <col min="15" max="16384" width="9.1796875" style="3"/>
  </cols>
  <sheetData>
    <row r="1" spans="1:14" s="41" customFormat="1" ht="15" customHeight="1">
      <c r="A1" s="4" t="s">
        <v>81</v>
      </c>
      <c r="H1" s="77"/>
    </row>
    <row r="2" spans="1:14" s="41" customFormat="1" ht="15" customHeight="1">
      <c r="A2" s="31" t="s">
        <v>82</v>
      </c>
      <c r="H2" s="77"/>
    </row>
    <row r="3" spans="1:14" s="41" customFormat="1" ht="15" customHeight="1">
      <c r="H3" s="77"/>
    </row>
    <row r="4" spans="1:14" s="41" customFormat="1" ht="15" customHeight="1">
      <c r="H4" s="77"/>
    </row>
    <row r="5" spans="1:14" ht="30" customHeight="1">
      <c r="A5" s="86" t="s">
        <v>106</v>
      </c>
      <c r="B5" s="86"/>
      <c r="C5" s="86"/>
      <c r="D5" s="86"/>
      <c r="E5" s="86"/>
      <c r="F5" s="86"/>
      <c r="G5" s="86"/>
      <c r="H5" s="8"/>
    </row>
    <row r="6" spans="1:14" s="19" customFormat="1" ht="15" customHeight="1">
      <c r="A6" s="13" t="s">
        <v>79</v>
      </c>
      <c r="B6" s="13"/>
      <c r="C6" s="13"/>
      <c r="D6" s="13"/>
      <c r="E6" s="13"/>
      <c r="F6" s="13"/>
      <c r="G6" s="13"/>
      <c r="H6" s="23"/>
      <c r="I6" s="79"/>
      <c r="J6" s="13"/>
      <c r="K6" s="13"/>
      <c r="L6" s="13"/>
      <c r="M6" s="13"/>
      <c r="N6" s="13"/>
    </row>
    <row r="7" spans="1:14" s="19" customFormat="1" ht="15" customHeight="1">
      <c r="B7" s="89" t="s">
        <v>58</v>
      </c>
      <c r="C7" s="90"/>
      <c r="D7" s="90"/>
      <c r="E7" s="90"/>
      <c r="F7" s="90"/>
      <c r="G7" s="90"/>
      <c r="H7" s="37"/>
      <c r="I7" s="89" t="s">
        <v>59</v>
      </c>
      <c r="J7" s="90"/>
      <c r="K7" s="90"/>
      <c r="L7" s="90"/>
      <c r="M7" s="90"/>
      <c r="N7" s="90"/>
    </row>
    <row r="8" spans="1:14" s="19" customFormat="1" ht="60" customHeight="1">
      <c r="A8" s="14" t="s">
        <v>84</v>
      </c>
      <c r="B8" s="74" t="s">
        <v>80</v>
      </c>
      <c r="C8" s="74" t="s">
        <v>66</v>
      </c>
      <c r="D8" s="74" t="s">
        <v>67</v>
      </c>
      <c r="E8" s="74" t="s">
        <v>69</v>
      </c>
      <c r="F8" s="74" t="s">
        <v>68</v>
      </c>
      <c r="G8" s="74" t="s">
        <v>104</v>
      </c>
      <c r="H8" s="69"/>
      <c r="I8" s="74" t="s">
        <v>80</v>
      </c>
      <c r="J8" s="74" t="s">
        <v>66</v>
      </c>
      <c r="K8" s="74" t="s">
        <v>67</v>
      </c>
      <c r="L8" s="74" t="s">
        <v>69</v>
      </c>
      <c r="M8" s="74" t="s">
        <v>68</v>
      </c>
      <c r="N8" s="74" t="s">
        <v>104</v>
      </c>
    </row>
    <row r="9" spans="1:14" s="19" customFormat="1" ht="15" customHeight="1">
      <c r="A9" s="37">
        <v>1998</v>
      </c>
      <c r="B9" s="47">
        <v>62572</v>
      </c>
      <c r="C9" s="47">
        <v>28577</v>
      </c>
      <c r="D9" s="47">
        <v>35028</v>
      </c>
      <c r="E9" s="47">
        <v>67520</v>
      </c>
      <c r="F9" s="47">
        <v>62362</v>
      </c>
      <c r="G9" s="47">
        <v>59952</v>
      </c>
      <c r="H9" s="47"/>
      <c r="I9" s="47">
        <v>37589</v>
      </c>
      <c r="J9" s="47">
        <v>18672</v>
      </c>
      <c r="K9" s="47">
        <v>23759</v>
      </c>
      <c r="L9" s="47">
        <v>44393</v>
      </c>
      <c r="M9" s="47">
        <v>37411</v>
      </c>
      <c r="N9" s="47">
        <v>37067</v>
      </c>
    </row>
    <row r="10" spans="1:14" s="19" customFormat="1" ht="15" customHeight="1">
      <c r="A10" s="37">
        <v>1999</v>
      </c>
      <c r="B10" s="47">
        <v>65427</v>
      </c>
      <c r="C10" s="47">
        <v>29668</v>
      </c>
      <c r="D10" s="47">
        <v>35738</v>
      </c>
      <c r="E10" s="47">
        <v>70033</v>
      </c>
      <c r="F10" s="47">
        <v>65615</v>
      </c>
      <c r="G10" s="47">
        <v>62527</v>
      </c>
      <c r="H10" s="47"/>
      <c r="I10" s="47">
        <v>39222</v>
      </c>
      <c r="J10" s="47">
        <v>19643</v>
      </c>
      <c r="K10" s="47">
        <v>24838</v>
      </c>
      <c r="L10" s="47">
        <v>46316</v>
      </c>
      <c r="M10" s="47">
        <v>36878</v>
      </c>
      <c r="N10" s="47">
        <v>37676</v>
      </c>
    </row>
    <row r="11" spans="1:14" s="19" customFormat="1" ht="15" customHeight="1">
      <c r="A11" s="37">
        <v>2000</v>
      </c>
      <c r="B11" s="47">
        <v>67281</v>
      </c>
      <c r="C11" s="47">
        <v>30428</v>
      </c>
      <c r="D11" s="47">
        <v>35894</v>
      </c>
      <c r="E11" s="47">
        <v>74229</v>
      </c>
      <c r="F11" s="47">
        <v>68755</v>
      </c>
      <c r="G11" s="47">
        <v>63674</v>
      </c>
      <c r="H11" s="47"/>
      <c r="I11" s="47">
        <v>40419</v>
      </c>
      <c r="J11" s="47">
        <v>20407</v>
      </c>
      <c r="K11" s="47">
        <v>25992</v>
      </c>
      <c r="L11" s="47">
        <v>48085</v>
      </c>
      <c r="M11" s="47">
        <v>38905</v>
      </c>
      <c r="N11" s="47">
        <v>37853</v>
      </c>
    </row>
    <row r="12" spans="1:14" s="19" customFormat="1" ht="15" customHeight="1">
      <c r="A12" s="37">
        <v>2001</v>
      </c>
      <c r="B12" s="47">
        <v>68905</v>
      </c>
      <c r="C12" s="47">
        <v>32331</v>
      </c>
      <c r="D12" s="47">
        <v>37572</v>
      </c>
      <c r="E12" s="47">
        <v>77508</v>
      </c>
      <c r="F12" s="47">
        <v>71271</v>
      </c>
      <c r="G12" s="47">
        <v>63825</v>
      </c>
      <c r="H12" s="47"/>
      <c r="I12" s="47">
        <v>41644</v>
      </c>
      <c r="J12" s="47">
        <v>20806</v>
      </c>
      <c r="K12" s="47">
        <v>26884</v>
      </c>
      <c r="L12" s="47">
        <v>48995</v>
      </c>
      <c r="M12" s="47">
        <v>40808</v>
      </c>
      <c r="N12" s="47">
        <v>37720</v>
      </c>
    </row>
    <row r="13" spans="1:14" s="19" customFormat="1" ht="15" customHeight="1">
      <c r="A13" s="37">
        <v>2002</v>
      </c>
      <c r="B13" s="47">
        <v>68849</v>
      </c>
      <c r="C13" s="47">
        <v>32640</v>
      </c>
      <c r="D13" s="47">
        <v>37992</v>
      </c>
      <c r="E13" s="47">
        <v>78082</v>
      </c>
      <c r="F13" s="47">
        <v>71053</v>
      </c>
      <c r="G13" s="47">
        <v>63454</v>
      </c>
      <c r="H13" s="47"/>
      <c r="I13" s="47">
        <v>42551</v>
      </c>
      <c r="J13" s="47">
        <v>21097</v>
      </c>
      <c r="K13" s="47">
        <v>28449</v>
      </c>
      <c r="L13" s="47">
        <v>50998</v>
      </c>
      <c r="M13" s="47">
        <v>42455</v>
      </c>
      <c r="N13" s="47">
        <v>39309</v>
      </c>
    </row>
    <row r="14" spans="1:14" s="19" customFormat="1" ht="15" customHeight="1">
      <c r="A14" s="37">
        <v>2003</v>
      </c>
      <c r="B14" s="47">
        <v>68625</v>
      </c>
      <c r="C14" s="47">
        <v>33050</v>
      </c>
      <c r="D14" s="47">
        <v>37951</v>
      </c>
      <c r="E14" s="47">
        <v>77954</v>
      </c>
      <c r="F14" s="47">
        <v>70077</v>
      </c>
      <c r="G14" s="47">
        <v>63573</v>
      </c>
      <c r="H14" s="47"/>
      <c r="I14" s="47">
        <v>42604</v>
      </c>
      <c r="J14" s="47">
        <v>21395</v>
      </c>
      <c r="K14" s="47">
        <v>28107</v>
      </c>
      <c r="L14" s="47">
        <v>50592</v>
      </c>
      <c r="M14" s="47">
        <v>42558</v>
      </c>
      <c r="N14" s="47">
        <v>40449</v>
      </c>
    </row>
    <row r="15" spans="1:14" s="19" customFormat="1" ht="15" customHeight="1">
      <c r="A15" s="37">
        <v>2004</v>
      </c>
      <c r="B15" s="47">
        <v>68388</v>
      </c>
      <c r="C15" s="47">
        <v>32593</v>
      </c>
      <c r="D15" s="47">
        <v>35878</v>
      </c>
      <c r="E15" s="47">
        <v>77103</v>
      </c>
      <c r="F15" s="47">
        <v>70842</v>
      </c>
      <c r="G15" s="47">
        <v>64845</v>
      </c>
      <c r="H15" s="47"/>
      <c r="I15" s="47">
        <v>42747</v>
      </c>
      <c r="J15" s="47">
        <v>21733</v>
      </c>
      <c r="K15" s="47">
        <v>27903</v>
      </c>
      <c r="L15" s="47">
        <v>50687</v>
      </c>
      <c r="M15" s="47">
        <v>44753</v>
      </c>
      <c r="N15" s="47">
        <v>42424</v>
      </c>
    </row>
    <row r="16" spans="1:14" s="19" customFormat="1" ht="15" customHeight="1">
      <c r="A16" s="37">
        <v>2005</v>
      </c>
      <c r="B16" s="47">
        <v>68820</v>
      </c>
      <c r="C16" s="47">
        <v>33328</v>
      </c>
      <c r="D16" s="47">
        <v>35403</v>
      </c>
      <c r="E16" s="47">
        <v>77457</v>
      </c>
      <c r="F16" s="47">
        <v>74163</v>
      </c>
      <c r="G16" s="47">
        <v>66967</v>
      </c>
      <c r="H16" s="47"/>
      <c r="I16" s="47">
        <v>43073</v>
      </c>
      <c r="J16" s="47">
        <v>22404</v>
      </c>
      <c r="K16" s="47">
        <v>26772</v>
      </c>
      <c r="L16" s="47">
        <v>51611</v>
      </c>
      <c r="M16" s="47">
        <v>46590</v>
      </c>
      <c r="N16" s="47">
        <v>42091</v>
      </c>
    </row>
    <row r="17" spans="1:14" s="19" customFormat="1" ht="15" customHeight="1">
      <c r="A17" s="37">
        <v>2006</v>
      </c>
      <c r="B17" s="47">
        <v>68546</v>
      </c>
      <c r="C17" s="47">
        <v>33429</v>
      </c>
      <c r="D17" s="47">
        <v>35256</v>
      </c>
      <c r="E17" s="47">
        <v>77498</v>
      </c>
      <c r="F17" s="47">
        <v>76857</v>
      </c>
      <c r="G17" s="47">
        <v>66380</v>
      </c>
      <c r="H17" s="47"/>
      <c r="I17" s="47">
        <v>43751</v>
      </c>
      <c r="J17" s="47">
        <v>22533</v>
      </c>
      <c r="K17" s="47">
        <v>27373</v>
      </c>
      <c r="L17" s="47">
        <v>54001</v>
      </c>
      <c r="M17" s="47">
        <v>46679</v>
      </c>
      <c r="N17" s="47">
        <v>42555</v>
      </c>
    </row>
    <row r="18" spans="1:14" s="19" customFormat="1" ht="15" customHeight="1">
      <c r="A18" s="37">
        <v>2007</v>
      </c>
      <c r="B18" s="47">
        <v>68277</v>
      </c>
      <c r="C18" s="47">
        <v>33531</v>
      </c>
      <c r="D18" s="47">
        <v>35730</v>
      </c>
      <c r="E18" s="47">
        <v>80745</v>
      </c>
      <c r="F18" s="47">
        <v>73965</v>
      </c>
      <c r="G18" s="47">
        <v>66138</v>
      </c>
      <c r="H18" s="47"/>
      <c r="I18" s="47">
        <v>43960</v>
      </c>
      <c r="J18" s="47">
        <v>22568</v>
      </c>
      <c r="K18" s="47">
        <v>26870</v>
      </c>
      <c r="L18" s="47">
        <v>56196</v>
      </c>
      <c r="M18" s="47">
        <v>45385</v>
      </c>
      <c r="N18" s="47">
        <v>42015</v>
      </c>
    </row>
    <row r="19" spans="1:14" s="19" customFormat="1" ht="15" customHeight="1">
      <c r="A19" s="37">
        <v>2008</v>
      </c>
      <c r="B19" s="47">
        <v>66554</v>
      </c>
      <c r="C19" s="47">
        <v>32136</v>
      </c>
      <c r="D19" s="47">
        <v>35258</v>
      </c>
      <c r="E19" s="47">
        <v>81784</v>
      </c>
      <c r="F19" s="47">
        <v>68978</v>
      </c>
      <c r="G19" s="47">
        <v>62231</v>
      </c>
      <c r="H19" s="47"/>
      <c r="I19" s="47">
        <v>43497</v>
      </c>
      <c r="J19" s="47">
        <v>22174</v>
      </c>
      <c r="K19" s="47">
        <v>27225</v>
      </c>
      <c r="L19" s="47">
        <v>56129</v>
      </c>
      <c r="M19" s="47">
        <v>44262</v>
      </c>
      <c r="N19" s="47">
        <v>42502</v>
      </c>
    </row>
    <row r="20" spans="1:14" s="19" customFormat="1" ht="15" customHeight="1">
      <c r="A20" s="37">
        <v>2009</v>
      </c>
      <c r="B20" s="47">
        <v>66762</v>
      </c>
      <c r="C20" s="47">
        <v>31977</v>
      </c>
      <c r="D20" s="47">
        <v>34697</v>
      </c>
      <c r="E20" s="47">
        <v>81176</v>
      </c>
      <c r="F20" s="47">
        <v>66774</v>
      </c>
      <c r="G20" s="47">
        <v>62653</v>
      </c>
      <c r="H20" s="47"/>
      <c r="I20" s="47">
        <v>44155</v>
      </c>
      <c r="J20" s="47">
        <v>22621</v>
      </c>
      <c r="K20" s="47">
        <v>26869</v>
      </c>
      <c r="L20" s="47">
        <v>56137</v>
      </c>
      <c r="M20" s="47">
        <v>45102</v>
      </c>
      <c r="N20" s="47">
        <v>42773</v>
      </c>
    </row>
    <row r="21" spans="1:14" s="19" customFormat="1" ht="15" customHeight="1">
      <c r="A21" s="37">
        <v>2010</v>
      </c>
      <c r="B21" s="47">
        <v>66454</v>
      </c>
      <c r="C21" s="47">
        <v>31482</v>
      </c>
      <c r="D21" s="47">
        <v>35825</v>
      </c>
      <c r="E21" s="47">
        <v>79516</v>
      </c>
      <c r="F21" s="47">
        <v>68163</v>
      </c>
      <c r="G21" s="47">
        <v>61945</v>
      </c>
      <c r="H21" s="47"/>
      <c r="I21" s="47">
        <v>44407</v>
      </c>
      <c r="J21" s="47">
        <v>22811</v>
      </c>
      <c r="K21" s="47">
        <v>26820</v>
      </c>
      <c r="L21" s="47">
        <v>55635</v>
      </c>
      <c r="M21" s="47">
        <v>44207</v>
      </c>
      <c r="N21" s="47">
        <v>43840</v>
      </c>
    </row>
    <row r="22" spans="1:14" s="19" customFormat="1" ht="15" customHeight="1">
      <c r="A22" s="37">
        <v>2011</v>
      </c>
      <c r="B22" s="47">
        <v>65947</v>
      </c>
      <c r="C22" s="47">
        <v>31426</v>
      </c>
      <c r="D22" s="47">
        <v>35016</v>
      </c>
      <c r="E22" s="47">
        <v>79949</v>
      </c>
      <c r="F22" s="47">
        <v>70237</v>
      </c>
      <c r="G22" s="47">
        <v>63921</v>
      </c>
      <c r="H22" s="47"/>
      <c r="I22" s="47">
        <v>44187</v>
      </c>
      <c r="J22" s="47">
        <v>22689</v>
      </c>
      <c r="K22" s="47">
        <v>25091</v>
      </c>
      <c r="L22" s="47">
        <v>56817</v>
      </c>
      <c r="M22" s="47">
        <v>45414</v>
      </c>
      <c r="N22" s="47">
        <v>42434</v>
      </c>
    </row>
    <row r="23" spans="1:14" s="19" customFormat="1" ht="15" customHeight="1">
      <c r="A23" s="37">
        <v>2012</v>
      </c>
      <c r="B23" s="47">
        <v>66209</v>
      </c>
      <c r="C23" s="47">
        <v>31928</v>
      </c>
      <c r="D23" s="47">
        <v>34787</v>
      </c>
      <c r="E23" s="47">
        <v>82872</v>
      </c>
      <c r="F23" s="47">
        <v>73761</v>
      </c>
      <c r="G23" s="47">
        <v>65591</v>
      </c>
      <c r="H23" s="47"/>
      <c r="I23" s="47">
        <v>44027</v>
      </c>
      <c r="J23" s="47">
        <v>22595</v>
      </c>
      <c r="K23" s="47">
        <v>25396</v>
      </c>
      <c r="L23" s="47">
        <v>57764</v>
      </c>
      <c r="M23" s="47">
        <v>45280</v>
      </c>
      <c r="N23" s="47">
        <v>43149</v>
      </c>
    </row>
    <row r="24" spans="1:14" s="19" customFormat="1" ht="15" customHeight="1">
      <c r="A24" s="37">
        <v>2013</v>
      </c>
      <c r="B24" s="47">
        <v>66763</v>
      </c>
      <c r="C24" s="47">
        <v>33834</v>
      </c>
      <c r="D24" s="47">
        <v>34439</v>
      </c>
      <c r="E24" s="47">
        <v>84818</v>
      </c>
      <c r="F24" s="47">
        <v>75178</v>
      </c>
      <c r="G24" s="47">
        <v>66672</v>
      </c>
      <c r="H24" s="47"/>
      <c r="I24" s="47">
        <v>44416</v>
      </c>
      <c r="J24" s="47">
        <v>23388</v>
      </c>
      <c r="K24" s="47">
        <v>25570</v>
      </c>
      <c r="L24" s="47">
        <v>59874</v>
      </c>
      <c r="M24" s="47">
        <v>48078</v>
      </c>
      <c r="N24" s="47">
        <v>42535</v>
      </c>
    </row>
    <row r="25" spans="1:14" s="19" customFormat="1" ht="15" customHeight="1">
      <c r="A25" s="15">
        <v>2014</v>
      </c>
      <c r="B25" s="47">
        <v>67426</v>
      </c>
      <c r="C25" s="47">
        <v>36006</v>
      </c>
      <c r="D25" s="47">
        <v>38285</v>
      </c>
      <c r="E25" s="47">
        <v>87176</v>
      </c>
      <c r="F25" s="47">
        <v>76496</v>
      </c>
      <c r="G25" s="47">
        <v>67425</v>
      </c>
      <c r="H25" s="47"/>
      <c r="I25" s="47">
        <v>45327</v>
      </c>
      <c r="J25" s="47">
        <v>24772</v>
      </c>
      <c r="K25" s="47">
        <v>26047</v>
      </c>
      <c r="L25" s="47">
        <v>60478</v>
      </c>
      <c r="M25" s="47">
        <v>47183</v>
      </c>
      <c r="N25" s="47">
        <v>44708</v>
      </c>
    </row>
    <row r="26" spans="1:14" s="19" customFormat="1" ht="15" customHeight="1">
      <c r="A26" s="15">
        <v>2015</v>
      </c>
      <c r="B26" s="47">
        <v>69266</v>
      </c>
      <c r="C26" s="47">
        <v>40538</v>
      </c>
      <c r="D26" s="47">
        <v>42268</v>
      </c>
      <c r="E26" s="47">
        <v>92294</v>
      </c>
      <c r="F26" s="47">
        <v>78258</v>
      </c>
      <c r="G26" s="47">
        <v>68789</v>
      </c>
      <c r="H26" s="47"/>
      <c r="I26" s="47">
        <v>47270</v>
      </c>
      <c r="J26" s="47">
        <v>25922</v>
      </c>
      <c r="K26" s="47">
        <v>26975</v>
      </c>
      <c r="L26" s="47">
        <v>62223</v>
      </c>
      <c r="M26" s="47">
        <v>49411</v>
      </c>
      <c r="N26" s="47">
        <v>45570</v>
      </c>
    </row>
    <row r="27" spans="1:14" s="19" customFormat="1" ht="15" customHeight="1">
      <c r="A27" s="15">
        <v>2016</v>
      </c>
      <c r="B27" s="47">
        <v>70163</v>
      </c>
      <c r="C27" s="47">
        <v>42041</v>
      </c>
      <c r="D27" s="47">
        <v>43361</v>
      </c>
      <c r="E27" s="47">
        <v>97162</v>
      </c>
      <c r="F27" s="47">
        <v>77844</v>
      </c>
      <c r="G27" s="47">
        <v>69799</v>
      </c>
      <c r="H27" s="47"/>
      <c r="I27" s="47">
        <v>48860</v>
      </c>
      <c r="J27" s="47">
        <v>27308</v>
      </c>
      <c r="K27" s="47">
        <v>28253</v>
      </c>
      <c r="L27" s="47">
        <v>63768</v>
      </c>
      <c r="M27" s="47">
        <v>50147</v>
      </c>
      <c r="N27" s="47">
        <v>47041</v>
      </c>
    </row>
    <row r="28" spans="1:14" s="19" customFormat="1" ht="15" customHeight="1">
      <c r="A28" s="15">
        <v>2017</v>
      </c>
      <c r="B28" s="47">
        <v>69986</v>
      </c>
      <c r="C28" s="47">
        <v>43262</v>
      </c>
      <c r="D28" s="47">
        <v>41948</v>
      </c>
      <c r="E28" s="47">
        <v>97634</v>
      </c>
      <c r="F28" s="47">
        <v>76936</v>
      </c>
      <c r="G28" s="47">
        <v>69001</v>
      </c>
      <c r="H28" s="47"/>
      <c r="I28" s="47">
        <v>48933</v>
      </c>
      <c r="J28" s="47">
        <v>27122</v>
      </c>
      <c r="K28" s="47">
        <v>28952</v>
      </c>
      <c r="L28" s="47">
        <v>62919</v>
      </c>
      <c r="M28" s="47">
        <v>50737</v>
      </c>
      <c r="N28" s="47">
        <v>46304</v>
      </c>
    </row>
    <row r="29" spans="1:14" s="19" customFormat="1" ht="15" customHeight="1">
      <c r="A29" s="13"/>
      <c r="B29" s="13"/>
      <c r="C29" s="13"/>
      <c r="D29" s="13"/>
      <c r="E29" s="13"/>
      <c r="F29" s="13"/>
      <c r="G29" s="13"/>
      <c r="H29" s="23"/>
      <c r="I29" s="13"/>
      <c r="J29" s="13"/>
      <c r="K29" s="13"/>
      <c r="L29" s="13"/>
      <c r="M29" s="13"/>
      <c r="N29" s="13"/>
    </row>
    <row r="30" spans="1:14" s="19" customFormat="1" ht="15" customHeight="1">
      <c r="H30" s="23"/>
    </row>
    <row r="31" spans="1:14" s="19" customFormat="1" ht="15" customHeight="1">
      <c r="A31" s="25" t="s">
        <v>1</v>
      </c>
      <c r="H31" s="23"/>
    </row>
    <row r="32" spans="1:14" ht="15" customHeight="1"/>
    <row r="33" ht="15" customHeight="1"/>
    <row r="34" ht="15" customHeight="1"/>
    <row r="35" ht="15" customHeight="1"/>
  </sheetData>
  <mergeCells count="3">
    <mergeCell ref="B7:G7"/>
    <mergeCell ref="I7:N7"/>
    <mergeCell ref="A5:G5"/>
  </mergeCells>
  <hyperlinks>
    <hyperlink ref="A2" r:id="rId1"/>
    <hyperlink ref="A31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5"/>
  <sheetViews>
    <sheetView zoomScaleNormal="100" workbookViewId="0"/>
  </sheetViews>
  <sheetFormatPr defaultColWidth="9.1796875" defaultRowHeight="14"/>
  <cols>
    <col min="1" max="5" width="12.6328125" style="20" customWidth="1"/>
    <col min="6" max="6" width="8.36328125" style="20" customWidth="1"/>
    <col min="7" max="9" width="12.6328125" style="20" customWidth="1"/>
    <col min="10" max="10" width="23.1796875" style="20" customWidth="1"/>
    <col min="11" max="13" width="8.1796875" style="20" customWidth="1"/>
    <col min="14" max="16384" width="9.1796875" style="20"/>
  </cols>
  <sheetData>
    <row r="1" spans="1:17" s="40" customFormat="1" ht="15" customHeight="1">
      <c r="A1" s="4" t="s">
        <v>81</v>
      </c>
    </row>
    <row r="2" spans="1:17" s="40" customFormat="1" ht="15" customHeight="1">
      <c r="A2" s="31" t="s">
        <v>82</v>
      </c>
    </row>
    <row r="3" spans="1:17" s="40" customFormat="1" ht="15" customHeight="1"/>
    <row r="4" spans="1:17" s="40" customFormat="1" ht="15" customHeight="1"/>
    <row r="5" spans="1:17" ht="15" customHeight="1">
      <c r="A5" s="91" t="s">
        <v>112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</row>
    <row r="6" spans="1:17" s="19" customFormat="1" ht="15" customHeight="1">
      <c r="A6" s="13" t="s">
        <v>76</v>
      </c>
      <c r="B6" s="13"/>
      <c r="C6" s="13"/>
      <c r="D6" s="13"/>
      <c r="E6" s="13"/>
      <c r="G6" s="13"/>
      <c r="H6" s="13"/>
      <c r="I6" s="13"/>
    </row>
    <row r="7" spans="1:17" s="19" customFormat="1" ht="30" customHeight="1">
      <c r="B7" s="89" t="s">
        <v>107</v>
      </c>
      <c r="C7" s="89"/>
      <c r="D7" s="89"/>
      <c r="E7" s="89"/>
      <c r="G7" s="97" t="s">
        <v>109</v>
      </c>
      <c r="H7" s="97"/>
      <c r="I7" s="97"/>
      <c r="J7" s="80"/>
    </row>
    <row r="8" spans="1:17" s="49" customFormat="1" ht="60" customHeight="1">
      <c r="A8" s="58" t="s">
        <v>84</v>
      </c>
      <c r="B8" s="74" t="s">
        <v>71</v>
      </c>
      <c r="C8" s="74" t="s">
        <v>72</v>
      </c>
      <c r="D8" s="74" t="s">
        <v>73</v>
      </c>
      <c r="E8" s="74" t="s">
        <v>74</v>
      </c>
      <c r="G8" s="74" t="s">
        <v>108</v>
      </c>
      <c r="H8" s="74" t="s">
        <v>75</v>
      </c>
      <c r="I8" s="74" t="s">
        <v>70</v>
      </c>
    </row>
    <row r="9" spans="1:17" s="19" customFormat="1" ht="15" customHeight="1">
      <c r="A9" s="37">
        <v>1998</v>
      </c>
      <c r="B9" s="47">
        <v>7920877</v>
      </c>
      <c r="C9" s="47">
        <v>7200000</v>
      </c>
      <c r="D9" s="47">
        <v>7300000</v>
      </c>
      <c r="E9" s="47"/>
      <c r="G9" s="47">
        <v>8012760</v>
      </c>
      <c r="H9"/>
      <c r="I9"/>
    </row>
    <row r="10" spans="1:17" s="19" customFormat="1" ht="15" customHeight="1">
      <c r="A10" s="37">
        <v>1999</v>
      </c>
      <c r="B10" s="47">
        <v>8305926</v>
      </c>
      <c r="C10" s="47">
        <v>7800000</v>
      </c>
      <c r="D10" s="47">
        <v>7900000</v>
      </c>
      <c r="E10" s="47"/>
      <c r="G10" s="47">
        <v>8511125</v>
      </c>
      <c r="H10"/>
      <c r="I10"/>
    </row>
    <row r="11" spans="1:17" s="19" customFormat="1" ht="15" customHeight="1">
      <c r="A11" s="37">
        <v>2000</v>
      </c>
      <c r="B11" s="47">
        <v>8811434</v>
      </c>
      <c r="C11" s="47">
        <v>8600000</v>
      </c>
      <c r="D11" s="47">
        <v>8600000</v>
      </c>
      <c r="E11" s="47">
        <v>8500000</v>
      </c>
      <c r="G11" s="47">
        <v>9510286</v>
      </c>
      <c r="H11" s="47">
        <v>10967088</v>
      </c>
      <c r="I11" s="47">
        <v>10967088</v>
      </c>
    </row>
    <row r="12" spans="1:17" s="19" customFormat="1" ht="15" customHeight="1">
      <c r="A12" s="37">
        <v>2001</v>
      </c>
      <c r="B12" s="47">
        <v>9340657</v>
      </c>
      <c r="C12" s="47">
        <v>9600000</v>
      </c>
      <c r="D12" s="47">
        <v>9400000</v>
      </c>
      <c r="E12" s="47"/>
      <c r="G12" s="47">
        <v>10776110</v>
      </c>
      <c r="H12" s="47">
        <v>11728051</v>
      </c>
      <c r="I12" s="47">
        <v>11728051</v>
      </c>
    </row>
    <row r="13" spans="1:17" s="19" customFormat="1" ht="15" customHeight="1">
      <c r="A13" s="37">
        <v>2002</v>
      </c>
      <c r="B13" s="47">
        <v>9618515</v>
      </c>
      <c r="C13" s="47">
        <v>10300000</v>
      </c>
      <c r="D13" s="47">
        <v>9700000</v>
      </c>
      <c r="E13" s="47"/>
      <c r="G13" s="47">
        <v>11240256</v>
      </c>
      <c r="H13" s="47">
        <v>12269807</v>
      </c>
      <c r="I13" s="47">
        <v>12269807</v>
      </c>
    </row>
    <row r="14" spans="1:17" s="19" customFormat="1" ht="15" customHeight="1">
      <c r="A14" s="37">
        <v>2003</v>
      </c>
      <c r="B14" s="47">
        <v>10016606</v>
      </c>
      <c r="C14" s="47">
        <v>10700000</v>
      </c>
      <c r="D14" s="47">
        <v>10100000</v>
      </c>
      <c r="E14" s="47"/>
      <c r="G14" s="47">
        <v>11807849</v>
      </c>
      <c r="H14" s="47">
        <v>12784110</v>
      </c>
      <c r="I14" s="47">
        <v>12784110</v>
      </c>
    </row>
    <row r="15" spans="1:17" s="19" customFormat="1" ht="15" customHeight="1">
      <c r="A15" s="37">
        <v>2004</v>
      </c>
      <c r="B15" s="47">
        <v>10276059</v>
      </c>
      <c r="C15" s="47">
        <v>11000000</v>
      </c>
      <c r="D15" s="47">
        <v>10700000</v>
      </c>
      <c r="E15" s="47"/>
      <c r="G15" s="47">
        <v>12220345</v>
      </c>
      <c r="H15" s="47">
        <v>12762707</v>
      </c>
      <c r="I15" s="47">
        <v>12762707</v>
      </c>
    </row>
    <row r="16" spans="1:17" s="19" customFormat="1" ht="15" customHeight="1">
      <c r="A16" s="37">
        <v>2005</v>
      </c>
      <c r="B16" s="47">
        <v>10827842</v>
      </c>
      <c r="C16" s="47">
        <v>11300000</v>
      </c>
      <c r="D16" s="47">
        <v>11100000</v>
      </c>
      <c r="E16" s="47">
        <v>10500000</v>
      </c>
      <c r="G16" s="47">
        <v>12771462</v>
      </c>
      <c r="H16" s="47">
        <v>13726779</v>
      </c>
      <c r="I16" s="47">
        <v>13726779</v>
      </c>
    </row>
    <row r="17" spans="1:9" s="19" customFormat="1" ht="15" customHeight="1">
      <c r="A17" s="37">
        <v>2006</v>
      </c>
      <c r="B17" s="47">
        <v>11157197</v>
      </c>
      <c r="C17" s="47">
        <v>11700000</v>
      </c>
      <c r="D17" s="47">
        <v>11600000</v>
      </c>
      <c r="E17" s="47">
        <v>11300000</v>
      </c>
      <c r="G17" s="47">
        <v>12930494</v>
      </c>
      <c r="H17" s="47">
        <v>14094999</v>
      </c>
      <c r="I17" s="47">
        <v>14094999</v>
      </c>
    </row>
    <row r="18" spans="1:9" s="19" customFormat="1" ht="15" customHeight="1">
      <c r="A18" s="37">
        <v>2007</v>
      </c>
      <c r="B18" s="47">
        <v>11519589</v>
      </c>
      <c r="C18" s="47">
        <v>12000000</v>
      </c>
      <c r="D18" s="47">
        <v>12200000</v>
      </c>
      <c r="E18" s="47">
        <v>11800000</v>
      </c>
      <c r="G18" s="47">
        <v>13609511</v>
      </c>
      <c r="H18" s="47">
        <v>14226377</v>
      </c>
      <c r="I18" s="47">
        <v>14226377</v>
      </c>
    </row>
    <row r="19" spans="1:9" s="19" customFormat="1" ht="15" customHeight="1">
      <c r="A19" s="37">
        <v>2008</v>
      </c>
      <c r="B19" s="47">
        <v>11270019</v>
      </c>
      <c r="C19" s="47">
        <v>12000000</v>
      </c>
      <c r="D19" s="47">
        <v>11700000</v>
      </c>
      <c r="E19" s="47">
        <v>11600000</v>
      </c>
      <c r="G19" s="47">
        <v>12821746</v>
      </c>
      <c r="H19" s="47">
        <v>12145053</v>
      </c>
      <c r="I19" s="47">
        <v>13694426</v>
      </c>
    </row>
    <row r="20" spans="1:9" s="19" customFormat="1" ht="15" customHeight="1">
      <c r="A20" s="37">
        <v>2009</v>
      </c>
      <c r="B20" s="47">
        <v>10808086</v>
      </c>
      <c r="C20" s="47">
        <v>11900000</v>
      </c>
      <c r="D20" s="47">
        <v>11300000</v>
      </c>
      <c r="E20" s="47">
        <v>10800000</v>
      </c>
      <c r="G20" s="47">
        <v>12277315</v>
      </c>
      <c r="H20" s="47">
        <v>11966973</v>
      </c>
      <c r="I20" s="47">
        <v>13726239</v>
      </c>
    </row>
    <row r="21" spans="1:9" s="19" customFormat="1" ht="15" customHeight="1">
      <c r="A21" s="37">
        <v>2010</v>
      </c>
      <c r="B21" s="47">
        <v>10707600</v>
      </c>
      <c r="C21" s="47">
        <v>11725000</v>
      </c>
      <c r="D21" s="47">
        <v>11400000</v>
      </c>
      <c r="E21" s="47">
        <v>11600000</v>
      </c>
      <c r="G21" s="47">
        <v>12315199</v>
      </c>
      <c r="H21" s="47">
        <v>11906199</v>
      </c>
      <c r="I21" s="47">
        <v>13774603</v>
      </c>
    </row>
    <row r="22" spans="1:9" s="19" customFormat="1" ht="15" customHeight="1">
      <c r="A22" s="37">
        <v>2011</v>
      </c>
      <c r="B22" s="47">
        <v>10603162</v>
      </c>
      <c r="C22" s="47">
        <v>11300000</v>
      </c>
      <c r="D22" s="47">
        <v>11500000</v>
      </c>
      <c r="E22" s="47">
        <v>11500000</v>
      </c>
      <c r="G22" s="47">
        <v>12147517</v>
      </c>
      <c r="H22" s="47">
        <v>11508519</v>
      </c>
      <c r="I22" s="47">
        <v>13397934</v>
      </c>
    </row>
    <row r="23" spans="1:9" s="19" customFormat="1" ht="15" customHeight="1">
      <c r="A23" s="37">
        <v>2012</v>
      </c>
      <c r="B23" s="47">
        <v>10616171</v>
      </c>
      <c r="C23" s="47">
        <v>11100000</v>
      </c>
      <c r="D23" s="47">
        <v>11200000</v>
      </c>
      <c r="E23" s="47">
        <v>11400000</v>
      </c>
      <c r="G23" s="47">
        <v>11940982</v>
      </c>
      <c r="H23" s="47">
        <v>11292047</v>
      </c>
      <c r="I23" s="47">
        <v>13188109</v>
      </c>
    </row>
    <row r="24" spans="1:9" s="19" customFormat="1" ht="15" customHeight="1">
      <c r="A24" s="37">
        <v>2013</v>
      </c>
      <c r="B24" s="47">
        <v>10748569</v>
      </c>
      <c r="C24" s="47">
        <v>11000000</v>
      </c>
      <c r="D24" s="47">
        <v>11200000</v>
      </c>
      <c r="E24" s="47">
        <v>11200000</v>
      </c>
      <c r="G24" s="47">
        <v>11860303</v>
      </c>
      <c r="H24" s="47">
        <v>11284872</v>
      </c>
      <c r="I24" s="47">
        <v>13148249</v>
      </c>
    </row>
    <row r="25" spans="1:9" s="19" customFormat="1" ht="15" customHeight="1">
      <c r="A25" s="15">
        <v>2014</v>
      </c>
      <c r="B25" s="47">
        <v>10794309</v>
      </c>
      <c r="C25" s="47">
        <v>10900000</v>
      </c>
      <c r="D25" s="47">
        <v>11100000</v>
      </c>
      <c r="E25" s="47">
        <v>11500000</v>
      </c>
      <c r="G25" s="47">
        <v>11165306</v>
      </c>
      <c r="H25" s="47">
        <v>11013014</v>
      </c>
      <c r="I25" s="47">
        <v>13273643</v>
      </c>
    </row>
    <row r="26" spans="1:9" s="19" customFormat="1" ht="15" customHeight="1">
      <c r="A26" s="15">
        <v>2015</v>
      </c>
      <c r="B26" s="47">
        <v>11082847</v>
      </c>
      <c r="C26" s="47">
        <v>11000000</v>
      </c>
      <c r="D26" s="47">
        <v>11000000</v>
      </c>
      <c r="E26" s="47">
        <v>12000000</v>
      </c>
      <c r="G26" s="47">
        <v>11214652</v>
      </c>
      <c r="H26" s="47">
        <v>10818897</v>
      </c>
      <c r="I26" s="47">
        <v>13382387</v>
      </c>
    </row>
    <row r="27" spans="1:9" s="19" customFormat="1" ht="15" customHeight="1">
      <c r="A27" s="15">
        <v>2016</v>
      </c>
      <c r="B27" s="47">
        <v>11108846</v>
      </c>
      <c r="C27" s="47">
        <v>10800000</v>
      </c>
      <c r="D27" s="47">
        <v>10700000</v>
      </c>
      <c r="E27" s="47"/>
      <c r="G27" s="47">
        <v>11151166</v>
      </c>
      <c r="H27" s="47">
        <v>10551928</v>
      </c>
      <c r="I27" s="47">
        <v>13195512</v>
      </c>
    </row>
    <row r="28" spans="1:9" s="19" customFormat="1" ht="15" customHeight="1">
      <c r="A28" s="15">
        <v>2017</v>
      </c>
      <c r="B28" s="47">
        <v>10895505</v>
      </c>
      <c r="C28" s="47">
        <v>10665000</v>
      </c>
      <c r="D28" s="47">
        <v>10500000</v>
      </c>
      <c r="E28" s="47"/>
      <c r="G28" s="47">
        <v>11378275</v>
      </c>
      <c r="H28" s="47">
        <v>10303532</v>
      </c>
      <c r="I28" s="47">
        <v>12990434</v>
      </c>
    </row>
    <row r="29" spans="1:9" s="19" customFormat="1" ht="15" customHeight="1">
      <c r="A29" s="15">
        <v>2018</v>
      </c>
      <c r="B29" s="47">
        <v>11095671</v>
      </c>
      <c r="C29" s="37"/>
      <c r="D29" s="15"/>
      <c r="E29"/>
      <c r="G29" s="47">
        <v>11199722</v>
      </c>
      <c r="H29" s="47">
        <v>10679424</v>
      </c>
      <c r="I29" s="47">
        <v>13368577</v>
      </c>
    </row>
    <row r="30" spans="1:9" s="19" customFormat="1" ht="15" customHeight="1">
      <c r="A30" s="13"/>
      <c r="B30" s="14"/>
      <c r="C30" s="14"/>
      <c r="D30" s="14"/>
      <c r="E30" s="14"/>
      <c r="G30" s="13"/>
      <c r="H30" s="13"/>
      <c r="I30" s="13"/>
    </row>
    <row r="31" spans="1:9" s="19" customFormat="1" ht="15" customHeight="1"/>
    <row r="32" spans="1:9" s="19" customFormat="1" ht="15" customHeight="1">
      <c r="A32" s="25" t="s">
        <v>1</v>
      </c>
    </row>
    <row r="33" spans="1:4" ht="15" customHeight="1">
      <c r="A33" s="44"/>
      <c r="B33" s="45"/>
      <c r="C33" s="45"/>
      <c r="D33" s="45"/>
    </row>
    <row r="34" spans="1:4" ht="15" customHeight="1">
      <c r="A34" s="44"/>
      <c r="B34" s="45"/>
      <c r="C34" s="45"/>
      <c r="D34" s="45"/>
    </row>
    <row r="35" spans="1:4" ht="15" customHeight="1"/>
    <row r="36" spans="1:4" ht="15" customHeight="1"/>
    <row r="37" spans="1:4" ht="15" customHeight="1"/>
    <row r="38" spans="1:4" ht="15" customHeight="1"/>
    <row r="39" spans="1:4" ht="15" customHeight="1"/>
    <row r="40" spans="1:4" ht="15" customHeight="1"/>
    <row r="41" spans="1:4" ht="15" customHeight="1"/>
    <row r="42" spans="1:4" ht="15" customHeight="1"/>
    <row r="43" spans="1:4" ht="15" customHeight="1"/>
    <row r="44" spans="1:4" ht="15" customHeight="1"/>
    <row r="45" spans="1:4" ht="15" customHeight="1"/>
    <row r="46" spans="1:4" ht="15" customHeight="1"/>
    <row r="47" spans="1:4" ht="15" customHeight="1"/>
    <row r="48" spans="1: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</sheetData>
  <mergeCells count="3">
    <mergeCell ref="A5:Q5"/>
    <mergeCell ref="B7:E7"/>
    <mergeCell ref="G7:I7"/>
  </mergeCells>
  <hyperlinks>
    <hyperlink ref="A2" r:id="rId1"/>
    <hyperlink ref="A32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32"/>
  <sheetViews>
    <sheetView zoomScaleNormal="100" workbookViewId="0"/>
  </sheetViews>
  <sheetFormatPr defaultColWidth="12.453125" defaultRowHeight="15" customHeight="1"/>
  <cols>
    <col min="1" max="4" width="12.6328125" style="9" customWidth="1"/>
    <col min="5" max="5" width="8.1796875" style="9" customWidth="1"/>
    <col min="6" max="6" width="16.1796875" style="9" customWidth="1"/>
    <col min="7" max="7" width="11.1796875" style="9" customWidth="1"/>
    <col min="8" max="16" width="8.1796875" style="9" customWidth="1"/>
    <col min="17" max="19" width="12.453125" style="9" customWidth="1"/>
    <col min="20" max="20" width="24" style="9" customWidth="1"/>
    <col min="21" max="32" width="9.453125" style="9" customWidth="1"/>
    <col min="33" max="33" width="4.81640625" style="9" customWidth="1"/>
    <col min="34" max="35" width="9.453125" style="9" customWidth="1"/>
    <col min="36" max="16384" width="12.453125" style="9"/>
  </cols>
  <sheetData>
    <row r="1" spans="1:16" s="29" customFormat="1" ht="15" customHeight="1">
      <c r="A1" s="4" t="s">
        <v>81</v>
      </c>
    </row>
    <row r="2" spans="1:16" s="29" customFormat="1" ht="15" customHeight="1">
      <c r="A2" s="31" t="s">
        <v>82</v>
      </c>
    </row>
    <row r="3" spans="1:16" s="29" customFormat="1" ht="15" customHeight="1"/>
    <row r="4" spans="1:16" s="29" customFormat="1" ht="15" customHeight="1"/>
    <row r="5" spans="1:16" s="6" customFormat="1" ht="30" customHeight="1">
      <c r="A5" s="81" t="s">
        <v>83</v>
      </c>
      <c r="B5" s="81"/>
      <c r="C5" s="81"/>
      <c r="D5" s="81"/>
      <c r="E5" s="81"/>
      <c r="F5" s="81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6" s="6" customFormat="1" ht="15" customHeight="1">
      <c r="A6" s="46" t="s">
        <v>76</v>
      </c>
      <c r="B6" s="46"/>
      <c r="C6" s="28"/>
      <c r="D6" s="28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</row>
    <row r="7" spans="1:16" s="6" customFormat="1" ht="15" customHeight="1">
      <c r="A7" s="35"/>
      <c r="B7" s="43"/>
      <c r="C7" s="82" t="s">
        <v>3</v>
      </c>
      <c r="D7" s="82" t="s">
        <v>4</v>
      </c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16" s="19" customFormat="1" ht="29.5" customHeight="1">
      <c r="A8" s="14" t="s">
        <v>84</v>
      </c>
      <c r="B8" s="14" t="s">
        <v>2</v>
      </c>
      <c r="C8" s="83"/>
      <c r="D8" s="83"/>
    </row>
    <row r="9" spans="1:16" s="19" customFormat="1" ht="15" customHeight="1">
      <c r="A9" s="37">
        <v>1998</v>
      </c>
      <c r="B9" s="65">
        <v>250.13200000000001</v>
      </c>
      <c r="C9" s="65">
        <v>20.396000000000001</v>
      </c>
      <c r="D9" s="65">
        <v>8.1129999999999995</v>
      </c>
      <c r="F9" s="62"/>
      <c r="G9" s="62"/>
      <c r="H9" s="62"/>
      <c r="J9" s="63"/>
      <c r="K9" s="63"/>
      <c r="L9" s="63"/>
    </row>
    <row r="10" spans="1:16" s="19" customFormat="1" ht="15" customHeight="1">
      <c r="A10" s="37">
        <v>1999</v>
      </c>
      <c r="B10" s="65">
        <v>251.202</v>
      </c>
      <c r="C10" s="65">
        <v>20.722000000000001</v>
      </c>
      <c r="D10" s="65">
        <v>8.3510000000000009</v>
      </c>
      <c r="F10" s="62"/>
      <c r="G10" s="62"/>
      <c r="H10" s="62"/>
      <c r="J10" s="63"/>
      <c r="K10" s="63"/>
      <c r="L10" s="63"/>
    </row>
    <row r="11" spans="1:16" s="19" customFormat="1" ht="15" customHeight="1">
      <c r="A11" s="37">
        <v>2000</v>
      </c>
      <c r="B11" s="65">
        <v>252.94399999999999</v>
      </c>
      <c r="C11" s="65">
        <v>21.663</v>
      </c>
      <c r="D11" s="65">
        <v>8.7940000000000005</v>
      </c>
      <c r="F11" s="62"/>
      <c r="G11" s="62"/>
      <c r="H11" s="62"/>
      <c r="J11" s="63"/>
      <c r="K11" s="63"/>
      <c r="L11" s="63"/>
    </row>
    <row r="12" spans="1:16" s="19" customFormat="1" ht="15" customHeight="1">
      <c r="A12" s="37">
        <v>2001</v>
      </c>
      <c r="B12" s="65">
        <v>254.44900000000001</v>
      </c>
      <c r="C12" s="65">
        <v>22.672000000000001</v>
      </c>
      <c r="D12" s="65">
        <v>9.25</v>
      </c>
      <c r="F12" s="62"/>
      <c r="G12" s="62"/>
      <c r="H12" s="62"/>
      <c r="J12" s="63"/>
      <c r="K12" s="63"/>
      <c r="L12" s="63"/>
    </row>
    <row r="13" spans="1:16" s="19" customFormat="1" ht="15" customHeight="1">
      <c r="A13" s="37">
        <v>2002</v>
      </c>
      <c r="B13" s="65">
        <v>255.41800000000001</v>
      </c>
      <c r="C13" s="65">
        <v>24.036000000000001</v>
      </c>
      <c r="D13" s="65">
        <v>9.6180000000000003</v>
      </c>
      <c r="F13" s="62"/>
      <c r="G13" s="62"/>
      <c r="H13" s="62"/>
      <c r="J13" s="63"/>
      <c r="K13" s="63"/>
      <c r="L13" s="63"/>
    </row>
    <row r="14" spans="1:16" s="19" customFormat="1" ht="15" customHeight="1">
      <c r="A14" s="37">
        <v>2003</v>
      </c>
      <c r="B14" s="65">
        <v>256.75700000000001</v>
      </c>
      <c r="C14" s="65">
        <v>25.01</v>
      </c>
      <c r="D14" s="65">
        <v>9.9329999999999998</v>
      </c>
      <c r="F14" s="62"/>
      <c r="G14" s="62"/>
      <c r="H14" s="62"/>
      <c r="J14" s="63"/>
      <c r="K14" s="63"/>
      <c r="L14" s="63"/>
    </row>
    <row r="15" spans="1:16" s="19" customFormat="1" ht="15" customHeight="1">
      <c r="A15" s="37">
        <v>2004</v>
      </c>
      <c r="B15" s="65">
        <v>257.89999999999998</v>
      </c>
      <c r="C15" s="65">
        <v>26.111999999999998</v>
      </c>
      <c r="D15" s="65">
        <v>10.319000000000001</v>
      </c>
      <c r="F15" s="62"/>
      <c r="G15" s="62"/>
      <c r="H15" s="62"/>
      <c r="J15" s="63"/>
      <c r="K15" s="63"/>
      <c r="L15" s="63"/>
    </row>
    <row r="16" spans="1:16" s="19" customFormat="1" ht="15" customHeight="1">
      <c r="A16" s="37">
        <v>2005</v>
      </c>
      <c r="B16" s="65">
        <v>259.76100000000002</v>
      </c>
      <c r="C16" s="65">
        <v>26.56</v>
      </c>
      <c r="D16" s="65">
        <v>10.734</v>
      </c>
      <c r="F16" s="62"/>
      <c r="G16" s="62"/>
      <c r="H16" s="62"/>
      <c r="J16" s="63"/>
      <c r="K16" s="63"/>
      <c r="L16" s="63"/>
    </row>
    <row r="17" spans="1:12" s="19" customFormat="1" ht="15" customHeight="1">
      <c r="A17" s="37">
        <v>2006</v>
      </c>
      <c r="B17" s="65">
        <v>261.56200000000001</v>
      </c>
      <c r="C17" s="65">
        <v>27.152000000000001</v>
      </c>
      <c r="D17" s="65">
        <v>11.117000000000001</v>
      </c>
      <c r="F17" s="62"/>
      <c r="G17" s="62"/>
      <c r="H17" s="62"/>
      <c r="J17" s="63"/>
      <c r="K17" s="63"/>
      <c r="L17" s="63"/>
    </row>
    <row r="18" spans="1:12" s="19" customFormat="1" ht="15" customHeight="1">
      <c r="A18" s="37">
        <v>2007</v>
      </c>
      <c r="B18" s="65">
        <v>263.65300000000002</v>
      </c>
      <c r="C18" s="65">
        <v>27.677</v>
      </c>
      <c r="D18" s="65">
        <v>11.284000000000001</v>
      </c>
      <c r="F18" s="62"/>
      <c r="G18" s="62"/>
      <c r="H18" s="62"/>
      <c r="J18" s="63"/>
      <c r="K18" s="63"/>
      <c r="L18" s="63"/>
    </row>
    <row r="19" spans="1:12" s="19" customFormat="1" ht="15" customHeight="1">
      <c r="A19" s="37">
        <v>2008</v>
      </c>
      <c r="B19" s="65">
        <v>265.91399999999999</v>
      </c>
      <c r="C19" s="65">
        <v>28.25</v>
      </c>
      <c r="D19" s="65">
        <v>11.154999999999999</v>
      </c>
      <c r="F19" s="62"/>
      <c r="G19" s="62"/>
      <c r="H19" s="62"/>
      <c r="J19" s="63"/>
      <c r="K19" s="63"/>
      <c r="L19" s="63"/>
    </row>
    <row r="20" spans="1:12" s="19" customFormat="1" ht="15" customHeight="1">
      <c r="A20" s="37">
        <v>2009</v>
      </c>
      <c r="B20" s="65">
        <v>268.18700000000001</v>
      </c>
      <c r="C20" s="65">
        <v>28.768000000000001</v>
      </c>
      <c r="D20" s="65">
        <v>10.94</v>
      </c>
      <c r="F20" s="62"/>
      <c r="G20" s="62"/>
      <c r="H20" s="62"/>
      <c r="J20" s="63"/>
      <c r="K20" s="63"/>
      <c r="L20" s="63"/>
    </row>
    <row r="21" spans="1:12" s="19" customFormat="1" ht="15" customHeight="1">
      <c r="A21" s="37">
        <v>2010</v>
      </c>
      <c r="B21" s="65">
        <v>270.11799999999999</v>
      </c>
      <c r="C21" s="65">
        <v>29.483000000000001</v>
      </c>
      <c r="D21" s="65">
        <v>10.682</v>
      </c>
      <c r="F21" s="62"/>
      <c r="G21" s="62"/>
      <c r="H21" s="62"/>
      <c r="J21" s="63"/>
      <c r="K21" s="63"/>
      <c r="L21" s="63"/>
    </row>
    <row r="22" spans="1:12" s="19" customFormat="1" ht="15" customHeight="1">
      <c r="A22" s="37">
        <v>2011</v>
      </c>
      <c r="B22" s="65">
        <v>271.66899999999998</v>
      </c>
      <c r="C22" s="65">
        <v>30.283999999999999</v>
      </c>
      <c r="D22" s="65">
        <v>10.619</v>
      </c>
      <c r="F22" s="62"/>
      <c r="G22" s="62"/>
      <c r="H22" s="62"/>
      <c r="J22" s="63"/>
      <c r="K22" s="63"/>
      <c r="L22" s="63"/>
    </row>
    <row r="23" spans="1:12" s="19" customFormat="1" ht="15" customHeight="1">
      <c r="A23" s="37">
        <v>2012</v>
      </c>
      <c r="B23" s="65">
        <v>273.40499999999997</v>
      </c>
      <c r="C23" s="65">
        <v>30.73</v>
      </c>
      <c r="D23" s="65">
        <v>10.634</v>
      </c>
      <c r="F23" s="62"/>
      <c r="G23" s="62"/>
      <c r="H23" s="62"/>
      <c r="J23" s="63"/>
      <c r="K23" s="63"/>
      <c r="L23" s="63"/>
    </row>
    <row r="24" spans="1:12" s="19" customFormat="1" ht="15" customHeight="1">
      <c r="A24" s="37">
        <v>2013</v>
      </c>
      <c r="B24" s="65">
        <v>275.22899999999998</v>
      </c>
      <c r="C24" s="65">
        <v>31.088000000000001</v>
      </c>
      <c r="D24" s="65">
        <v>10.72</v>
      </c>
      <c r="F24" s="62"/>
      <c r="G24" s="62"/>
      <c r="H24" s="62"/>
      <c r="J24" s="63"/>
      <c r="K24" s="63"/>
      <c r="L24" s="63"/>
    </row>
    <row r="25" spans="1:12" s="19" customFormat="1" ht="15" customHeight="1">
      <c r="A25" s="15">
        <v>2014</v>
      </c>
      <c r="B25" s="66">
        <v>276.94400000000002</v>
      </c>
      <c r="C25" s="65">
        <v>31.553000000000001</v>
      </c>
      <c r="D25" s="65">
        <v>10.867000000000001</v>
      </c>
      <c r="E25" s="16"/>
      <c r="F25" s="62"/>
      <c r="G25" s="62"/>
      <c r="H25" s="62"/>
      <c r="I25" s="18"/>
      <c r="J25" s="64"/>
      <c r="K25" s="63"/>
      <c r="L25" s="63"/>
    </row>
    <row r="26" spans="1:12" s="19" customFormat="1" ht="15" customHeight="1">
      <c r="A26" s="15">
        <v>2015</v>
      </c>
      <c r="B26" s="66">
        <v>278.45100000000002</v>
      </c>
      <c r="C26" s="65">
        <v>32.375999999999998</v>
      </c>
      <c r="D26" s="65">
        <v>10.930999999999999</v>
      </c>
      <c r="E26" s="16"/>
      <c r="F26" s="62"/>
      <c r="G26" s="62"/>
      <c r="H26" s="62"/>
      <c r="I26" s="18"/>
      <c r="J26" s="64"/>
      <c r="K26" s="63"/>
      <c r="L26" s="63"/>
    </row>
    <row r="27" spans="1:12" s="19" customFormat="1" ht="15" customHeight="1">
      <c r="A27" s="15">
        <v>2016</v>
      </c>
      <c r="B27" s="66">
        <v>279.82299999999998</v>
      </c>
      <c r="C27" s="65">
        <v>33.340000000000003</v>
      </c>
      <c r="D27" s="65">
        <v>10.978999999999999</v>
      </c>
      <c r="E27" s="16"/>
      <c r="F27" s="62"/>
      <c r="G27" s="62"/>
      <c r="H27" s="62"/>
      <c r="I27" s="18"/>
      <c r="J27" s="64"/>
      <c r="K27" s="63"/>
      <c r="L27" s="63"/>
    </row>
    <row r="28" spans="1:12" s="19" customFormat="1" ht="15" customHeight="1">
      <c r="A28" s="15">
        <v>2017</v>
      </c>
      <c r="B28" s="66">
        <v>281.04500000000002</v>
      </c>
      <c r="C28" s="65">
        <v>34.414000000000001</v>
      </c>
      <c r="D28" s="65">
        <v>11.029</v>
      </c>
      <c r="E28" s="16"/>
      <c r="F28" s="62"/>
      <c r="G28" s="62"/>
      <c r="H28" s="62"/>
      <c r="I28" s="18"/>
      <c r="J28" s="64"/>
      <c r="K28" s="63"/>
      <c r="L28" s="63"/>
    </row>
    <row r="29" spans="1:12" s="19" customFormat="1" ht="15" customHeight="1">
      <c r="A29" s="15">
        <v>2018</v>
      </c>
      <c r="B29" s="66">
        <v>281.637</v>
      </c>
      <c r="C29" s="65">
        <v>34.942999999999998</v>
      </c>
      <c r="D29" s="65">
        <v>11.073</v>
      </c>
      <c r="E29" s="16"/>
      <c r="F29" s="62"/>
      <c r="G29" s="62"/>
      <c r="H29" s="62"/>
      <c r="I29" s="18"/>
      <c r="J29" s="64"/>
      <c r="K29" s="63"/>
      <c r="L29" s="63"/>
    </row>
    <row r="30" spans="1:12" s="19" customFormat="1" ht="15" customHeight="1">
      <c r="A30" s="42"/>
      <c r="B30" s="42"/>
      <c r="C30" s="42"/>
      <c r="D30" s="42"/>
    </row>
    <row r="31" spans="1:12" s="19" customFormat="1" ht="15" customHeight="1">
      <c r="A31" s="23"/>
      <c r="B31" s="23"/>
      <c r="C31" s="23"/>
      <c r="D31" s="23"/>
    </row>
    <row r="32" spans="1:12" s="29" customFormat="1" ht="15" customHeight="1">
      <c r="A32" s="25" t="s">
        <v>1</v>
      </c>
    </row>
  </sheetData>
  <mergeCells count="3">
    <mergeCell ref="A5:F5"/>
    <mergeCell ref="C7:C8"/>
    <mergeCell ref="D7:D8"/>
  </mergeCells>
  <hyperlinks>
    <hyperlink ref="A32" location="Contents!A1" display="Back to Table of Contents"/>
    <hyperlink ref="A2" r:id="rId1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S32"/>
  <sheetViews>
    <sheetView zoomScaleNormal="100" workbookViewId="0"/>
  </sheetViews>
  <sheetFormatPr defaultColWidth="12.453125" defaultRowHeight="15" customHeight="1"/>
  <cols>
    <col min="1" max="4" width="12.6328125" style="11" customWidth="1"/>
    <col min="5" max="5" width="8.1796875" style="11" customWidth="1"/>
    <col min="6" max="8" width="12.6328125" style="11" customWidth="1"/>
    <col min="9" max="9" width="8.1796875" style="11" customWidth="1"/>
    <col min="10" max="12" width="12.6328125" style="29" customWidth="1"/>
    <col min="13" max="13" width="8.1796875" style="29" customWidth="1"/>
    <col min="14" max="16" width="12.6328125" style="11" customWidth="1"/>
    <col min="17" max="17" width="8.1796875" style="11" customWidth="1"/>
    <col min="18" max="21" width="12.6328125" style="11" customWidth="1"/>
    <col min="22" max="16384" width="12.453125" style="11"/>
  </cols>
  <sheetData>
    <row r="1" spans="1:19" s="29" customFormat="1" ht="15" customHeight="1">
      <c r="A1" s="4" t="s">
        <v>81</v>
      </c>
    </row>
    <row r="2" spans="1:19" s="29" customFormat="1" ht="15" customHeight="1">
      <c r="A2" s="31" t="s">
        <v>82</v>
      </c>
    </row>
    <row r="3" spans="1:19" s="29" customFormat="1" ht="15" customHeight="1"/>
    <row r="4" spans="1:19" s="6" customFormat="1" ht="15" customHeight="1"/>
    <row r="5" spans="1:19" ht="30" customHeight="1">
      <c r="A5" s="85" t="s">
        <v>110</v>
      </c>
      <c r="B5" s="85"/>
      <c r="C5" s="85"/>
      <c r="D5" s="85"/>
      <c r="E5" s="85"/>
      <c r="F5" s="85"/>
      <c r="G5" s="85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29"/>
    </row>
    <row r="6" spans="1:19" s="6" customFormat="1" ht="15" customHeight="1">
      <c r="A6" s="34" t="s">
        <v>6</v>
      </c>
      <c r="B6" s="28"/>
      <c r="C6" s="28"/>
      <c r="D6" s="28"/>
      <c r="E6" s="33"/>
      <c r="F6" s="28"/>
      <c r="G6" s="28"/>
      <c r="H6" s="28"/>
      <c r="I6" s="33"/>
      <c r="J6" s="28"/>
      <c r="K6" s="28"/>
      <c r="L6" s="28"/>
      <c r="M6" s="33"/>
      <c r="N6" s="28"/>
      <c r="O6" s="28"/>
      <c r="P6" s="28"/>
      <c r="Q6" s="33"/>
    </row>
    <row r="7" spans="1:19" s="6" customFormat="1" ht="15" customHeight="1">
      <c r="A7" s="35"/>
      <c r="B7" s="84" t="s">
        <v>2</v>
      </c>
      <c r="C7" s="84"/>
      <c r="D7" s="84"/>
      <c r="E7" s="33"/>
      <c r="F7" s="84" t="s">
        <v>5</v>
      </c>
      <c r="G7" s="84"/>
      <c r="H7" s="84"/>
      <c r="I7" s="33"/>
      <c r="J7" s="84" t="s">
        <v>3</v>
      </c>
      <c r="K7" s="84"/>
      <c r="L7" s="84"/>
      <c r="M7" s="33"/>
      <c r="N7" s="84" t="s">
        <v>4</v>
      </c>
      <c r="O7" s="84"/>
      <c r="P7" s="84"/>
      <c r="Q7" s="33"/>
    </row>
    <row r="8" spans="1:19" s="19" customFormat="1" ht="15" customHeight="1">
      <c r="A8" s="14" t="s">
        <v>84</v>
      </c>
      <c r="B8" s="76" t="s">
        <v>85</v>
      </c>
      <c r="C8" s="76" t="s">
        <v>86</v>
      </c>
      <c r="D8" s="76" t="s">
        <v>87</v>
      </c>
      <c r="F8" s="76" t="s">
        <v>85</v>
      </c>
      <c r="G8" s="76" t="s">
        <v>86</v>
      </c>
      <c r="H8" s="76" t="s">
        <v>87</v>
      </c>
      <c r="J8" s="76" t="s">
        <v>85</v>
      </c>
      <c r="K8" s="76" t="s">
        <v>86</v>
      </c>
      <c r="L8" s="76" t="s">
        <v>87</v>
      </c>
      <c r="N8" s="76" t="s">
        <v>85</v>
      </c>
      <c r="O8" s="76" t="s">
        <v>86</v>
      </c>
      <c r="P8" s="76" t="s">
        <v>87</v>
      </c>
    </row>
    <row r="9" spans="1:19" s="19" customFormat="1" ht="15" customHeight="1">
      <c r="A9" s="37">
        <v>1998</v>
      </c>
      <c r="B9" s="59">
        <v>37.017000000000003</v>
      </c>
      <c r="C9" s="59">
        <v>42.066000000000003</v>
      </c>
      <c r="D9" s="60">
        <v>20.917000000000002</v>
      </c>
      <c r="E9" s="16"/>
      <c r="F9" s="59">
        <v>21.317</v>
      </c>
      <c r="G9" s="59">
        <v>58.726999999999997</v>
      </c>
      <c r="H9" s="60">
        <v>19.954999999999998</v>
      </c>
      <c r="I9" s="18"/>
      <c r="J9" s="59">
        <v>15.507999999999999</v>
      </c>
      <c r="K9" s="59">
        <v>57.832000000000001</v>
      </c>
      <c r="L9" s="60">
        <v>26.66</v>
      </c>
      <c r="M9" s="18"/>
      <c r="N9" s="59">
        <v>35.920999999999999</v>
      </c>
      <c r="O9" s="59">
        <v>60.978000000000002</v>
      </c>
      <c r="P9" s="60">
        <v>3.1011000000000002</v>
      </c>
    </row>
    <row r="10" spans="1:19" s="19" customFormat="1" ht="15" customHeight="1">
      <c r="A10" s="37">
        <v>1999</v>
      </c>
      <c r="B10" s="59">
        <v>36.970999999999997</v>
      </c>
      <c r="C10" s="59">
        <v>42.006999999999998</v>
      </c>
      <c r="D10" s="60">
        <v>21.021999999999998</v>
      </c>
      <c r="E10" s="16"/>
      <c r="F10" s="59">
        <v>21.896000000000001</v>
      </c>
      <c r="G10" s="59">
        <v>58.566000000000003</v>
      </c>
      <c r="H10" s="60">
        <v>19.538</v>
      </c>
      <c r="I10" s="18"/>
      <c r="J10" s="59">
        <v>15.941000000000001</v>
      </c>
      <c r="K10" s="59">
        <v>57.805</v>
      </c>
      <c r="L10" s="60">
        <v>26.254000000000001</v>
      </c>
      <c r="M10" s="18"/>
      <c r="N10" s="59">
        <v>36.670999999999999</v>
      </c>
      <c r="O10" s="59">
        <v>60.456000000000003</v>
      </c>
      <c r="P10" s="60">
        <v>2.8734000000000002</v>
      </c>
    </row>
    <row r="11" spans="1:19" s="19" customFormat="1" ht="15" customHeight="1">
      <c r="A11" s="37">
        <v>2000</v>
      </c>
      <c r="B11" s="59">
        <v>36.987000000000002</v>
      </c>
      <c r="C11" s="59">
        <v>41.811</v>
      </c>
      <c r="D11" s="60">
        <v>21.201000000000001</v>
      </c>
      <c r="E11" s="16"/>
      <c r="F11" s="59">
        <v>22.268000000000001</v>
      </c>
      <c r="G11" s="59">
        <v>58.743000000000002</v>
      </c>
      <c r="H11" s="60">
        <v>18.989999999999998</v>
      </c>
      <c r="I11" s="18"/>
      <c r="J11" s="59">
        <v>16.300999999999998</v>
      </c>
      <c r="K11" s="59">
        <v>58.116</v>
      </c>
      <c r="L11" s="60">
        <v>25.582999999999998</v>
      </c>
      <c r="M11" s="18"/>
      <c r="N11" s="59">
        <v>36.963999999999999</v>
      </c>
      <c r="O11" s="59">
        <v>60.286999999999999</v>
      </c>
      <c r="P11" s="60">
        <v>2.7494999999999998</v>
      </c>
    </row>
    <row r="12" spans="1:19" s="19" customFormat="1" ht="15" customHeight="1">
      <c r="A12" s="37">
        <v>2001</v>
      </c>
      <c r="B12" s="59">
        <v>36.97</v>
      </c>
      <c r="C12" s="59">
        <v>41.509</v>
      </c>
      <c r="D12" s="60">
        <v>21.521000000000001</v>
      </c>
      <c r="E12" s="16"/>
      <c r="F12" s="59">
        <v>22.655999999999999</v>
      </c>
      <c r="G12" s="59">
        <v>58.892000000000003</v>
      </c>
      <c r="H12" s="60">
        <v>18.451000000000001</v>
      </c>
      <c r="I12" s="18"/>
      <c r="J12" s="59">
        <v>16.719000000000001</v>
      </c>
      <c r="K12" s="59">
        <v>58.392000000000003</v>
      </c>
      <c r="L12" s="60">
        <v>24.888999999999999</v>
      </c>
      <c r="M12" s="18"/>
      <c r="N12" s="59">
        <v>37.209000000000003</v>
      </c>
      <c r="O12" s="59">
        <v>60.119</v>
      </c>
      <c r="P12" s="60">
        <v>2.6717</v>
      </c>
    </row>
    <row r="13" spans="1:19" s="19" customFormat="1" ht="15" customHeight="1">
      <c r="A13" s="37">
        <v>2002</v>
      </c>
      <c r="B13" s="59">
        <v>37.072000000000003</v>
      </c>
      <c r="C13" s="59">
        <v>41.08</v>
      </c>
      <c r="D13" s="60">
        <v>21.847999999999999</v>
      </c>
      <c r="E13" s="16"/>
      <c r="F13" s="59">
        <v>21.861999999999998</v>
      </c>
      <c r="G13" s="59">
        <v>59.347999999999999</v>
      </c>
      <c r="H13" s="60">
        <v>18.79</v>
      </c>
      <c r="I13" s="18"/>
      <c r="J13" s="59">
        <v>16.244</v>
      </c>
      <c r="K13" s="59">
        <v>58.593000000000004</v>
      </c>
      <c r="L13" s="60">
        <v>25.163</v>
      </c>
      <c r="M13" s="18"/>
      <c r="N13" s="59">
        <v>35.899000000000001</v>
      </c>
      <c r="O13" s="59">
        <v>61.234999999999999</v>
      </c>
      <c r="P13" s="60">
        <v>2.8658999999999999</v>
      </c>
    </row>
    <row r="14" spans="1:19" s="19" customFormat="1" ht="15" customHeight="1">
      <c r="A14" s="37">
        <v>2003</v>
      </c>
      <c r="B14" s="59">
        <v>37.085000000000001</v>
      </c>
      <c r="C14" s="59">
        <v>40.651000000000003</v>
      </c>
      <c r="D14" s="60">
        <v>22.263999999999999</v>
      </c>
      <c r="E14" s="16"/>
      <c r="F14" s="59">
        <v>21.213000000000001</v>
      </c>
      <c r="G14" s="59">
        <v>59.637999999999998</v>
      </c>
      <c r="H14" s="60">
        <v>19.149000000000001</v>
      </c>
      <c r="I14" s="18"/>
      <c r="J14" s="59">
        <v>15.917</v>
      </c>
      <c r="K14" s="59">
        <v>58.511000000000003</v>
      </c>
      <c r="L14" s="60">
        <v>25.571999999999999</v>
      </c>
      <c r="M14" s="18"/>
      <c r="N14" s="59">
        <v>34.546999999999997</v>
      </c>
      <c r="O14" s="59">
        <v>62.478000000000002</v>
      </c>
      <c r="P14" s="60">
        <v>2.9756999999999998</v>
      </c>
    </row>
    <row r="15" spans="1:19" s="19" customFormat="1" ht="15" customHeight="1">
      <c r="A15" s="37">
        <v>2004</v>
      </c>
      <c r="B15" s="59">
        <v>37.064999999999998</v>
      </c>
      <c r="C15" s="59">
        <v>40.286999999999999</v>
      </c>
      <c r="D15" s="60">
        <v>22.648</v>
      </c>
      <c r="E15" s="16"/>
      <c r="F15" s="59">
        <v>20.553000000000001</v>
      </c>
      <c r="G15" s="59">
        <v>59.795000000000002</v>
      </c>
      <c r="H15" s="60">
        <v>19.651</v>
      </c>
      <c r="I15" s="18"/>
      <c r="J15" s="59">
        <v>15.571999999999999</v>
      </c>
      <c r="K15" s="59">
        <v>58.302999999999997</v>
      </c>
      <c r="L15" s="60">
        <v>26.125</v>
      </c>
      <c r="M15" s="18"/>
      <c r="N15" s="59">
        <v>33.158000000000001</v>
      </c>
      <c r="O15" s="59">
        <v>63.573</v>
      </c>
      <c r="P15" s="60">
        <v>3.2684000000000002</v>
      </c>
    </row>
    <row r="16" spans="1:19" s="19" customFormat="1" ht="15" customHeight="1">
      <c r="A16" s="37">
        <v>2005</v>
      </c>
      <c r="B16" s="59">
        <v>36.951000000000001</v>
      </c>
      <c r="C16" s="59">
        <v>40.005000000000003</v>
      </c>
      <c r="D16" s="60">
        <v>23.045000000000002</v>
      </c>
      <c r="E16" s="16"/>
      <c r="F16" s="59">
        <v>20.135999999999999</v>
      </c>
      <c r="G16" s="59">
        <v>59.904000000000003</v>
      </c>
      <c r="H16" s="60">
        <v>19.96</v>
      </c>
      <c r="I16" s="18"/>
      <c r="J16" s="59">
        <v>15.41</v>
      </c>
      <c r="K16" s="59">
        <v>58.012</v>
      </c>
      <c r="L16" s="60">
        <v>26.577999999999999</v>
      </c>
      <c r="M16" s="18"/>
      <c r="N16" s="59">
        <v>31.829000000000001</v>
      </c>
      <c r="O16" s="59">
        <v>64.584000000000003</v>
      </c>
      <c r="P16" s="60">
        <v>3.5870000000000002</v>
      </c>
    </row>
    <row r="17" spans="1:16" s="19" customFormat="1" ht="15" customHeight="1">
      <c r="A17" s="37">
        <v>2006</v>
      </c>
      <c r="B17" s="59">
        <v>36.847999999999999</v>
      </c>
      <c r="C17" s="59">
        <v>39.715000000000003</v>
      </c>
      <c r="D17" s="60">
        <v>23.437000000000001</v>
      </c>
      <c r="E17" s="16"/>
      <c r="F17" s="59">
        <v>19.526</v>
      </c>
      <c r="G17" s="59">
        <v>60.005000000000003</v>
      </c>
      <c r="H17" s="60">
        <v>20.469000000000001</v>
      </c>
      <c r="I17" s="18"/>
      <c r="J17" s="59">
        <v>15.14</v>
      </c>
      <c r="K17" s="59">
        <v>57.585999999999999</v>
      </c>
      <c r="L17" s="60">
        <v>27.273</v>
      </c>
      <c r="M17" s="18"/>
      <c r="N17" s="59">
        <v>30.238</v>
      </c>
      <c r="O17" s="59">
        <v>65.912000000000006</v>
      </c>
      <c r="P17" s="60">
        <v>3.8498000000000001</v>
      </c>
    </row>
    <row r="18" spans="1:16" s="19" customFormat="1" ht="15" customHeight="1">
      <c r="A18" s="37">
        <v>2007</v>
      </c>
      <c r="B18" s="59">
        <v>36.76</v>
      </c>
      <c r="C18" s="59">
        <v>39.433999999999997</v>
      </c>
      <c r="D18" s="60">
        <v>23.806000000000001</v>
      </c>
      <c r="E18" s="16"/>
      <c r="F18" s="59">
        <v>18.869</v>
      </c>
      <c r="G18" s="59">
        <v>60.002000000000002</v>
      </c>
      <c r="H18" s="60">
        <v>21.128</v>
      </c>
      <c r="I18" s="18"/>
      <c r="J18" s="59">
        <v>14.81</v>
      </c>
      <c r="K18" s="59">
        <v>57.158000000000001</v>
      </c>
      <c r="L18" s="60">
        <v>28.033000000000001</v>
      </c>
      <c r="M18" s="18"/>
      <c r="N18" s="59">
        <v>28.827000000000002</v>
      </c>
      <c r="O18" s="59">
        <v>66.977999999999994</v>
      </c>
      <c r="P18" s="60">
        <v>4.1948999999999996</v>
      </c>
    </row>
    <row r="19" spans="1:16" s="19" customFormat="1" ht="15" customHeight="1">
      <c r="A19" s="37">
        <v>2008</v>
      </c>
      <c r="B19" s="59">
        <v>36.707000000000001</v>
      </c>
      <c r="C19" s="59">
        <v>39.084000000000003</v>
      </c>
      <c r="D19" s="60">
        <v>24.207999999999998</v>
      </c>
      <c r="E19" s="16"/>
      <c r="F19" s="59">
        <v>17.853000000000002</v>
      </c>
      <c r="G19" s="59">
        <v>60.304000000000002</v>
      </c>
      <c r="H19" s="60">
        <v>21.844000000000001</v>
      </c>
      <c r="I19" s="18"/>
      <c r="J19" s="59">
        <v>14.255000000000001</v>
      </c>
      <c r="K19" s="59">
        <v>57.067</v>
      </c>
      <c r="L19" s="60">
        <v>28.678000000000001</v>
      </c>
      <c r="M19" s="18"/>
      <c r="N19" s="59">
        <v>26.963000000000001</v>
      </c>
      <c r="O19" s="59">
        <v>68.501000000000005</v>
      </c>
      <c r="P19" s="60">
        <v>4.5366</v>
      </c>
    </row>
    <row r="20" spans="1:16" s="19" customFormat="1" ht="15" customHeight="1">
      <c r="A20" s="37">
        <v>2009</v>
      </c>
      <c r="B20" s="59">
        <v>36.634999999999998</v>
      </c>
      <c r="C20" s="59">
        <v>38.728999999999999</v>
      </c>
      <c r="D20" s="60">
        <v>24.637</v>
      </c>
      <c r="E20" s="16"/>
      <c r="F20" s="59">
        <v>16.876999999999999</v>
      </c>
      <c r="G20" s="59">
        <v>60.485999999999997</v>
      </c>
      <c r="H20" s="60">
        <v>22.638000000000002</v>
      </c>
      <c r="I20" s="18"/>
      <c r="J20" s="59">
        <v>13.766999999999999</v>
      </c>
      <c r="K20" s="59">
        <v>56.902000000000001</v>
      </c>
      <c r="L20" s="60">
        <v>29.331</v>
      </c>
      <c r="M20" s="18"/>
      <c r="N20" s="59">
        <v>25.053999999999998</v>
      </c>
      <c r="O20" s="59">
        <v>69.91</v>
      </c>
      <c r="P20" s="60">
        <v>5.0366999999999997</v>
      </c>
    </row>
    <row r="21" spans="1:16" s="19" customFormat="1" ht="15" customHeight="1">
      <c r="A21" s="37">
        <v>2010</v>
      </c>
      <c r="B21" s="59">
        <v>36.561</v>
      </c>
      <c r="C21" s="59">
        <v>38.338000000000001</v>
      </c>
      <c r="D21" s="60">
        <v>25.102</v>
      </c>
      <c r="E21" s="16"/>
      <c r="F21" s="59">
        <v>15.85</v>
      </c>
      <c r="G21" s="59">
        <v>60.737000000000002</v>
      </c>
      <c r="H21" s="60">
        <v>23.413</v>
      </c>
      <c r="I21" s="18"/>
      <c r="J21" s="59">
        <v>13.351000000000001</v>
      </c>
      <c r="K21" s="59">
        <v>56.72</v>
      </c>
      <c r="L21" s="60">
        <v>29.928999999999998</v>
      </c>
      <c r="M21" s="18"/>
      <c r="N21" s="59">
        <v>22.747</v>
      </c>
      <c r="O21" s="59">
        <v>71.823999999999998</v>
      </c>
      <c r="P21" s="60">
        <v>5.4291999999999998</v>
      </c>
    </row>
    <row r="22" spans="1:16" s="19" customFormat="1" ht="15" customHeight="1">
      <c r="A22" s="37">
        <v>2011</v>
      </c>
      <c r="B22" s="59">
        <v>36.438000000000002</v>
      </c>
      <c r="C22" s="59">
        <v>37.966000000000001</v>
      </c>
      <c r="D22" s="60">
        <v>25.596</v>
      </c>
      <c r="E22" s="16"/>
      <c r="F22" s="59">
        <v>15.254</v>
      </c>
      <c r="G22" s="59">
        <v>60.594000000000001</v>
      </c>
      <c r="H22" s="60">
        <v>24.152000000000001</v>
      </c>
      <c r="I22" s="18"/>
      <c r="J22" s="59">
        <v>13.192</v>
      </c>
      <c r="K22" s="59">
        <v>56.302</v>
      </c>
      <c r="L22" s="60">
        <v>30.506</v>
      </c>
      <c r="M22" s="18"/>
      <c r="N22" s="59">
        <v>21.132999999999999</v>
      </c>
      <c r="O22" s="59">
        <v>72.834000000000003</v>
      </c>
      <c r="P22" s="60">
        <v>6.0327000000000002</v>
      </c>
    </row>
    <row r="23" spans="1:16" s="19" customFormat="1" ht="15" customHeight="1">
      <c r="A23" s="37">
        <v>2012</v>
      </c>
      <c r="B23" s="59">
        <v>36.290999999999997</v>
      </c>
      <c r="C23" s="59">
        <v>37.615000000000002</v>
      </c>
      <c r="D23" s="60">
        <v>26.094000000000001</v>
      </c>
      <c r="E23" s="16"/>
      <c r="F23" s="59">
        <v>14.629</v>
      </c>
      <c r="G23" s="59">
        <v>60.493000000000002</v>
      </c>
      <c r="H23" s="60">
        <v>24.878</v>
      </c>
      <c r="I23" s="18"/>
      <c r="J23" s="59">
        <v>12.69</v>
      </c>
      <c r="K23" s="59">
        <v>56.029000000000003</v>
      </c>
      <c r="L23" s="60">
        <v>31.282</v>
      </c>
      <c r="M23" s="18"/>
      <c r="N23" s="59">
        <v>20.233000000000001</v>
      </c>
      <c r="O23" s="59">
        <v>73.393000000000001</v>
      </c>
      <c r="P23" s="60">
        <v>6.3734000000000002</v>
      </c>
    </row>
    <row r="24" spans="1:16" s="19" customFormat="1" ht="15" customHeight="1">
      <c r="A24" s="37">
        <v>2013</v>
      </c>
      <c r="B24" s="59">
        <v>36.106999999999999</v>
      </c>
      <c r="C24" s="59">
        <v>37.286000000000001</v>
      </c>
      <c r="D24" s="60">
        <v>26.606999999999999</v>
      </c>
      <c r="E24" s="16"/>
      <c r="F24" s="59">
        <v>14.06</v>
      </c>
      <c r="G24" s="59">
        <v>60.353999999999999</v>
      </c>
      <c r="H24" s="60">
        <v>25.585999999999999</v>
      </c>
      <c r="I24" s="18"/>
      <c r="J24" s="59">
        <v>12.068</v>
      </c>
      <c r="K24" s="59">
        <v>55.823</v>
      </c>
      <c r="L24" s="60">
        <v>32.11</v>
      </c>
      <c r="M24" s="18"/>
      <c r="N24" s="59">
        <v>19.838999999999999</v>
      </c>
      <c r="O24" s="59">
        <v>73.492999999999995</v>
      </c>
      <c r="P24" s="60">
        <v>6.6684999999999999</v>
      </c>
    </row>
    <row r="25" spans="1:16" s="19" customFormat="1" ht="15" customHeight="1">
      <c r="A25" s="15">
        <v>2014</v>
      </c>
      <c r="B25" s="59">
        <v>35.878</v>
      </c>
      <c r="C25" s="59">
        <v>37.018000000000001</v>
      </c>
      <c r="D25" s="60">
        <v>27.103999999999999</v>
      </c>
      <c r="E25" s="16"/>
      <c r="F25" s="59">
        <v>13.628</v>
      </c>
      <c r="G25" s="59">
        <v>60.029000000000003</v>
      </c>
      <c r="H25" s="60">
        <v>26.343</v>
      </c>
      <c r="I25" s="18"/>
      <c r="J25" s="59">
        <v>11.42</v>
      </c>
      <c r="K25" s="59">
        <v>55.603999999999999</v>
      </c>
      <c r="L25" s="60">
        <v>32.975999999999999</v>
      </c>
      <c r="M25" s="18"/>
      <c r="N25" s="59">
        <v>20.038</v>
      </c>
      <c r="O25" s="59">
        <v>72.878</v>
      </c>
      <c r="P25" s="60">
        <v>7.0838000000000001</v>
      </c>
    </row>
    <row r="26" spans="1:16" s="19" customFormat="1" ht="15" customHeight="1">
      <c r="A26" s="15">
        <v>2015</v>
      </c>
      <c r="B26" s="59">
        <v>35.604999999999997</v>
      </c>
      <c r="C26" s="59">
        <v>36.817999999999998</v>
      </c>
      <c r="D26" s="60">
        <v>27.577000000000002</v>
      </c>
      <c r="E26" s="16"/>
      <c r="F26" s="59">
        <v>13.411</v>
      </c>
      <c r="G26" s="59">
        <v>59.472000000000001</v>
      </c>
      <c r="H26" s="60">
        <v>27.117000000000001</v>
      </c>
      <c r="I26" s="18"/>
      <c r="J26" s="59">
        <v>11.179</v>
      </c>
      <c r="K26" s="59">
        <v>55.167999999999999</v>
      </c>
      <c r="L26" s="60">
        <v>33.652999999999999</v>
      </c>
      <c r="M26" s="18"/>
      <c r="N26" s="59">
        <v>20.024000000000001</v>
      </c>
      <c r="O26" s="59">
        <v>72.216999999999999</v>
      </c>
      <c r="P26" s="60">
        <v>7.7591999999999999</v>
      </c>
    </row>
    <row r="27" spans="1:16" s="19" customFormat="1" ht="15" customHeight="1">
      <c r="A27" s="15">
        <v>2016</v>
      </c>
      <c r="B27" s="59">
        <v>35.302</v>
      </c>
      <c r="C27" s="59">
        <v>36.654000000000003</v>
      </c>
      <c r="D27" s="60">
        <v>28.044</v>
      </c>
      <c r="E27" s="16"/>
      <c r="F27" s="59">
        <v>13.397</v>
      </c>
      <c r="G27" s="59">
        <v>58.915999999999997</v>
      </c>
      <c r="H27" s="60">
        <v>27.687000000000001</v>
      </c>
      <c r="I27" s="18"/>
      <c r="J27" s="59">
        <v>11.170999999999999</v>
      </c>
      <c r="K27" s="59">
        <v>54.886000000000003</v>
      </c>
      <c r="L27" s="60">
        <v>33.942999999999998</v>
      </c>
      <c r="M27" s="18"/>
      <c r="N27" s="59">
        <v>20.157</v>
      </c>
      <c r="O27" s="59">
        <v>71.150999999999996</v>
      </c>
      <c r="P27" s="60">
        <v>8.6915999999999993</v>
      </c>
    </row>
    <row r="28" spans="1:16" s="19" customFormat="1" ht="15" customHeight="1">
      <c r="A28" s="15">
        <v>2017</v>
      </c>
      <c r="B28" s="59">
        <v>35.064999999999998</v>
      </c>
      <c r="C28" s="59">
        <v>36.473999999999997</v>
      </c>
      <c r="D28" s="60">
        <v>28.460999999999999</v>
      </c>
      <c r="E28" s="16"/>
      <c r="F28" s="59">
        <v>13.098000000000001</v>
      </c>
      <c r="G28" s="59">
        <v>58.537999999999997</v>
      </c>
      <c r="H28" s="60">
        <v>28.364999999999998</v>
      </c>
      <c r="I28" s="18"/>
      <c r="J28" s="59">
        <v>11.016</v>
      </c>
      <c r="K28" s="59">
        <v>54.575000000000003</v>
      </c>
      <c r="L28" s="60">
        <v>34.408999999999999</v>
      </c>
      <c r="M28" s="18"/>
      <c r="N28" s="59">
        <v>19.593</v>
      </c>
      <c r="O28" s="59">
        <v>70.903000000000006</v>
      </c>
      <c r="P28" s="60">
        <v>9.5037000000000003</v>
      </c>
    </row>
    <row r="29" spans="1:16" s="19" customFormat="1" ht="15" customHeight="1">
      <c r="A29" s="15">
        <v>2018</v>
      </c>
      <c r="B29" s="59">
        <v>34.957999999999998</v>
      </c>
      <c r="C29" s="59">
        <v>36.374000000000002</v>
      </c>
      <c r="D29" s="60">
        <v>28.669</v>
      </c>
      <c r="E29" s="16"/>
      <c r="F29" s="59">
        <v>12.922000000000001</v>
      </c>
      <c r="G29" s="59">
        <v>58.421999999999997</v>
      </c>
      <c r="H29" s="60">
        <v>28.655000000000001</v>
      </c>
      <c r="I29" s="18"/>
      <c r="J29" s="59">
        <v>10.843</v>
      </c>
      <c r="K29" s="59">
        <v>54.58</v>
      </c>
      <c r="L29" s="60">
        <v>34.576999999999998</v>
      </c>
      <c r="M29" s="18"/>
      <c r="N29" s="59">
        <v>19.483000000000001</v>
      </c>
      <c r="O29" s="59">
        <v>70.546999999999997</v>
      </c>
      <c r="P29" s="60">
        <v>9.9696999999999996</v>
      </c>
    </row>
    <row r="30" spans="1:16" s="19" customFormat="1" ht="15" customHeight="1">
      <c r="A30" s="13"/>
      <c r="B30" s="13"/>
      <c r="C30" s="13"/>
      <c r="D30" s="13"/>
      <c r="F30" s="13"/>
      <c r="G30" s="13"/>
      <c r="H30" s="13"/>
      <c r="J30" s="13"/>
      <c r="K30" s="13"/>
      <c r="L30" s="13"/>
      <c r="N30" s="13"/>
      <c r="O30" s="13"/>
      <c r="P30" s="13"/>
    </row>
    <row r="31" spans="1:16" s="19" customFormat="1" ht="15" customHeight="1">
      <c r="A31" s="23"/>
      <c r="B31" s="23"/>
      <c r="C31" s="23"/>
      <c r="D31" s="23"/>
      <c r="F31" s="23"/>
      <c r="G31" s="23"/>
      <c r="H31" s="23"/>
      <c r="J31" s="23"/>
      <c r="K31" s="23"/>
      <c r="L31" s="23"/>
      <c r="N31" s="23"/>
      <c r="O31" s="23"/>
      <c r="P31" s="23"/>
    </row>
    <row r="32" spans="1:16" s="29" customFormat="1" ht="15" customHeight="1">
      <c r="A32" s="25" t="s">
        <v>1</v>
      </c>
    </row>
  </sheetData>
  <mergeCells count="5">
    <mergeCell ref="N7:P7"/>
    <mergeCell ref="J7:L7"/>
    <mergeCell ref="F7:H7"/>
    <mergeCell ref="B7:D7"/>
    <mergeCell ref="A5:G5"/>
  </mergeCells>
  <hyperlinks>
    <hyperlink ref="A2" r:id="rId1"/>
    <hyperlink ref="A32" location="Contents!A1" display="Back to Table of Contents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T62"/>
  <sheetViews>
    <sheetView zoomScaleNormal="100" workbookViewId="0"/>
  </sheetViews>
  <sheetFormatPr defaultColWidth="12.453125" defaultRowHeight="15" customHeight="1"/>
  <cols>
    <col min="1" max="1" width="18.1796875" style="5" customWidth="1"/>
    <col min="2" max="3" width="12.6328125" style="5" customWidth="1"/>
    <col min="4" max="13" width="8.1796875" style="7" customWidth="1"/>
    <col min="14" max="16384" width="12.453125" style="5"/>
  </cols>
  <sheetData>
    <row r="1" spans="1:20" s="29" customFormat="1" ht="15" customHeight="1">
      <c r="A1" s="4" t="s">
        <v>81</v>
      </c>
    </row>
    <row r="2" spans="1:20" s="29" customFormat="1" ht="15" customHeight="1">
      <c r="A2" s="31" t="s">
        <v>82</v>
      </c>
    </row>
    <row r="3" spans="1:20" s="29" customFormat="1" ht="15" customHeight="1"/>
    <row r="4" spans="1:20" s="6" customFormat="1" ht="15" customHeight="1"/>
    <row r="5" spans="1:20" ht="30" customHeight="1">
      <c r="A5" s="85" t="s">
        <v>113</v>
      </c>
      <c r="B5" s="85"/>
      <c r="C5" s="85"/>
      <c r="D5" s="85"/>
      <c r="E5" s="85"/>
      <c r="F5" s="85"/>
      <c r="G5" s="85"/>
      <c r="H5" s="30"/>
      <c r="I5" s="30"/>
      <c r="J5" s="30"/>
      <c r="K5" s="30"/>
      <c r="L5" s="30"/>
      <c r="M5" s="30"/>
      <c r="N5" s="6"/>
      <c r="O5" s="6"/>
      <c r="P5" s="6"/>
      <c r="Q5" s="6"/>
      <c r="R5" s="6"/>
      <c r="S5" s="6"/>
      <c r="T5" s="6"/>
    </row>
    <row r="6" spans="1:20" s="6" customFormat="1" ht="15" customHeight="1">
      <c r="A6" s="34"/>
      <c r="B6" s="28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</row>
    <row r="7" spans="1:20" s="19" customFormat="1" ht="15" customHeight="1">
      <c r="A7" s="13" t="s">
        <v>77</v>
      </c>
      <c r="B7" s="14" t="s">
        <v>6</v>
      </c>
      <c r="D7" s="67"/>
    </row>
    <row r="8" spans="1:20" s="19" customFormat="1" ht="15" customHeight="1">
      <c r="A8" s="23" t="s">
        <v>7</v>
      </c>
      <c r="B8" s="59">
        <v>6.0439999999999996</v>
      </c>
      <c r="D8" s="67"/>
    </row>
    <row r="9" spans="1:20" s="19" customFormat="1" ht="15" customHeight="1">
      <c r="A9" s="23" t="s">
        <v>8</v>
      </c>
      <c r="B9" s="59">
        <v>12.563000000000001</v>
      </c>
      <c r="D9" s="67"/>
    </row>
    <row r="10" spans="1:20" s="19" customFormat="1" ht="15" customHeight="1">
      <c r="A10" s="23" t="s">
        <v>9</v>
      </c>
      <c r="B10" s="59">
        <v>26.631</v>
      </c>
      <c r="D10" s="67"/>
    </row>
    <row r="11" spans="1:20" s="19" customFormat="1" ht="15" customHeight="1">
      <c r="A11" s="23" t="s">
        <v>10</v>
      </c>
      <c r="B11" s="59">
        <v>8.7940000000000005</v>
      </c>
      <c r="D11" s="67"/>
    </row>
    <row r="12" spans="1:20" s="19" customFormat="1" ht="15" customHeight="1">
      <c r="A12" s="23" t="s">
        <v>11</v>
      </c>
      <c r="B12" s="59">
        <v>37.082000000000001</v>
      </c>
      <c r="D12" s="67"/>
    </row>
    <row r="13" spans="1:20" s="19" customFormat="1" ht="15" customHeight="1">
      <c r="A13" s="23" t="s">
        <v>12</v>
      </c>
      <c r="B13" s="59">
        <v>15.893000000000001</v>
      </c>
      <c r="D13" s="67"/>
    </row>
    <row r="14" spans="1:20" s="19" customFormat="1" ht="15" customHeight="1">
      <c r="A14" s="23" t="s">
        <v>13</v>
      </c>
      <c r="B14" s="59">
        <v>20.873999999999999</v>
      </c>
      <c r="D14" s="67"/>
    </row>
    <row r="15" spans="1:20" s="19" customFormat="1" ht="15" customHeight="1">
      <c r="A15" s="23" t="s">
        <v>14</v>
      </c>
      <c r="B15" s="59">
        <v>18.096</v>
      </c>
      <c r="D15" s="67"/>
    </row>
    <row r="16" spans="1:20" s="19" customFormat="1" ht="15" customHeight="1">
      <c r="A16" s="23" t="s">
        <v>15</v>
      </c>
      <c r="B16" s="59">
        <v>19.643999999999998</v>
      </c>
      <c r="D16" s="67"/>
    </row>
    <row r="17" spans="1:4" s="19" customFormat="1" ht="15" customHeight="1">
      <c r="A17" s="23" t="s">
        <v>16</v>
      </c>
      <c r="B17" s="59">
        <v>30.167000000000002</v>
      </c>
      <c r="D17" s="67"/>
    </row>
    <row r="18" spans="1:4" s="19" customFormat="1" ht="15" customHeight="1">
      <c r="A18" s="23" t="s">
        <v>17</v>
      </c>
      <c r="B18" s="59">
        <v>15.452</v>
      </c>
      <c r="D18" s="67"/>
    </row>
    <row r="19" spans="1:4" s="19" customFormat="1" ht="15" customHeight="1">
      <c r="A19" s="23" t="s">
        <v>18</v>
      </c>
      <c r="B19" s="59">
        <v>22.673999999999999</v>
      </c>
      <c r="D19" s="67"/>
    </row>
    <row r="20" spans="1:4" s="19" customFormat="1" ht="15" customHeight="1">
      <c r="A20" s="23" t="s">
        <v>19</v>
      </c>
      <c r="B20" s="59">
        <v>13.019</v>
      </c>
      <c r="D20" s="67"/>
    </row>
    <row r="21" spans="1:4" s="19" customFormat="1" ht="15" customHeight="1">
      <c r="A21" s="23" t="s">
        <v>20</v>
      </c>
      <c r="B21" s="59">
        <v>23.593</v>
      </c>
      <c r="D21" s="67"/>
    </row>
    <row r="22" spans="1:4" s="19" customFormat="1" ht="15" customHeight="1">
      <c r="A22" s="23" t="s">
        <v>21</v>
      </c>
      <c r="B22" s="59">
        <v>8.9580000000000002</v>
      </c>
      <c r="D22" s="67"/>
    </row>
    <row r="23" spans="1:4" s="19" customFormat="1" ht="15" customHeight="1">
      <c r="A23" s="23" t="s">
        <v>22</v>
      </c>
      <c r="B23" s="59">
        <v>9.2050000000000001</v>
      </c>
      <c r="D23" s="67"/>
    </row>
    <row r="24" spans="1:4" s="19" customFormat="1" ht="15" customHeight="1">
      <c r="A24" s="23" t="s">
        <v>23</v>
      </c>
      <c r="B24" s="59">
        <v>13.349</v>
      </c>
      <c r="D24" s="67"/>
    </row>
    <row r="25" spans="1:4" s="19" customFormat="1" ht="15" customHeight="1">
      <c r="A25" s="23" t="s">
        <v>24</v>
      </c>
      <c r="B25" s="59">
        <v>5.7939999999999996</v>
      </c>
      <c r="D25" s="67"/>
    </row>
    <row r="26" spans="1:4" s="19" customFormat="1" ht="15" customHeight="1">
      <c r="A26" s="23" t="s">
        <v>25</v>
      </c>
      <c r="B26" s="59">
        <v>7.1989999999999998</v>
      </c>
      <c r="D26" s="67"/>
    </row>
    <row r="27" spans="1:4" s="19" customFormat="1" ht="15" customHeight="1">
      <c r="A27" s="23" t="s">
        <v>26</v>
      </c>
      <c r="B27" s="59">
        <v>4.9589999999999996</v>
      </c>
      <c r="D27" s="67"/>
    </row>
    <row r="28" spans="1:4" s="19" customFormat="1" ht="15" customHeight="1">
      <c r="A28" s="23" t="s">
        <v>27</v>
      </c>
      <c r="B28" s="59">
        <v>23.053999999999998</v>
      </c>
      <c r="D28" s="67"/>
    </row>
    <row r="29" spans="1:4" s="19" customFormat="1" ht="15" customHeight="1">
      <c r="A29" s="23" t="s">
        <v>28</v>
      </c>
      <c r="B29" s="59">
        <v>25.173999999999999</v>
      </c>
      <c r="D29" s="67"/>
    </row>
    <row r="30" spans="1:4" s="19" customFormat="1" ht="15" customHeight="1">
      <c r="A30" s="23" t="s">
        <v>29</v>
      </c>
      <c r="B30" s="59">
        <v>11.477</v>
      </c>
      <c r="D30" s="67"/>
    </row>
    <row r="31" spans="1:4" s="19" customFormat="1" ht="15" customHeight="1">
      <c r="A31" s="23" t="s">
        <v>30</v>
      </c>
      <c r="B31" s="59">
        <v>13.089</v>
      </c>
      <c r="D31" s="67"/>
    </row>
    <row r="32" spans="1:4" s="19" customFormat="1" ht="15" customHeight="1">
      <c r="A32" s="23" t="s">
        <v>31</v>
      </c>
      <c r="B32" s="59">
        <v>3.4929999999999999</v>
      </c>
      <c r="D32" s="67"/>
    </row>
    <row r="33" spans="1:4" s="19" customFormat="1" ht="15" customHeight="1">
      <c r="A33" s="23" t="s">
        <v>32</v>
      </c>
      <c r="B33" s="59">
        <v>7.6079999999999997</v>
      </c>
      <c r="D33" s="67"/>
    </row>
    <row r="34" spans="1:4" s="19" customFormat="1" ht="15" customHeight="1">
      <c r="A34" s="23" t="s">
        <v>33</v>
      </c>
      <c r="B34" s="59">
        <v>2.331</v>
      </c>
      <c r="D34" s="67"/>
    </row>
    <row r="35" spans="1:4" s="19" customFormat="1" ht="15" customHeight="1">
      <c r="A35" s="23" t="s">
        <v>34</v>
      </c>
      <c r="B35" s="59">
        <v>16.167999999999999</v>
      </c>
      <c r="D35" s="67"/>
    </row>
    <row r="36" spans="1:4" s="19" customFormat="1" ht="15" customHeight="1">
      <c r="A36" s="23" t="s">
        <v>35</v>
      </c>
      <c r="B36" s="59">
        <v>29.457999999999998</v>
      </c>
      <c r="D36" s="67"/>
    </row>
    <row r="37" spans="1:4" s="19" customFormat="1" ht="15" customHeight="1">
      <c r="A37" s="23" t="s">
        <v>36</v>
      </c>
      <c r="B37" s="59">
        <v>10.222</v>
      </c>
      <c r="D37" s="67"/>
    </row>
    <row r="38" spans="1:4" s="19" customFormat="1" ht="15" customHeight="1">
      <c r="A38" s="23" t="s">
        <v>37</v>
      </c>
      <c r="B38" s="59">
        <v>34.755000000000003</v>
      </c>
      <c r="D38" s="67"/>
    </row>
    <row r="39" spans="1:4" s="19" customFormat="1" ht="15" customHeight="1">
      <c r="A39" s="23" t="s">
        <v>38</v>
      </c>
      <c r="B39" s="59">
        <v>14.334</v>
      </c>
      <c r="D39" s="67"/>
    </row>
    <row r="40" spans="1:4" s="19" customFormat="1" ht="15" customHeight="1">
      <c r="A40" s="23" t="s">
        <v>39</v>
      </c>
      <c r="B40" s="59">
        <v>29.632000000000001</v>
      </c>
      <c r="D40" s="67"/>
    </row>
    <row r="41" spans="1:4" s="19" customFormat="1" ht="15" customHeight="1">
      <c r="A41" s="23" t="s">
        <v>40</v>
      </c>
      <c r="B41" s="59">
        <v>16.870999999999999</v>
      </c>
      <c r="D41" s="67"/>
    </row>
    <row r="42" spans="1:4" s="19" customFormat="1" ht="15" customHeight="1">
      <c r="A42" s="23" t="s">
        <v>41</v>
      </c>
      <c r="B42" s="59">
        <v>7.5609999999999999</v>
      </c>
      <c r="D42" s="67"/>
    </row>
    <row r="43" spans="1:4" s="19" customFormat="1" ht="15" customHeight="1">
      <c r="A43" s="23" t="s">
        <v>42</v>
      </c>
      <c r="B43" s="59">
        <v>6.0759999999999996</v>
      </c>
      <c r="D43" s="67"/>
    </row>
    <row r="44" spans="1:4" s="19" customFormat="1" ht="15" customHeight="1">
      <c r="A44" s="23" t="s">
        <v>43</v>
      </c>
      <c r="B44" s="59">
        <v>13.994</v>
      </c>
      <c r="D44" s="67"/>
    </row>
    <row r="45" spans="1:4" s="19" customFormat="1" ht="15" customHeight="1">
      <c r="A45" s="23" t="s">
        <v>44</v>
      </c>
      <c r="B45" s="59">
        <v>14.438000000000001</v>
      </c>
      <c r="D45" s="67"/>
    </row>
    <row r="46" spans="1:4" s="19" customFormat="1" ht="15" customHeight="1">
      <c r="A46" s="23" t="s">
        <v>45</v>
      </c>
      <c r="B46" s="59">
        <v>10.678000000000001</v>
      </c>
      <c r="D46" s="67"/>
    </row>
    <row r="47" spans="1:4" s="19" customFormat="1" ht="15" customHeight="1">
      <c r="A47" s="23" t="s">
        <v>46</v>
      </c>
      <c r="B47" s="59">
        <v>19.300999999999998</v>
      </c>
      <c r="D47" s="67"/>
    </row>
    <row r="48" spans="1:4" s="19" customFormat="1" ht="15" customHeight="1">
      <c r="A48" s="23" t="s">
        <v>47</v>
      </c>
      <c r="B48" s="59">
        <v>6.3650000000000002</v>
      </c>
      <c r="D48" s="67"/>
    </row>
    <row r="49" spans="1:8" s="19" customFormat="1" ht="15" customHeight="1">
      <c r="A49" s="23" t="s">
        <v>48</v>
      </c>
      <c r="B49" s="59">
        <v>8.9849999999999994</v>
      </c>
      <c r="C49" s="16"/>
      <c r="D49" s="67"/>
    </row>
    <row r="50" spans="1:8" s="19" customFormat="1" ht="15" customHeight="1">
      <c r="A50" s="23" t="s">
        <v>49</v>
      </c>
      <c r="B50" s="59">
        <v>8.6189999999999998</v>
      </c>
      <c r="C50" s="16"/>
      <c r="D50" s="67"/>
    </row>
    <row r="51" spans="1:8" s="19" customFormat="1" ht="15" customHeight="1">
      <c r="A51" s="23" t="s">
        <v>50</v>
      </c>
      <c r="B51" s="59">
        <v>27.071000000000002</v>
      </c>
      <c r="C51" s="16"/>
      <c r="D51" s="67"/>
    </row>
    <row r="52" spans="1:8" s="19" customFormat="1" ht="15" customHeight="1">
      <c r="A52" s="23" t="s">
        <v>51</v>
      </c>
      <c r="B52" s="59">
        <v>14.8</v>
      </c>
      <c r="C52" s="16"/>
      <c r="D52" s="67"/>
    </row>
    <row r="53" spans="1:8" s="19" customFormat="1" ht="15" customHeight="1">
      <c r="A53" s="23" t="s">
        <v>52</v>
      </c>
      <c r="B53" s="59">
        <v>5.6440000000000001</v>
      </c>
      <c r="C53" s="16"/>
      <c r="D53" s="67"/>
    </row>
    <row r="54" spans="1:8" s="19" customFormat="1" ht="15" customHeight="1">
      <c r="A54" s="23" t="s">
        <v>53</v>
      </c>
      <c r="B54" s="59">
        <v>24.962</v>
      </c>
      <c r="C54" s="16"/>
      <c r="D54" s="67"/>
    </row>
    <row r="55" spans="1:8" s="19" customFormat="1" ht="15" customHeight="1">
      <c r="A55" s="23" t="s">
        <v>54</v>
      </c>
      <c r="B55" s="59">
        <v>25.030999999999999</v>
      </c>
      <c r="C55" s="16"/>
      <c r="D55" s="67"/>
    </row>
    <row r="56" spans="1:8" s="19" customFormat="1" ht="15" customHeight="1">
      <c r="A56" s="23" t="s">
        <v>55</v>
      </c>
      <c r="B56" s="59">
        <v>2.222</v>
      </c>
      <c r="C56" s="16"/>
      <c r="D56" s="67"/>
    </row>
    <row r="57" spans="1:8" s="19" customFormat="1" ht="15" customHeight="1">
      <c r="A57" s="23" t="s">
        <v>56</v>
      </c>
      <c r="B57" s="59">
        <v>7.3559999999999999</v>
      </c>
      <c r="C57" s="16"/>
      <c r="D57" s="67"/>
    </row>
    <row r="58" spans="1:8" s="19" customFormat="1" ht="15" customHeight="1">
      <c r="A58" s="23" t="s">
        <v>57</v>
      </c>
      <c r="B58" s="59">
        <v>5.3040000000000003</v>
      </c>
      <c r="C58" s="16"/>
      <c r="D58" s="16"/>
    </row>
    <row r="59" spans="1:8" s="19" customFormat="1" ht="15" customHeight="1">
      <c r="A59" s="13"/>
      <c r="B59" s="13"/>
      <c r="E59" s="18"/>
      <c r="F59" s="18"/>
      <c r="G59" s="17"/>
    </row>
    <row r="60" spans="1:8" s="19" customFormat="1" ht="15" customHeight="1">
      <c r="A60" s="23"/>
      <c r="B60" s="23"/>
    </row>
    <row r="61" spans="1:8" s="29" customFormat="1" ht="15" customHeight="1">
      <c r="A61" s="25" t="s">
        <v>1</v>
      </c>
      <c r="E61" s="19"/>
      <c r="F61" s="19"/>
      <c r="G61" s="19"/>
      <c r="H61" s="19"/>
    </row>
    <row r="62" spans="1:8" ht="15" customHeight="1">
      <c r="E62" s="29"/>
      <c r="F62" s="29"/>
      <c r="G62" s="29"/>
      <c r="H62" s="29"/>
    </row>
  </sheetData>
  <mergeCells count="1">
    <mergeCell ref="A5:G5"/>
  </mergeCells>
  <hyperlinks>
    <hyperlink ref="A2" r:id="rId1"/>
    <hyperlink ref="A61" location="Contents!A1" display="Back to Table of Contents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H36"/>
  <sheetViews>
    <sheetView zoomScaleNormal="100" workbookViewId="0"/>
  </sheetViews>
  <sheetFormatPr defaultColWidth="9.1796875" defaultRowHeight="14.5"/>
  <cols>
    <col min="1" max="4" width="12.6328125" style="3" customWidth="1"/>
    <col min="5" max="15" width="8.1796875" style="3" customWidth="1"/>
    <col min="16" max="16384" width="9.1796875" style="3"/>
  </cols>
  <sheetData>
    <row r="1" spans="1:8" s="41" customFormat="1" ht="15" customHeight="1">
      <c r="A1" s="4" t="s">
        <v>81</v>
      </c>
    </row>
    <row r="2" spans="1:8" s="41" customFormat="1" ht="15" customHeight="1">
      <c r="A2" s="31" t="s">
        <v>82</v>
      </c>
    </row>
    <row r="3" spans="1:8" s="41" customFormat="1" ht="15" customHeight="1"/>
    <row r="4" spans="1:8" s="41" customFormat="1" ht="15" customHeight="1"/>
    <row r="5" spans="1:8" ht="30" customHeight="1">
      <c r="A5" s="86" t="s">
        <v>111</v>
      </c>
      <c r="B5" s="86"/>
      <c r="C5" s="86"/>
      <c r="D5" s="86"/>
      <c r="E5" s="86"/>
      <c r="F5" s="86"/>
      <c r="G5" s="86"/>
      <c r="H5" s="8"/>
    </row>
    <row r="6" spans="1:8" s="19" customFormat="1" ht="15" customHeight="1">
      <c r="A6" s="13" t="s">
        <v>76</v>
      </c>
      <c r="B6" s="13"/>
      <c r="C6" s="13"/>
    </row>
    <row r="7" spans="1:8" s="19" customFormat="1" ht="15" customHeight="1">
      <c r="B7" s="82" t="s">
        <v>3</v>
      </c>
      <c r="C7" s="82" t="s">
        <v>4</v>
      </c>
    </row>
    <row r="8" spans="1:8" s="19" customFormat="1" ht="30" customHeight="1">
      <c r="A8" s="14" t="s">
        <v>84</v>
      </c>
      <c r="B8" s="83"/>
      <c r="C8" s="83"/>
    </row>
    <row r="9" spans="1:8" s="19" customFormat="1" ht="15" customHeight="1">
      <c r="A9" s="37">
        <v>1998</v>
      </c>
      <c r="B9" s="68">
        <v>11.795</v>
      </c>
      <c r="C9" s="68">
        <v>4.9470000000000001</v>
      </c>
    </row>
    <row r="10" spans="1:8" s="19" customFormat="1" ht="15" customHeight="1">
      <c r="A10" s="37">
        <v>1999</v>
      </c>
      <c r="B10" s="68">
        <v>11.978</v>
      </c>
      <c r="C10" s="68">
        <v>5.0490000000000004</v>
      </c>
    </row>
    <row r="11" spans="1:8" s="19" customFormat="1" ht="15" customHeight="1">
      <c r="A11" s="37">
        <v>2000</v>
      </c>
      <c r="B11" s="68">
        <v>12.589</v>
      </c>
      <c r="C11" s="68">
        <v>5.3019999999999996</v>
      </c>
    </row>
    <row r="12" spans="1:8" s="19" customFormat="1" ht="15" customHeight="1">
      <c r="A12" s="37">
        <v>2001</v>
      </c>
      <c r="B12" s="68">
        <v>13.239000000000001</v>
      </c>
      <c r="C12" s="68">
        <v>5.5609999999999999</v>
      </c>
    </row>
    <row r="13" spans="1:8" s="19" customFormat="1" ht="15" customHeight="1">
      <c r="A13" s="37">
        <v>2002</v>
      </c>
      <c r="B13" s="68">
        <v>14.083</v>
      </c>
      <c r="C13" s="68">
        <v>5.89</v>
      </c>
    </row>
    <row r="14" spans="1:8" s="19" customFormat="1" ht="15" customHeight="1">
      <c r="A14" s="37">
        <v>2003</v>
      </c>
      <c r="B14" s="68">
        <v>14.632999999999999</v>
      </c>
      <c r="C14" s="68">
        <v>6.2060000000000004</v>
      </c>
    </row>
    <row r="15" spans="1:8" s="19" customFormat="1" ht="15" customHeight="1">
      <c r="A15" s="37">
        <v>2004</v>
      </c>
      <c r="B15" s="68">
        <v>15.224</v>
      </c>
      <c r="C15" s="68">
        <v>6.56</v>
      </c>
    </row>
    <row r="16" spans="1:8" s="19" customFormat="1" ht="15" customHeight="1">
      <c r="A16" s="37">
        <v>2005</v>
      </c>
      <c r="B16" s="68">
        <v>15.407999999999999</v>
      </c>
      <c r="C16" s="68">
        <v>6.9320000000000004</v>
      </c>
    </row>
    <row r="17" spans="1:7" s="19" customFormat="1" ht="15" customHeight="1">
      <c r="A17" s="37">
        <v>2006</v>
      </c>
      <c r="B17" s="68">
        <v>15.635999999999999</v>
      </c>
      <c r="C17" s="68">
        <v>7.327</v>
      </c>
    </row>
    <row r="18" spans="1:7" s="19" customFormat="1" ht="15" customHeight="1">
      <c r="A18" s="37">
        <v>2007</v>
      </c>
      <c r="B18" s="68">
        <v>15.819000000000001</v>
      </c>
      <c r="C18" s="68">
        <v>7.5579999999999998</v>
      </c>
    </row>
    <row r="19" spans="1:7" s="19" customFormat="1" ht="15" customHeight="1">
      <c r="A19" s="37">
        <v>2008</v>
      </c>
      <c r="B19" s="68">
        <v>16.120999999999999</v>
      </c>
      <c r="C19" s="68">
        <v>7.641</v>
      </c>
    </row>
    <row r="20" spans="1:7" s="19" customFormat="1" ht="15" customHeight="1">
      <c r="A20" s="37">
        <v>2009</v>
      </c>
      <c r="B20" s="68">
        <v>16.369</v>
      </c>
      <c r="C20" s="68">
        <v>7.6479999999999997</v>
      </c>
    </row>
    <row r="21" spans="1:7" s="19" customFormat="1" ht="15" customHeight="1">
      <c r="A21" s="37">
        <v>2010</v>
      </c>
      <c r="B21" s="68">
        <v>16.722999999999999</v>
      </c>
      <c r="C21" s="68">
        <v>7.6719999999999997</v>
      </c>
    </row>
    <row r="22" spans="1:7" s="19" customFormat="1" ht="15" customHeight="1">
      <c r="A22" s="37">
        <v>2011</v>
      </c>
      <c r="B22" s="68">
        <v>17.05</v>
      </c>
      <c r="C22" s="68">
        <v>7.734</v>
      </c>
    </row>
    <row r="23" spans="1:7" s="19" customFormat="1" ht="15" customHeight="1">
      <c r="A23" s="37">
        <v>2012</v>
      </c>
      <c r="B23" s="68">
        <v>17.216999999999999</v>
      </c>
      <c r="C23" s="68">
        <v>7.8040000000000003</v>
      </c>
    </row>
    <row r="24" spans="1:7" s="19" customFormat="1" ht="15" customHeight="1">
      <c r="A24" s="37">
        <v>2013</v>
      </c>
      <c r="B24" s="68">
        <v>17.353999999999999</v>
      </c>
      <c r="C24" s="68">
        <v>7.8780000000000001</v>
      </c>
    </row>
    <row r="25" spans="1:7" s="19" customFormat="1" ht="15" customHeight="1">
      <c r="A25" s="15">
        <v>2014</v>
      </c>
      <c r="B25" s="68">
        <v>17.544</v>
      </c>
      <c r="C25" s="68">
        <v>7.92</v>
      </c>
    </row>
    <row r="26" spans="1:7" s="19" customFormat="1" ht="15" customHeight="1">
      <c r="A26" s="15">
        <v>2015</v>
      </c>
      <c r="B26" s="68">
        <v>17.861000000000001</v>
      </c>
      <c r="C26" s="68">
        <v>7.8940000000000001</v>
      </c>
      <c r="D26" s="16"/>
      <c r="G26" s="17"/>
    </row>
    <row r="27" spans="1:7" s="19" customFormat="1" ht="15" customHeight="1">
      <c r="A27" s="15">
        <v>2016</v>
      </c>
      <c r="B27" s="68">
        <v>18.298999999999999</v>
      </c>
      <c r="C27" s="68">
        <v>7.8109999999999999</v>
      </c>
      <c r="D27" s="16"/>
      <c r="G27" s="17"/>
    </row>
    <row r="28" spans="1:7" s="19" customFormat="1" ht="15" customHeight="1">
      <c r="A28" s="15">
        <v>2017</v>
      </c>
      <c r="B28" s="68">
        <v>18.780999999999999</v>
      </c>
      <c r="C28" s="68">
        <v>7.819</v>
      </c>
      <c r="D28" s="16"/>
      <c r="G28" s="17"/>
    </row>
    <row r="29" spans="1:7" s="19" customFormat="1" ht="15" customHeight="1">
      <c r="A29" s="15">
        <v>2018</v>
      </c>
      <c r="B29" s="68">
        <v>19.071999999999999</v>
      </c>
      <c r="C29" s="68">
        <v>7.8109999999999999</v>
      </c>
      <c r="D29" s="16"/>
      <c r="G29" s="17"/>
    </row>
    <row r="30" spans="1:7" s="19" customFormat="1" ht="15" customHeight="1">
      <c r="A30" s="13"/>
      <c r="B30" s="13"/>
      <c r="C30" s="13"/>
    </row>
    <row r="31" spans="1:7" s="19" customFormat="1" ht="15" customHeight="1"/>
    <row r="32" spans="1:7" s="19" customFormat="1" ht="15" customHeight="1">
      <c r="A32" s="25" t="s">
        <v>1</v>
      </c>
    </row>
    <row r="33" ht="15" customHeight="1"/>
    <row r="34" ht="15" customHeight="1"/>
    <row r="35" ht="15" customHeight="1"/>
    <row r="36" ht="15" customHeight="1"/>
  </sheetData>
  <mergeCells count="3">
    <mergeCell ref="A5:G5"/>
    <mergeCell ref="B7:B8"/>
    <mergeCell ref="C7:C8"/>
  </mergeCells>
  <hyperlinks>
    <hyperlink ref="A2" r:id="rId1"/>
    <hyperlink ref="A32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J32"/>
  <sheetViews>
    <sheetView zoomScaleNormal="100" workbookViewId="0"/>
  </sheetViews>
  <sheetFormatPr defaultColWidth="10.81640625" defaultRowHeight="15" customHeight="1"/>
  <cols>
    <col min="1" max="4" width="12.6328125" style="1" customWidth="1"/>
    <col min="5" max="5" width="8.1796875" style="1" customWidth="1"/>
    <col min="6" max="8" width="12.6328125" style="1" customWidth="1"/>
    <col min="9" max="14" width="8.1796875" style="1" customWidth="1"/>
    <col min="15" max="16384" width="10.81640625" style="1"/>
  </cols>
  <sheetData>
    <row r="1" spans="1:10" s="26" customFormat="1" ht="15" customHeight="1">
      <c r="A1" s="4" t="s">
        <v>81</v>
      </c>
    </row>
    <row r="2" spans="1:10" s="26" customFormat="1" ht="15" customHeight="1">
      <c r="A2" s="31" t="s">
        <v>82</v>
      </c>
    </row>
    <row r="3" spans="1:10" s="26" customFormat="1" ht="15" customHeight="1"/>
    <row r="4" spans="1:10" s="26" customFormat="1" ht="15" customHeight="1"/>
    <row r="5" spans="1:10" s="10" customFormat="1" ht="30" customHeight="1">
      <c r="A5" s="87" t="s">
        <v>88</v>
      </c>
      <c r="B5" s="88"/>
      <c r="C5" s="88"/>
      <c r="D5" s="88"/>
      <c r="E5" s="88"/>
      <c r="F5" s="88"/>
      <c r="G5" s="88"/>
      <c r="H5" s="88"/>
      <c r="I5" s="88"/>
      <c r="J5" s="88"/>
    </row>
    <row r="6" spans="1:10" s="19" customFormat="1" ht="15" customHeight="1">
      <c r="A6" s="13" t="s">
        <v>6</v>
      </c>
      <c r="B6" s="13"/>
      <c r="C6" s="13"/>
      <c r="D6" s="13"/>
      <c r="F6" s="13"/>
      <c r="G6" s="13"/>
      <c r="H6" s="13"/>
    </row>
    <row r="7" spans="1:10" s="19" customFormat="1" ht="15" customHeight="1">
      <c r="B7" s="89" t="s">
        <v>58</v>
      </c>
      <c r="C7" s="90"/>
      <c r="D7" s="90"/>
      <c r="F7" s="89" t="s">
        <v>59</v>
      </c>
      <c r="G7" s="90"/>
      <c r="H7" s="90"/>
    </row>
    <row r="8" spans="1:10" s="19" customFormat="1" ht="42" customHeight="1">
      <c r="A8" s="14" t="s">
        <v>84</v>
      </c>
      <c r="B8" s="76" t="s">
        <v>2</v>
      </c>
      <c r="C8" s="74" t="s">
        <v>3</v>
      </c>
      <c r="D8" s="74" t="s">
        <v>4</v>
      </c>
      <c r="F8" s="76" t="s">
        <v>2</v>
      </c>
      <c r="G8" s="74" t="s">
        <v>3</v>
      </c>
      <c r="H8" s="74" t="s">
        <v>4</v>
      </c>
    </row>
    <row r="9" spans="1:10" s="19" customFormat="1" ht="15" customHeight="1">
      <c r="A9" s="37">
        <v>1998</v>
      </c>
      <c r="B9" s="59">
        <v>87.805000000000007</v>
      </c>
      <c r="C9" s="59">
        <v>87.956999999999994</v>
      </c>
      <c r="D9" s="60">
        <v>88.364999999999995</v>
      </c>
      <c r="E9" s="16"/>
      <c r="F9" s="59">
        <v>75.77</v>
      </c>
      <c r="G9" s="59">
        <v>65.063000000000002</v>
      </c>
      <c r="H9" s="60">
        <v>52.591000000000001</v>
      </c>
      <c r="I9" s="18"/>
      <c r="J9" s="17"/>
    </row>
    <row r="10" spans="1:10" s="19" customFormat="1" ht="15" customHeight="1">
      <c r="A10" s="37">
        <v>1999</v>
      </c>
      <c r="B10" s="59">
        <v>87.972999999999999</v>
      </c>
      <c r="C10" s="59">
        <v>88.418999999999997</v>
      </c>
      <c r="D10" s="60">
        <v>89.11</v>
      </c>
      <c r="E10" s="16"/>
      <c r="F10" s="59">
        <v>76.194000000000003</v>
      </c>
      <c r="G10" s="59">
        <v>65.459000000000003</v>
      </c>
      <c r="H10" s="60">
        <v>52.643000000000001</v>
      </c>
      <c r="I10" s="18"/>
      <c r="J10" s="17"/>
    </row>
    <row r="11" spans="1:10" s="19" customFormat="1" ht="15" customHeight="1">
      <c r="A11" s="37">
        <v>2000</v>
      </c>
      <c r="B11" s="59">
        <v>87.933999999999997</v>
      </c>
      <c r="C11" s="59">
        <v>88.658000000000001</v>
      </c>
      <c r="D11" s="60">
        <v>88.796999999999997</v>
      </c>
      <c r="E11" s="16"/>
      <c r="F11" s="59">
        <v>76.495000000000005</v>
      </c>
      <c r="G11" s="59">
        <v>65.944999999999993</v>
      </c>
      <c r="H11" s="60">
        <v>53.15</v>
      </c>
      <c r="I11" s="18"/>
      <c r="J11" s="17"/>
    </row>
    <row r="12" spans="1:10" s="19" customFormat="1" ht="15" customHeight="1">
      <c r="A12" s="37">
        <v>2001</v>
      </c>
      <c r="B12" s="59">
        <v>87.230999999999995</v>
      </c>
      <c r="C12" s="59">
        <v>88.100999999999999</v>
      </c>
      <c r="D12" s="60">
        <v>88.442999999999998</v>
      </c>
      <c r="E12" s="16"/>
      <c r="F12" s="59">
        <v>76.132999999999996</v>
      </c>
      <c r="G12" s="59">
        <v>65.850999999999999</v>
      </c>
      <c r="H12" s="60">
        <v>53.524000000000001</v>
      </c>
      <c r="I12" s="18"/>
      <c r="J12" s="17"/>
    </row>
    <row r="13" spans="1:10" s="19" customFormat="1" ht="15" customHeight="1">
      <c r="A13" s="37">
        <v>2002</v>
      </c>
      <c r="B13" s="59">
        <v>86.043999999999997</v>
      </c>
      <c r="C13" s="59">
        <v>86.86</v>
      </c>
      <c r="D13" s="60">
        <v>87.05</v>
      </c>
      <c r="E13" s="16"/>
      <c r="F13" s="59">
        <v>75.293999999999997</v>
      </c>
      <c r="G13" s="59">
        <v>64.504999999999995</v>
      </c>
      <c r="H13" s="60">
        <v>54.36</v>
      </c>
      <c r="I13" s="18"/>
      <c r="J13" s="17"/>
    </row>
    <row r="14" spans="1:10" s="19" customFormat="1" ht="15" customHeight="1">
      <c r="A14" s="37">
        <v>2003</v>
      </c>
      <c r="B14" s="59">
        <v>84.844999999999999</v>
      </c>
      <c r="C14" s="59">
        <v>85.847999999999999</v>
      </c>
      <c r="D14" s="60">
        <v>86.891000000000005</v>
      </c>
      <c r="E14" s="16"/>
      <c r="F14" s="59">
        <v>74.525000000000006</v>
      </c>
      <c r="G14" s="59">
        <v>63.564</v>
      </c>
      <c r="H14" s="60">
        <v>52.53</v>
      </c>
      <c r="I14" s="18"/>
      <c r="J14" s="17"/>
    </row>
    <row r="15" spans="1:10" s="19" customFormat="1" ht="15" customHeight="1">
      <c r="A15" s="37">
        <v>2004</v>
      </c>
      <c r="B15" s="59">
        <v>84.480999999999995</v>
      </c>
      <c r="C15" s="59">
        <v>86.213999999999999</v>
      </c>
      <c r="D15" s="60">
        <v>87.98</v>
      </c>
      <c r="E15" s="16"/>
      <c r="F15" s="59">
        <v>74.19</v>
      </c>
      <c r="G15" s="59">
        <v>63.198</v>
      </c>
      <c r="H15" s="60">
        <v>51.493000000000002</v>
      </c>
      <c r="I15" s="18"/>
      <c r="J15" s="17"/>
    </row>
    <row r="16" spans="1:10" s="19" customFormat="1" ht="15" customHeight="1">
      <c r="A16" s="37">
        <v>2005</v>
      </c>
      <c r="B16" s="59">
        <v>84.649000000000001</v>
      </c>
      <c r="C16" s="59">
        <v>86.918999999999997</v>
      </c>
      <c r="D16" s="60">
        <v>89.897999999999996</v>
      </c>
      <c r="E16" s="16"/>
      <c r="F16" s="59">
        <v>74.061000000000007</v>
      </c>
      <c r="G16" s="59">
        <v>64.039000000000001</v>
      </c>
      <c r="H16" s="60">
        <v>50.671999999999997</v>
      </c>
      <c r="I16" s="18"/>
      <c r="J16" s="17"/>
    </row>
    <row r="17" spans="1:10" s="19" customFormat="1" ht="15" customHeight="1">
      <c r="A17" s="37">
        <v>2006</v>
      </c>
      <c r="B17" s="59">
        <v>85.210999999999999</v>
      </c>
      <c r="C17" s="59">
        <v>87.888000000000005</v>
      </c>
      <c r="D17" s="60">
        <v>90.009</v>
      </c>
      <c r="E17" s="16"/>
      <c r="F17" s="59">
        <v>74.31</v>
      </c>
      <c r="G17" s="59">
        <v>64.903999999999996</v>
      </c>
      <c r="H17" s="60">
        <v>52.421999999999997</v>
      </c>
      <c r="I17" s="18"/>
      <c r="J17" s="17"/>
    </row>
    <row r="18" spans="1:10" s="19" customFormat="1" ht="15" customHeight="1">
      <c r="A18" s="37">
        <v>2007</v>
      </c>
      <c r="B18" s="59">
        <v>85.227000000000004</v>
      </c>
      <c r="C18" s="59">
        <v>87.802999999999997</v>
      </c>
      <c r="D18" s="60">
        <v>88.942999999999998</v>
      </c>
      <c r="E18" s="16"/>
      <c r="F18" s="59">
        <v>74.546999999999997</v>
      </c>
      <c r="G18" s="59">
        <v>65.88</v>
      </c>
      <c r="H18" s="60">
        <v>53.52</v>
      </c>
      <c r="I18" s="18"/>
      <c r="J18" s="17"/>
    </row>
    <row r="19" spans="1:10" s="19" customFormat="1" ht="15" customHeight="1">
      <c r="A19" s="37">
        <v>2008</v>
      </c>
      <c r="B19" s="59">
        <v>83.337999999999994</v>
      </c>
      <c r="C19" s="59">
        <v>86.26</v>
      </c>
      <c r="D19" s="60">
        <v>86.024000000000001</v>
      </c>
      <c r="E19" s="16"/>
      <c r="F19" s="59">
        <v>74.010999999999996</v>
      </c>
      <c r="G19" s="59">
        <v>65.733000000000004</v>
      </c>
      <c r="H19" s="60">
        <v>53.473999999999997</v>
      </c>
      <c r="I19" s="18"/>
      <c r="J19" s="17"/>
    </row>
    <row r="20" spans="1:10" s="19" customFormat="1" ht="15" customHeight="1">
      <c r="A20" s="37">
        <v>2009</v>
      </c>
      <c r="B20" s="59">
        <v>81.156000000000006</v>
      </c>
      <c r="C20" s="59">
        <v>84.066000000000003</v>
      </c>
      <c r="D20" s="60">
        <v>84.534000000000006</v>
      </c>
      <c r="E20" s="16"/>
      <c r="F20" s="59">
        <v>72.954999999999998</v>
      </c>
      <c r="G20" s="59">
        <v>64.817999999999998</v>
      </c>
      <c r="H20" s="60">
        <v>52.598999999999997</v>
      </c>
      <c r="I20" s="18"/>
      <c r="J20" s="17"/>
    </row>
    <row r="21" spans="1:10" s="19" customFormat="1" ht="15" customHeight="1">
      <c r="A21" s="37">
        <v>2010</v>
      </c>
      <c r="B21" s="59">
        <v>79.375</v>
      </c>
      <c r="C21" s="59">
        <v>82.644999999999996</v>
      </c>
      <c r="D21" s="60">
        <v>84.091999999999999</v>
      </c>
      <c r="E21" s="16"/>
      <c r="F21" s="59">
        <v>71.709000000000003</v>
      </c>
      <c r="G21" s="59">
        <v>63.688000000000002</v>
      </c>
      <c r="H21" s="60">
        <v>51.606000000000002</v>
      </c>
      <c r="I21" s="18"/>
      <c r="J21" s="17"/>
    </row>
    <row r="22" spans="1:10" s="19" customFormat="1" ht="15" customHeight="1">
      <c r="A22" s="37">
        <v>2011</v>
      </c>
      <c r="B22" s="59">
        <v>79.575000000000003</v>
      </c>
      <c r="C22" s="59">
        <v>82.838999999999999</v>
      </c>
      <c r="D22" s="60">
        <v>85.491</v>
      </c>
      <c r="E22" s="16"/>
      <c r="F22" s="59">
        <v>71.305999999999997</v>
      </c>
      <c r="G22" s="59">
        <v>63.165999999999997</v>
      </c>
      <c r="H22" s="60">
        <v>52.313000000000002</v>
      </c>
      <c r="I22" s="18"/>
      <c r="J22" s="17"/>
    </row>
    <row r="23" spans="1:10" s="19" customFormat="1" ht="15" customHeight="1">
      <c r="A23" s="37">
        <v>2012</v>
      </c>
      <c r="B23" s="59">
        <v>80.147999999999996</v>
      </c>
      <c r="C23" s="59">
        <v>84.212999999999994</v>
      </c>
      <c r="D23" s="60">
        <v>86.343000000000004</v>
      </c>
      <c r="E23" s="16"/>
      <c r="F23" s="59">
        <v>71.277000000000001</v>
      </c>
      <c r="G23" s="59">
        <v>62.991</v>
      </c>
      <c r="H23" s="60">
        <v>52.042000000000002</v>
      </c>
      <c r="I23" s="18"/>
      <c r="J23" s="17"/>
    </row>
    <row r="24" spans="1:10" s="19" customFormat="1" ht="15" customHeight="1">
      <c r="A24" s="37">
        <v>2013</v>
      </c>
      <c r="B24" s="59">
        <v>80.715999999999994</v>
      </c>
      <c r="C24" s="59">
        <v>85.677000000000007</v>
      </c>
      <c r="D24" s="60">
        <v>87.225999999999999</v>
      </c>
      <c r="E24" s="16"/>
      <c r="F24" s="59">
        <v>71.691000000000003</v>
      </c>
      <c r="G24" s="59">
        <v>63.194000000000003</v>
      </c>
      <c r="H24" s="60">
        <v>52.423999999999999</v>
      </c>
      <c r="I24" s="18"/>
      <c r="J24" s="17"/>
    </row>
    <row r="25" spans="1:10" s="19" customFormat="1" ht="15" customHeight="1">
      <c r="A25" s="15">
        <v>2014</v>
      </c>
      <c r="B25" s="59">
        <v>81.424000000000007</v>
      </c>
      <c r="C25" s="59">
        <v>86.674000000000007</v>
      </c>
      <c r="D25" s="60">
        <v>87.986999999999995</v>
      </c>
      <c r="E25" s="16"/>
      <c r="F25" s="59">
        <v>72.239000000000004</v>
      </c>
      <c r="G25" s="59">
        <v>63.451000000000001</v>
      </c>
      <c r="H25" s="60">
        <v>50.917999999999999</v>
      </c>
      <c r="I25" s="18"/>
      <c r="J25" s="17"/>
    </row>
    <row r="26" spans="1:10" s="19" customFormat="1" ht="15" customHeight="1">
      <c r="A26" s="15">
        <v>2015</v>
      </c>
      <c r="B26" s="59">
        <v>82.117999999999995</v>
      </c>
      <c r="C26" s="59">
        <v>87.177000000000007</v>
      </c>
      <c r="D26" s="60">
        <v>88.981999999999999</v>
      </c>
      <c r="E26" s="16"/>
      <c r="F26" s="59">
        <v>72.963999999999999</v>
      </c>
      <c r="G26" s="59">
        <v>63.927</v>
      </c>
      <c r="H26" s="60">
        <v>50.646999999999998</v>
      </c>
      <c r="I26" s="18"/>
      <c r="J26" s="17"/>
    </row>
    <row r="27" spans="1:10" s="19" customFormat="1" ht="15" customHeight="1">
      <c r="A27" s="15">
        <v>2016</v>
      </c>
      <c r="B27" s="59">
        <v>82.835999999999999</v>
      </c>
      <c r="C27" s="59">
        <v>87.872</v>
      </c>
      <c r="D27" s="60">
        <v>88.981999999999999</v>
      </c>
      <c r="E27" s="16"/>
      <c r="F27" s="59">
        <v>73.84</v>
      </c>
      <c r="G27" s="59">
        <v>64.528000000000006</v>
      </c>
      <c r="H27" s="60">
        <v>51.252000000000002</v>
      </c>
      <c r="I27" s="18"/>
      <c r="J27" s="17"/>
    </row>
    <row r="28" spans="1:10" s="19" customFormat="1" ht="15" customHeight="1">
      <c r="A28" s="15">
        <v>2017</v>
      </c>
      <c r="B28" s="59">
        <v>83.543999999999997</v>
      </c>
      <c r="C28" s="59">
        <v>88.268000000000001</v>
      </c>
      <c r="D28" s="60">
        <v>88.885999999999996</v>
      </c>
      <c r="E28" s="16"/>
      <c r="F28" s="59">
        <v>74.622</v>
      </c>
      <c r="G28" s="59">
        <v>65.576999999999998</v>
      </c>
      <c r="H28" s="60">
        <v>52.131</v>
      </c>
      <c r="I28" s="18"/>
      <c r="J28" s="17"/>
    </row>
    <row r="29" spans="1:10" s="19" customFormat="1" ht="15" customHeight="1">
      <c r="A29" s="15">
        <v>2018</v>
      </c>
      <c r="B29" s="59">
        <v>83.855000000000004</v>
      </c>
      <c r="C29" s="59">
        <v>88.478999999999999</v>
      </c>
      <c r="D29" s="60">
        <v>88.540999999999997</v>
      </c>
      <c r="E29" s="16"/>
      <c r="F29" s="59">
        <v>75.075000000000003</v>
      </c>
      <c r="G29" s="59">
        <v>66.149000000000001</v>
      </c>
      <c r="H29" s="60">
        <v>52.817999999999998</v>
      </c>
      <c r="I29" s="18"/>
      <c r="J29" s="17"/>
    </row>
    <row r="30" spans="1:10" s="19" customFormat="1" ht="15" customHeight="1">
      <c r="A30" s="13"/>
      <c r="B30" s="13"/>
      <c r="C30" s="13"/>
      <c r="D30" s="13"/>
      <c r="F30" s="13"/>
      <c r="G30" s="13"/>
      <c r="H30" s="13"/>
    </row>
    <row r="31" spans="1:10" s="19" customFormat="1" ht="15" customHeight="1"/>
    <row r="32" spans="1:10" s="19" customFormat="1" ht="15" customHeight="1">
      <c r="A32" s="25" t="s">
        <v>1</v>
      </c>
    </row>
  </sheetData>
  <mergeCells count="3">
    <mergeCell ref="A5:J5"/>
    <mergeCell ref="B7:D7"/>
    <mergeCell ref="F7:H7"/>
  </mergeCells>
  <hyperlinks>
    <hyperlink ref="A2" r:id="rId1"/>
    <hyperlink ref="A32" location="Contents!A1" display="Back to Table of Contents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6"/>
  <sheetViews>
    <sheetView workbookViewId="0"/>
  </sheetViews>
  <sheetFormatPr defaultColWidth="9.1796875" defaultRowHeight="14"/>
  <cols>
    <col min="1" max="1" width="22.81640625" style="20" customWidth="1"/>
    <col min="2" max="5" width="15.1796875" style="20" customWidth="1"/>
    <col min="6" max="15" width="8.1796875" style="20" customWidth="1"/>
    <col min="16" max="16384" width="9.1796875" style="20"/>
  </cols>
  <sheetData>
    <row r="1" spans="1:13" s="40" customFormat="1" ht="15" customHeight="1">
      <c r="A1" s="4" t="s">
        <v>81</v>
      </c>
    </row>
    <row r="2" spans="1:13" s="40" customFormat="1" ht="15" customHeight="1">
      <c r="A2" s="31" t="s">
        <v>82</v>
      </c>
    </row>
    <row r="3" spans="1:13" s="40" customFormat="1" ht="15" customHeight="1"/>
    <row r="4" spans="1:13" s="40" customFormat="1" ht="15" customHeight="1"/>
    <row r="5" spans="1:13" ht="30" customHeight="1">
      <c r="A5" s="91" t="s">
        <v>93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</row>
    <row r="6" spans="1:13" s="23" customFormat="1" ht="15" customHeight="1">
      <c r="A6" s="23" t="s">
        <v>6</v>
      </c>
    </row>
    <row r="7" spans="1:13" s="19" customFormat="1" ht="40" customHeight="1">
      <c r="A7" s="73" t="s">
        <v>78</v>
      </c>
      <c r="B7" s="74" t="s">
        <v>92</v>
      </c>
      <c r="C7" s="74" t="s">
        <v>2</v>
      </c>
      <c r="D7" s="74" t="s">
        <v>3</v>
      </c>
      <c r="E7" s="74" t="s">
        <v>4</v>
      </c>
      <c r="F7" s="70"/>
    </row>
    <row r="8" spans="1:13" s="19" customFormat="1" ht="15" customHeight="1">
      <c r="A8" s="54" t="s">
        <v>89</v>
      </c>
      <c r="B8" s="61">
        <v>0.156</v>
      </c>
      <c r="C8" s="61">
        <v>-0.26700000000000002</v>
      </c>
      <c r="D8" s="61">
        <v>3.1579999999999999</v>
      </c>
      <c r="E8" s="61">
        <v>2.71</v>
      </c>
      <c r="F8" s="18"/>
      <c r="G8" s="18"/>
      <c r="H8" s="16"/>
      <c r="I8" s="18"/>
      <c r="J8" s="18"/>
      <c r="K8" s="17"/>
    </row>
    <row r="9" spans="1:13" s="19" customFormat="1" ht="15" customHeight="1">
      <c r="A9" s="54" t="s">
        <v>90</v>
      </c>
      <c r="B9" s="61">
        <v>8.2000000000000003E-2</v>
      </c>
      <c r="C9" s="61">
        <v>-0.498</v>
      </c>
      <c r="D9" s="61">
        <v>3.5419999999999998</v>
      </c>
      <c r="E9" s="61">
        <v>5.1909999999999998</v>
      </c>
      <c r="F9" s="18"/>
      <c r="G9" s="18"/>
      <c r="H9" s="16"/>
      <c r="I9" s="18"/>
      <c r="J9" s="18"/>
      <c r="K9" s="17"/>
    </row>
    <row r="10" spans="1:13" s="19" customFormat="1" ht="15" customHeight="1">
      <c r="A10" s="54" t="s">
        <v>91</v>
      </c>
      <c r="B10" s="61">
        <v>0.22900000000000001</v>
      </c>
      <c r="C10" s="61">
        <v>-3.6999999999999998E-2</v>
      </c>
      <c r="D10" s="61">
        <v>2.048</v>
      </c>
      <c r="E10" s="61">
        <v>0.151</v>
      </c>
      <c r="F10" s="18"/>
      <c r="G10" s="18"/>
      <c r="H10" s="37"/>
      <c r="I10" s="23"/>
      <c r="J10" s="23"/>
      <c r="K10" s="23"/>
      <c r="L10" s="23"/>
    </row>
    <row r="11" spans="1:13" s="19" customFormat="1" ht="15" customHeight="1">
      <c r="A11" s="13"/>
      <c r="B11" s="48"/>
      <c r="C11" s="48"/>
      <c r="D11" s="48"/>
      <c r="E11" s="13"/>
      <c r="H11" s="37"/>
      <c r="I11" s="61"/>
      <c r="J11" s="61"/>
      <c r="K11" s="61"/>
      <c r="L11" s="61"/>
    </row>
    <row r="12" spans="1:13" s="19" customFormat="1" ht="15" customHeight="1">
      <c r="H12" s="37"/>
      <c r="I12" s="61"/>
      <c r="J12" s="61"/>
      <c r="K12" s="61"/>
      <c r="L12" s="61"/>
    </row>
    <row r="13" spans="1:13" s="19" customFormat="1" ht="15" customHeight="1">
      <c r="A13" s="25" t="s">
        <v>1</v>
      </c>
    </row>
    <row r="14" spans="1:13" ht="15" customHeight="1">
      <c r="A14" s="44"/>
      <c r="B14" s="45"/>
      <c r="C14" s="45"/>
      <c r="D14" s="45"/>
    </row>
    <row r="15" spans="1:13" ht="15" customHeight="1">
      <c r="A15" s="44"/>
      <c r="B15" s="45"/>
      <c r="C15" s="45"/>
      <c r="D15" s="45"/>
    </row>
    <row r="16" spans="1:1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</sheetData>
  <mergeCells count="1">
    <mergeCell ref="A5:M5"/>
  </mergeCells>
  <hyperlinks>
    <hyperlink ref="A2" r:id="rId1"/>
    <hyperlink ref="A13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3"/>
  <sheetViews>
    <sheetView workbookViewId="0"/>
  </sheetViews>
  <sheetFormatPr defaultColWidth="9.1796875" defaultRowHeight="14"/>
  <cols>
    <col min="1" max="4" width="12.6328125" style="20" customWidth="1"/>
    <col min="5" max="5" width="8.1796875" style="20" customWidth="1"/>
    <col min="6" max="8" width="12.6328125" style="20" customWidth="1"/>
    <col min="9" max="14" width="8.1796875" style="20" customWidth="1"/>
    <col min="15" max="16384" width="9.1796875" style="20"/>
  </cols>
  <sheetData>
    <row r="1" spans="1:9" s="40" customFormat="1" ht="15" customHeight="1">
      <c r="A1" s="4" t="s">
        <v>81</v>
      </c>
    </row>
    <row r="2" spans="1:9" s="40" customFormat="1" ht="15" customHeight="1">
      <c r="A2" s="31" t="s">
        <v>82</v>
      </c>
    </row>
    <row r="3" spans="1:9" s="40" customFormat="1" ht="15" customHeight="1"/>
    <row r="4" spans="1:9" s="40" customFormat="1" ht="15" customHeight="1"/>
    <row r="5" spans="1:9" ht="30" customHeight="1">
      <c r="A5" s="92" t="s">
        <v>94</v>
      </c>
      <c r="B5" s="92"/>
      <c r="C5" s="92"/>
      <c r="D5" s="92"/>
      <c r="E5" s="92"/>
      <c r="F5" s="92"/>
      <c r="G5" s="92"/>
      <c r="H5" s="92"/>
      <c r="I5" s="92"/>
    </row>
    <row r="6" spans="1:9" s="19" customFormat="1" ht="15" customHeight="1">
      <c r="A6" s="13" t="s">
        <v>79</v>
      </c>
      <c r="B6" s="13"/>
      <c r="C6" s="13"/>
      <c r="D6" s="13"/>
      <c r="F6" s="13"/>
      <c r="G6" s="13"/>
      <c r="H6" s="13"/>
    </row>
    <row r="7" spans="1:9" s="19" customFormat="1" ht="15" customHeight="1">
      <c r="B7" s="89" t="s">
        <v>58</v>
      </c>
      <c r="C7" s="90"/>
      <c r="D7" s="90"/>
      <c r="F7" s="89" t="s">
        <v>59</v>
      </c>
      <c r="G7" s="90"/>
      <c r="H7" s="90"/>
    </row>
    <row r="8" spans="1:9" s="19" customFormat="1" ht="44.5" customHeight="1">
      <c r="A8" s="14" t="s">
        <v>84</v>
      </c>
      <c r="B8" s="76" t="s">
        <v>2</v>
      </c>
      <c r="C8" s="74" t="s">
        <v>3</v>
      </c>
      <c r="D8" s="74" t="s">
        <v>4</v>
      </c>
      <c r="F8" s="76" t="s">
        <v>2</v>
      </c>
      <c r="G8" s="74" t="s">
        <v>3</v>
      </c>
      <c r="H8" s="74" t="s">
        <v>4</v>
      </c>
    </row>
    <row r="9" spans="1:9" s="19" customFormat="1" ht="15" customHeight="1">
      <c r="A9" s="37">
        <v>1998</v>
      </c>
      <c r="B9" s="68">
        <v>63.835999999999999</v>
      </c>
      <c r="C9" s="68">
        <v>57.707000000000001</v>
      </c>
      <c r="D9" s="71">
        <v>33.551000000000002</v>
      </c>
      <c r="E9" s="16"/>
      <c r="F9" s="68">
        <v>38.494</v>
      </c>
      <c r="G9" s="68">
        <v>36.771999999999998</v>
      </c>
      <c r="H9" s="71">
        <v>24.379000000000001</v>
      </c>
    </row>
    <row r="10" spans="1:9" s="19" customFormat="1" ht="15" customHeight="1">
      <c r="A10" s="37">
        <v>1999</v>
      </c>
      <c r="B10" s="68">
        <v>65.427000000000007</v>
      </c>
      <c r="C10" s="68">
        <v>59.59</v>
      </c>
      <c r="D10" s="71">
        <v>33.854999999999997</v>
      </c>
      <c r="E10" s="16"/>
      <c r="F10" s="68">
        <v>39.222000000000001</v>
      </c>
      <c r="G10" s="68">
        <v>37.145000000000003</v>
      </c>
      <c r="H10" s="71">
        <v>23.864999999999998</v>
      </c>
    </row>
    <row r="11" spans="1:9" s="19" customFormat="1" ht="15" customHeight="1">
      <c r="A11" s="37">
        <v>2000</v>
      </c>
      <c r="B11" s="68">
        <v>67.281000000000006</v>
      </c>
      <c r="C11" s="68">
        <v>61.555999999999997</v>
      </c>
      <c r="D11" s="71">
        <v>35.118000000000002</v>
      </c>
      <c r="E11" s="16"/>
      <c r="F11" s="68">
        <v>40.418999999999997</v>
      </c>
      <c r="G11" s="68">
        <v>38.314999999999998</v>
      </c>
      <c r="H11" s="71">
        <v>23.585999999999999</v>
      </c>
    </row>
    <row r="12" spans="1:9" s="19" customFormat="1" ht="15" customHeight="1">
      <c r="A12" s="37">
        <v>2001</v>
      </c>
      <c r="B12" s="68">
        <v>68.905000000000001</v>
      </c>
      <c r="C12" s="68">
        <v>62.872</v>
      </c>
      <c r="D12" s="71">
        <v>35.965000000000003</v>
      </c>
      <c r="E12" s="16"/>
      <c r="F12" s="68">
        <v>41.643999999999998</v>
      </c>
      <c r="G12" s="68">
        <v>38.703000000000003</v>
      </c>
      <c r="H12" s="71">
        <v>23.631</v>
      </c>
    </row>
    <row r="13" spans="1:9" s="19" customFormat="1" ht="15" customHeight="1">
      <c r="A13" s="37">
        <v>2002</v>
      </c>
      <c r="B13" s="68">
        <v>68.849000000000004</v>
      </c>
      <c r="C13" s="68">
        <v>61.834000000000003</v>
      </c>
      <c r="D13" s="71">
        <v>36.481000000000002</v>
      </c>
      <c r="E13" s="16"/>
      <c r="F13" s="68">
        <v>42.551000000000002</v>
      </c>
      <c r="G13" s="68">
        <v>39.531999999999996</v>
      </c>
      <c r="H13" s="71">
        <v>24.74</v>
      </c>
    </row>
    <row r="14" spans="1:9" s="19" customFormat="1" ht="15" customHeight="1">
      <c r="A14" s="37">
        <v>2003</v>
      </c>
      <c r="B14" s="68">
        <v>68.625</v>
      </c>
      <c r="C14" s="68">
        <v>61.698</v>
      </c>
      <c r="D14" s="71">
        <v>35.304000000000002</v>
      </c>
      <c r="E14" s="16"/>
      <c r="F14" s="68">
        <v>42.603999999999999</v>
      </c>
      <c r="G14" s="68">
        <v>39.856999999999999</v>
      </c>
      <c r="H14" s="71">
        <v>24.42</v>
      </c>
    </row>
    <row r="15" spans="1:9" s="19" customFormat="1" ht="15" customHeight="1">
      <c r="A15" s="37">
        <v>2004</v>
      </c>
      <c r="B15" s="68">
        <v>68.388000000000005</v>
      </c>
      <c r="C15" s="68">
        <v>61.902999999999999</v>
      </c>
      <c r="D15" s="71">
        <v>35.271999999999998</v>
      </c>
      <c r="E15" s="16"/>
      <c r="F15" s="68">
        <v>42.747</v>
      </c>
      <c r="G15" s="68">
        <v>41.284999999999997</v>
      </c>
      <c r="H15" s="71">
        <v>24.699000000000002</v>
      </c>
    </row>
    <row r="16" spans="1:9" s="19" customFormat="1" ht="15" customHeight="1">
      <c r="A16" s="37">
        <v>2005</v>
      </c>
      <c r="B16" s="68">
        <v>68.819999999999993</v>
      </c>
      <c r="C16" s="68">
        <v>63.661999999999999</v>
      </c>
      <c r="D16" s="71">
        <v>35.781999999999996</v>
      </c>
      <c r="E16" s="16"/>
      <c r="F16" s="68">
        <v>43.073</v>
      </c>
      <c r="G16" s="68">
        <v>42.061</v>
      </c>
      <c r="H16" s="71">
        <v>24.472999999999999</v>
      </c>
    </row>
    <row r="17" spans="1:10" s="19" customFormat="1" ht="15" customHeight="1">
      <c r="A17" s="37">
        <v>2006</v>
      </c>
      <c r="B17" s="68">
        <v>68.546000000000006</v>
      </c>
      <c r="C17" s="68">
        <v>64.100999999999999</v>
      </c>
      <c r="D17" s="71">
        <v>35.848999999999997</v>
      </c>
      <c r="E17" s="16"/>
      <c r="F17" s="68">
        <v>43.750999999999998</v>
      </c>
      <c r="G17" s="68">
        <v>42.713999999999999</v>
      </c>
      <c r="H17" s="71">
        <v>25.614000000000001</v>
      </c>
    </row>
    <row r="18" spans="1:10" s="19" customFormat="1" ht="15" customHeight="1">
      <c r="A18" s="37">
        <v>2007</v>
      </c>
      <c r="B18" s="68">
        <v>68.277000000000001</v>
      </c>
      <c r="C18" s="68">
        <v>64.408000000000001</v>
      </c>
      <c r="D18" s="71">
        <v>35.783999999999999</v>
      </c>
      <c r="E18" s="16"/>
      <c r="F18" s="68">
        <v>43.96</v>
      </c>
      <c r="G18" s="68">
        <v>42.598999999999997</v>
      </c>
      <c r="H18" s="71">
        <v>25.349</v>
      </c>
    </row>
    <row r="19" spans="1:10" s="19" customFormat="1" ht="15" customHeight="1">
      <c r="A19" s="37">
        <v>2008</v>
      </c>
      <c r="B19" s="68">
        <v>66.554000000000002</v>
      </c>
      <c r="C19" s="68">
        <v>61.863</v>
      </c>
      <c r="D19" s="71">
        <v>34.100999999999999</v>
      </c>
      <c r="E19" s="16"/>
      <c r="F19" s="68">
        <v>43.497</v>
      </c>
      <c r="G19" s="68">
        <v>42.484000000000002</v>
      </c>
      <c r="H19" s="71">
        <v>24.943000000000001</v>
      </c>
    </row>
    <row r="20" spans="1:10" s="19" customFormat="1" ht="15" customHeight="1">
      <c r="A20" s="37">
        <v>2009</v>
      </c>
      <c r="B20" s="68">
        <v>66.762</v>
      </c>
      <c r="C20" s="68">
        <v>61.319000000000003</v>
      </c>
      <c r="D20" s="71">
        <v>33.965000000000003</v>
      </c>
      <c r="E20" s="16"/>
      <c r="F20" s="68">
        <v>44.155000000000001</v>
      </c>
      <c r="G20" s="68">
        <v>42.783000000000001</v>
      </c>
      <c r="H20" s="71">
        <v>24.456</v>
      </c>
    </row>
    <row r="21" spans="1:10" s="19" customFormat="1" ht="15" customHeight="1">
      <c r="A21" s="37">
        <v>2010</v>
      </c>
      <c r="B21" s="68">
        <v>66.453999999999994</v>
      </c>
      <c r="C21" s="68">
        <v>60.454000000000001</v>
      </c>
      <c r="D21" s="71">
        <v>34.018999999999998</v>
      </c>
      <c r="E21" s="16"/>
      <c r="F21" s="68">
        <v>44.406999999999996</v>
      </c>
      <c r="G21" s="68">
        <v>42.972999999999999</v>
      </c>
      <c r="H21" s="71">
        <v>24.648</v>
      </c>
    </row>
    <row r="22" spans="1:10" s="19" customFormat="1" ht="15" customHeight="1">
      <c r="A22" s="37">
        <v>2011</v>
      </c>
      <c r="B22" s="68">
        <v>65.947000000000003</v>
      </c>
      <c r="C22" s="68">
        <v>61.645000000000003</v>
      </c>
      <c r="D22" s="71">
        <v>34.341999999999999</v>
      </c>
      <c r="E22" s="16"/>
      <c r="F22" s="68">
        <v>44.186999999999998</v>
      </c>
      <c r="G22" s="68">
        <v>42.747</v>
      </c>
      <c r="H22" s="71">
        <v>24.285</v>
      </c>
    </row>
    <row r="23" spans="1:10" s="19" customFormat="1" ht="15" customHeight="1">
      <c r="A23" s="37">
        <v>2012</v>
      </c>
      <c r="B23" s="68">
        <v>66.209000000000003</v>
      </c>
      <c r="C23" s="68">
        <v>63.215000000000003</v>
      </c>
      <c r="D23" s="71">
        <v>35.643000000000001</v>
      </c>
      <c r="E23" s="16"/>
      <c r="F23" s="68">
        <v>44.027000000000001</v>
      </c>
      <c r="G23" s="68">
        <v>43.368000000000002</v>
      </c>
      <c r="H23" s="71">
        <v>24.437000000000001</v>
      </c>
    </row>
    <row r="24" spans="1:10" s="19" customFormat="1" ht="15" customHeight="1">
      <c r="A24" s="37">
        <v>2013</v>
      </c>
      <c r="B24" s="68">
        <v>66.763000000000005</v>
      </c>
      <c r="C24" s="68">
        <v>64.620999999999995</v>
      </c>
      <c r="D24" s="71">
        <v>36.732999999999997</v>
      </c>
      <c r="E24" s="16"/>
      <c r="F24" s="68">
        <v>44.415999999999997</v>
      </c>
      <c r="G24" s="68">
        <v>44.232999999999997</v>
      </c>
      <c r="H24" s="71">
        <v>24.669</v>
      </c>
    </row>
    <row r="25" spans="1:10" s="19" customFormat="1" ht="15" customHeight="1">
      <c r="A25" s="15">
        <v>2014</v>
      </c>
      <c r="B25" s="68">
        <v>67.426000000000002</v>
      </c>
      <c r="C25" s="68">
        <v>65.947999999999993</v>
      </c>
      <c r="D25" s="71">
        <v>39.366</v>
      </c>
      <c r="E25" s="16"/>
      <c r="F25" s="68">
        <v>45.326999999999998</v>
      </c>
      <c r="G25" s="68">
        <v>45.283999999999999</v>
      </c>
      <c r="H25" s="71">
        <v>26.17</v>
      </c>
    </row>
    <row r="26" spans="1:10" s="19" customFormat="1" ht="15" customHeight="1">
      <c r="A26" s="15">
        <v>2015</v>
      </c>
      <c r="B26" s="68">
        <v>69.266000000000005</v>
      </c>
      <c r="C26" s="68">
        <v>68.387</v>
      </c>
      <c r="D26" s="71">
        <v>44.570999999999998</v>
      </c>
      <c r="E26" s="16"/>
      <c r="F26" s="68">
        <v>47.27</v>
      </c>
      <c r="G26" s="68">
        <v>46.551000000000002</v>
      </c>
      <c r="H26" s="71">
        <v>27.72</v>
      </c>
    </row>
    <row r="27" spans="1:10" s="19" customFormat="1" ht="15" customHeight="1">
      <c r="A27" s="15">
        <v>2016</v>
      </c>
      <c r="B27" s="68">
        <v>70.162999999999997</v>
      </c>
      <c r="C27" s="68">
        <v>69.954999999999998</v>
      </c>
      <c r="D27" s="71">
        <v>47.329000000000001</v>
      </c>
      <c r="E27" s="16"/>
      <c r="F27" s="68">
        <v>48.86</v>
      </c>
      <c r="G27" s="68">
        <v>47.957000000000001</v>
      </c>
      <c r="H27" s="71">
        <v>29.318999999999999</v>
      </c>
    </row>
    <row r="28" spans="1:10" s="19" customFormat="1" ht="15" customHeight="1">
      <c r="A28" s="15">
        <v>2017</v>
      </c>
      <c r="B28" s="68">
        <v>69.986000000000004</v>
      </c>
      <c r="C28" s="68">
        <v>69.608000000000004</v>
      </c>
      <c r="D28" s="71">
        <v>48.726999999999997</v>
      </c>
      <c r="E28" s="16"/>
      <c r="F28" s="68">
        <v>48.933</v>
      </c>
      <c r="G28" s="68">
        <v>47.697000000000003</v>
      </c>
      <c r="H28" s="71">
        <v>29.094000000000001</v>
      </c>
    </row>
    <row r="29" spans="1:10" s="19" customFormat="1" ht="15" customHeight="1">
      <c r="A29" s="13"/>
      <c r="B29" s="13"/>
      <c r="C29" s="13"/>
      <c r="D29" s="13"/>
      <c r="F29" s="13"/>
      <c r="G29" s="13"/>
      <c r="H29" s="13"/>
      <c r="I29" s="18"/>
      <c r="J29" s="17"/>
    </row>
    <row r="30" spans="1:10" s="19" customFormat="1" ht="15" customHeight="1"/>
    <row r="31" spans="1:10" s="19" customFormat="1" ht="15" customHeight="1">
      <c r="A31" s="25" t="s">
        <v>1</v>
      </c>
    </row>
    <row r="32" spans="1:10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</sheetData>
  <mergeCells count="3">
    <mergeCell ref="A5:I5"/>
    <mergeCell ref="B7:D7"/>
    <mergeCell ref="F7:H7"/>
  </mergeCells>
  <hyperlinks>
    <hyperlink ref="A2" r:id="rId1"/>
    <hyperlink ref="A31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Q17"/>
  <sheetViews>
    <sheetView workbookViewId="0"/>
  </sheetViews>
  <sheetFormatPr defaultColWidth="20.1796875" defaultRowHeight="15" customHeight="1"/>
  <cols>
    <col min="1" max="1" width="45.6328125" style="51" customWidth="1"/>
    <col min="2" max="4" width="12.6328125" style="1" customWidth="1"/>
    <col min="5" max="15" width="8.1796875" style="1" customWidth="1"/>
    <col min="16" max="16" width="7.453125" style="2" customWidth="1"/>
    <col min="17" max="17" width="7.453125" style="1" customWidth="1"/>
    <col min="18" max="16384" width="20.1796875" style="1"/>
  </cols>
  <sheetData>
    <row r="1" spans="1:17" s="26" customFormat="1" ht="15" customHeight="1">
      <c r="A1" s="50" t="s">
        <v>81</v>
      </c>
      <c r="P1" s="2"/>
    </row>
    <row r="2" spans="1:17" s="26" customFormat="1" ht="15" customHeight="1">
      <c r="A2" s="31" t="s">
        <v>82</v>
      </c>
      <c r="P2" s="2"/>
    </row>
    <row r="3" spans="1:17" s="26" customFormat="1" ht="15" customHeight="1">
      <c r="A3" s="51"/>
      <c r="P3" s="2"/>
    </row>
    <row r="4" spans="1:17" s="26" customFormat="1" ht="15" customHeight="1">
      <c r="A4" s="51"/>
      <c r="P4" s="2"/>
    </row>
    <row r="5" spans="1:17" ht="30" customHeight="1">
      <c r="A5" s="93" t="s">
        <v>95</v>
      </c>
      <c r="B5" s="93"/>
      <c r="C5" s="93"/>
      <c r="D5" s="93"/>
      <c r="E5" s="93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</row>
    <row r="6" spans="1:17" s="19" customFormat="1" ht="15" customHeight="1">
      <c r="A6" s="52" t="s">
        <v>6</v>
      </c>
      <c r="B6" s="13"/>
      <c r="C6" s="13"/>
      <c r="D6" s="13"/>
    </row>
    <row r="7" spans="1:17" s="19" customFormat="1" ht="15" customHeight="1">
      <c r="A7" s="53"/>
      <c r="C7" s="82" t="s">
        <v>3</v>
      </c>
      <c r="D7" s="82" t="s">
        <v>4</v>
      </c>
    </row>
    <row r="8" spans="1:17" s="19" customFormat="1" ht="29.5" customHeight="1">
      <c r="A8" s="52" t="s">
        <v>96</v>
      </c>
      <c r="B8" s="14" t="s">
        <v>2</v>
      </c>
      <c r="C8" s="83"/>
      <c r="D8" s="83"/>
    </row>
    <row r="9" spans="1:17" s="19" customFormat="1" ht="15" customHeight="1">
      <c r="A9" s="54" t="s">
        <v>60</v>
      </c>
      <c r="B9" s="59">
        <v>40.902000000000001</v>
      </c>
      <c r="C9" s="59">
        <v>34.805</v>
      </c>
      <c r="D9" s="59">
        <v>13.13</v>
      </c>
    </row>
    <row r="10" spans="1:17" s="19" customFormat="1" ht="15" customHeight="1">
      <c r="A10" s="54" t="s">
        <v>61</v>
      </c>
      <c r="B10" s="59">
        <v>25.882000000000001</v>
      </c>
      <c r="C10" s="59">
        <v>23.21</v>
      </c>
      <c r="D10" s="59">
        <v>12.585000000000001</v>
      </c>
    </row>
    <row r="11" spans="1:17" s="19" customFormat="1" ht="15" customHeight="1">
      <c r="A11" s="54" t="s">
        <v>62</v>
      </c>
      <c r="B11" s="59">
        <v>12.882999999999999</v>
      </c>
      <c r="C11" s="59">
        <v>17.021000000000001</v>
      </c>
      <c r="D11" s="59">
        <v>23.324999999999999</v>
      </c>
    </row>
    <row r="12" spans="1:17" s="19" customFormat="1" ht="15" customHeight="1">
      <c r="A12" s="54" t="s">
        <v>63</v>
      </c>
      <c r="B12" s="59">
        <v>1.4802</v>
      </c>
      <c r="C12" s="59">
        <v>1.5787</v>
      </c>
      <c r="D12" s="59">
        <v>8.6529000000000007</v>
      </c>
    </row>
    <row r="13" spans="1:17" s="19" customFormat="1" ht="15" customHeight="1">
      <c r="A13" s="54" t="s">
        <v>64</v>
      </c>
      <c r="B13" s="59">
        <v>8.4347999999999992</v>
      </c>
      <c r="C13" s="59">
        <v>9.2140000000000004</v>
      </c>
      <c r="D13" s="60">
        <v>17.260999999999999</v>
      </c>
      <c r="E13" s="16"/>
      <c r="F13" s="18"/>
      <c r="G13" s="18"/>
      <c r="H13" s="16"/>
      <c r="I13" s="18"/>
      <c r="J13" s="18"/>
      <c r="K13" s="17"/>
    </row>
    <row r="14" spans="1:17" s="19" customFormat="1" ht="15" customHeight="1">
      <c r="A14" s="54" t="s">
        <v>65</v>
      </c>
      <c r="B14" s="59">
        <v>10.417999999999999</v>
      </c>
      <c r="C14" s="59">
        <v>14.172000000000001</v>
      </c>
      <c r="D14" s="60">
        <v>25.045999999999999</v>
      </c>
      <c r="E14" s="16"/>
      <c r="F14" s="18"/>
      <c r="G14" s="18"/>
      <c r="H14" s="16"/>
      <c r="I14" s="18"/>
      <c r="J14" s="18"/>
      <c r="K14" s="17"/>
    </row>
    <row r="15" spans="1:17" s="19" customFormat="1" ht="15" customHeight="1">
      <c r="A15" s="52"/>
      <c r="B15" s="14"/>
      <c r="C15" s="14"/>
      <c r="D15" s="14"/>
      <c r="E15" s="16"/>
      <c r="F15" s="18"/>
      <c r="G15" s="18"/>
      <c r="H15" s="16"/>
      <c r="I15" s="18"/>
      <c r="J15" s="18"/>
      <c r="K15" s="17"/>
    </row>
    <row r="16" spans="1:17" s="19" customFormat="1" ht="15" customHeight="1">
      <c r="A16" s="53"/>
    </row>
    <row r="17" spans="1:1" s="19" customFormat="1" ht="15" customHeight="1">
      <c r="A17" s="25" t="s">
        <v>1</v>
      </c>
    </row>
  </sheetData>
  <mergeCells count="3">
    <mergeCell ref="C7:C8"/>
    <mergeCell ref="D7:D8"/>
    <mergeCell ref="A5:E5"/>
  </mergeCells>
  <hyperlinks>
    <hyperlink ref="A2" r:id="rId1"/>
    <hyperlink ref="A17" location="Contents!A1" display="Back to Table of Contents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1748bd6a58d5f41b3f57e37340ad2169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f2073cca05c5beca294a004aeddc51c2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45RU2JKQZF2C-997389622-50</_dlc_DocId>
    <_dlc_DocIdUrl xmlns="76cf5f1b-7b29-42e3-a6af-ab0bb9e3e73a">
      <Url>https://cbogov.sharepoint.com/sites/cbolife/resources/editing-publishing/_layouts/15/DocIdRedir.aspx?ID=45RU2JKQZF2C-997389622-50</Url>
      <Description>45RU2JKQZF2C-997389622-50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EC3437-B556-4F7A-B35A-105647D4A180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6227C9E0-052E-4BE2-9BC6-87B58C529D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7E61AA-D599-410C-9824-665D96998DCC}">
  <ds:schemaRefs>
    <ds:schemaRef ds:uri="76cf5f1b-7b29-42e3-a6af-ab0bb9e3e73a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65fc82e2-9a67-49bf-b6d6-d30791e23caf"/>
    <ds:schemaRef ds:uri="http://schemas.microsoft.com/sharepoint/v3"/>
    <ds:schemaRef ds:uri="http://purl.org/dc/dcmitype/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E7DB9341-C68B-4432-A81A-3584365EE2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Contents</vt:lpstr>
      <vt:lpstr>Exhibit 1</vt:lpstr>
      <vt:lpstr>Exhibit 2</vt:lpstr>
      <vt:lpstr>Exhibit 3</vt:lpstr>
      <vt:lpstr>Exhibit 4</vt:lpstr>
      <vt:lpstr>Exhibit 5</vt:lpstr>
      <vt:lpstr>Exhibit 6</vt:lpstr>
      <vt:lpstr>Exhibit 7</vt:lpstr>
      <vt:lpstr>Exhibit 8</vt:lpstr>
      <vt:lpstr>Exhibit 9</vt:lpstr>
      <vt:lpstr>Exhibit 10</vt:lpstr>
      <vt:lpstr>Exhibit 11</vt:lpstr>
      <vt:lpstr>Exhibit 12</vt:lpstr>
      <vt:lpstr>Exhibit 13</vt:lpstr>
      <vt:lpstr>Exhibit 14</vt:lpstr>
      <vt:lpstr>Appendix</vt:lpstr>
    </vt:vector>
  </TitlesOfParts>
  <Manager/>
  <Company>CBO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Underlying the Exhibits Template_2019-05-28</dc:title>
  <dc:subject/>
  <dc:creator>Jeanine Rees</dc:creator>
  <cp:keywords/>
  <dc:description/>
  <cp:lastModifiedBy>Rebecca Lanning</cp:lastModifiedBy>
  <cp:revision/>
  <dcterms:created xsi:type="dcterms:W3CDTF">2014-01-30T23:09:06Z</dcterms:created>
  <dcterms:modified xsi:type="dcterms:W3CDTF">2020-06-02T16:56:24Z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ce8cdb90-39e8-4814-a7b6-02dbf12d2648</vt:lpwstr>
  </property>
</Properties>
</file>