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ndates\UMRA Online\HISTORICAL TABLES\2019 Tables\"/>
    </mc:Choice>
  </mc:AlternateContent>
  <bookViews>
    <workbookView xWindow="0" yWindow="408" windowWidth="20100" windowHeight="8976"/>
  </bookViews>
  <sheets>
    <sheet name="Mandates in PLs 2006-2019" sheetId="1" r:id="rId1"/>
  </sheets>
  <definedNames>
    <definedName name="_xlnm.Print_Area" localSheetId="0">'Mandates in PLs 2006-2019'!$A$1:$P$40</definedName>
  </definedNames>
  <calcPr calcId="162913"/>
</workbook>
</file>

<file path=xl/calcChain.xml><?xml version="1.0" encoding="utf-8"?>
<calcChain xmlns="http://schemas.openxmlformats.org/spreadsheetml/2006/main">
  <c r="O5" i="1" l="1"/>
  <c r="M23" i="1" l="1"/>
  <c r="K23" i="1" l="1"/>
  <c r="J23" i="1"/>
  <c r="I23" i="1"/>
  <c r="H23" i="1"/>
  <c r="G23" i="1"/>
  <c r="F23" i="1"/>
  <c r="E23" i="1"/>
  <c r="D23" i="1"/>
  <c r="C23" i="1"/>
  <c r="L20" i="1"/>
  <c r="L23" i="1" s="1"/>
  <c r="L18" i="1"/>
  <c r="L14" i="1"/>
  <c r="K14" i="1"/>
  <c r="J14" i="1"/>
  <c r="I14" i="1"/>
  <c r="H14" i="1"/>
  <c r="G14" i="1"/>
  <c r="F14" i="1"/>
  <c r="E14" i="1"/>
  <c r="D14" i="1"/>
  <c r="C14" i="1"/>
  <c r="E3" i="1"/>
  <c r="F3" i="1" s="1"/>
  <c r="G3" i="1" s="1"/>
  <c r="H3" i="1" s="1"/>
  <c r="I3" i="1" s="1"/>
  <c r="J3" i="1" s="1"/>
  <c r="K3" i="1" s="1"/>
  <c r="L3" i="1" s="1"/>
  <c r="M3" i="1" s="1"/>
  <c r="N3" i="1" s="1"/>
</calcChain>
</file>

<file path=xl/sharedStrings.xml><?xml version="1.0" encoding="utf-8"?>
<sst xmlns="http://schemas.openxmlformats.org/spreadsheetml/2006/main" count="18" uniqueCount="13">
  <si>
    <t>Intergovernmental Mandates</t>
  </si>
  <si>
    <t>Private-Sector Mandates</t>
  </si>
  <si>
    <t>Source: Congressional Budget Office.</t>
  </si>
  <si>
    <t>Public Laws Enacted</t>
  </si>
  <si>
    <t>Laws That Contain Mandates</t>
  </si>
  <si>
    <t>Total Mandates Enacted</t>
  </si>
  <si>
    <t>Mandates with costs that exceed the statutory threshold</t>
  </si>
  <si>
    <t>Mandates with costs that could not be determined</t>
  </si>
  <si>
    <t>Mandates with costs that fall below the statutory threshold</t>
  </si>
  <si>
    <t>In addition to examining bills during the legislative process, CBO reviews public laws enacted each year for intergovernmental and private-sector mandates.</t>
  </si>
  <si>
    <t>A significant number of the mandates enacted into law in 2010 were related to the Patient Protection and Affordable Care Act (P. L. 111-148) and the Dodd-Frank Wall Street Reform and Consumer Protection Act (P.L. 111-203).  In 2018, a significant number of the mandates enacted into law were related to the FAA Reauthorization Act (P.L. 115-254).</t>
  </si>
  <si>
    <t>Laws Enacted Between 2007 and 2019 That Contain Mandates</t>
  </si>
  <si>
    <t>The thresholds established in Unfunded Mandates Reform Act (UMRA) for intergovernmental and private-sector mandates were $50 million and $100 million, respectively, in 1996. UMRA specifies that the statutory thresholds should be adjusted each year for inflation. In 2019, those annual thresholds were $82 million for intergovernmental mandates and $164 million for private-sector mandates.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</si>
</sst>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/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/>
    <xf numFmtId="0" fontId="2" fillId="0" borderId="0" xfId="0" applyFont="1" applyAlignme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" xfId="0" applyFont="1" applyBorder="1" applyAlignment="1"/>
    <xf numFmtId="0" fontId="1" fillId="0" borderId="0" xfId="0" applyFont="1" applyBorder="1" applyAlignment="1"/>
    <xf numFmtId="164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/>
    <xf numFmtId="0" fontId="1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164" fontId="1" fillId="0" borderId="0" xfId="0" applyNumberFormat="1" applyFont="1" applyBorder="1" applyAlignment="1">
      <alignment horizontal="left"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" xfId="0" applyFont="1" applyBorder="1" applyAlignment="1"/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40"/>
  <sheetViews>
    <sheetView showGridLines="0" tabSelected="1" zoomScaleNormal="100" workbookViewId="0">
      <selection activeCell="B1" sqref="A1:P40"/>
    </sheetView>
  </sheetViews>
  <sheetFormatPr defaultColWidth="9.109375" defaultRowHeight="13.2" outlineLevelCol="1" x14ac:dyDescent="0.25"/>
  <cols>
    <col min="1" max="1" width="1.6640625" style="24" customWidth="1"/>
    <col min="2" max="2" width="40.44140625" style="24" customWidth="1"/>
    <col min="3" max="3" width="5.44140625" style="24" hidden="1" customWidth="1" outlineLevel="1"/>
    <col min="4" max="4" width="5.6640625" style="24" customWidth="1" collapsed="1"/>
    <col min="5" max="15" width="5.6640625" style="24" customWidth="1"/>
    <col min="16" max="16" width="6.6640625" style="24" customWidth="1"/>
    <col min="17" max="16384" width="9.109375" style="24"/>
  </cols>
  <sheetData>
    <row r="1" spans="1:16" x14ac:dyDescent="0.25">
      <c r="A1" s="1" t="s">
        <v>11</v>
      </c>
      <c r="B1" s="1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6" x14ac:dyDescent="0.25">
      <c r="P2" s="39"/>
    </row>
    <row r="3" spans="1:16" x14ac:dyDescent="0.25">
      <c r="A3" s="27"/>
      <c r="B3" s="27"/>
      <c r="C3" s="3">
        <v>2006</v>
      </c>
      <c r="D3" s="2">
        <v>2007</v>
      </c>
      <c r="E3" s="3">
        <f>+D3+1</f>
        <v>2008</v>
      </c>
      <c r="F3" s="3">
        <f t="shared" ref="F3:N3" si="0">+E3+1</f>
        <v>2009</v>
      </c>
      <c r="G3" s="3">
        <f t="shared" si="0"/>
        <v>2010</v>
      </c>
      <c r="H3" s="3">
        <f t="shared" si="0"/>
        <v>2011</v>
      </c>
      <c r="I3" s="3">
        <f t="shared" si="0"/>
        <v>2012</v>
      </c>
      <c r="J3" s="3">
        <f t="shared" si="0"/>
        <v>2013</v>
      </c>
      <c r="K3" s="3">
        <f t="shared" si="0"/>
        <v>2014</v>
      </c>
      <c r="L3" s="3">
        <f t="shared" si="0"/>
        <v>2015</v>
      </c>
      <c r="M3" s="3">
        <f t="shared" si="0"/>
        <v>2016</v>
      </c>
      <c r="N3" s="3">
        <f t="shared" si="0"/>
        <v>2017</v>
      </c>
      <c r="O3" s="1">
        <v>2018</v>
      </c>
      <c r="P3" s="1">
        <v>2019</v>
      </c>
    </row>
    <row r="4" spans="1:16" x14ac:dyDescent="0.25">
      <c r="A4" s="28"/>
      <c r="B4" s="28"/>
      <c r="C4" s="7"/>
      <c r="D4" s="6"/>
      <c r="E4" s="7"/>
      <c r="F4" s="7"/>
      <c r="G4" s="7"/>
      <c r="H4" s="7"/>
      <c r="I4" s="7"/>
      <c r="J4" s="7"/>
      <c r="K4" s="7"/>
      <c r="L4" s="7"/>
      <c r="M4" s="7"/>
      <c r="N4" s="4"/>
      <c r="O4" s="5"/>
    </row>
    <row r="5" spans="1:16" x14ac:dyDescent="0.25">
      <c r="A5" s="8" t="s">
        <v>3</v>
      </c>
      <c r="B5" s="9"/>
      <c r="C5" s="29">
        <v>321</v>
      </c>
      <c r="D5" s="29">
        <v>175</v>
      </c>
      <c r="E5" s="29">
        <v>285</v>
      </c>
      <c r="F5" s="29">
        <v>125</v>
      </c>
      <c r="G5" s="29">
        <v>258</v>
      </c>
      <c r="H5" s="29">
        <v>81</v>
      </c>
      <c r="I5" s="29">
        <v>202</v>
      </c>
      <c r="J5" s="29">
        <v>72</v>
      </c>
      <c r="K5" s="29">
        <v>224</v>
      </c>
      <c r="L5" s="29">
        <v>115</v>
      </c>
      <c r="M5" s="29">
        <v>214</v>
      </c>
      <c r="N5" s="30">
        <v>97</v>
      </c>
      <c r="O5" s="24">
        <f>410-97</f>
        <v>313</v>
      </c>
      <c r="P5" s="24">
        <v>105</v>
      </c>
    </row>
    <row r="7" spans="1:16" x14ac:dyDescent="0.25">
      <c r="A7" s="31"/>
      <c r="B7" s="31"/>
      <c r="C7" s="40" t="s">
        <v>0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</row>
    <row r="8" spans="1:16" x14ac:dyDescent="0.25">
      <c r="A8" s="31"/>
      <c r="B8" s="31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6" x14ac:dyDescent="0.25">
      <c r="A9" s="10" t="s">
        <v>4</v>
      </c>
      <c r="B9" s="11"/>
      <c r="C9" s="12">
        <v>30</v>
      </c>
      <c r="D9" s="12">
        <v>14</v>
      </c>
      <c r="E9" s="12">
        <v>19</v>
      </c>
      <c r="F9" s="12">
        <v>18</v>
      </c>
      <c r="G9" s="12">
        <v>29</v>
      </c>
      <c r="H9" s="12">
        <v>12</v>
      </c>
      <c r="I9" s="12">
        <v>16</v>
      </c>
      <c r="J9" s="12">
        <v>3</v>
      </c>
      <c r="K9" s="12">
        <v>16</v>
      </c>
      <c r="L9" s="13">
        <v>10</v>
      </c>
      <c r="M9" s="13">
        <v>17</v>
      </c>
      <c r="N9" s="24">
        <v>6</v>
      </c>
      <c r="O9" s="24">
        <v>25</v>
      </c>
      <c r="P9" s="24">
        <v>5</v>
      </c>
    </row>
    <row r="10" spans="1:16" x14ac:dyDescent="0.25">
      <c r="A10" s="3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6" x14ac:dyDescent="0.25">
      <c r="A11" s="33" t="s">
        <v>5</v>
      </c>
      <c r="B11" s="33"/>
      <c r="C11" s="14">
        <v>37</v>
      </c>
      <c r="D11" s="14">
        <v>20</v>
      </c>
      <c r="E11" s="14">
        <v>40</v>
      </c>
      <c r="F11" s="14">
        <v>30</v>
      </c>
      <c r="G11" s="14">
        <v>86</v>
      </c>
      <c r="H11" s="14">
        <v>23</v>
      </c>
      <c r="I11" s="14">
        <v>44</v>
      </c>
      <c r="J11" s="14">
        <v>4</v>
      </c>
      <c r="K11" s="14">
        <v>24</v>
      </c>
      <c r="L11" s="15">
        <v>27</v>
      </c>
      <c r="M11" s="15">
        <v>35</v>
      </c>
      <c r="N11" s="5">
        <v>9</v>
      </c>
      <c r="O11" s="5">
        <v>62</v>
      </c>
      <c r="P11" s="5">
        <v>16</v>
      </c>
    </row>
    <row r="12" spans="1:16" ht="26.4" x14ac:dyDescent="0.25">
      <c r="B12" s="25" t="s">
        <v>6</v>
      </c>
      <c r="C12" s="12">
        <v>2</v>
      </c>
      <c r="D12" s="12">
        <v>3</v>
      </c>
      <c r="E12" s="12">
        <v>1</v>
      </c>
      <c r="F12" s="12">
        <v>0</v>
      </c>
      <c r="G12" s="12">
        <v>7</v>
      </c>
      <c r="H12" s="12">
        <v>0</v>
      </c>
      <c r="I12" s="12">
        <v>0</v>
      </c>
      <c r="J12" s="12">
        <v>0</v>
      </c>
      <c r="K12" s="12">
        <v>0</v>
      </c>
      <c r="L12" s="13">
        <v>0</v>
      </c>
      <c r="M12" s="13">
        <v>3</v>
      </c>
      <c r="N12" s="24">
        <v>0</v>
      </c>
      <c r="O12" s="24">
        <v>0</v>
      </c>
      <c r="P12" s="24">
        <v>1</v>
      </c>
    </row>
    <row r="13" spans="1:16" ht="26.4" x14ac:dyDescent="0.25">
      <c r="B13" s="25" t="s">
        <v>7</v>
      </c>
      <c r="C13" s="12">
        <v>2</v>
      </c>
      <c r="D13" s="12">
        <v>0</v>
      </c>
      <c r="E13" s="12">
        <v>0</v>
      </c>
      <c r="F13" s="12">
        <v>3</v>
      </c>
      <c r="G13" s="12">
        <v>7</v>
      </c>
      <c r="H13" s="12">
        <v>0</v>
      </c>
      <c r="I13" s="12">
        <v>1</v>
      </c>
      <c r="J13" s="12">
        <v>0</v>
      </c>
      <c r="K13" s="12">
        <v>0</v>
      </c>
      <c r="L13" s="13">
        <v>1</v>
      </c>
      <c r="M13" s="13">
        <v>2</v>
      </c>
      <c r="N13" s="24">
        <v>0</v>
      </c>
      <c r="O13" s="24">
        <v>0</v>
      </c>
      <c r="P13" s="24">
        <v>0</v>
      </c>
    </row>
    <row r="14" spans="1:16" ht="26.4" x14ac:dyDescent="0.25">
      <c r="B14" s="25" t="s">
        <v>8</v>
      </c>
      <c r="C14" s="32">
        <f t="shared" ref="C14:L14" si="1">+C11-C12-C13</f>
        <v>33</v>
      </c>
      <c r="D14" s="32">
        <f t="shared" si="1"/>
        <v>17</v>
      </c>
      <c r="E14" s="32">
        <f t="shared" si="1"/>
        <v>39</v>
      </c>
      <c r="F14" s="32">
        <f t="shared" si="1"/>
        <v>27</v>
      </c>
      <c r="G14" s="32">
        <f t="shared" si="1"/>
        <v>72</v>
      </c>
      <c r="H14" s="32">
        <f t="shared" si="1"/>
        <v>23</v>
      </c>
      <c r="I14" s="32">
        <f t="shared" si="1"/>
        <v>43</v>
      </c>
      <c r="J14" s="32">
        <f t="shared" si="1"/>
        <v>4</v>
      </c>
      <c r="K14" s="32">
        <f t="shared" si="1"/>
        <v>24</v>
      </c>
      <c r="L14" s="32">
        <f t="shared" si="1"/>
        <v>26</v>
      </c>
      <c r="M14" s="32">
        <v>30</v>
      </c>
      <c r="N14" s="24">
        <v>9</v>
      </c>
      <c r="O14" s="24">
        <v>62</v>
      </c>
      <c r="P14" s="24">
        <v>15</v>
      </c>
    </row>
    <row r="15" spans="1:16" x14ac:dyDescent="0.25">
      <c r="A15" s="31"/>
      <c r="B15" s="31"/>
      <c r="C15" s="34"/>
      <c r="D15" s="35"/>
      <c r="E15" s="28"/>
      <c r="F15" s="28"/>
      <c r="G15" s="28"/>
      <c r="H15" s="28"/>
      <c r="I15" s="28"/>
      <c r="J15" s="28"/>
      <c r="K15" s="28"/>
      <c r="L15" s="28"/>
      <c r="M15" s="28"/>
    </row>
    <row r="16" spans="1:16" x14ac:dyDescent="0.25">
      <c r="A16" s="31"/>
      <c r="B16" s="31"/>
      <c r="C16" s="40" t="s">
        <v>1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6" x14ac:dyDescent="0.25">
      <c r="A17" s="31"/>
      <c r="B17" s="31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x14ac:dyDescent="0.25">
      <c r="A18" s="10" t="s">
        <v>4</v>
      </c>
      <c r="B18" s="11"/>
      <c r="C18" s="16">
        <v>39</v>
      </c>
      <c r="D18" s="16">
        <v>20</v>
      </c>
      <c r="E18" s="16">
        <v>29</v>
      </c>
      <c r="F18" s="16">
        <v>26</v>
      </c>
      <c r="G18" s="16">
        <v>50</v>
      </c>
      <c r="H18" s="16">
        <v>16</v>
      </c>
      <c r="I18" s="16">
        <v>23</v>
      </c>
      <c r="J18" s="16">
        <v>8</v>
      </c>
      <c r="K18" s="16">
        <v>26</v>
      </c>
      <c r="L18" s="18">
        <f>6+0+11</f>
        <v>17</v>
      </c>
      <c r="M18" s="18">
        <v>24</v>
      </c>
      <c r="N18" s="24">
        <v>9</v>
      </c>
      <c r="O18" s="24">
        <v>38</v>
      </c>
      <c r="P18" s="24">
        <v>8</v>
      </c>
    </row>
    <row r="19" spans="1:16" x14ac:dyDescent="0.25">
      <c r="A19" s="31"/>
      <c r="B19" s="31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</row>
    <row r="20" spans="1:16" x14ac:dyDescent="0.25">
      <c r="A20" s="33" t="s">
        <v>5</v>
      </c>
      <c r="B20" s="31"/>
      <c r="C20" s="17">
        <v>66</v>
      </c>
      <c r="D20" s="17">
        <v>47</v>
      </c>
      <c r="E20" s="17">
        <v>64</v>
      </c>
      <c r="F20" s="17">
        <v>60</v>
      </c>
      <c r="G20" s="17">
        <v>129</v>
      </c>
      <c r="H20" s="17">
        <v>51</v>
      </c>
      <c r="I20" s="17">
        <v>75</v>
      </c>
      <c r="J20" s="17">
        <v>18</v>
      </c>
      <c r="K20" s="17">
        <v>55</v>
      </c>
      <c r="L20" s="19">
        <f>8+4+33</f>
        <v>45</v>
      </c>
      <c r="M20" s="19">
        <v>51</v>
      </c>
      <c r="N20" s="5">
        <v>27</v>
      </c>
      <c r="O20" s="5">
        <v>132</v>
      </c>
      <c r="P20" s="5">
        <v>36</v>
      </c>
    </row>
    <row r="21" spans="1:16" ht="26.4" x14ac:dyDescent="0.25">
      <c r="B21" s="25" t="s">
        <v>6</v>
      </c>
      <c r="C21" s="16">
        <v>11</v>
      </c>
      <c r="D21" s="16">
        <v>10</v>
      </c>
      <c r="E21" s="16">
        <v>15</v>
      </c>
      <c r="F21" s="16">
        <v>17</v>
      </c>
      <c r="G21" s="16">
        <v>25</v>
      </c>
      <c r="H21" s="16">
        <v>7</v>
      </c>
      <c r="I21" s="16">
        <v>12</v>
      </c>
      <c r="J21" s="16">
        <v>5</v>
      </c>
      <c r="K21" s="16">
        <v>5</v>
      </c>
      <c r="L21" s="18">
        <v>8</v>
      </c>
      <c r="M21" s="18">
        <v>1</v>
      </c>
      <c r="N21" s="24">
        <v>3</v>
      </c>
      <c r="O21" s="24">
        <v>6</v>
      </c>
      <c r="P21" s="24">
        <v>4</v>
      </c>
    </row>
    <row r="22" spans="1:16" ht="26.4" x14ac:dyDescent="0.25">
      <c r="B22" s="25" t="s">
        <v>7</v>
      </c>
      <c r="C22" s="16">
        <v>11</v>
      </c>
      <c r="D22" s="16">
        <v>8</v>
      </c>
      <c r="E22" s="16">
        <v>13</v>
      </c>
      <c r="F22" s="16">
        <v>11</v>
      </c>
      <c r="G22" s="16">
        <v>21</v>
      </c>
      <c r="H22" s="16">
        <v>1</v>
      </c>
      <c r="I22" s="16">
        <v>16</v>
      </c>
      <c r="J22" s="16">
        <v>1</v>
      </c>
      <c r="K22" s="16">
        <v>3</v>
      </c>
      <c r="L22" s="18">
        <v>4</v>
      </c>
      <c r="M22" s="18">
        <v>4</v>
      </c>
      <c r="N22" s="24">
        <v>0</v>
      </c>
      <c r="O22" s="24">
        <v>3</v>
      </c>
      <c r="P22" s="24">
        <v>1</v>
      </c>
    </row>
    <row r="23" spans="1:16" s="28" customFormat="1" ht="26.4" x14ac:dyDescent="0.25">
      <c r="B23" s="26" t="s">
        <v>8</v>
      </c>
      <c r="C23" s="32">
        <f>+C20-C21-C22</f>
        <v>44</v>
      </c>
      <c r="D23" s="32">
        <f t="shared" ref="D23:L23" si="2">+D20-D21-D22</f>
        <v>29</v>
      </c>
      <c r="E23" s="32">
        <f t="shared" si="2"/>
        <v>36</v>
      </c>
      <c r="F23" s="32">
        <f t="shared" si="2"/>
        <v>32</v>
      </c>
      <c r="G23" s="32">
        <f t="shared" si="2"/>
        <v>83</v>
      </c>
      <c r="H23" s="32">
        <f t="shared" si="2"/>
        <v>43</v>
      </c>
      <c r="I23" s="32">
        <f t="shared" si="2"/>
        <v>47</v>
      </c>
      <c r="J23" s="32">
        <f t="shared" si="2"/>
        <v>12</v>
      </c>
      <c r="K23" s="32">
        <f t="shared" si="2"/>
        <v>47</v>
      </c>
      <c r="L23" s="32">
        <f t="shared" si="2"/>
        <v>33</v>
      </c>
      <c r="M23" s="32">
        <f t="shared" ref="M23" si="3">+M20-M21-M22</f>
        <v>46</v>
      </c>
      <c r="N23" s="28">
        <v>24</v>
      </c>
      <c r="O23" s="28">
        <v>123</v>
      </c>
      <c r="P23" s="28">
        <v>31</v>
      </c>
    </row>
    <row r="24" spans="1:16" s="28" customFormat="1" x14ac:dyDescent="0.25">
      <c r="A24" s="27"/>
      <c r="B24" s="20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27"/>
      <c r="O24" s="27"/>
      <c r="P24" s="27"/>
    </row>
    <row r="25" spans="1:16" x14ac:dyDescent="0.25">
      <c r="C25" s="21"/>
      <c r="D25" s="21"/>
    </row>
    <row r="26" spans="1:16" x14ac:dyDescent="0.25">
      <c r="A26" s="37" t="s">
        <v>2</v>
      </c>
      <c r="B26" s="38"/>
      <c r="C26" s="22"/>
      <c r="D26" s="22"/>
      <c r="E26" s="23"/>
      <c r="F26" s="23"/>
      <c r="G26" s="23"/>
      <c r="H26" s="23"/>
      <c r="I26" s="23"/>
      <c r="J26" s="23"/>
      <c r="K26" s="23"/>
      <c r="L26" s="23"/>
      <c r="M26" s="23"/>
    </row>
    <row r="27" spans="1:16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6" ht="12.75" customHeight="1" x14ac:dyDescent="0.25">
      <c r="A28" s="41" t="s">
        <v>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</row>
    <row r="29" spans="1:16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</row>
    <row r="30" spans="1:16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6" ht="12.75" customHeight="1" x14ac:dyDescent="0.25">
      <c r="A31" s="41" t="s">
        <v>12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</row>
    <row r="32" spans="1:16" x14ac:dyDescent="0.2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4" spans="1:15" x14ac:dyDescent="0.2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</row>
    <row r="35" spans="1:15" ht="12.75" customHeight="1" x14ac:dyDescent="0.25">
      <c r="A35" s="42" t="s">
        <v>10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</row>
    <row r="36" spans="1:15" x14ac:dyDescent="0.2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</row>
    <row r="37" spans="1:15" x14ac:dyDescent="0.2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x14ac:dyDescent="0.2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  <row r="39" spans="1:15" x14ac:dyDescent="0.25">
      <c r="A39" s="27"/>
      <c r="B39" s="2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27"/>
      <c r="O39" s="27"/>
    </row>
    <row r="40" spans="1:15" x14ac:dyDescent="0.25">
      <c r="C40" s="21"/>
      <c r="D40" s="21"/>
    </row>
  </sheetData>
  <mergeCells count="5">
    <mergeCell ref="C16:O16"/>
    <mergeCell ref="C7:O7"/>
    <mergeCell ref="A28:O29"/>
    <mergeCell ref="A31:O34"/>
    <mergeCell ref="A35:O38"/>
  </mergeCells>
  <pageMargins left="0.7" right="0.7" top="0.33" bottom="0.32" header="0.3" footer="0.3"/>
  <pageSetup scale="9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Mandates in PLs 2006-2019</vt:lpstr>
      <vt:lpstr>'Mandates in PLs 2006-2019'!Print_Area</vt:lpstr>
    </vt:vector>
  </TitlesOfParts>
  <Company>Congressional Budget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Gordon</dc:creator>
  <cp:lastModifiedBy>Susan Willie</cp:lastModifiedBy>
  <cp:lastPrinted>2020-05-22T16:11:12Z</cp:lastPrinted>
  <dcterms:created xsi:type="dcterms:W3CDTF">2016-03-01T18:02:14Z</dcterms:created>
  <dcterms:modified xsi:type="dcterms:W3CDTF">2020-05-22T16:11:19Z</dcterms:modified>
</cp:coreProperties>
</file>