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C:\Users\Chris Howlett\Desktop\CBO Freelance Work\Work in Progress\Single-Payer Health Systems\Web Stuff\"/>
    </mc:Choice>
  </mc:AlternateContent>
  <xr:revisionPtr revIDLastSave="0" documentId="13_ncr:1_{188BE119-00F3-4CF9-ACCC-651616264B2A}" xr6:coauthVersionLast="45" xr6:coauthVersionMax="45" xr10:uidLastSave="{00000000-0000-0000-0000-000000000000}"/>
  <bookViews>
    <workbookView xWindow="-110" yWindow="-110" windowWidth="18220" windowHeight="11020" xr2:uid="{00000000-000D-0000-FFFF-FFFF00000000}"/>
  </bookViews>
  <sheets>
    <sheet name="Contents" sheetId="132" r:id="rId1"/>
    <sheet name="Exhibit 1-1" sheetId="96" r:id="rId2"/>
    <sheet name="Exhibit 1-2" sheetId="118" r:id="rId3"/>
    <sheet name="Exhibit 1-3" sheetId="80" r:id="rId4"/>
    <sheet name="Exhibit 1-4" sheetId="97" r:id="rId5"/>
    <sheet name="Exhibit 2-2" sheetId="111" r:id="rId6"/>
    <sheet name="Exhibit 2-3" sheetId="130" r:id="rId7"/>
    <sheet name="Exhibit 2-4" sheetId="131" r:id="rId8"/>
    <sheet name="Exhibit 4-1" sheetId="112" r:id="rId9"/>
    <sheet name="Exhibit 4-2" sheetId="121" r:id="rId10"/>
    <sheet name="Exhibit 5-1" sheetId="122" r:id="rId11"/>
    <sheet name="Exhibit 5-2" sheetId="133" r:id="rId12"/>
    <sheet name="Exhibit 5-3" sheetId="134" r:id="rId13"/>
    <sheet name="Exhibit 6-1" sheetId="135" r:id="rId14"/>
    <sheet name="Exhibit 6-2" sheetId="136" r:id="rId15"/>
    <sheet name="Exhibit 8-1" sheetId="137" r:id="rId16"/>
    <sheet name="Exhibit 8-3" sheetId="138" r:id="rId17"/>
    <sheet name="Exhibit 9-1" sheetId="139" r:id="rId18"/>
    <sheet name="Exhibit 11-1" sheetId="140" r:id="rId19"/>
    <sheet name="Exhibit 11-2" sheetId="141" r:id="rId20"/>
    <sheet name="Exhibit 11-3" sheetId="142" r:id="rId21"/>
    <sheet name="Exhibit 11-4" sheetId="143" r:id="rId22"/>
    <sheet name="Exhibit 12-1" sheetId="144" r:id="rId23"/>
    <sheet name="Exhibit 12-2" sheetId="145" r:id="rId24"/>
    <sheet name="Exhibit 13-1" sheetId="146" r:id="rId25"/>
    <sheet name="Exhibit 14-1" sheetId="150" r:id="rId26"/>
    <sheet name="Exhibit 14-2" sheetId="151" r:id="rId27"/>
    <sheet name="Exhibit 14-3" sheetId="152" r:id="rId28"/>
    <sheet name="Exhibit 19-3" sheetId="153" r:id="rId29"/>
    <sheet name="Exhibit A-1" sheetId="159" r:id="rId30"/>
    <sheet name="Exhibit A-3" sheetId="154" r:id="rId31"/>
    <sheet name="Exhibit A-4" sheetId="155" r:id="rId32"/>
    <sheet name="Exhibit A-5" sheetId="156" r:id="rId33"/>
    <sheet name="Exhibit A-6" sheetId="157" r:id="rId34"/>
    <sheet name="Exhibit A-7" sheetId="158" r:id="rId35"/>
  </sheet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4" i="132" l="1"/>
  <c r="A35" i="132"/>
  <c r="A20" i="132" l="1"/>
  <c r="A19" i="132"/>
  <c r="A39" i="132" l="1"/>
  <c r="A38" i="132"/>
  <c r="A37" i="132"/>
  <c r="A36" i="132"/>
  <c r="A33" i="132"/>
  <c r="A32" i="132"/>
  <c r="A31" i="132"/>
  <c r="A30" i="132"/>
  <c r="A29" i="132"/>
  <c r="A28" i="132"/>
  <c r="A26" i="132"/>
  <c r="A27" i="132"/>
  <c r="A25" i="132" l="1"/>
  <c r="A24" i="132"/>
  <c r="A23" i="132"/>
  <c r="A22" i="132"/>
  <c r="A21" i="132"/>
  <c r="A18" i="132"/>
  <c r="A17" i="132"/>
  <c r="A16" i="132"/>
  <c r="A15" i="132"/>
  <c r="A8" i="132" l="1"/>
  <c r="A7" i="132"/>
  <c r="A6" i="132"/>
  <c r="A14" i="132" l="1"/>
  <c r="A12" i="132"/>
  <c r="A10" i="132"/>
  <c r="A13" i="132" l="1"/>
  <c r="A9" i="132"/>
  <c r="A11" i="132" l="1"/>
</calcChain>
</file>

<file path=xl/sharedStrings.xml><?xml version="1.0" encoding="utf-8"?>
<sst xmlns="http://schemas.openxmlformats.org/spreadsheetml/2006/main" count="756" uniqueCount="363">
  <si>
    <t>Contents</t>
  </si>
  <si>
    <t>Back to Table of Contents</t>
  </si>
  <si>
    <t>Medicare</t>
  </si>
  <si>
    <t>CBO</t>
  </si>
  <si>
    <r>
      <t xml:space="preserve">This file presents the data underlying the exhibits in CBO's December 2020 working paper </t>
    </r>
    <r>
      <rPr>
        <i/>
        <sz val="11"/>
        <rFont val="Arial"/>
        <family val="2"/>
      </rPr>
      <t>How CBO Analyzes the Costs of Proposals for Single-Payer Health Care Systems That Are Based on Medicare’s Fee-for-Service Program</t>
    </r>
    <r>
      <rPr>
        <sz val="11"/>
        <rFont val="Arial"/>
        <family val="2"/>
      </rPr>
      <t>.</t>
    </r>
  </si>
  <si>
    <t>www.cbo.gov/publication/56811</t>
  </si>
  <si>
    <t>Total Health Consumption Expenditures</t>
  </si>
  <si>
    <t>Private Insurance</t>
  </si>
  <si>
    <t>Medicaid and CHIP</t>
  </si>
  <si>
    <t>Other Payers and Public Health</t>
  </si>
  <si>
    <t>Out of Pocket</t>
  </si>
  <si>
    <t>Total Investment</t>
  </si>
  <si>
    <t>Structures and Equipment</t>
  </si>
  <si>
    <t>Noncommercial Research</t>
  </si>
  <si>
    <t>Other</t>
  </si>
  <si>
    <t>Research</t>
  </si>
  <si>
    <t>General Assistance</t>
  </si>
  <si>
    <t>Maternal and Child Health</t>
  </si>
  <si>
    <t>Vocational Rehabilitation</t>
  </si>
  <si>
    <t>Worksite Health Care</t>
  </si>
  <si>
    <t>Amount</t>
  </si>
  <si>
    <t>CMS</t>
  </si>
  <si>
    <t>Percentage of Gross Domestic Product</t>
  </si>
  <si>
    <t>Exhibit 1-1. 
Summary of CBO’s Projections Under Current Law and the Illustrative Single-Payer Options, 2030</t>
  </si>
  <si>
    <t>Billions of Dollars</t>
  </si>
  <si>
    <t>Current Law</t>
  </si>
  <si>
    <t>Total</t>
  </si>
  <si>
    <t>Change compared with current law</t>
  </si>
  <si>
    <t>n.a.</t>
  </si>
  <si>
    <t>National Health Expenditures</t>
  </si>
  <si>
    <t>From changes in payment rates</t>
  </si>
  <si>
    <t>From increased use of care</t>
  </si>
  <si>
    <t>From reductions in payers’ administrative spending</t>
  </si>
  <si>
    <t>Overall change</t>
  </si>
  <si>
    <t>Out-of-Pocket Spending</t>
  </si>
  <si>
    <t>Federal Subsidies for Health Care</t>
  </si>
  <si>
    <t>Option 1: Higher Payment Rates, Higher Cost Sharing, No LTSS</t>
  </si>
  <si>
    <t>Option 2: Lower Payment Rates, Higher Cost Sharing, No LTSS</t>
  </si>
  <si>
    <t>Option 3: Lower Payment Rates, Lower Cost Sharing, No LTSS</t>
  </si>
  <si>
    <t>Option 4: Higher Payment Rates, Lower Cost Sharing, No LTSS</t>
  </si>
  <si>
    <t>Option 5: Higher Payment Rates, Lower Cost Sharing, Coverage of LTSS</t>
  </si>
  <si>
    <t>Exhibit 1-2. 
Effects of Lower Payment Rates</t>
  </si>
  <si>
    <t>Options With Higher Cost Sharing and No LTSS</t>
  </si>
  <si>
    <t>Options With Lower Cost Sharing and No LTSS</t>
  </si>
  <si>
    <t>Difference</t>
  </si>
  <si>
    <t>Percentage Change</t>
  </si>
  <si>
    <t>With Higher Payment Rates (Option 4)</t>
  </si>
  <si>
    <t>With Lower Payment Rates (Option 3)</t>
  </si>
  <si>
    <t>Federal Subsidies for Health Care (Billions of dollars)</t>
  </si>
  <si>
    <t>Total Out-of-Pocket Spending (Billions of dollars)</t>
  </si>
  <si>
    <t>*</t>
  </si>
  <si>
    <t>Increase in Personal Health Care Demanded (Percent)</t>
  </si>
  <si>
    <t>Increase in Personal Health Care Supplied (Percent)</t>
  </si>
  <si>
    <t>National Health Expenditures (Billions of dollars)</t>
  </si>
  <si>
    <t>With Higher Payment Rates 
(Option 1)</t>
  </si>
  <si>
    <t>With Lower Payment Rates 
(Option 2)</t>
  </si>
  <si>
    <t>Options With Higher Payment Rates and No LTSS</t>
  </si>
  <si>
    <t>Options With Lower Payment Rates and No LTSS</t>
  </si>
  <si>
    <t>Exhibit 1-3. 
Effects of Lower Cost Sharing by Patients</t>
  </si>
  <si>
    <t>Increase in Demand for Personal Health Care That Would Not Be Met (Percentage points)</t>
  </si>
  <si>
    <t>Without LTSS Coverage (Option 4)</t>
  </si>
  <si>
    <t>Options With Higher Payment Rates and Lower Cost Sharing</t>
  </si>
  <si>
    <t xml:space="preserve">With LTSS Coverage (Option 5) </t>
  </si>
  <si>
    <t>Exhibit 1-4. 
Effects of Covering Long-Term Services and Supports</t>
  </si>
  <si>
    <t>Exhibit 2-2. 
Payment Rates for Hospital Services Under CBO’s Illustrative Single-Payer Options, 2019-2030</t>
  </si>
  <si>
    <t>100 = Weighted Average of All Payers’ Rates in 2019</t>
  </si>
  <si>
    <t>Private Insurers’ Rates Under Current Law</t>
  </si>
  <si>
    <t>Single-Payer Rates in CBO’s Higher Scenario</t>
  </si>
  <si>
    <t>Weighted Average of All Payers’ Rates Under Current Law</t>
  </si>
  <si>
    <t>Single-Payer Rates in CBO’s Lower Scenario</t>
  </si>
  <si>
    <t>Medicare FFS Rates</t>
  </si>
  <si>
    <t>Exhibit 2-3. 
Payment Rates for Physician and Clinical Services Under CBO’s Illustrative Single-Payer Options, 2019-2030</t>
  </si>
  <si>
    <t>Single-Payer Rates in CBO’s Scenario</t>
  </si>
  <si>
    <t>Exhibit 2-4. 
Payment Rates for Other Services Under CBO’s Illustrative Single-Payer Options, 2019-2030</t>
  </si>
  <si>
    <t>Exhibit 4-1. 
Payment Rates for Major Service Categories Under the Illustrative Single-Payer System’s Higher and Lower Scenarios, Compared With Other Payers’ Rates Under Current Law, 2030</t>
  </si>
  <si>
    <t xml:space="preserve"> </t>
  </si>
  <si>
    <t>Hospital Services</t>
  </si>
  <si>
    <t>Physician and Clinical Services</t>
  </si>
  <si>
    <t>Prescription Drugs</t>
  </si>
  <si>
    <t>Higher Payment-Rate Scenario</t>
  </si>
  <si>
    <t>Percentage of Medicare Rates Under Current Law</t>
  </si>
  <si>
    <t>Percentage of Medicaid Rates Under Current Law</t>
  </si>
  <si>
    <t>Percentage of Private Insurance Rates Under Current Law</t>
  </si>
  <si>
    <t>Percentage of Average Payment Rates for Uninsured Patients Under Current Law</t>
  </si>
  <si>
    <t>Lower Payment-Rate Scenario</t>
  </si>
  <si>
    <t>Percentage of Weighted-Average Rates Across All Payers Under Current Law</t>
  </si>
  <si>
    <t>Other Services</t>
  </si>
  <si>
    <t>Exhibit 4-2. 
Elasticity and the Implied Change in the Supply of Care Provided, by Type of Service</t>
  </si>
  <si>
    <t>Point Elasticity
of Supply</t>
  </si>
  <si>
    <t>Change in Supply in Response to a 10 Percent Reduction in Payment Rates</t>
  </si>
  <si>
    <t>Exhibit 5-1. 
Elasticity and the Implied Increase in the Demand for Care Among People With Health Insurance in Response to Lower Out-of-Pocket Costs, by Type of Service</t>
  </si>
  <si>
    <t>Semielasticity of Demand</t>
  </si>
  <si>
    <t>Increase in Demand in Response to a 10 Percentage-Point Reduction in the Share of Total Costs Paid Out of Pocket</t>
  </si>
  <si>
    <t>Exhibit A-7. 
Comparison of CBO’s and CMS’s Projections of Total National Health Expenditures, 2018-2028</t>
  </si>
  <si>
    <t>State and Local Spending</t>
  </si>
  <si>
    <t>Private Spending</t>
  </si>
  <si>
    <t>Exhibit A-5. 
Estimates by CMS of Health Spending in 2018 That CBO Used as a Starting Point for Its Projections of National Health Expenditures</t>
  </si>
  <si>
    <t>Exhibit A-3. 
CBO’s Projections of National Health Expenditures, by Category, 2020 and 2030</t>
  </si>
  <si>
    <t>Investment, by Type</t>
  </si>
  <si>
    <t>Exhibit 5-2. 
Increase in the Demand for Care Among People Who Would Be Uninsured Under Current Law in Response to Obtaining Insurance With No Cost Sharing, by Type of Service</t>
  </si>
  <si>
    <t>Increase in Demand in Response to
Obtaining Insurance With Zero Cost Sharing</t>
  </si>
  <si>
    <t>Exhibit 5-3. 
Out-of-Pocket Shares and Increases in Demand From Changes in Cost Sharing and Coverage Under the Illustrative Single-Payer Options, by Current-Law Coverage, 2030</t>
  </si>
  <si>
    <t>Higher Cost Sharing, Higher Provider Payment Rates (Option 1)</t>
  </si>
  <si>
    <t>Insured</t>
  </si>
  <si>
    <t>Uninsured</t>
  </si>
  <si>
    <t>Higher Cost Sharing, Lower Provider Payment Rates (Option 2)</t>
  </si>
  <si>
    <t>Lower Cost Sharing, Lower Provider Payment Rates (Option 3)</t>
  </si>
  <si>
    <t xml:space="preserve">Uninsured </t>
  </si>
  <si>
    <t>Lower Cost Sharing, Higher Provider Payment Rates (Option 4)</t>
  </si>
  <si>
    <t>Coverage Group in 2030 Under Current Law</t>
  </si>
  <si>
    <t>Under Current Law</t>
  </si>
  <si>
    <t>Share of Costs Paid
Out of Pocket</t>
  </si>
  <si>
    <t>Percentage Increase in 
Demand for Care</t>
  </si>
  <si>
    <t>Under the Illustrative Single-Payer Options</t>
  </si>
  <si>
    <t>Exhibit 6-1. 
Increases in the Supply of and Demand for Services Under the Illustrative Single-Payer Options in Response to Having Fewer Restrictions on Utilization, Provider Networks, and Billing Factors, by Current-Law Coverage</t>
  </si>
  <si>
    <t>Medicare Fee-for-Service Program</t>
  </si>
  <si>
    <t>CBO’s illustrative single-payer options are based on the Medicare fee-for-service program for medical care, so no change in the management of care would occur for medical services. For prescription drugs, the single-payer options would have less care management than Medicare Part D.</t>
  </si>
  <si>
    <t>Medicare Advantage (MA)</t>
  </si>
  <si>
    <t>Relative to the single-payer options, MA has more restrictive care management and narrower provider networks for medical services and somewhat more management of prescription drugs.</t>
  </si>
  <si>
    <t>Private Insurance Through an Employer</t>
  </si>
  <si>
    <t>Employment-based insurance tends to be less tightly managed than MA for both medical services and prescription drugs.</t>
  </si>
  <si>
    <t>Private Insurance Purchased Individually</t>
  </si>
  <si>
    <t>Individually purchased private insurance tends to be more tightly managed and have smaller provider networks than employment-based insurance.</t>
  </si>
  <si>
    <t xml:space="preserve">Medicaid and Children’s Health Insurance Program </t>
  </si>
  <si>
    <t>Relative to MA, fewer providers accept patients with Medicaid. Some states also have explicit limits on the numbers or types of services that patients can receive or limit the number of prescriptions they can fill. Other care management tools may be less restrictive than under MA.</t>
  </si>
  <si>
    <t>Estimates of the increased use of care among the uninsured draw heavily on studies in which uninsured people enrolled in Medicaid, so CBO applied the same factor of fewer restrictions on utilization, networks, and billing to the uninsured population to account for the fact that single-payer coverage would be less managed and have a broader provider network than Medicaid.</t>
  </si>
  <si>
    <t>Not Lawfully Present in the United States and Insured</t>
  </si>
  <si>
    <t>Not Lawfully Present in the United States and Uninsured</t>
  </si>
  <si>
    <t>Coverage Under Current Law</t>
  </si>
  <si>
    <t>Increase in Supply of Medical Care</t>
  </si>
  <si>
    <t>Increase in Demand for Medical Care</t>
  </si>
  <si>
    <t>Increase in Demand for Prescription Drugs</t>
  </si>
  <si>
    <t>Notes About Restrictions</t>
  </si>
  <si>
    <t>Percentage Increase
Relative to Current Law</t>
  </si>
  <si>
    <t>CBO attributed an increase in utilization equal to 80 percent of the size of the effect for people who are lawfully present and uninsured under current law, because CBO expects that roughly 20 percent of people who are not lawfully present would not enroll in the single-payer system.</t>
  </si>
  <si>
    <t>CBO attributed an increase in utilization equal to 80 percent of the size of the effect for people who are lawfully present and covered by employment-based insurance under current law, because CBO expects that roughly 20 percent of people who are not lawfully present would not enroll in the single-payer system.</t>
  </si>
  <si>
    <t>Lower Payment-Rate Scenario (Options 2 and 3)</t>
  </si>
  <si>
    <t xml:space="preserve">Hospital Services   </t>
  </si>
  <si>
    <t>Higher Payment-Rate Scenario (Options 1, 4, and 5)</t>
  </si>
  <si>
    <t>Single-Payer Payment Rates as a Percentage of Current-Law Rates</t>
  </si>
  <si>
    <t>Percentage Change in Supply Before Accounting for Providers’ Administrative Savings</t>
  </si>
  <si>
    <t>Percentage Change in Supply After Accounting for Providers' Administrative Savings</t>
  </si>
  <si>
    <t xml:space="preserve">Institutions </t>
  </si>
  <si>
    <t>LTSS Spending Under Current Law (In billions of dollars)</t>
  </si>
  <si>
    <t>Total Spending</t>
  </si>
  <si>
    <t>LTSS Users Under Current Law (In millions)</t>
  </si>
  <si>
    <t>Medicaid Beneficiaries</t>
  </si>
  <si>
    <t xml:space="preserve">Other </t>
  </si>
  <si>
    <t>Total Users</t>
  </si>
  <si>
    <t>Medicaid</t>
  </si>
  <si>
    <t>Community Settings</t>
  </si>
  <si>
    <t>Other Payers</t>
  </si>
  <si>
    <t>Exhibit 8-1. 
Spending for and Users of Long-Term Services and Supports Under Current Law, by Setting and Payer, 2020 and 2030</t>
  </si>
  <si>
    <t>Exhibit 8-3. 
Characteristics of the Population Eligible for the HCBS Benefit Under CBO’s Illustrative Option 5, by Use of HCBS Under Current Law</t>
  </si>
  <si>
    <t>Number of Eligible People in 2030 (Millions)</t>
  </si>
  <si>
    <t>Percentage of Eligible People Who Would Use the HCBS Benefit Under Option 5</t>
  </si>
  <si>
    <t>Per-User HCBS Cost Under Option 5 as a Percentage of the Per-User HCBS Cost Under Current Law</t>
  </si>
  <si>
    <t>People Who Would Use Paid HCBS Care Under Current Law</t>
  </si>
  <si>
    <t>People Who Would Use Unpaid HCBS Care Under Current Law</t>
  </si>
  <si>
    <t>People Who Would Not Use Any HCBS Care Under Current Law</t>
  </si>
  <si>
    <t>Federal Subsidies</t>
  </si>
  <si>
    <t>Single-Payer System</t>
  </si>
  <si>
    <t>Federal Employees Health Benefits Program</t>
  </si>
  <si>
    <t>Employer Mandate Penalties</t>
  </si>
  <si>
    <t>Net Subsidies</t>
  </si>
  <si>
    <t>Memorandum:</t>
  </si>
  <si>
    <t>Employment-Based Coverage</t>
  </si>
  <si>
    <t>Marketplace-Related Nongroup Coverage and Basic Health Program</t>
  </si>
  <si>
    <t>Other Subsidies</t>
  </si>
  <si>
    <t>Discretionary Federal Spending on Health</t>
  </si>
  <si>
    <t>Percentage Change in NHE from Current Law</t>
  </si>
  <si>
    <t>Amount of NHE Financed by the Single-Payer System (Billions of dollars)</t>
  </si>
  <si>
    <t>Percentage of NHE Financed by the Single-Payer System</t>
  </si>
  <si>
    <t>Exhibit 11-1. 
National Health Expenditures Under Current Law and CBO’s Illustrative Single-Payer Options, 2030</t>
  </si>
  <si>
    <t>Change in NHE From Reductions in Payers’ Administrative Spending Under the Single-Payer System</t>
  </si>
  <si>
    <t>Change in NHE From Increased Use of Care Under the Single-Payer System</t>
  </si>
  <si>
    <t>Change in NHE From Changes in Payment Rates Under the Single-Payer System</t>
  </si>
  <si>
    <t>Total Change in NHE</t>
  </si>
  <si>
    <t>Exhibit 11-2. 
Sources of Changes in National Health Expenditures Under CBO’s Illustrative Single-Payer Options, 2030</t>
  </si>
  <si>
    <t>Health Care Consumption, by Payer</t>
  </si>
  <si>
    <t>Single-payer system</t>
  </si>
  <si>
    <t>Medicaid and CHIP (Federal and state)</t>
  </si>
  <si>
    <t>Private insurance</t>
  </si>
  <si>
    <t>Out-of-pocket spending</t>
  </si>
  <si>
    <t>Subtotal, All Payers</t>
  </si>
  <si>
    <t>Total NHE</t>
  </si>
  <si>
    <t xml:space="preserve">Percentage of NHE Financed by the Federal Government (Including discretionary spending) </t>
  </si>
  <si>
    <t>Other payers and public health</t>
  </si>
  <si>
    <t>Investment</t>
  </si>
  <si>
    <t>Exhibit 11-3. 
National Health Expenditures Under Current Law and CBO’s Illustrative Single-Payer Options, by Payer, 2030</t>
  </si>
  <si>
    <t>Spending for Personal Health Care (Billions of Dollars)</t>
  </si>
  <si>
    <t>Long-Term Services and Supports</t>
  </si>
  <si>
    <t>All Personal Health Care Services</t>
  </si>
  <si>
    <t>Percentage Change in Spending for Personal Health Care From Current Law</t>
  </si>
  <si>
    <t>Exhibit 11-4. 
Spending for Personal Health Care Under Current Law and CBO’s Illustrative Single-Payer Options, by Service Category, 2030</t>
  </si>
  <si>
    <t>Exhibit 12-1. 
Changes in Spending for Personal Health Care Relative to Current Law Under CBO’s Illustrative Single-Payer Options, by Service Category, 2030</t>
  </si>
  <si>
    <t>Exhibit 12-2. 
Effects on the Demand for and Supply of Personal Health Care Under CBO’s Illustrative Single-Payer Options, 2030</t>
  </si>
  <si>
    <t>Change in Billions of Dollars</t>
  </si>
  <si>
    <t>Total Increase in Demand</t>
  </si>
  <si>
    <t>Increased demand for prescription drugs</t>
  </si>
  <si>
    <t>Increased demand for LTSS</t>
  </si>
  <si>
    <t>Initial estimate of the increase in supply</t>
  </si>
  <si>
    <t>Providers’ responses to the initial gap between supply and demand within the single-payer system</t>
  </si>
  <si>
    <t>Additional care delivered by providers who opted out of the single-payer system</t>
  </si>
  <si>
    <t>Total Increase in Supply</t>
  </si>
  <si>
    <t>Increase in Demand That Would Not Be Met</t>
  </si>
  <si>
    <t>Increase in Patients’ Demand for Personal Health Care Due to:</t>
  </si>
  <si>
    <t>Lower out-of-pocket costs among people who are insured under current law</t>
  </si>
  <si>
    <t>Fewer restrictions on utilization, provider networks, and billing</t>
  </si>
  <si>
    <t>Change in payment rates and reduction in supplemental payments</t>
  </si>
  <si>
    <t>Reduced administrative spending by providers on equipment and personnel</t>
  </si>
  <si>
    <t>Reduced time spent by clinicians on administrative activities</t>
  </si>
  <si>
    <t>Current-Law Quantity of Care That Would Be Used at Prices Specified in the Option</t>
  </si>
  <si>
    <t>Increase in Demand That Would Not Be Met (Percentage points)</t>
  </si>
  <si>
    <t>Initial Gap Between Supply and Demand (Percentage points)</t>
  </si>
  <si>
    <t>Exhibit 13-1. 
Out-of-Pocket Spending Under Current Law and CBO’s Illustrative Single-Payer Options, 2030</t>
  </si>
  <si>
    <t>Change in billions of dollars</t>
  </si>
  <si>
    <t>Percentage change</t>
  </si>
  <si>
    <t xml:space="preserve">Hospital services </t>
  </si>
  <si>
    <t>Physician and clinical services</t>
  </si>
  <si>
    <t>Prescription drugs</t>
  </si>
  <si>
    <t>Long-term services and supports</t>
  </si>
  <si>
    <t>Total Out-of-Pocket Spending  (Billions of dollars)</t>
  </si>
  <si>
    <t>Per Capita Out-of-Pocket Spending (Dollars)</t>
  </si>
  <si>
    <t>Out-of-Pocket Spending by Type of Spending (Billions of dollars)</t>
  </si>
  <si>
    <t>For services covered by the single-payer system</t>
  </si>
  <si>
    <t>For opt-out services</t>
  </si>
  <si>
    <t>For services not covered by the single-payer system</t>
  </si>
  <si>
    <t>Change in Total Out-of-Pocket Spending From Current Law</t>
  </si>
  <si>
    <t>Out-of-Pocket Spending by Service Category (Billions of dollars)</t>
  </si>
  <si>
    <t>Other services</t>
  </si>
  <si>
    <t>Exhibit 14-1. 
Administrative Spending Under Medicare FFS and CBO’s Illustrative Single-Payer Options, 2030</t>
  </si>
  <si>
    <t>Funds paid to SSA for premium collection and disability determination; CMS’s costs of interacting with private plans, including reviewing risk adjustment and auditing bids</t>
  </si>
  <si>
    <t>Administrative Spending in Billions of Dollars</t>
  </si>
  <si>
    <t>Spending That Would Be Eliminated Under the Single-Payer Options</t>
  </si>
  <si>
    <t>Funds paid to the Treasury to collect Medicare taxes; research budget; spending on medical innovation; administration of provider incentive programs</t>
  </si>
  <si>
    <t>Spending That Would Increase With the Number of Participating Providers</t>
  </si>
  <si>
    <t>Provider surveys and certification, including HIPAA compliance and adding national provider identifiers</t>
  </si>
  <si>
    <t>Spending That Would Increase With Enrollment or the Volume of Claims and Spending</t>
  </si>
  <si>
    <t>Enrollee education programs; bidding for durable medical equipment; quality programs</t>
  </si>
  <si>
    <t>General IT costs for accounting; salaries and rent for office space</t>
  </si>
  <si>
    <t xml:space="preserve">Claims and appeals costs; contracting costs for processing claims </t>
  </si>
  <si>
    <t>IT system for processing claims</t>
  </si>
  <si>
    <t>New Spending Under the Single-Payer Options</t>
  </si>
  <si>
    <t xml:space="preserve">Miscellaneous new administrative spending, such as federal spending on tools to reduce drug prices, spending to administer school-based services, and spending to verify eligibility for the single-payer system </t>
  </si>
  <si>
    <t>Spending on LTSS</t>
  </si>
  <si>
    <t>All Administrative Spending</t>
  </si>
  <si>
    <t>Total Administrative Spending</t>
  </si>
  <si>
    <t>Spending That Would Not Increase With the Number of Participating Providers, Enrollment, or the Volume of Claims and Spending</t>
  </si>
  <si>
    <t>Administrative Spending as a Percentage of Total Spending</t>
  </si>
  <si>
    <t>Exhibit 14-2. 
Administrative Spending as a Share of Total National Health Expenditures, by Country, 2016</t>
  </si>
  <si>
    <t>United States</t>
  </si>
  <si>
    <t>Germany</t>
  </si>
  <si>
    <t>Netherlands</t>
  </si>
  <si>
    <t>Switzerland</t>
  </si>
  <si>
    <t>Australia</t>
  </si>
  <si>
    <t>Canada</t>
  </si>
  <si>
    <t>Denmark</t>
  </si>
  <si>
    <t>Sweden</t>
  </si>
  <si>
    <t>United Kingdom</t>
  </si>
  <si>
    <t>France</t>
  </si>
  <si>
    <t>Japan</t>
  </si>
  <si>
    <t>Administrative Spending 
as a Percentage of National 
Health Expenditures</t>
  </si>
  <si>
    <t>Type of System</t>
  </si>
  <si>
    <t>Population
(Millions)</t>
  </si>
  <si>
    <t>Multipayer</t>
  </si>
  <si>
    <t>Single-payer</t>
  </si>
  <si>
    <t>Exhibit 14-3. 
Spending on Claims and Administrative Activities by Fully Insured Plans in Various Markets, as a Percentage of Premiums Net of Reinsurance, 2015-2018</t>
  </si>
  <si>
    <t>Net Incurred Claims After Reinsurance</t>
  </si>
  <si>
    <t xml:space="preserve">Direct salespeople’s salaries, brokers’ fees and commissions </t>
  </si>
  <si>
    <t>Underwriting gain/loss or profit</t>
  </si>
  <si>
    <t>Claims adjustment expenses</t>
  </si>
  <si>
    <t>General administrative expenses</t>
  </si>
  <si>
    <t>Quality-improvement expenditures</t>
  </si>
  <si>
    <t>Types of Spending That Would Be Eliminated Under the Single-Payer Options</t>
  </si>
  <si>
    <t>Federal and state taxes, licenses, and regulatory fees</t>
  </si>
  <si>
    <t>Types of Spending That Would Be Reduced Under the Single-Payer Options</t>
  </si>
  <si>
    <t>Total Administrative Spending, Including Profit</t>
  </si>
  <si>
    <t>Individual Comprehensive Market</t>
  </si>
  <si>
    <t>Small-Group Comprehensive Market</t>
  </si>
  <si>
    <t>Large-Group Comprehensive Market</t>
  </si>
  <si>
    <t>Overall</t>
  </si>
  <si>
    <t>Exhibit 19-3. 
CBO’s Modeling Approach and Estimates Compared With Those of Other Analyses</t>
  </si>
  <si>
    <t>By people without insurance under current law</t>
  </si>
  <si>
    <t>By people with private insurance under current law</t>
  </si>
  <si>
    <t>By people with Medicare coverage under current law</t>
  </si>
  <si>
    <t>1.5 to 1.8</t>
  </si>
  <si>
    <t>Includes Estimates of Providers’ Savings on Administrative Spending</t>
  </si>
  <si>
    <t>Yes</t>
  </si>
  <si>
    <t>No</t>
  </si>
  <si>
    <t>Percentage Change in National Health Expenditures</t>
  </si>
  <si>
    <t>-11 to 4</t>
  </si>
  <si>
    <t>-2 to 6</t>
  </si>
  <si>
    <t>n.r.</t>
  </si>
  <si>
    <t>Percentage Change in Federal Subsidies for Health Care</t>
  </si>
  <si>
    <t>57 to 79</t>
  </si>
  <si>
    <t>4.2 to 5.8
(in 2030)</t>
  </si>
  <si>
    <t>3.6 to 3.9
(in 2019)</t>
  </si>
  <si>
    <t>4.1
(in 2020)</t>
  </si>
  <si>
    <t>2.8
(in 2020)</t>
  </si>
  <si>
    <t>3.2
(in 2019)</t>
  </si>
  <si>
    <t>Percentage Increase in the Demand for Care (Excluding LTSS) Under a Single-Payer System in the Absence of a Supply Constraint</t>
  </si>
  <si>
    <t>30 to 39</t>
  </si>
  <si>
    <t>8 to 14</t>
  </si>
  <si>
    <t>4 to 12</t>
  </si>
  <si>
    <t>54 to 106</t>
  </si>
  <si>
    <t>Payers’ Administrative Spending as a Percentage of Total Single-Payer Spending</t>
  </si>
  <si>
    <t>Includes Increase in Supply That Does Not Meet Increase in Demand</t>
  </si>
  <si>
    <t>Total Federal Spending on the Single-Payer System 
(Trillions of dollars)</t>
  </si>
  <si>
    <t>Blahous (2018)</t>
  </si>
  <si>
    <t>Urban Institute Single-Payer Enhanced (2019)</t>
  </si>
  <si>
    <t>Urban Institute Single-Payer Lite 
(2019)</t>
  </si>
  <si>
    <t>Thorpe 
(2016)</t>
  </si>
  <si>
    <t>RAND 
(2019)</t>
  </si>
  <si>
    <t>Exhibit A-4. 
CBO’s Projections of National Health Expenditures Under Current Law, 2020-2030</t>
  </si>
  <si>
    <t>Out of pocket</t>
  </si>
  <si>
    <t>Subtotal</t>
  </si>
  <si>
    <t>Health Consumption  Expenditures, by Payer</t>
  </si>
  <si>
    <t>Structures and equipment</t>
  </si>
  <si>
    <t>Noncommercial research</t>
  </si>
  <si>
    <t>NHE as a Percentage of 
Gross Domestic Product</t>
  </si>
  <si>
    <t>Gross Domestic Product</t>
  </si>
  <si>
    <t>Exhibit A-6. 
CBO’s Projections of Spending on Home- and Community-Based Services, by Payer, 2020 and 2030</t>
  </si>
  <si>
    <t>Spending on Home- and Community-Based Services</t>
  </si>
  <si>
    <r>
      <t xml:space="preserve">This file presents the data underlying the exhibits in CBO's December 2020 working paper </t>
    </r>
    <r>
      <rPr>
        <i/>
        <sz val="11"/>
        <color theme="1"/>
        <rFont val="Calibri"/>
        <family val="2"/>
        <scheme val="minor"/>
      </rPr>
      <t>How CBO Analyzes the Costs of Proposals for Single-Payer Health Care Systems That Are Based on Medicare’s Fee-for-Service Program</t>
    </r>
    <r>
      <rPr>
        <sz val="11"/>
        <color theme="1"/>
        <rFont val="Calibri"/>
        <family val="2"/>
        <scheme val="minor"/>
      </rPr>
      <t>.</t>
    </r>
  </si>
  <si>
    <t>-2 percent</t>
  </si>
  <si>
    <t>-4.5 percent</t>
  </si>
  <si>
    <t>0 percent</t>
  </si>
  <si>
    <t>11 percent</t>
  </si>
  <si>
    <t>15 percent</t>
  </si>
  <si>
    <t>17 percent</t>
  </si>
  <si>
    <t>13 percent</t>
  </si>
  <si>
    <t>37 percent</t>
  </si>
  <si>
    <t>40 percent</t>
  </si>
  <si>
    <t>32 percent</t>
  </si>
  <si>
    <t>41 percent</t>
  </si>
  <si>
    <t>Exhibit 9-1. 
Projected Federal Subsidies for Health Care Under Current Law and CBO’s Illustrative Single-Payer Options, 2030</t>
  </si>
  <si>
    <t>NHE as a Percentage of Current-Law Gross Domestic Product</t>
  </si>
  <si>
    <t xml:space="preserve">Billions of Dollars </t>
  </si>
  <si>
    <t>Percentage Change in Spending for Personal Health Care From Current Law Resulting From Changes in Payment Rates</t>
  </si>
  <si>
    <t>Percentage Change in Spending for Personal Health Care From Current Law Resulting From Increases in the Use of Care</t>
  </si>
  <si>
    <t>Health Consumption Expenditures, by Payer</t>
  </si>
  <si>
    <t>Public Health Activities</t>
  </si>
  <si>
    <t>School Health Services</t>
  </si>
  <si>
    <t>Workers' Compensation</t>
  </si>
  <si>
    <t>(Billions of dollars)</t>
  </si>
  <si>
    <t>With Higher Cost Sharing 
(Option 1)</t>
  </si>
  <si>
    <t>With Lower Cost Sharing (Option 4)</t>
  </si>
  <si>
    <t>With Higher   Cost Sharing    (Option 2)</t>
  </si>
  <si>
    <t>With Lower Cost Sharing (Option 3)</t>
  </si>
  <si>
    <t>Change in Providers’ Supply of  Personal Health Care Due to:</t>
  </si>
  <si>
    <t>Higher demand for care among people newly gaining insurance</t>
  </si>
  <si>
    <t>Initial Gap Between Supply and Demand</t>
  </si>
  <si>
    <t>Change in Providers’ Supply of Personal Health Care Due to:</t>
  </si>
  <si>
    <t>Medicare FFS in 2030 Under Current Law</t>
  </si>
  <si>
    <t>Quality improvement; fraud-reduction programs; program management</t>
  </si>
  <si>
    <t>Spending Category</t>
  </si>
  <si>
    <t>Exhibit 6-2. 
Providers’ Response to Changes in Payment Rates Before and After Accounting for Their Savings From Lower Spending on Administrative Staff and Equipment, by Service Category, 2030</t>
  </si>
  <si>
    <t>Health Consumption Expenditures</t>
  </si>
  <si>
    <t>Personal Health Care</t>
  </si>
  <si>
    <t>Payers' Administrative Spending</t>
  </si>
  <si>
    <t>Exhibit A-1. 
The Structure of National Health Expenditures</t>
  </si>
  <si>
    <t>Percent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</si>
</sst>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
    <numFmt numFmtId="165" formatCode="0.000"/>
  </numFmts>
  <fonts count="49">
    <font>
      <sz val="11"/>
      <color theme="1"/>
      <name val="Calibri"/>
      <family val="2"/>
      <scheme val="minor"/>
    </font>
    <font>
      <sz val="11"/>
      <color theme="1"/>
      <name val="Arial"/>
      <family val="2"/>
    </font>
    <font>
      <sz val="12"/>
      <name val="Arial"/>
      <family val="2"/>
    </font>
    <font>
      <sz val="10"/>
      <name val="Arial"/>
      <family val="2"/>
    </font>
    <font>
      <sz val="12"/>
      <color theme="1"/>
      <name val="Calibri"/>
      <family val="2"/>
      <scheme val="minor"/>
    </font>
    <font>
      <u/>
      <sz val="10"/>
      <color theme="10"/>
      <name val="Arial"/>
      <family val="2"/>
    </font>
    <font>
      <sz val="11"/>
      <color theme="3"/>
      <name val="Arial"/>
      <family val="2"/>
    </font>
    <font>
      <b/>
      <sz val="11"/>
      <color theme="1"/>
      <name val="Arial"/>
      <family val="2"/>
    </font>
    <font>
      <sz val="11"/>
      <name val="Arial"/>
      <family val="2"/>
    </font>
    <font>
      <b/>
      <sz val="11"/>
      <name val="Arial"/>
      <family val="2"/>
    </font>
    <font>
      <sz val="11"/>
      <color theme="1"/>
      <name val="Calibri"/>
      <family val="2"/>
      <scheme val="minor"/>
    </font>
    <font>
      <sz val="10"/>
      <name val="Arial"/>
      <family val="2"/>
    </font>
    <font>
      <i/>
      <sz val="11"/>
      <name val="Arial"/>
      <family val="2"/>
    </font>
    <font>
      <u/>
      <sz val="11"/>
      <color theme="10"/>
      <name val="Calibri"/>
      <family val="2"/>
    </font>
    <font>
      <u/>
      <sz val="12"/>
      <color theme="10"/>
      <name val="Arial"/>
      <family val="2"/>
    </font>
    <font>
      <sz val="10"/>
      <name val="Arial"/>
      <family val="2"/>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indexed="8"/>
      <name val="Calibri"/>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0"/>
      <name val="MS Sans Serif"/>
      <family val="2"/>
    </font>
    <font>
      <b/>
      <sz val="10"/>
      <color rgb="FF3F3F3F"/>
      <name val="Arial"/>
      <family val="2"/>
    </font>
    <font>
      <b/>
      <sz val="10"/>
      <color theme="1"/>
      <name val="Arial"/>
      <family val="2"/>
    </font>
    <font>
      <sz val="10"/>
      <color rgb="FFFF0000"/>
      <name val="Arial"/>
      <family val="2"/>
    </font>
    <font>
      <u/>
      <sz val="11"/>
      <color theme="10"/>
      <name val="Calibri"/>
      <family val="2"/>
      <scheme val="minor"/>
    </font>
    <font>
      <sz val="12"/>
      <name val="Courier"/>
      <family val="3"/>
    </font>
    <font>
      <sz val="10"/>
      <color indexed="8"/>
      <name val="Arial"/>
      <family val="2"/>
    </font>
    <font>
      <sz val="10"/>
      <name val="Bell Centennial Address"/>
      <family val="2"/>
    </font>
    <font>
      <sz val="12"/>
      <name val="Arial"/>
      <family val="2"/>
    </font>
    <font>
      <sz val="9"/>
      <color theme="1"/>
      <name val="Arial Narrow"/>
      <family val="2"/>
    </font>
    <font>
      <sz val="11"/>
      <color theme="1"/>
      <name val="Arial Narrow"/>
      <family val="2"/>
    </font>
    <font>
      <u/>
      <sz val="11"/>
      <color theme="1"/>
      <name val="Arial Narrow"/>
      <family val="2"/>
    </font>
    <font>
      <u/>
      <sz val="11"/>
      <color theme="1"/>
      <name val="Arial"/>
      <family val="2"/>
    </font>
    <font>
      <u/>
      <sz val="11"/>
      <name val="Arial"/>
      <family val="2"/>
    </font>
    <font>
      <i/>
      <sz val="11"/>
      <color theme="1"/>
      <name val="Calibri"/>
      <family val="2"/>
      <scheme val="minor"/>
    </font>
    <font>
      <sz val="11"/>
      <color rgb="FF000000"/>
      <name val="Calibri"/>
      <family val="2"/>
      <scheme val="minor"/>
    </font>
    <font>
      <sz val="11"/>
      <color rgb="FF000000"/>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s>
  <cellStyleXfs count="508">
    <xf numFmtId="0" fontId="0" fillId="0" borderId="0"/>
    <xf numFmtId="0" fontId="2" fillId="0" borderId="0"/>
    <xf numFmtId="43" fontId="3" fillId="0" borderId="0" applyFont="0" applyFill="0" applyBorder="0" applyAlignment="0" applyProtection="0"/>
    <xf numFmtId="0" fontId="4" fillId="0" borderId="0"/>
    <xf numFmtId="0" fontId="4" fillId="0" borderId="0"/>
    <xf numFmtId="0" fontId="6" fillId="0" borderId="0" applyNumberFormat="0" applyFill="0" applyBorder="0" applyAlignment="0" applyProtection="0"/>
    <xf numFmtId="0" fontId="11" fillId="0" borderId="0"/>
    <xf numFmtId="0" fontId="3" fillId="0" borderId="0"/>
    <xf numFmtId="9" fontId="3"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3" fillId="0" borderId="0" applyNumberFormat="0" applyFill="0" applyBorder="0" applyAlignment="0" applyProtection="0">
      <alignment vertical="top"/>
      <protection locked="0"/>
    </xf>
    <xf numFmtId="0" fontId="3" fillId="0" borderId="0"/>
    <xf numFmtId="0" fontId="14" fillId="0" borderId="0" applyNumberFormat="0" applyFill="0" applyBorder="0" applyAlignment="0" applyProtection="0"/>
    <xf numFmtId="9" fontId="10" fillId="0" borderId="0" applyFont="0" applyFill="0" applyBorder="0" applyAlignment="0" applyProtection="0"/>
    <xf numFmtId="0" fontId="15" fillId="0" borderId="0"/>
    <xf numFmtId="0" fontId="10" fillId="0" borderId="0"/>
    <xf numFmtId="0" fontId="2" fillId="0" borderId="0"/>
    <xf numFmtId="0" fontId="16"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 fillId="0" borderId="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9" fillId="3" borderId="0" applyNumberFormat="0" applyBorder="0" applyAlignment="0" applyProtection="0"/>
    <xf numFmtId="0" fontId="20" fillId="6" borderId="5" applyNumberFormat="0" applyAlignment="0" applyProtection="0"/>
    <xf numFmtId="0" fontId="21" fillId="7" borderId="8"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24" fillId="2" borderId="0" applyNumberFormat="0" applyBorder="0" applyAlignment="0" applyProtection="0"/>
    <xf numFmtId="0" fontId="25" fillId="0" borderId="2"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0" applyNumberFormat="0" applyFill="0" applyBorder="0" applyAlignment="0" applyProtection="0"/>
    <xf numFmtId="0" fontId="28" fillId="5" borderId="5" applyNumberFormat="0" applyAlignment="0" applyProtection="0"/>
    <xf numFmtId="0" fontId="29" fillId="0" borderId="7" applyNumberFormat="0" applyFill="0" applyAlignment="0" applyProtection="0"/>
    <xf numFmtId="0" fontId="30" fillId="4" borderId="0" applyNumberFormat="0" applyBorder="0" applyAlignment="0" applyProtection="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17"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2" fillId="0" borderId="0"/>
    <xf numFmtId="0" fontId="32" fillId="0" borderId="0"/>
    <xf numFmtId="0" fontId="32" fillId="0" borderId="0"/>
    <xf numFmtId="0" fontId="32" fillId="0" borderId="0"/>
    <xf numFmtId="0" fontId="2" fillId="0" borderId="0"/>
    <xf numFmtId="0" fontId="2" fillId="0" borderId="0"/>
    <xf numFmtId="0" fontId="2" fillId="0" borderId="0"/>
    <xf numFmtId="0" fontId="3" fillId="0" borderId="0"/>
    <xf numFmtId="0" fontId="3" fillId="0" borderId="0"/>
    <xf numFmtId="0" fontId="10" fillId="0" borderId="0"/>
    <xf numFmtId="0" fontId="3" fillId="0" borderId="0"/>
    <xf numFmtId="0" fontId="10" fillId="8" borderId="9" applyNumberFormat="0" applyFont="0" applyAlignment="0" applyProtection="0"/>
    <xf numFmtId="0" fontId="10" fillId="8" borderId="9" applyNumberFormat="0" applyFont="0" applyAlignment="0" applyProtection="0"/>
    <xf numFmtId="0" fontId="10" fillId="8" borderId="9" applyNumberFormat="0" applyFont="0" applyAlignment="0" applyProtection="0"/>
    <xf numFmtId="0" fontId="17" fillId="8" borderId="9" applyNumberFormat="0" applyFont="0" applyAlignment="0" applyProtection="0"/>
    <xf numFmtId="0" fontId="33" fillId="6"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4" fillId="0" borderId="10" applyNumberFormat="0" applyFill="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 fillId="0" borderId="0" applyNumberFormat="0" applyFill="0" applyBorder="0" applyAlignment="0" applyProtection="0"/>
    <xf numFmtId="0" fontId="2" fillId="0" borderId="0"/>
    <xf numFmtId="0" fontId="3" fillId="0" borderId="0"/>
    <xf numFmtId="0" fontId="37" fillId="0" borderId="0" applyFont="0" applyFill="0" applyBorder="0" applyAlignment="0" applyProtection="0"/>
    <xf numFmtId="0" fontId="38" fillId="0" borderId="0"/>
    <xf numFmtId="0" fontId="40"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cellStyleXfs>
  <cellXfs count="252">
    <xf numFmtId="0" fontId="0" fillId="0" borderId="0" xfId="0"/>
    <xf numFmtId="0" fontId="8" fillId="0" borderId="0" xfId="10" applyFont="1"/>
    <xf numFmtId="0" fontId="8" fillId="0" borderId="0" xfId="10" applyFont="1" applyAlignment="1">
      <alignment horizontal="right"/>
    </xf>
    <xf numFmtId="0" fontId="0" fillId="0" borderId="0" xfId="0" applyFont="1"/>
    <xf numFmtId="0" fontId="8" fillId="0" borderId="0" xfId="0" applyFont="1" applyAlignment="1"/>
    <xf numFmtId="0" fontId="8" fillId="0" borderId="0" xfId="9" applyNumberFormat="1" applyFont="1" applyAlignment="1"/>
    <xf numFmtId="0" fontId="8" fillId="0" borderId="0" xfId="9" applyNumberFormat="1" applyFont="1" applyBorder="1" applyAlignment="1"/>
    <xf numFmtId="0" fontId="8" fillId="0" borderId="0" xfId="9" applyNumberFormat="1" applyFont="1" applyAlignment="1"/>
    <xf numFmtId="0" fontId="8" fillId="0" borderId="0" xfId="0" applyNumberFormat="1" applyFont="1" applyBorder="1" applyAlignment="1"/>
    <xf numFmtId="0" fontId="8" fillId="0" borderId="0" xfId="9" applyNumberFormat="1" applyFont="1" applyAlignment="1"/>
    <xf numFmtId="0" fontId="8" fillId="0" borderId="0" xfId="3" applyFont="1" applyBorder="1"/>
    <xf numFmtId="0" fontId="8" fillId="0" borderId="0" xfId="9" applyNumberFormat="1" applyFont="1" applyAlignment="1"/>
    <xf numFmtId="0" fontId="8" fillId="0" borderId="0" xfId="9" applyFont="1" applyAlignment="1"/>
    <xf numFmtId="0" fontId="8" fillId="0" borderId="1" xfId="9" applyFont="1" applyBorder="1" applyAlignment="1"/>
    <xf numFmtId="0" fontId="8" fillId="0" borderId="1" xfId="9" applyFont="1" applyBorder="1" applyAlignment="1">
      <alignment horizontal="center"/>
    </xf>
    <xf numFmtId="0" fontId="8" fillId="0" borderId="0" xfId="9" applyFont="1" applyAlignment="1">
      <alignment horizontal="center"/>
    </xf>
    <xf numFmtId="3" fontId="39" fillId="0" borderId="0" xfId="0" applyNumberFormat="1" applyFont="1" applyFill="1" applyAlignment="1"/>
    <xf numFmtId="164" fontId="39" fillId="0" borderId="0" xfId="0" applyNumberFormat="1" applyFont="1" applyFill="1" applyAlignment="1"/>
    <xf numFmtId="3" fontId="39" fillId="0" borderId="0" xfId="0" applyNumberFormat="1" applyFont="1" applyAlignment="1"/>
    <xf numFmtId="0" fontId="8" fillId="0" borderId="0" xfId="9" applyFont="1" applyAlignment="1"/>
    <xf numFmtId="0" fontId="8" fillId="0" borderId="0" xfId="190" applyFont="1"/>
    <xf numFmtId="0" fontId="1" fillId="0" borderId="0" xfId="0" applyFont="1"/>
    <xf numFmtId="0" fontId="8" fillId="0" borderId="0" xfId="9" applyFont="1" applyBorder="1" applyAlignment="1"/>
    <xf numFmtId="0" fontId="6" fillId="0" borderId="0" xfId="5" applyNumberFormat="1" applyAlignment="1">
      <alignment horizontal="left"/>
    </xf>
    <xf numFmtId="0" fontId="8" fillId="0" borderId="0" xfId="10" applyFont="1" applyAlignment="1"/>
    <xf numFmtId="0" fontId="9" fillId="0" borderId="1" xfId="9" applyNumberFormat="1" applyFont="1" applyBorder="1" applyAlignment="1">
      <alignment horizontal="left" wrapText="1"/>
    </xf>
    <xf numFmtId="0" fontId="8" fillId="0" borderId="0" xfId="9" applyNumberFormat="1" applyFont="1" applyAlignment="1"/>
    <xf numFmtId="1" fontId="9" fillId="0" borderId="0" xfId="9" applyNumberFormat="1" applyFont="1" applyBorder="1" applyAlignment="1">
      <alignment horizontal="left"/>
    </xf>
    <xf numFmtId="0" fontId="9" fillId="0" borderId="0" xfId="190" applyFont="1" applyAlignment="1">
      <alignment horizontal="left" wrapText="1"/>
    </xf>
    <xf numFmtId="0" fontId="9" fillId="0" borderId="0" xfId="190" applyFont="1" applyAlignment="1">
      <alignment horizontal="left"/>
    </xf>
    <xf numFmtId="0" fontId="6" fillId="0" borderId="0" xfId="5" applyAlignment="1">
      <alignment horizontal="left"/>
    </xf>
    <xf numFmtId="1" fontId="6" fillId="0" borderId="0" xfId="5" applyNumberFormat="1" applyAlignment="1">
      <alignment horizontal="left"/>
    </xf>
    <xf numFmtId="0" fontId="9" fillId="0" borderId="0" xfId="9" applyNumberFormat="1" applyFont="1" applyBorder="1" applyAlignment="1">
      <alignment horizontal="left" wrapText="1"/>
    </xf>
    <xf numFmtId="0" fontId="9" fillId="0" borderId="0" xfId="9" applyNumberFormat="1" applyFont="1" applyBorder="1" applyAlignment="1"/>
    <xf numFmtId="0" fontId="9" fillId="0" borderId="0" xfId="9" applyNumberFormat="1" applyFont="1" applyBorder="1" applyAlignment="1">
      <alignment horizontal="left" wrapText="1"/>
    </xf>
    <xf numFmtId="0" fontId="8" fillId="0" borderId="1" xfId="9" applyNumberFormat="1" applyFont="1" applyBorder="1" applyAlignment="1">
      <alignment horizontal="left" wrapText="1"/>
    </xf>
    <xf numFmtId="0" fontId="8" fillId="0" borderId="0" xfId="9" applyNumberFormat="1" applyFont="1" applyBorder="1" applyAlignment="1">
      <alignment horizontal="left" wrapText="1"/>
    </xf>
    <xf numFmtId="1" fontId="9" fillId="0" borderId="0" xfId="9" applyNumberFormat="1" applyFont="1" applyBorder="1" applyAlignment="1">
      <alignment wrapText="1"/>
    </xf>
    <xf numFmtId="0" fontId="8" fillId="0" borderId="0" xfId="9" applyFont="1" applyBorder="1" applyAlignment="1">
      <alignment horizontal="center"/>
    </xf>
    <xf numFmtId="0" fontId="7" fillId="0" borderId="0" xfId="0" applyFont="1" applyAlignment="1">
      <alignment wrapText="1"/>
    </xf>
    <xf numFmtId="0" fontId="1" fillId="0" borderId="0" xfId="0" applyFont="1" applyAlignment="1"/>
    <xf numFmtId="0" fontId="8" fillId="0" borderId="0" xfId="190" applyFont="1" applyAlignment="1"/>
    <xf numFmtId="0" fontId="0" fillId="0" borderId="0" xfId="0" applyFont="1" applyAlignment="1"/>
    <xf numFmtId="0" fontId="8" fillId="0" borderId="1" xfId="9" applyFont="1" applyBorder="1" applyAlignment="1">
      <alignment horizontal="left" wrapText="1"/>
    </xf>
    <xf numFmtId="0" fontId="9" fillId="0" borderId="0" xfId="9" applyNumberFormat="1" applyFont="1" applyBorder="1" applyAlignment="1">
      <alignment horizontal="left" wrapText="1"/>
    </xf>
    <xf numFmtId="0" fontId="9" fillId="0" borderId="0" xfId="190" applyFont="1" applyAlignment="1">
      <alignment horizontal="left" wrapText="1"/>
    </xf>
    <xf numFmtId="0" fontId="9" fillId="0" borderId="0" xfId="190" applyFont="1" applyAlignment="1">
      <alignment horizontal="left"/>
    </xf>
    <xf numFmtId="0" fontId="9" fillId="0" borderId="0" xfId="9" applyNumberFormat="1" applyFont="1" applyBorder="1" applyAlignment="1">
      <alignment horizontal="left" wrapText="1"/>
    </xf>
    <xf numFmtId="0" fontId="9" fillId="0" borderId="0" xfId="3" applyFont="1" applyBorder="1" applyAlignment="1">
      <alignment horizontal="left"/>
    </xf>
    <xf numFmtId="0" fontId="0" fillId="0" borderId="1" xfId="0" applyBorder="1"/>
    <xf numFmtId="3" fontId="39" fillId="0" borderId="1" xfId="0" applyNumberFormat="1" applyFont="1" applyFill="1" applyBorder="1" applyAlignment="1"/>
    <xf numFmtId="3" fontId="39" fillId="0" borderId="0" xfId="0" applyNumberFormat="1" applyFont="1" applyBorder="1" applyAlignment="1"/>
    <xf numFmtId="3" fontId="39" fillId="0" borderId="0" xfId="0" applyNumberFormat="1" applyFont="1" applyFill="1" applyBorder="1" applyAlignment="1"/>
    <xf numFmtId="0" fontId="8" fillId="0" borderId="0" xfId="10" applyFont="1" applyBorder="1"/>
    <xf numFmtId="0" fontId="0" fillId="0" borderId="0" xfId="0" applyBorder="1"/>
    <xf numFmtId="0" fontId="9" fillId="0" borderId="0" xfId="0" applyFont="1" applyBorder="1" applyAlignment="1">
      <alignment horizontal="left"/>
    </xf>
    <xf numFmtId="3" fontId="42" fillId="0" borderId="0" xfId="0" applyNumberFormat="1" applyFont="1" applyBorder="1" applyAlignment="1">
      <alignment horizontal="right"/>
    </xf>
    <xf numFmtId="0" fontId="42" fillId="0" borderId="0" xfId="0" applyFont="1" applyBorder="1" applyAlignment="1">
      <alignment horizontal="right"/>
    </xf>
    <xf numFmtId="0" fontId="43" fillId="0" borderId="0" xfId="0" applyFont="1" applyBorder="1" applyAlignment="1">
      <alignment horizontal="right"/>
    </xf>
    <xf numFmtId="0" fontId="42" fillId="0" borderId="0" xfId="0" applyFont="1" applyBorder="1" applyAlignment="1"/>
    <xf numFmtId="0" fontId="8" fillId="0" borderId="0" xfId="9" applyNumberFormat="1" applyFont="1" applyBorder="1" applyAlignment="1">
      <alignment horizontal="center" wrapText="1"/>
    </xf>
    <xf numFmtId="0" fontId="41" fillId="0" borderId="0" xfId="0" applyFont="1" applyAlignment="1">
      <alignment horizontal="center" vertical="center"/>
    </xf>
    <xf numFmtId="0" fontId="1" fillId="0" borderId="0" xfId="0" applyFont="1" applyBorder="1" applyAlignment="1">
      <alignment horizontal="left"/>
    </xf>
    <xf numFmtId="0" fontId="1" fillId="0" borderId="0" xfId="0" applyFont="1" applyBorder="1" applyAlignment="1">
      <alignment wrapText="1"/>
    </xf>
    <xf numFmtId="0" fontId="1" fillId="0" borderId="0" xfId="0" applyFont="1" applyBorder="1" applyAlignment="1"/>
    <xf numFmtId="3" fontId="1" fillId="0" borderId="0" xfId="0" applyNumberFormat="1" applyFont="1" applyBorder="1" applyAlignment="1">
      <alignment horizontal="right"/>
    </xf>
    <xf numFmtId="0" fontId="1" fillId="0" borderId="0" xfId="0" applyFont="1" applyBorder="1" applyAlignment="1">
      <alignment horizontal="right"/>
    </xf>
    <xf numFmtId="0" fontId="44" fillId="0" borderId="0" xfId="0" applyFont="1" applyBorder="1" applyAlignment="1">
      <alignment horizontal="right"/>
    </xf>
    <xf numFmtId="0" fontId="8" fillId="0" borderId="1" xfId="9" applyNumberFormat="1" applyFont="1" applyBorder="1" applyAlignment="1">
      <alignment horizontal="left"/>
    </xf>
    <xf numFmtId="0" fontId="8" fillId="0" borderId="0" xfId="9" applyNumberFormat="1" applyFont="1" applyAlignment="1">
      <alignment horizontal="center"/>
    </xf>
    <xf numFmtId="0" fontId="1" fillId="0" borderId="0" xfId="0" applyFont="1" applyBorder="1" applyAlignment="1">
      <alignment horizontal="center"/>
    </xf>
    <xf numFmtId="0" fontId="8" fillId="0" borderId="0" xfId="9" applyNumberFormat="1" applyFont="1" applyBorder="1" applyAlignment="1">
      <alignment horizontal="center"/>
    </xf>
    <xf numFmtId="0" fontId="8" fillId="0" borderId="1" xfId="9" applyNumberFormat="1" applyFont="1" applyBorder="1" applyAlignment="1"/>
    <xf numFmtId="0" fontId="1" fillId="0" borderId="1" xfId="0" applyFont="1" applyBorder="1" applyAlignment="1">
      <alignment horizontal="center" wrapText="1"/>
    </xf>
    <xf numFmtId="0" fontId="9" fillId="0" borderId="1" xfId="9" applyNumberFormat="1" applyFont="1" applyBorder="1" applyAlignment="1"/>
    <xf numFmtId="0" fontId="8" fillId="0" borderId="0" xfId="9" applyFont="1" applyAlignment="1">
      <alignment wrapText="1"/>
    </xf>
    <xf numFmtId="3" fontId="8" fillId="0" borderId="0" xfId="0" applyNumberFormat="1" applyFont="1" applyAlignment="1"/>
    <xf numFmtId="164" fontId="8" fillId="0" borderId="0" xfId="0" applyNumberFormat="1" applyFont="1" applyFill="1" applyAlignment="1"/>
    <xf numFmtId="3" fontId="8" fillId="0" borderId="0" xfId="9" applyNumberFormat="1" applyFont="1" applyAlignment="1">
      <alignment horizontal="right"/>
    </xf>
    <xf numFmtId="0" fontId="8" fillId="0" borderId="0" xfId="9" applyNumberFormat="1" applyFont="1" applyAlignment="1">
      <alignment horizontal="right"/>
    </xf>
    <xf numFmtId="0" fontId="8" fillId="0" borderId="0" xfId="9" applyNumberFormat="1" applyFont="1" applyAlignment="1">
      <alignment wrapText="1"/>
    </xf>
    <xf numFmtId="0" fontId="8" fillId="0" borderId="0" xfId="9" applyFont="1" applyAlignment="1">
      <alignment horizontal="center"/>
    </xf>
    <xf numFmtId="0" fontId="8" fillId="0" borderId="1" xfId="9" applyFont="1" applyBorder="1" applyAlignment="1">
      <alignment horizontal="center"/>
    </xf>
    <xf numFmtId="0" fontId="8" fillId="0" borderId="0" xfId="9" applyFont="1" applyAlignment="1">
      <alignment horizontal="right"/>
    </xf>
    <xf numFmtId="0" fontId="1" fillId="0" borderId="0" xfId="0" applyFont="1" applyBorder="1" applyAlignment="1">
      <alignment horizontal="center" wrapText="1"/>
    </xf>
    <xf numFmtId="3" fontId="8" fillId="0" borderId="0" xfId="0" applyNumberFormat="1" applyFont="1" applyFill="1" applyAlignment="1"/>
    <xf numFmtId="3" fontId="8" fillId="0" borderId="0" xfId="0" applyNumberFormat="1" applyFont="1" applyFill="1" applyAlignment="1">
      <alignment wrapText="1"/>
    </xf>
    <xf numFmtId="0" fontId="8" fillId="0" borderId="0" xfId="10" applyFont="1" applyAlignment="1">
      <alignment wrapText="1"/>
    </xf>
    <xf numFmtId="3" fontId="8" fillId="0" borderId="0" xfId="0" applyNumberFormat="1" applyFont="1" applyAlignment="1">
      <alignment horizontal="center"/>
    </xf>
    <xf numFmtId="1" fontId="8" fillId="0" borderId="0" xfId="0" applyNumberFormat="1" applyFont="1" applyAlignment="1"/>
    <xf numFmtId="1" fontId="8" fillId="0" borderId="0" xfId="0" applyNumberFormat="1" applyFont="1" applyFill="1" applyAlignment="1"/>
    <xf numFmtId="1" fontId="8" fillId="0" borderId="0" xfId="9" applyNumberFormat="1" applyFont="1" applyAlignment="1"/>
    <xf numFmtId="1" fontId="8" fillId="0" borderId="0" xfId="10" applyNumberFormat="1" applyFont="1"/>
    <xf numFmtId="0" fontId="8" fillId="0" borderId="1" xfId="10" applyFont="1" applyBorder="1"/>
    <xf numFmtId="2" fontId="8" fillId="0" borderId="0" xfId="9" applyNumberFormat="1" applyFont="1" applyBorder="1" applyAlignment="1">
      <alignment horizontal="center"/>
    </xf>
    <xf numFmtId="0" fontId="8" fillId="0" borderId="1" xfId="9" applyFont="1" applyBorder="1" applyAlignment="1">
      <alignment horizontal="center" wrapText="1"/>
    </xf>
    <xf numFmtId="0" fontId="8" fillId="0" borderId="1" xfId="9" applyFont="1" applyBorder="1" applyAlignment="1">
      <alignment wrapText="1"/>
    </xf>
    <xf numFmtId="0" fontId="8" fillId="0" borderId="1" xfId="9" applyFont="1" applyBorder="1" applyAlignment="1">
      <alignment horizontal="center" wrapText="1"/>
    </xf>
    <xf numFmtId="164" fontId="39" fillId="0" borderId="0" xfId="0" applyNumberFormat="1" applyFont="1" applyFill="1" applyAlignment="1">
      <alignment horizontal="center"/>
    </xf>
    <xf numFmtId="0" fontId="8" fillId="0" borderId="0" xfId="9" applyFont="1" applyBorder="1" applyAlignment="1">
      <alignment horizontal="center"/>
    </xf>
    <xf numFmtId="0" fontId="8" fillId="0" borderId="0" xfId="9" applyFont="1" applyBorder="1" applyAlignment="1">
      <alignment horizontal="left"/>
    </xf>
    <xf numFmtId="0" fontId="45" fillId="0" borderId="0" xfId="9" applyFont="1" applyAlignment="1"/>
    <xf numFmtId="164" fontId="8" fillId="0" borderId="0" xfId="9" applyNumberFormat="1" applyFont="1" applyAlignment="1"/>
    <xf numFmtId="164" fontId="8" fillId="0" borderId="0" xfId="10" applyNumberFormat="1" applyFont="1"/>
    <xf numFmtId="164" fontId="45" fillId="0" borderId="0" xfId="9" applyNumberFormat="1" applyFont="1" applyAlignment="1"/>
    <xf numFmtId="0" fontId="8" fillId="0" borderId="0" xfId="9" applyFont="1" applyBorder="1" applyAlignment="1">
      <alignment wrapText="1"/>
    </xf>
    <xf numFmtId="0" fontId="8" fillId="0" borderId="0" xfId="190" applyFont="1" applyAlignment="1">
      <alignment horizontal="center"/>
    </xf>
    <xf numFmtId="0" fontId="8" fillId="0" borderId="0" xfId="9" applyFont="1" applyBorder="1" applyAlignment="1">
      <alignment horizontal="left" wrapText="1"/>
    </xf>
    <xf numFmtId="0" fontId="8" fillId="0" borderId="0" xfId="9" applyFont="1" applyBorder="1" applyAlignment="1">
      <alignment horizontal="center" wrapText="1"/>
    </xf>
    <xf numFmtId="3" fontId="39" fillId="0" borderId="1" xfId="0" applyNumberFormat="1" applyFont="1" applyFill="1" applyBorder="1" applyAlignment="1">
      <alignment horizontal="center"/>
    </xf>
    <xf numFmtId="3" fontId="39" fillId="0" borderId="1" xfId="0" applyNumberFormat="1" applyFont="1" applyBorder="1" applyAlignment="1">
      <alignment horizontal="center"/>
    </xf>
    <xf numFmtId="0" fontId="8" fillId="0" borderId="0" xfId="190" applyFont="1" applyAlignment="1">
      <alignment horizontal="right"/>
    </xf>
    <xf numFmtId="3" fontId="8" fillId="0" borderId="0" xfId="190" applyNumberFormat="1" applyFont="1" applyAlignment="1">
      <alignment horizontal="right"/>
    </xf>
    <xf numFmtId="0" fontId="45" fillId="0" borderId="0" xfId="190" applyFont="1" applyAlignment="1">
      <alignment horizontal="right"/>
    </xf>
    <xf numFmtId="0" fontId="8" fillId="0" borderId="0" xfId="190" applyFont="1" applyAlignment="1">
      <alignment wrapText="1"/>
    </xf>
    <xf numFmtId="3" fontId="39" fillId="0" borderId="1" xfId="0" applyNumberFormat="1" applyFont="1" applyBorder="1" applyAlignment="1"/>
    <xf numFmtId="3" fontId="8" fillId="0" borderId="0" xfId="9" applyNumberFormat="1" applyFont="1" applyBorder="1" applyAlignment="1">
      <alignment horizontal="right"/>
    </xf>
    <xf numFmtId="3" fontId="8" fillId="0" borderId="0" xfId="0" applyNumberFormat="1" applyFont="1" applyFill="1" applyAlignment="1">
      <alignment horizontal="right"/>
    </xf>
    <xf numFmtId="3" fontId="8" fillId="0" borderId="0" xfId="0" applyNumberFormat="1" applyFont="1" applyAlignment="1">
      <alignment horizontal="right"/>
    </xf>
    <xf numFmtId="0" fontId="8" fillId="0" borderId="0" xfId="9" applyFont="1" applyBorder="1" applyAlignment="1">
      <alignment horizontal="right"/>
    </xf>
    <xf numFmtId="0" fontId="45" fillId="0" borderId="0" xfId="9" applyFont="1" applyBorder="1" applyAlignment="1">
      <alignment horizontal="right"/>
    </xf>
    <xf numFmtId="0" fontId="45" fillId="0" borderId="0" xfId="9" applyFont="1" applyAlignment="1">
      <alignment horizontal="right"/>
    </xf>
    <xf numFmtId="0" fontId="8" fillId="0" borderId="0" xfId="9" applyFont="1" applyBorder="1" applyAlignment="1">
      <alignment horizontal="right" wrapText="1"/>
    </xf>
    <xf numFmtId="3" fontId="8" fillId="0" borderId="0" xfId="9" applyNumberFormat="1" applyFont="1" applyBorder="1" applyAlignment="1">
      <alignment horizontal="right" wrapText="1"/>
    </xf>
    <xf numFmtId="0" fontId="45" fillId="0" borderId="0" xfId="9" applyFont="1" applyBorder="1" applyAlignment="1">
      <alignment horizontal="right" wrapText="1"/>
    </xf>
    <xf numFmtId="3" fontId="45" fillId="0" borderId="0" xfId="9" applyNumberFormat="1" applyFont="1" applyBorder="1" applyAlignment="1">
      <alignment horizontal="right"/>
    </xf>
    <xf numFmtId="3" fontId="45" fillId="0" borderId="0" xfId="0" applyNumberFormat="1" applyFont="1" applyFill="1" applyAlignment="1">
      <alignment horizontal="right"/>
    </xf>
    <xf numFmtId="3" fontId="45" fillId="0" borderId="0" xfId="0" applyNumberFormat="1" applyFont="1" applyAlignment="1">
      <alignment horizontal="right"/>
    </xf>
    <xf numFmtId="164" fontId="1" fillId="0" borderId="0" xfId="0" applyNumberFormat="1" applyFont="1"/>
    <xf numFmtId="0" fontId="9" fillId="0" borderId="1" xfId="0" applyFont="1" applyBorder="1" applyAlignment="1">
      <alignment horizontal="left"/>
    </xf>
    <xf numFmtId="0" fontId="41" fillId="0" borderId="0" xfId="0" applyFont="1" applyAlignment="1">
      <alignment horizontal="right" vertical="center" wrapText="1" indent="4"/>
    </xf>
    <xf numFmtId="0" fontId="41" fillId="0" borderId="12" xfId="0" applyFont="1" applyBorder="1" applyAlignment="1">
      <alignment horizontal="right" vertical="center" wrapText="1" indent="4"/>
    </xf>
    <xf numFmtId="3" fontId="8" fillId="0" borderId="0" xfId="10" applyNumberFormat="1" applyFont="1"/>
    <xf numFmtId="0" fontId="6" fillId="0" borderId="0" xfId="5" applyAlignment="1">
      <alignment horizontal="left" wrapText="1"/>
    </xf>
    <xf numFmtId="0" fontId="8" fillId="0" borderId="0" xfId="10" applyFont="1" applyAlignment="1">
      <alignment horizontal="center"/>
    </xf>
    <xf numFmtId="0" fontId="8" fillId="0" borderId="1" xfId="10" applyFont="1" applyBorder="1" applyAlignment="1">
      <alignment wrapText="1"/>
    </xf>
    <xf numFmtId="3" fontId="8" fillId="0" borderId="0" xfId="9" applyNumberFormat="1" applyFont="1" applyAlignment="1"/>
    <xf numFmtId="0" fontId="8" fillId="0" borderId="0" xfId="10" applyFont="1" applyBorder="1" applyAlignment="1">
      <alignment horizontal="center"/>
    </xf>
    <xf numFmtId="3" fontId="8" fillId="0" borderId="0" xfId="0" applyNumberFormat="1" applyFont="1" applyFill="1" applyAlignment="1">
      <alignment horizontal="center"/>
    </xf>
    <xf numFmtId="0" fontId="8" fillId="0" borderId="1" xfId="10" applyFont="1" applyBorder="1" applyAlignment="1">
      <alignment horizontal="center"/>
    </xf>
    <xf numFmtId="0" fontId="8" fillId="0" borderId="0" xfId="0" applyFont="1" applyAlignment="1">
      <alignment horizontal="left"/>
    </xf>
    <xf numFmtId="0" fontId="8" fillId="0" borderId="0" xfId="10" applyFont="1" applyAlignment="1">
      <alignment horizontal="left"/>
    </xf>
    <xf numFmtId="0" fontId="8" fillId="0" borderId="1" xfId="9" applyFont="1" applyBorder="1" applyAlignment="1">
      <alignment horizontal="left"/>
    </xf>
    <xf numFmtId="0" fontId="8" fillId="0" borderId="0" xfId="9" applyFont="1" applyAlignment="1">
      <alignment horizontal="left"/>
    </xf>
    <xf numFmtId="0" fontId="8" fillId="0" borderId="1" xfId="9" applyFont="1" applyBorder="1" applyAlignment="1">
      <alignment horizontal="center" wrapText="1"/>
    </xf>
    <xf numFmtId="1" fontId="9" fillId="0" borderId="0" xfId="9" applyNumberFormat="1" applyFont="1" applyBorder="1" applyAlignment="1">
      <alignment wrapText="1"/>
    </xf>
    <xf numFmtId="0" fontId="8" fillId="0" borderId="1" xfId="9" applyNumberFormat="1" applyFont="1" applyBorder="1" applyAlignment="1">
      <alignment horizontal="center" wrapText="1"/>
    </xf>
    <xf numFmtId="0" fontId="8" fillId="0" borderId="1" xfId="9" applyFont="1" applyBorder="1" applyAlignment="1">
      <alignment horizontal="center" wrapText="1"/>
    </xf>
    <xf numFmtId="0" fontId="8" fillId="0" borderId="0" xfId="9" applyFont="1" applyBorder="1" applyAlignment="1">
      <alignment horizontal="center"/>
    </xf>
    <xf numFmtId="0" fontId="1" fillId="0" borderId="0" xfId="0" applyFont="1" applyBorder="1" applyAlignment="1">
      <alignment horizontal="left" indent="1"/>
    </xf>
    <xf numFmtId="0" fontId="1" fillId="0" borderId="0" xfId="0" applyFont="1" applyBorder="1" applyAlignment="1">
      <alignment horizontal="left" indent="2"/>
    </xf>
    <xf numFmtId="0" fontId="9" fillId="0" borderId="0" xfId="0" applyFont="1" applyBorder="1" applyAlignment="1">
      <alignment wrapText="1"/>
    </xf>
    <xf numFmtId="0" fontId="9" fillId="0" borderId="0" xfId="0" applyFont="1" applyAlignment="1"/>
    <xf numFmtId="0" fontId="8" fillId="0" borderId="0" xfId="9" quotePrefix="1" applyFont="1" applyBorder="1" applyAlignment="1">
      <alignment horizontal="center"/>
    </xf>
    <xf numFmtId="0" fontId="9" fillId="0" borderId="0" xfId="9" applyFont="1" applyAlignment="1">
      <alignment wrapText="1"/>
    </xf>
    <xf numFmtId="0" fontId="9" fillId="0" borderId="0" xfId="9" applyNumberFormat="1" applyFont="1" applyBorder="1" applyAlignment="1">
      <alignment wrapText="1"/>
    </xf>
    <xf numFmtId="164" fontId="8" fillId="0" borderId="0" xfId="0" applyNumberFormat="1" applyFont="1" applyFill="1" applyAlignment="1">
      <alignment vertical="top" wrapText="1"/>
    </xf>
    <xf numFmtId="0" fontId="8" fillId="0" borderId="0" xfId="9" applyFont="1" applyAlignment="1">
      <alignment vertical="top" wrapText="1"/>
    </xf>
    <xf numFmtId="0" fontId="8" fillId="0" borderId="0" xfId="9" applyNumberFormat="1" applyFont="1" applyAlignment="1">
      <alignment vertical="top" wrapText="1"/>
    </xf>
    <xf numFmtId="3" fontId="8" fillId="0" borderId="0" xfId="0" applyNumberFormat="1" applyFont="1" applyFill="1" applyAlignment="1">
      <alignment horizontal="center" vertical="top"/>
    </xf>
    <xf numFmtId="3" fontId="8" fillId="0" borderId="0" xfId="0" applyNumberFormat="1" applyFont="1" applyAlignment="1">
      <alignment horizontal="center" vertical="top"/>
    </xf>
    <xf numFmtId="0" fontId="8" fillId="0" borderId="0" xfId="9" applyFont="1" applyAlignment="1">
      <alignment horizontal="center" vertical="top"/>
    </xf>
    <xf numFmtId="0" fontId="8" fillId="0" borderId="0" xfId="9" applyNumberFormat="1" applyFont="1" applyAlignment="1">
      <alignment horizontal="center" vertical="top"/>
    </xf>
    <xf numFmtId="3" fontId="8" fillId="0" borderId="0" xfId="0" applyNumberFormat="1" applyFont="1" applyAlignment="1">
      <alignment vertical="top" wrapText="1"/>
    </xf>
    <xf numFmtId="0" fontId="9" fillId="0" borderId="0" xfId="0" applyNumberFormat="1" applyFont="1" applyBorder="1" applyAlignment="1">
      <alignment wrapText="1"/>
    </xf>
    <xf numFmtId="0" fontId="9" fillId="0" borderId="0" xfId="3" applyFont="1" applyBorder="1" applyAlignment="1"/>
    <xf numFmtId="164" fontId="8" fillId="0" borderId="0" xfId="0" applyNumberFormat="1" applyFont="1" applyFill="1" applyAlignment="1">
      <alignment horizontal="left" indent="1"/>
    </xf>
    <xf numFmtId="0" fontId="8" fillId="0" borderId="0" xfId="10" applyFont="1" applyAlignment="1">
      <alignment horizontal="left" indent="1"/>
    </xf>
    <xf numFmtId="0" fontId="9" fillId="0" borderId="0" xfId="190" applyFont="1" applyAlignment="1">
      <alignment wrapText="1"/>
    </xf>
    <xf numFmtId="0" fontId="8" fillId="0" borderId="0" xfId="190" applyFont="1" applyAlignment="1">
      <alignment horizontal="left" wrapText="1" indent="1"/>
    </xf>
    <xf numFmtId="0" fontId="8" fillId="0" borderId="0" xfId="9" applyFont="1" applyAlignment="1">
      <alignment horizontal="left" indent="1"/>
    </xf>
    <xf numFmtId="0" fontId="8" fillId="0" borderId="0" xfId="9" applyFont="1" applyBorder="1" applyAlignment="1">
      <alignment horizontal="left" indent="1"/>
    </xf>
    <xf numFmtId="0" fontId="8" fillId="0" borderId="0" xfId="9" applyFont="1" applyBorder="1" applyAlignment="1">
      <alignment horizontal="left" indent="2"/>
    </xf>
    <xf numFmtId="0" fontId="8" fillId="0" borderId="0" xfId="9" applyFont="1" applyBorder="1" applyAlignment="1">
      <alignment horizontal="left" indent="3"/>
    </xf>
    <xf numFmtId="165" fontId="9" fillId="0" borderId="0" xfId="0" applyNumberFormat="1" applyFont="1" applyBorder="1" applyAlignment="1">
      <alignment wrapText="1"/>
    </xf>
    <xf numFmtId="0" fontId="8" fillId="0" borderId="0" xfId="9" applyFont="1" applyBorder="1" applyAlignment="1">
      <alignment horizontal="left" wrapText="1" indent="1"/>
    </xf>
    <xf numFmtId="0" fontId="8" fillId="0" borderId="0" xfId="9" applyFont="1" applyAlignment="1">
      <alignment horizontal="left" wrapText="1" indent="1"/>
    </xf>
    <xf numFmtId="0" fontId="8" fillId="0" borderId="0" xfId="10" applyFont="1" applyAlignment="1">
      <alignment horizontal="left" wrapText="1" indent="1"/>
    </xf>
    <xf numFmtId="0" fontId="8" fillId="0" borderId="0" xfId="10" applyFont="1" applyAlignment="1">
      <alignment horizontal="left" wrapText="1" indent="2"/>
    </xf>
    <xf numFmtId="0" fontId="45" fillId="0" borderId="0" xfId="10" applyFont="1"/>
    <xf numFmtId="0" fontId="8" fillId="0" borderId="0" xfId="10" applyFont="1" applyAlignment="1">
      <alignment horizontal="left" wrapText="1" indent="3"/>
    </xf>
    <xf numFmtId="0" fontId="45" fillId="0" borderId="0" xfId="10" applyFont="1" applyAlignment="1">
      <alignment horizontal="right"/>
    </xf>
    <xf numFmtId="2" fontId="8" fillId="0" borderId="0" xfId="10" applyNumberFormat="1" applyFont="1" applyAlignment="1">
      <alignment horizontal="center"/>
    </xf>
    <xf numFmtId="164" fontId="8" fillId="0" borderId="0" xfId="10" applyNumberFormat="1" applyFont="1" applyAlignment="1">
      <alignment horizontal="center"/>
    </xf>
    <xf numFmtId="0" fontId="8" fillId="0" borderId="0" xfId="10" applyFont="1" applyAlignment="1">
      <alignment horizontal="right" wrapText="1"/>
    </xf>
    <xf numFmtId="164" fontId="8" fillId="0" borderId="0" xfId="9" applyNumberFormat="1" applyFont="1" applyBorder="1" applyAlignment="1">
      <alignment horizontal="center"/>
    </xf>
    <xf numFmtId="0" fontId="8" fillId="0" borderId="0" xfId="9" applyFont="1" applyBorder="1" applyAlignment="1">
      <alignment horizontal="left" wrapText="1" indent="2"/>
    </xf>
    <xf numFmtId="164" fontId="8" fillId="0" borderId="0" xfId="9" applyNumberFormat="1" applyFont="1" applyAlignment="1">
      <alignment horizontal="center"/>
    </xf>
    <xf numFmtId="1" fontId="8" fillId="0" borderId="0" xfId="9" applyNumberFormat="1" applyFont="1" applyBorder="1" applyAlignment="1">
      <alignment horizontal="center"/>
    </xf>
    <xf numFmtId="164" fontId="8" fillId="0" borderId="0" xfId="9" applyNumberFormat="1" applyFont="1" applyAlignment="1">
      <alignment horizontal="right"/>
    </xf>
    <xf numFmtId="0" fontId="9" fillId="0" borderId="0" xfId="0" applyFont="1" applyBorder="1" applyAlignment="1"/>
    <xf numFmtId="0" fontId="45" fillId="0" borderId="0" xfId="9" applyFont="1" applyBorder="1" applyAlignment="1">
      <alignment horizontal="center"/>
    </xf>
    <xf numFmtId="0" fontId="8" fillId="0" borderId="1" xfId="9" applyFont="1" applyBorder="1" applyAlignment="1">
      <alignment horizontal="center"/>
    </xf>
    <xf numFmtId="0" fontId="8" fillId="0" borderId="0" xfId="9" applyFont="1" applyBorder="1" applyAlignment="1">
      <alignment horizontal="center"/>
    </xf>
    <xf numFmtId="2" fontId="1" fillId="0" borderId="0" xfId="0" applyNumberFormat="1" applyFont="1"/>
    <xf numFmtId="164" fontId="8" fillId="0" borderId="1" xfId="0" applyNumberFormat="1" applyFont="1" applyFill="1" applyBorder="1" applyAlignment="1">
      <alignment horizontal="left" wrapText="1"/>
    </xf>
    <xf numFmtId="9" fontId="47" fillId="0" borderId="0" xfId="0" applyNumberFormat="1" applyFont="1" applyAlignment="1">
      <alignment horizontal="right" vertical="center"/>
    </xf>
    <xf numFmtId="0" fontId="1" fillId="0" borderId="1" xfId="0" applyFont="1" applyBorder="1"/>
    <xf numFmtId="0" fontId="1" fillId="0" borderId="1" xfId="0" applyFont="1" applyBorder="1" applyAlignment="1">
      <alignment horizontal="center"/>
    </xf>
    <xf numFmtId="0" fontId="48" fillId="0" borderId="0" xfId="0" applyFont="1"/>
    <xf numFmtId="3" fontId="48" fillId="0" borderId="0" xfId="0" applyNumberFormat="1" applyFont="1" applyAlignment="1">
      <alignment horizontal="right" vertical="center"/>
    </xf>
    <xf numFmtId="0" fontId="48" fillId="0" borderId="0" xfId="0" applyFont="1" applyAlignment="1">
      <alignment horizontal="right" vertical="center"/>
    </xf>
    <xf numFmtId="3" fontId="1" fillId="0" borderId="0" xfId="0" applyNumberFormat="1" applyFont="1" applyAlignment="1">
      <alignment horizontal="right" vertical="center"/>
    </xf>
    <xf numFmtId="0" fontId="1" fillId="0" borderId="0" xfId="0" applyFont="1" applyAlignment="1">
      <alignment horizontal="right" vertical="center"/>
    </xf>
    <xf numFmtId="0" fontId="1" fillId="0" borderId="11" xfId="0" applyFont="1" applyBorder="1" applyAlignment="1"/>
    <xf numFmtId="3" fontId="1" fillId="0" borderId="0" xfId="507" applyNumberFormat="1" applyFont="1" applyAlignment="1">
      <alignment horizontal="center"/>
    </xf>
    <xf numFmtId="0" fontId="1" fillId="0" borderId="0" xfId="0" applyFont="1" applyAlignment="1">
      <alignment horizontal="left" indent="1"/>
    </xf>
    <xf numFmtId="3" fontId="1" fillId="0" borderId="0" xfId="0" applyNumberFormat="1" applyFont="1" applyAlignment="1">
      <alignment horizontal="center"/>
    </xf>
    <xf numFmtId="1" fontId="1" fillId="0" borderId="0" xfId="0" applyNumberFormat="1" applyFont="1" applyAlignment="1">
      <alignment horizontal="center"/>
    </xf>
    <xf numFmtId="0" fontId="1" fillId="0" borderId="11" xfId="0" applyFont="1" applyBorder="1" applyAlignment="1">
      <alignment horizontal="center" vertical="center"/>
    </xf>
    <xf numFmtId="0" fontId="1" fillId="0" borderId="0" xfId="0" applyFont="1" applyAlignment="1">
      <alignment horizontal="center"/>
    </xf>
    <xf numFmtId="0" fontId="1" fillId="0" borderId="0" xfId="0" applyFont="1" applyAlignment="1">
      <alignment horizontal="center" vertical="center"/>
    </xf>
    <xf numFmtId="164" fontId="1" fillId="0" borderId="0" xfId="0" applyNumberFormat="1" applyFont="1" applyAlignment="1">
      <alignment horizontal="center"/>
    </xf>
    <xf numFmtId="0" fontId="48" fillId="0" borderId="0" xfId="0" applyFont="1" applyAlignment="1">
      <alignment horizontal="left" indent="1"/>
    </xf>
    <xf numFmtId="0" fontId="48" fillId="0" borderId="0" xfId="0" applyFont="1" applyAlignment="1">
      <alignment horizontal="left" indent="2"/>
    </xf>
    <xf numFmtId="0" fontId="48" fillId="0" borderId="0" xfId="0" applyFont="1" applyAlignment="1">
      <alignment horizontal="left" indent="3"/>
    </xf>
    <xf numFmtId="0" fontId="9" fillId="0" borderId="0" xfId="9" applyNumberFormat="1" applyFont="1" applyBorder="1" applyAlignment="1">
      <alignment horizontal="left" wrapText="1"/>
    </xf>
    <xf numFmtId="1" fontId="9" fillId="0" borderId="0" xfId="9" applyNumberFormat="1" applyFont="1" applyBorder="1" applyAlignment="1">
      <alignment horizontal="left" wrapText="1"/>
    </xf>
    <xf numFmtId="164" fontId="8" fillId="0" borderId="1" xfId="0" applyNumberFormat="1" applyFont="1" applyFill="1" applyBorder="1" applyAlignment="1">
      <alignment horizontal="center"/>
    </xf>
    <xf numFmtId="0" fontId="8" fillId="0" borderId="1" xfId="9" applyFont="1" applyBorder="1" applyAlignment="1">
      <alignment horizontal="center"/>
    </xf>
    <xf numFmtId="0" fontId="9" fillId="0" borderId="0" xfId="0" applyNumberFormat="1" applyFont="1" applyBorder="1" applyAlignment="1">
      <alignment horizontal="left" wrapText="1"/>
    </xf>
    <xf numFmtId="0" fontId="9" fillId="0" borderId="0" xfId="0" applyNumberFormat="1" applyFont="1" applyBorder="1" applyAlignment="1">
      <alignment horizontal="left"/>
    </xf>
    <xf numFmtId="0" fontId="9" fillId="0" borderId="0" xfId="3" applyFont="1" applyBorder="1" applyAlignment="1">
      <alignment horizontal="left" wrapText="1"/>
    </xf>
    <xf numFmtId="0" fontId="9" fillId="0" borderId="0" xfId="3" applyFont="1" applyBorder="1" applyAlignment="1">
      <alignment horizontal="left"/>
    </xf>
    <xf numFmtId="0" fontId="9" fillId="0" borderId="0" xfId="190" applyFont="1" applyAlignment="1">
      <alignment horizontal="left" wrapText="1"/>
    </xf>
    <xf numFmtId="165" fontId="9" fillId="0" borderId="0" xfId="0" applyNumberFormat="1" applyFont="1" applyBorder="1" applyAlignment="1">
      <alignment horizontal="left" wrapText="1"/>
    </xf>
    <xf numFmtId="3" fontId="8" fillId="0" borderId="0" xfId="0" applyNumberFormat="1" applyFont="1" applyAlignment="1">
      <alignment horizontal="center"/>
    </xf>
    <xf numFmtId="1" fontId="8" fillId="0" borderId="0" xfId="9" applyNumberFormat="1" applyFont="1" applyAlignment="1">
      <alignment horizontal="center"/>
    </xf>
    <xf numFmtId="0" fontId="9" fillId="0" borderId="0" xfId="0" applyFont="1" applyBorder="1" applyAlignment="1">
      <alignment horizontal="left" wrapText="1"/>
    </xf>
    <xf numFmtId="0" fontId="9" fillId="0" borderId="0" xfId="0" applyFont="1" applyAlignment="1">
      <alignment horizontal="left" wrapText="1"/>
    </xf>
    <xf numFmtId="0" fontId="9" fillId="0" borderId="0" xfId="9" applyFont="1" applyAlignment="1">
      <alignment horizontal="left" wrapText="1"/>
    </xf>
    <xf numFmtId="0" fontId="8" fillId="0" borderId="0" xfId="9" applyNumberFormat="1" applyFont="1" applyAlignment="1">
      <alignment horizontal="center" vertical="center"/>
    </xf>
    <xf numFmtId="0" fontId="8" fillId="0" borderId="1" xfId="9" applyFont="1" applyBorder="1" applyAlignment="1">
      <alignment horizontal="center" wrapText="1"/>
    </xf>
    <xf numFmtId="0" fontId="8" fillId="0" borderId="0" xfId="9" applyFont="1" applyAlignment="1">
      <alignment horizontal="center" vertical="center"/>
    </xf>
    <xf numFmtId="0" fontId="8" fillId="0" borderId="1" xfId="9" applyNumberFormat="1" applyFont="1" applyBorder="1" applyAlignment="1">
      <alignment horizontal="center" wrapText="1"/>
    </xf>
    <xf numFmtId="0" fontId="8" fillId="0" borderId="0" xfId="9" applyFont="1" applyBorder="1" applyAlignment="1">
      <alignment horizontal="center" vertical="center"/>
    </xf>
    <xf numFmtId="0" fontId="9" fillId="0" borderId="0" xfId="0" applyFont="1" applyBorder="1" applyAlignment="1">
      <alignment horizontal="left"/>
    </xf>
    <xf numFmtId="0" fontId="9" fillId="0" borderId="0" xfId="0" applyFont="1" applyAlignment="1">
      <alignment horizontal="left"/>
    </xf>
    <xf numFmtId="0" fontId="8" fillId="0" borderId="11" xfId="9" applyFont="1" applyBorder="1" applyAlignment="1">
      <alignment horizontal="center" vertical="center"/>
    </xf>
    <xf numFmtId="0" fontId="8" fillId="0" borderId="11" xfId="9" applyFont="1" applyBorder="1" applyAlignment="1">
      <alignment horizontal="center" vertical="center" wrapText="1"/>
    </xf>
    <xf numFmtId="0" fontId="8" fillId="0" borderId="0" xfId="9" applyFont="1" applyBorder="1" applyAlignment="1">
      <alignment horizontal="center" vertical="center" wrapText="1"/>
    </xf>
    <xf numFmtId="0" fontId="8" fillId="0" borderId="11" xfId="9" applyFont="1" applyBorder="1" applyAlignment="1">
      <alignment horizontal="center"/>
    </xf>
    <xf numFmtId="0" fontId="8" fillId="0" borderId="0" xfId="10" applyFont="1" applyAlignment="1">
      <alignment horizontal="center"/>
    </xf>
    <xf numFmtId="0" fontId="12" fillId="0" borderId="0" xfId="10" applyFont="1" applyAlignment="1">
      <alignment horizontal="center"/>
    </xf>
    <xf numFmtId="0" fontId="12" fillId="0" borderId="0" xfId="10" applyFont="1" applyAlignment="1">
      <alignment horizontal="center" wrapText="1"/>
    </xf>
    <xf numFmtId="0" fontId="8" fillId="0" borderId="0" xfId="9" applyFont="1" applyBorder="1" applyAlignment="1">
      <alignment horizontal="center"/>
    </xf>
    <xf numFmtId="0" fontId="12" fillId="0" borderId="0" xfId="9" applyFont="1" applyBorder="1" applyAlignment="1">
      <alignment horizontal="center"/>
    </xf>
    <xf numFmtId="0" fontId="12" fillId="0" borderId="0" xfId="9" applyFont="1" applyBorder="1" applyAlignment="1">
      <alignment horizontal="center" wrapText="1"/>
    </xf>
    <xf numFmtId="0" fontId="1" fillId="0" borderId="11" xfId="0" applyFont="1" applyBorder="1" applyAlignment="1">
      <alignment horizontal="center" vertical="center" wrapText="1"/>
    </xf>
    <xf numFmtId="0" fontId="1" fillId="0" borderId="0" xfId="0" applyFont="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horizontal="center" vertical="center" wrapText="1"/>
    </xf>
  </cellXfs>
  <cellStyles count="508">
    <cellStyle name="20% - Accent1 2" xfId="191" xr:uid="{00000000-0005-0000-0000-000000000000}"/>
    <cellStyle name="20% - Accent2 2" xfId="192" xr:uid="{00000000-0005-0000-0000-000001000000}"/>
    <cellStyle name="20% - Accent3 2" xfId="193" xr:uid="{00000000-0005-0000-0000-000002000000}"/>
    <cellStyle name="20% - Accent4 2" xfId="194" xr:uid="{00000000-0005-0000-0000-000003000000}"/>
    <cellStyle name="20% - Accent5 2" xfId="195" xr:uid="{00000000-0005-0000-0000-000004000000}"/>
    <cellStyle name="20% - Accent6 2" xfId="196" xr:uid="{00000000-0005-0000-0000-000005000000}"/>
    <cellStyle name="40% - Accent1 2" xfId="197" xr:uid="{00000000-0005-0000-0000-000006000000}"/>
    <cellStyle name="40% - Accent2 2" xfId="198" xr:uid="{00000000-0005-0000-0000-000007000000}"/>
    <cellStyle name="40% - Accent3 2" xfId="199" xr:uid="{00000000-0005-0000-0000-000008000000}"/>
    <cellStyle name="40% - Accent4 2" xfId="200" xr:uid="{00000000-0005-0000-0000-000009000000}"/>
    <cellStyle name="40% - Accent5 2" xfId="201" xr:uid="{00000000-0005-0000-0000-00000A000000}"/>
    <cellStyle name="40% - Accent6 2" xfId="202" xr:uid="{00000000-0005-0000-0000-00000B000000}"/>
    <cellStyle name="60% - Accent1 2" xfId="203" xr:uid="{00000000-0005-0000-0000-00000C000000}"/>
    <cellStyle name="60% - Accent2 2" xfId="204" xr:uid="{00000000-0005-0000-0000-00000D000000}"/>
    <cellStyle name="60% - Accent3 2" xfId="205" xr:uid="{00000000-0005-0000-0000-00000E000000}"/>
    <cellStyle name="60% - Accent4 2" xfId="206" xr:uid="{00000000-0005-0000-0000-00000F000000}"/>
    <cellStyle name="60% - Accent5 2" xfId="207" xr:uid="{00000000-0005-0000-0000-000010000000}"/>
    <cellStyle name="60% - Accent6 2" xfId="208" xr:uid="{00000000-0005-0000-0000-000011000000}"/>
    <cellStyle name="Accent1 2" xfId="209" xr:uid="{00000000-0005-0000-0000-000012000000}"/>
    <cellStyle name="Accent2 2" xfId="210" xr:uid="{00000000-0005-0000-0000-000013000000}"/>
    <cellStyle name="Accent3 2" xfId="211" xr:uid="{00000000-0005-0000-0000-000014000000}"/>
    <cellStyle name="Accent4 2" xfId="212" xr:uid="{00000000-0005-0000-0000-000015000000}"/>
    <cellStyle name="Accent5 2" xfId="213" xr:uid="{00000000-0005-0000-0000-000016000000}"/>
    <cellStyle name="Accent6 2" xfId="214" xr:uid="{00000000-0005-0000-0000-000017000000}"/>
    <cellStyle name="Bad 2" xfId="215" xr:uid="{00000000-0005-0000-0000-000018000000}"/>
    <cellStyle name="Calculation 2" xfId="216" xr:uid="{00000000-0005-0000-0000-000019000000}"/>
    <cellStyle name="Check Cell 2" xfId="217" xr:uid="{00000000-0005-0000-0000-00001A000000}"/>
    <cellStyle name="Comma" xfId="507" builtinId="3"/>
    <cellStyle name="Comma 2" xfId="2" xr:uid="{00000000-0005-0000-0000-00001B000000}"/>
    <cellStyle name="Comma 2 2" xfId="11" xr:uid="{00000000-0005-0000-0000-00001C000000}"/>
    <cellStyle name="Comma 2 3" xfId="218" xr:uid="{00000000-0005-0000-0000-00001D000000}"/>
    <cellStyle name="Comma 2 4" xfId="219" xr:uid="{00000000-0005-0000-0000-00001E000000}"/>
    <cellStyle name="Comma 2 5" xfId="220" xr:uid="{00000000-0005-0000-0000-00001F000000}"/>
    <cellStyle name="Comma 2 6" xfId="221" xr:uid="{00000000-0005-0000-0000-000020000000}"/>
    <cellStyle name="Comma 2 7" xfId="503" xr:uid="{00000000-0005-0000-0000-000021000000}"/>
    <cellStyle name="Comma 3" xfId="12" xr:uid="{00000000-0005-0000-0000-000022000000}"/>
    <cellStyle name="Comma 4" xfId="222" xr:uid="{00000000-0005-0000-0000-000023000000}"/>
    <cellStyle name="Comma 5" xfId="506" xr:uid="{00000000-0005-0000-0000-000024000000}"/>
    <cellStyle name="Comma 9" xfId="223" xr:uid="{00000000-0005-0000-0000-000025000000}"/>
    <cellStyle name="Comma0" xfId="224" xr:uid="{00000000-0005-0000-0000-000026000000}"/>
    <cellStyle name="Currency 2" xfId="225" xr:uid="{00000000-0005-0000-0000-000027000000}"/>
    <cellStyle name="Currency 3" xfId="226" xr:uid="{00000000-0005-0000-0000-000028000000}"/>
    <cellStyle name="Currency0" xfId="500" xr:uid="{00000000-0005-0000-0000-000029000000}"/>
    <cellStyle name="Explanatory Text 2" xfId="227" xr:uid="{00000000-0005-0000-0000-00002A000000}"/>
    <cellStyle name="Good 2" xfId="228" xr:uid="{00000000-0005-0000-0000-00002B000000}"/>
    <cellStyle name="Heading 1 2" xfId="229" xr:uid="{00000000-0005-0000-0000-00002C000000}"/>
    <cellStyle name="Heading 2 2" xfId="230" xr:uid="{00000000-0005-0000-0000-00002D000000}"/>
    <cellStyle name="Heading 3 2" xfId="231" xr:uid="{00000000-0005-0000-0000-00002E000000}"/>
    <cellStyle name="Heading 4 2" xfId="232" xr:uid="{00000000-0005-0000-0000-00002F000000}"/>
    <cellStyle name="Hyperlink" xfId="5" builtinId="8" customBuiltin="1"/>
    <cellStyle name="Hyperlink 2" xfId="13" xr:uid="{00000000-0005-0000-0000-000031000000}"/>
    <cellStyle name="Hyperlink 3" xfId="15" xr:uid="{00000000-0005-0000-0000-000032000000}"/>
    <cellStyle name="Hyperlink 4" xfId="20" xr:uid="{00000000-0005-0000-0000-000033000000}"/>
    <cellStyle name="Hyperlink 5" xfId="313" xr:uid="{00000000-0005-0000-0000-000034000000}"/>
    <cellStyle name="Hyperlink 6" xfId="497" xr:uid="{00000000-0005-0000-0000-000035000000}"/>
    <cellStyle name="Input 2" xfId="233" xr:uid="{00000000-0005-0000-0000-000036000000}"/>
    <cellStyle name="Linked Cell 2" xfId="234" xr:uid="{00000000-0005-0000-0000-000037000000}"/>
    <cellStyle name="Neutral 2" xfId="235" xr:uid="{00000000-0005-0000-0000-000038000000}"/>
    <cellStyle name="Normal" xfId="0" builtinId="0"/>
    <cellStyle name="Normal 10" xfId="18" xr:uid="{00000000-0005-0000-0000-00003A000000}"/>
    <cellStyle name="Normal 10 2" xfId="315" xr:uid="{00000000-0005-0000-0000-00003B000000}"/>
    <cellStyle name="Normal 11" xfId="236" xr:uid="{00000000-0005-0000-0000-00003C000000}"/>
    <cellStyle name="Normal 11 2" xfId="237" xr:uid="{00000000-0005-0000-0000-00003D000000}"/>
    <cellStyle name="Normal 11 3" xfId="238" xr:uid="{00000000-0005-0000-0000-00003E000000}"/>
    <cellStyle name="Normal 11 4" xfId="239" xr:uid="{00000000-0005-0000-0000-00003F000000}"/>
    <cellStyle name="Normal 12" xfId="240" xr:uid="{00000000-0005-0000-0000-000040000000}"/>
    <cellStyle name="Normal 12 2" xfId="241" xr:uid="{00000000-0005-0000-0000-000041000000}"/>
    <cellStyle name="Normal 12 3" xfId="242" xr:uid="{00000000-0005-0000-0000-000042000000}"/>
    <cellStyle name="Normal 12 4" xfId="243" xr:uid="{00000000-0005-0000-0000-000043000000}"/>
    <cellStyle name="Normal 13" xfId="244" xr:uid="{00000000-0005-0000-0000-000044000000}"/>
    <cellStyle name="Normal 13 2" xfId="245" xr:uid="{00000000-0005-0000-0000-000045000000}"/>
    <cellStyle name="Normal 13 3" xfId="246" xr:uid="{00000000-0005-0000-0000-000046000000}"/>
    <cellStyle name="Normal 13 4" xfId="247" xr:uid="{00000000-0005-0000-0000-000047000000}"/>
    <cellStyle name="Normal 14" xfId="248" xr:uid="{00000000-0005-0000-0000-000048000000}"/>
    <cellStyle name="Normal 14 2" xfId="249" xr:uid="{00000000-0005-0000-0000-000049000000}"/>
    <cellStyle name="Normal 15" xfId="250" xr:uid="{00000000-0005-0000-0000-00004A000000}"/>
    <cellStyle name="Normal 16" xfId="251" xr:uid="{00000000-0005-0000-0000-00004B000000}"/>
    <cellStyle name="Normal 17" xfId="252" xr:uid="{00000000-0005-0000-0000-00004C000000}"/>
    <cellStyle name="Normal 18" xfId="253" xr:uid="{00000000-0005-0000-0000-00004D000000}"/>
    <cellStyle name="Normal 19" xfId="502" xr:uid="{00000000-0005-0000-0000-00004E000000}"/>
    <cellStyle name="Normal 2" xfId="3" xr:uid="{00000000-0005-0000-0000-00004F000000}"/>
    <cellStyle name="Normal 2 10" xfId="21" xr:uid="{00000000-0005-0000-0000-000050000000}"/>
    <cellStyle name="Normal 2 10 2" xfId="316" xr:uid="{00000000-0005-0000-0000-000051000000}"/>
    <cellStyle name="Normal 2 11" xfId="22" xr:uid="{00000000-0005-0000-0000-000052000000}"/>
    <cellStyle name="Normal 2 11 2" xfId="317" xr:uid="{00000000-0005-0000-0000-000053000000}"/>
    <cellStyle name="Normal 2 12" xfId="254" xr:uid="{00000000-0005-0000-0000-000054000000}"/>
    <cellStyle name="Normal 2 13" xfId="255" xr:uid="{00000000-0005-0000-0000-000055000000}"/>
    <cellStyle name="Normal 2 14" xfId="256" xr:uid="{00000000-0005-0000-0000-000056000000}"/>
    <cellStyle name="Normal 2 15" xfId="257" xr:uid="{00000000-0005-0000-0000-000057000000}"/>
    <cellStyle name="Normal 2 16" xfId="258" xr:uid="{00000000-0005-0000-0000-000058000000}"/>
    <cellStyle name="Normal 2 17" xfId="259" xr:uid="{00000000-0005-0000-0000-000059000000}"/>
    <cellStyle name="Normal 2 18" xfId="260" xr:uid="{00000000-0005-0000-0000-00005A000000}"/>
    <cellStyle name="Normal 2 19" xfId="261" xr:uid="{00000000-0005-0000-0000-00005B000000}"/>
    <cellStyle name="Normal 2 2" xfId="7" xr:uid="{00000000-0005-0000-0000-00005C000000}"/>
    <cellStyle name="Normal 2 2 10" xfId="318" xr:uid="{00000000-0005-0000-0000-00005D000000}"/>
    <cellStyle name="Normal 2 2 2" xfId="23" xr:uid="{00000000-0005-0000-0000-00005E000000}"/>
    <cellStyle name="Normal 2 2 2 2" xfId="24" xr:uid="{00000000-0005-0000-0000-00005F000000}"/>
    <cellStyle name="Normal 2 2 2 2 2" xfId="319" xr:uid="{00000000-0005-0000-0000-000060000000}"/>
    <cellStyle name="Normal 2 2 2 3" xfId="25" xr:uid="{00000000-0005-0000-0000-000061000000}"/>
    <cellStyle name="Normal 2 2 2 3 2" xfId="320" xr:uid="{00000000-0005-0000-0000-000062000000}"/>
    <cellStyle name="Normal 2 2 2 4" xfId="321" xr:uid="{00000000-0005-0000-0000-000063000000}"/>
    <cellStyle name="Normal 2 2 3" xfId="26" xr:uid="{00000000-0005-0000-0000-000064000000}"/>
    <cellStyle name="Normal 2 2 3 2" xfId="27" xr:uid="{00000000-0005-0000-0000-000065000000}"/>
    <cellStyle name="Normal 2 2 3 2 2" xfId="322" xr:uid="{00000000-0005-0000-0000-000066000000}"/>
    <cellStyle name="Normal 2 2 3 3" xfId="323" xr:uid="{00000000-0005-0000-0000-000067000000}"/>
    <cellStyle name="Normal 2 2 4" xfId="28" xr:uid="{00000000-0005-0000-0000-000068000000}"/>
    <cellStyle name="Normal 2 2 4 2" xfId="29" xr:uid="{00000000-0005-0000-0000-000069000000}"/>
    <cellStyle name="Normal 2 2 4 2 2" xfId="324" xr:uid="{00000000-0005-0000-0000-00006A000000}"/>
    <cellStyle name="Normal 2 2 4 3" xfId="325" xr:uid="{00000000-0005-0000-0000-00006B000000}"/>
    <cellStyle name="Normal 2 2 5" xfId="30" xr:uid="{00000000-0005-0000-0000-00006C000000}"/>
    <cellStyle name="Normal 2 2 5 2" xfId="31" xr:uid="{00000000-0005-0000-0000-00006D000000}"/>
    <cellStyle name="Normal 2 2 5 2 2" xfId="326" xr:uid="{00000000-0005-0000-0000-00006E000000}"/>
    <cellStyle name="Normal 2 2 5 3" xfId="327" xr:uid="{00000000-0005-0000-0000-00006F000000}"/>
    <cellStyle name="Normal 2 2 6" xfId="32" xr:uid="{00000000-0005-0000-0000-000070000000}"/>
    <cellStyle name="Normal 2 2 6 2" xfId="328" xr:uid="{00000000-0005-0000-0000-000071000000}"/>
    <cellStyle name="Normal 2 2 7" xfId="33" xr:uid="{00000000-0005-0000-0000-000072000000}"/>
    <cellStyle name="Normal 2 2 7 2" xfId="329" xr:uid="{00000000-0005-0000-0000-000073000000}"/>
    <cellStyle name="Normal 2 2 8" xfId="34" xr:uid="{00000000-0005-0000-0000-000074000000}"/>
    <cellStyle name="Normal 2 2 8 2" xfId="330" xr:uid="{00000000-0005-0000-0000-000075000000}"/>
    <cellStyle name="Normal 2 2 9" xfId="331" xr:uid="{00000000-0005-0000-0000-000076000000}"/>
    <cellStyle name="Normal 2 20" xfId="262" xr:uid="{00000000-0005-0000-0000-000077000000}"/>
    <cellStyle name="Normal 2 21" xfId="263" xr:uid="{00000000-0005-0000-0000-000078000000}"/>
    <cellStyle name="Normal 2 22" xfId="264" xr:uid="{00000000-0005-0000-0000-000079000000}"/>
    <cellStyle name="Normal 2 23" xfId="265" xr:uid="{00000000-0005-0000-0000-00007A000000}"/>
    <cellStyle name="Normal 2 24" xfId="314" xr:uid="{00000000-0005-0000-0000-00007B000000}"/>
    <cellStyle name="Normal 2 25" xfId="501" xr:uid="{00000000-0005-0000-0000-00007C000000}"/>
    <cellStyle name="Normal 2 3" xfId="9" xr:uid="{00000000-0005-0000-0000-00007D000000}"/>
    <cellStyle name="Normal 2 3 2" xfId="35" xr:uid="{00000000-0005-0000-0000-00007E000000}"/>
    <cellStyle name="Normal 2 3 2 2" xfId="36" xr:uid="{00000000-0005-0000-0000-00007F000000}"/>
    <cellStyle name="Normal 2 3 2 2 2" xfId="332" xr:uid="{00000000-0005-0000-0000-000080000000}"/>
    <cellStyle name="Normal 2 3 2 3" xfId="37" xr:uid="{00000000-0005-0000-0000-000081000000}"/>
    <cellStyle name="Normal 2 3 2 3 2" xfId="333" xr:uid="{00000000-0005-0000-0000-000082000000}"/>
    <cellStyle name="Normal 2 3 2 4" xfId="334" xr:uid="{00000000-0005-0000-0000-000083000000}"/>
    <cellStyle name="Normal 2 3 3" xfId="38" xr:uid="{00000000-0005-0000-0000-000084000000}"/>
    <cellStyle name="Normal 2 3 4" xfId="39" xr:uid="{00000000-0005-0000-0000-000085000000}"/>
    <cellStyle name="Normal 2 3 4 2" xfId="335" xr:uid="{00000000-0005-0000-0000-000086000000}"/>
    <cellStyle name="Normal 2 3 5" xfId="40" xr:uid="{00000000-0005-0000-0000-000087000000}"/>
    <cellStyle name="Normal 2 3 5 2" xfId="336" xr:uid="{00000000-0005-0000-0000-000088000000}"/>
    <cellStyle name="Normal 2 3 6" xfId="337" xr:uid="{00000000-0005-0000-0000-000089000000}"/>
    <cellStyle name="Normal 2 4" xfId="41" xr:uid="{00000000-0005-0000-0000-00008A000000}"/>
    <cellStyle name="Normal 2 4 2" xfId="42" xr:uid="{00000000-0005-0000-0000-00008B000000}"/>
    <cellStyle name="Normal 2 4 2 2" xfId="338" xr:uid="{00000000-0005-0000-0000-00008C000000}"/>
    <cellStyle name="Normal 2 5" xfId="43" xr:uid="{00000000-0005-0000-0000-00008D000000}"/>
    <cellStyle name="Normal 2 5 2" xfId="44" xr:uid="{00000000-0005-0000-0000-00008E000000}"/>
    <cellStyle name="Normal 2 5 2 2" xfId="339" xr:uid="{00000000-0005-0000-0000-00008F000000}"/>
    <cellStyle name="Normal 2 5 3" xfId="340" xr:uid="{00000000-0005-0000-0000-000090000000}"/>
    <cellStyle name="Normal 2 6" xfId="45" xr:uid="{00000000-0005-0000-0000-000091000000}"/>
    <cellStyle name="Normal 2 6 2" xfId="46" xr:uid="{00000000-0005-0000-0000-000092000000}"/>
    <cellStyle name="Normal 2 6 2 2" xfId="341" xr:uid="{00000000-0005-0000-0000-000093000000}"/>
    <cellStyle name="Normal 2 6 3" xfId="342" xr:uid="{00000000-0005-0000-0000-000094000000}"/>
    <cellStyle name="Normal 2 7" xfId="47" xr:uid="{00000000-0005-0000-0000-000095000000}"/>
    <cellStyle name="Normal 2 7 2" xfId="48" xr:uid="{00000000-0005-0000-0000-000096000000}"/>
    <cellStyle name="Normal 2 7 2 2" xfId="343" xr:uid="{00000000-0005-0000-0000-000097000000}"/>
    <cellStyle name="Normal 2 7 3" xfId="344" xr:uid="{00000000-0005-0000-0000-000098000000}"/>
    <cellStyle name="Normal 2 8" xfId="49" xr:uid="{00000000-0005-0000-0000-000099000000}"/>
    <cellStyle name="Normal 2 8 2" xfId="50" xr:uid="{00000000-0005-0000-0000-00009A000000}"/>
    <cellStyle name="Normal 2 8 2 2" xfId="345" xr:uid="{00000000-0005-0000-0000-00009B000000}"/>
    <cellStyle name="Normal 2 8 3" xfId="346" xr:uid="{00000000-0005-0000-0000-00009C000000}"/>
    <cellStyle name="Normal 2 9" xfId="51" xr:uid="{00000000-0005-0000-0000-00009D000000}"/>
    <cellStyle name="Normal 2 9 2" xfId="347" xr:uid="{00000000-0005-0000-0000-00009E000000}"/>
    <cellStyle name="Normal 3" xfId="1" xr:uid="{00000000-0005-0000-0000-00009F000000}"/>
    <cellStyle name="Normal 3 10" xfId="266" xr:uid="{00000000-0005-0000-0000-0000A0000000}"/>
    <cellStyle name="Normal 3 11" xfId="267" xr:uid="{00000000-0005-0000-0000-0000A1000000}"/>
    <cellStyle name="Normal 3 12" xfId="268" xr:uid="{00000000-0005-0000-0000-0000A2000000}"/>
    <cellStyle name="Normal 3 13" xfId="269" xr:uid="{00000000-0005-0000-0000-0000A3000000}"/>
    <cellStyle name="Normal 3 2" xfId="10" xr:uid="{00000000-0005-0000-0000-0000A4000000}"/>
    <cellStyle name="Normal 3 2 2" xfId="19" xr:uid="{00000000-0005-0000-0000-0000A5000000}"/>
    <cellStyle name="Normal 3 2 2 2" xfId="52" xr:uid="{00000000-0005-0000-0000-0000A6000000}"/>
    <cellStyle name="Normal 3 2 2 3" xfId="348" xr:uid="{00000000-0005-0000-0000-0000A7000000}"/>
    <cellStyle name="Normal 3 2 3" xfId="53" xr:uid="{00000000-0005-0000-0000-0000A8000000}"/>
    <cellStyle name="Normal 3 2 3 2" xfId="349" xr:uid="{00000000-0005-0000-0000-0000A9000000}"/>
    <cellStyle name="Normal 3 2 4" xfId="54" xr:uid="{00000000-0005-0000-0000-0000AA000000}"/>
    <cellStyle name="Normal 3 2 5" xfId="350" xr:uid="{00000000-0005-0000-0000-0000AB000000}"/>
    <cellStyle name="Normal 3 2 6" xfId="351" xr:uid="{00000000-0005-0000-0000-0000AC000000}"/>
    <cellStyle name="Normal 3 3" xfId="55" xr:uid="{00000000-0005-0000-0000-0000AD000000}"/>
    <cellStyle name="Normal 3 3 2" xfId="56" xr:uid="{00000000-0005-0000-0000-0000AE000000}"/>
    <cellStyle name="Normal 3 3 2 2" xfId="352" xr:uid="{00000000-0005-0000-0000-0000AF000000}"/>
    <cellStyle name="Normal 3 3 3" xfId="57" xr:uid="{00000000-0005-0000-0000-0000B0000000}"/>
    <cellStyle name="Normal 3 3 3 2" xfId="353" xr:uid="{00000000-0005-0000-0000-0000B1000000}"/>
    <cellStyle name="Normal 3 3 4" xfId="354" xr:uid="{00000000-0005-0000-0000-0000B2000000}"/>
    <cellStyle name="Normal 3 4" xfId="58" xr:uid="{00000000-0005-0000-0000-0000B3000000}"/>
    <cellStyle name="Normal 3 4 2" xfId="59" xr:uid="{00000000-0005-0000-0000-0000B4000000}"/>
    <cellStyle name="Normal 3 4 2 2" xfId="355" xr:uid="{00000000-0005-0000-0000-0000B5000000}"/>
    <cellStyle name="Normal 3 4 3" xfId="356" xr:uid="{00000000-0005-0000-0000-0000B6000000}"/>
    <cellStyle name="Normal 3 5" xfId="60" xr:uid="{00000000-0005-0000-0000-0000B7000000}"/>
    <cellStyle name="Normal 3 5 2" xfId="61" xr:uid="{00000000-0005-0000-0000-0000B8000000}"/>
    <cellStyle name="Normal 3 5 2 2" xfId="357" xr:uid="{00000000-0005-0000-0000-0000B9000000}"/>
    <cellStyle name="Normal 3 5 3" xfId="358" xr:uid="{00000000-0005-0000-0000-0000BA000000}"/>
    <cellStyle name="Normal 3 6" xfId="62" xr:uid="{00000000-0005-0000-0000-0000BB000000}"/>
    <cellStyle name="Normal 3 6 2" xfId="63" xr:uid="{00000000-0005-0000-0000-0000BC000000}"/>
    <cellStyle name="Normal 3 6 2 2" xfId="359" xr:uid="{00000000-0005-0000-0000-0000BD000000}"/>
    <cellStyle name="Normal 3 6 3" xfId="360" xr:uid="{00000000-0005-0000-0000-0000BE000000}"/>
    <cellStyle name="Normal 3 7" xfId="64" xr:uid="{00000000-0005-0000-0000-0000BF000000}"/>
    <cellStyle name="Normal 3 7 2" xfId="361" xr:uid="{00000000-0005-0000-0000-0000C0000000}"/>
    <cellStyle name="Normal 3 8" xfId="65" xr:uid="{00000000-0005-0000-0000-0000C1000000}"/>
    <cellStyle name="Normal 3 8 2" xfId="362" xr:uid="{00000000-0005-0000-0000-0000C2000000}"/>
    <cellStyle name="Normal 3 9" xfId="66" xr:uid="{00000000-0005-0000-0000-0000C3000000}"/>
    <cellStyle name="Normal 3 9 2" xfId="363" xr:uid="{00000000-0005-0000-0000-0000C4000000}"/>
    <cellStyle name="Normal 4" xfId="4" xr:uid="{00000000-0005-0000-0000-0000C5000000}"/>
    <cellStyle name="Normal 4 10" xfId="67" xr:uid="{00000000-0005-0000-0000-0000C6000000}"/>
    <cellStyle name="Normal 4 10 2" xfId="364" xr:uid="{00000000-0005-0000-0000-0000C7000000}"/>
    <cellStyle name="Normal 4 10 2 2" xfId="365" xr:uid="{00000000-0005-0000-0000-0000C8000000}"/>
    <cellStyle name="Normal 4 10 3" xfId="366" xr:uid="{00000000-0005-0000-0000-0000C9000000}"/>
    <cellStyle name="Normal 4 11" xfId="270" xr:uid="{00000000-0005-0000-0000-0000CA000000}"/>
    <cellStyle name="Normal 4 11 2" xfId="498" xr:uid="{00000000-0005-0000-0000-0000CB000000}"/>
    <cellStyle name="Normal 4 12" xfId="271" xr:uid="{00000000-0005-0000-0000-0000CC000000}"/>
    <cellStyle name="Normal 4 13" xfId="272" xr:uid="{00000000-0005-0000-0000-0000CD000000}"/>
    <cellStyle name="Normal 4 2" xfId="68" xr:uid="{00000000-0005-0000-0000-0000CE000000}"/>
    <cellStyle name="Normal 4 2 2" xfId="69" xr:uid="{00000000-0005-0000-0000-0000CF000000}"/>
    <cellStyle name="Normal 4 2 2 2" xfId="70" xr:uid="{00000000-0005-0000-0000-0000D0000000}"/>
    <cellStyle name="Normal 4 2 2 2 2" xfId="367" xr:uid="{00000000-0005-0000-0000-0000D1000000}"/>
    <cellStyle name="Normal 4 2 2 3" xfId="368" xr:uid="{00000000-0005-0000-0000-0000D2000000}"/>
    <cellStyle name="Normal 4 2 3" xfId="71" xr:uid="{00000000-0005-0000-0000-0000D3000000}"/>
    <cellStyle name="Normal 4 2 3 2" xfId="369" xr:uid="{00000000-0005-0000-0000-0000D4000000}"/>
    <cellStyle name="Normal 4 2 4" xfId="72" xr:uid="{00000000-0005-0000-0000-0000D5000000}"/>
    <cellStyle name="Normal 4 2 4 2" xfId="370" xr:uid="{00000000-0005-0000-0000-0000D6000000}"/>
    <cellStyle name="Normal 4 2 5" xfId="73" xr:uid="{00000000-0005-0000-0000-0000D7000000}"/>
    <cellStyle name="Normal 4 2 5 2" xfId="371" xr:uid="{00000000-0005-0000-0000-0000D8000000}"/>
    <cellStyle name="Normal 4 2 6" xfId="372" xr:uid="{00000000-0005-0000-0000-0000D9000000}"/>
    <cellStyle name="Normal 4 2 7" xfId="373" xr:uid="{00000000-0005-0000-0000-0000DA000000}"/>
    <cellStyle name="Normal 4 3" xfId="74" xr:uid="{00000000-0005-0000-0000-0000DB000000}"/>
    <cellStyle name="Normal 4 3 2" xfId="75" xr:uid="{00000000-0005-0000-0000-0000DC000000}"/>
    <cellStyle name="Normal 4 3 2 2" xfId="374" xr:uid="{00000000-0005-0000-0000-0000DD000000}"/>
    <cellStyle name="Normal 4 3 3" xfId="76" xr:uid="{00000000-0005-0000-0000-0000DE000000}"/>
    <cellStyle name="Normal 4 3 3 2" xfId="375" xr:uid="{00000000-0005-0000-0000-0000DF000000}"/>
    <cellStyle name="Normal 4 3 4" xfId="77" xr:uid="{00000000-0005-0000-0000-0000E0000000}"/>
    <cellStyle name="Normal 4 3 4 2" xfId="376" xr:uid="{00000000-0005-0000-0000-0000E1000000}"/>
    <cellStyle name="Normal 4 3 5" xfId="377" xr:uid="{00000000-0005-0000-0000-0000E2000000}"/>
    <cellStyle name="Normal 4 4" xfId="78" xr:uid="{00000000-0005-0000-0000-0000E3000000}"/>
    <cellStyle name="Normal 4 4 2" xfId="79" xr:uid="{00000000-0005-0000-0000-0000E4000000}"/>
    <cellStyle name="Normal 4 4 2 2" xfId="378" xr:uid="{00000000-0005-0000-0000-0000E5000000}"/>
    <cellStyle name="Normal 4 4 3" xfId="379" xr:uid="{00000000-0005-0000-0000-0000E6000000}"/>
    <cellStyle name="Normal 4 5" xfId="80" xr:uid="{00000000-0005-0000-0000-0000E7000000}"/>
    <cellStyle name="Normal 4 5 2" xfId="81" xr:uid="{00000000-0005-0000-0000-0000E8000000}"/>
    <cellStyle name="Normal 4 5 2 2" xfId="380" xr:uid="{00000000-0005-0000-0000-0000E9000000}"/>
    <cellStyle name="Normal 4 5 3" xfId="381" xr:uid="{00000000-0005-0000-0000-0000EA000000}"/>
    <cellStyle name="Normal 4 6" xfId="82" xr:uid="{00000000-0005-0000-0000-0000EB000000}"/>
    <cellStyle name="Normal 4 6 2" xfId="83" xr:uid="{00000000-0005-0000-0000-0000EC000000}"/>
    <cellStyle name="Normal 4 6 2 2" xfId="382" xr:uid="{00000000-0005-0000-0000-0000ED000000}"/>
    <cellStyle name="Normal 4 6 3" xfId="383" xr:uid="{00000000-0005-0000-0000-0000EE000000}"/>
    <cellStyle name="Normal 4 7" xfId="84" xr:uid="{00000000-0005-0000-0000-0000EF000000}"/>
    <cellStyle name="Normal 4 7 2" xfId="384" xr:uid="{00000000-0005-0000-0000-0000F0000000}"/>
    <cellStyle name="Normal 4 8" xfId="85" xr:uid="{00000000-0005-0000-0000-0000F1000000}"/>
    <cellStyle name="Normal 4 8 2" xfId="385" xr:uid="{00000000-0005-0000-0000-0000F2000000}"/>
    <cellStyle name="Normal 4 9" xfId="86" xr:uid="{00000000-0005-0000-0000-0000F3000000}"/>
    <cellStyle name="Normal 4 9 2" xfId="386" xr:uid="{00000000-0005-0000-0000-0000F4000000}"/>
    <cellStyle name="Normal 5" xfId="6" xr:uid="{00000000-0005-0000-0000-0000F5000000}"/>
    <cellStyle name="Normal 5 10" xfId="190" xr:uid="{00000000-0005-0000-0000-0000F6000000}"/>
    <cellStyle name="Normal 5 10 2" xfId="499" xr:uid="{00000000-0005-0000-0000-0000F7000000}"/>
    <cellStyle name="Normal 5 11" xfId="273" xr:uid="{00000000-0005-0000-0000-0000F8000000}"/>
    <cellStyle name="Normal 5 12" xfId="274" xr:uid="{00000000-0005-0000-0000-0000F9000000}"/>
    <cellStyle name="Normal 5 13" xfId="275" xr:uid="{00000000-0005-0000-0000-0000FA000000}"/>
    <cellStyle name="Normal 5 2" xfId="87" xr:uid="{00000000-0005-0000-0000-0000FB000000}"/>
    <cellStyle name="Normal 5 2 2" xfId="88" xr:uid="{00000000-0005-0000-0000-0000FC000000}"/>
    <cellStyle name="Normal 5 2 2 2" xfId="89" xr:uid="{00000000-0005-0000-0000-0000FD000000}"/>
    <cellStyle name="Normal 5 2 2 2 2" xfId="387" xr:uid="{00000000-0005-0000-0000-0000FE000000}"/>
    <cellStyle name="Normal 5 2 2 3" xfId="388" xr:uid="{00000000-0005-0000-0000-0000FF000000}"/>
    <cellStyle name="Normal 5 2 3" xfId="90" xr:uid="{00000000-0005-0000-0000-000000010000}"/>
    <cellStyle name="Normal 5 2 3 2" xfId="389" xr:uid="{00000000-0005-0000-0000-000001010000}"/>
    <cellStyle name="Normal 5 2 4" xfId="91" xr:uid="{00000000-0005-0000-0000-000002010000}"/>
    <cellStyle name="Normal 5 2 4 2" xfId="390" xr:uid="{00000000-0005-0000-0000-000003010000}"/>
    <cellStyle name="Normal 5 2 5" xfId="391" xr:uid="{00000000-0005-0000-0000-000004010000}"/>
    <cellStyle name="Normal 5 2 6" xfId="392" xr:uid="{00000000-0005-0000-0000-000005010000}"/>
    <cellStyle name="Normal 5 3" xfId="92" xr:uid="{00000000-0005-0000-0000-000006010000}"/>
    <cellStyle name="Normal 5 3 2" xfId="93" xr:uid="{00000000-0005-0000-0000-000007010000}"/>
    <cellStyle name="Normal 5 3 2 2" xfId="393" xr:uid="{00000000-0005-0000-0000-000008010000}"/>
    <cellStyle name="Normal 5 3 3" xfId="94" xr:uid="{00000000-0005-0000-0000-000009010000}"/>
    <cellStyle name="Normal 5 3 3 2" xfId="394" xr:uid="{00000000-0005-0000-0000-00000A010000}"/>
    <cellStyle name="Normal 5 3 4" xfId="395" xr:uid="{00000000-0005-0000-0000-00000B010000}"/>
    <cellStyle name="Normal 5 4" xfId="95" xr:uid="{00000000-0005-0000-0000-00000C010000}"/>
    <cellStyle name="Normal 5 4 2" xfId="96" xr:uid="{00000000-0005-0000-0000-00000D010000}"/>
    <cellStyle name="Normal 5 4 2 2" xfId="396" xr:uid="{00000000-0005-0000-0000-00000E010000}"/>
    <cellStyle name="Normal 5 4 3" xfId="397" xr:uid="{00000000-0005-0000-0000-00000F010000}"/>
    <cellStyle name="Normal 5 5" xfId="97" xr:uid="{00000000-0005-0000-0000-000010010000}"/>
    <cellStyle name="Normal 5 5 2" xfId="98" xr:uid="{00000000-0005-0000-0000-000011010000}"/>
    <cellStyle name="Normal 5 5 2 2" xfId="398" xr:uid="{00000000-0005-0000-0000-000012010000}"/>
    <cellStyle name="Normal 5 5 3" xfId="399" xr:uid="{00000000-0005-0000-0000-000013010000}"/>
    <cellStyle name="Normal 5 6" xfId="99" xr:uid="{00000000-0005-0000-0000-000014010000}"/>
    <cellStyle name="Normal 5 6 2" xfId="100" xr:uid="{00000000-0005-0000-0000-000015010000}"/>
    <cellStyle name="Normal 5 6 2 2" xfId="400" xr:uid="{00000000-0005-0000-0000-000016010000}"/>
    <cellStyle name="Normal 5 6 3" xfId="401" xr:uid="{00000000-0005-0000-0000-000017010000}"/>
    <cellStyle name="Normal 5 7" xfId="101" xr:uid="{00000000-0005-0000-0000-000018010000}"/>
    <cellStyle name="Normal 5 7 2" xfId="402" xr:uid="{00000000-0005-0000-0000-000019010000}"/>
    <cellStyle name="Normal 5 8" xfId="102" xr:uid="{00000000-0005-0000-0000-00001A010000}"/>
    <cellStyle name="Normal 5 8 2" xfId="403" xr:uid="{00000000-0005-0000-0000-00001B010000}"/>
    <cellStyle name="Normal 5 9" xfId="103" xr:uid="{00000000-0005-0000-0000-00001C010000}"/>
    <cellStyle name="Normal 5 9 2" xfId="404" xr:uid="{00000000-0005-0000-0000-00001D010000}"/>
    <cellStyle name="Normal 6" xfId="17" xr:uid="{00000000-0005-0000-0000-00001E010000}"/>
    <cellStyle name="Normal 6 2" xfId="276" xr:uid="{00000000-0005-0000-0000-00001F010000}"/>
    <cellStyle name="Normal 7" xfId="104" xr:uid="{00000000-0005-0000-0000-000020010000}"/>
    <cellStyle name="Normal 7 10" xfId="405" xr:uid="{00000000-0005-0000-0000-000021010000}"/>
    <cellStyle name="Normal 7 2" xfId="105" xr:uid="{00000000-0005-0000-0000-000022010000}"/>
    <cellStyle name="Normal 7 2 2" xfId="106" xr:uid="{00000000-0005-0000-0000-000023010000}"/>
    <cellStyle name="Normal 7 2 2 2" xfId="406" xr:uid="{00000000-0005-0000-0000-000024010000}"/>
    <cellStyle name="Normal 7 2 3" xfId="107" xr:uid="{00000000-0005-0000-0000-000025010000}"/>
    <cellStyle name="Normal 7 2 3 2" xfId="407" xr:uid="{00000000-0005-0000-0000-000026010000}"/>
    <cellStyle name="Normal 7 2 4" xfId="408" xr:uid="{00000000-0005-0000-0000-000027010000}"/>
    <cellStyle name="Normal 7 3" xfId="108" xr:uid="{00000000-0005-0000-0000-000028010000}"/>
    <cellStyle name="Normal 7 3 2" xfId="109" xr:uid="{00000000-0005-0000-0000-000029010000}"/>
    <cellStyle name="Normal 7 3 2 2" xfId="409" xr:uid="{00000000-0005-0000-0000-00002A010000}"/>
    <cellStyle name="Normal 7 3 3" xfId="410" xr:uid="{00000000-0005-0000-0000-00002B010000}"/>
    <cellStyle name="Normal 7 4" xfId="110" xr:uid="{00000000-0005-0000-0000-00002C010000}"/>
    <cellStyle name="Normal 7 4 2" xfId="111" xr:uid="{00000000-0005-0000-0000-00002D010000}"/>
    <cellStyle name="Normal 7 4 2 2" xfId="411" xr:uid="{00000000-0005-0000-0000-00002E010000}"/>
    <cellStyle name="Normal 7 4 3" xfId="412" xr:uid="{00000000-0005-0000-0000-00002F010000}"/>
    <cellStyle name="Normal 7 5" xfId="112" xr:uid="{00000000-0005-0000-0000-000030010000}"/>
    <cellStyle name="Normal 7 5 2" xfId="113" xr:uid="{00000000-0005-0000-0000-000031010000}"/>
    <cellStyle name="Normal 7 5 2 2" xfId="413" xr:uid="{00000000-0005-0000-0000-000032010000}"/>
    <cellStyle name="Normal 7 5 3" xfId="414" xr:uid="{00000000-0005-0000-0000-000033010000}"/>
    <cellStyle name="Normal 7 6" xfId="114" xr:uid="{00000000-0005-0000-0000-000034010000}"/>
    <cellStyle name="Normal 7 6 2" xfId="415" xr:uid="{00000000-0005-0000-0000-000035010000}"/>
    <cellStyle name="Normal 7 7" xfId="115" xr:uid="{00000000-0005-0000-0000-000036010000}"/>
    <cellStyle name="Normal 7 7 2" xfId="416" xr:uid="{00000000-0005-0000-0000-000037010000}"/>
    <cellStyle name="Normal 7 8" xfId="116" xr:uid="{00000000-0005-0000-0000-000038010000}"/>
    <cellStyle name="Normal 7 8 2" xfId="417" xr:uid="{00000000-0005-0000-0000-000039010000}"/>
    <cellStyle name="Normal 7 9" xfId="418" xr:uid="{00000000-0005-0000-0000-00003A010000}"/>
    <cellStyle name="Normal 8" xfId="14" xr:uid="{00000000-0005-0000-0000-00003B010000}"/>
    <cellStyle name="Normal 8 2" xfId="117" xr:uid="{00000000-0005-0000-0000-00003C010000}"/>
    <cellStyle name="Normal 8 2 2" xfId="118" xr:uid="{00000000-0005-0000-0000-00003D010000}"/>
    <cellStyle name="Normal 8 2 2 2" xfId="419" xr:uid="{00000000-0005-0000-0000-00003E010000}"/>
    <cellStyle name="Normal 8 2 3" xfId="420" xr:uid="{00000000-0005-0000-0000-00003F010000}"/>
    <cellStyle name="Normal 8 3" xfId="119" xr:uid="{00000000-0005-0000-0000-000040010000}"/>
    <cellStyle name="Normal 8 3 2" xfId="120" xr:uid="{00000000-0005-0000-0000-000041010000}"/>
    <cellStyle name="Normal 8 3 2 2" xfId="421" xr:uid="{00000000-0005-0000-0000-000042010000}"/>
    <cellStyle name="Normal 8 3 3" xfId="422" xr:uid="{00000000-0005-0000-0000-000043010000}"/>
    <cellStyle name="Normal 8 4" xfId="121" xr:uid="{00000000-0005-0000-0000-000044010000}"/>
    <cellStyle name="Normal 8 4 2" xfId="122" xr:uid="{00000000-0005-0000-0000-000045010000}"/>
    <cellStyle name="Normal 8 4 2 2" xfId="423" xr:uid="{00000000-0005-0000-0000-000046010000}"/>
    <cellStyle name="Normal 8 4 3" xfId="424" xr:uid="{00000000-0005-0000-0000-000047010000}"/>
    <cellStyle name="Normal 8 5" xfId="123" xr:uid="{00000000-0005-0000-0000-000048010000}"/>
    <cellStyle name="Normal 8 5 2" xfId="425" xr:uid="{00000000-0005-0000-0000-000049010000}"/>
    <cellStyle name="Normal 8 6" xfId="426" xr:uid="{00000000-0005-0000-0000-00004A010000}"/>
    <cellStyle name="Normal 9" xfId="124" xr:uid="{00000000-0005-0000-0000-00004B010000}"/>
    <cellStyle name="Note 2" xfId="277" xr:uid="{00000000-0005-0000-0000-00004C010000}"/>
    <cellStyle name="Note 3" xfId="278" xr:uid="{00000000-0005-0000-0000-00004D010000}"/>
    <cellStyle name="Note 4" xfId="279" xr:uid="{00000000-0005-0000-0000-00004E010000}"/>
    <cellStyle name="Note 5" xfId="280" xr:uid="{00000000-0005-0000-0000-00004F010000}"/>
    <cellStyle name="Output 2" xfId="281" xr:uid="{00000000-0005-0000-0000-000050010000}"/>
    <cellStyle name="Percent 2" xfId="8" xr:uid="{00000000-0005-0000-0000-000051010000}"/>
    <cellStyle name="Percent 2 10" xfId="427" xr:uid="{00000000-0005-0000-0000-000052010000}"/>
    <cellStyle name="Percent 2 11" xfId="428" xr:uid="{00000000-0005-0000-0000-000053010000}"/>
    <cellStyle name="Percent 2 12" xfId="504" xr:uid="{00000000-0005-0000-0000-000054010000}"/>
    <cellStyle name="Percent 2 2" xfId="125" xr:uid="{00000000-0005-0000-0000-000055010000}"/>
    <cellStyle name="Percent 2 2 10" xfId="282" xr:uid="{00000000-0005-0000-0000-000056010000}"/>
    <cellStyle name="Percent 2 2 11" xfId="283" xr:uid="{00000000-0005-0000-0000-000057010000}"/>
    <cellStyle name="Percent 2 2 12" xfId="284" xr:uid="{00000000-0005-0000-0000-000058010000}"/>
    <cellStyle name="Percent 2 2 2" xfId="126" xr:uid="{00000000-0005-0000-0000-000059010000}"/>
    <cellStyle name="Percent 2 2 2 2" xfId="127" xr:uid="{00000000-0005-0000-0000-00005A010000}"/>
    <cellStyle name="Percent 2 2 2 2 2" xfId="429" xr:uid="{00000000-0005-0000-0000-00005B010000}"/>
    <cellStyle name="Percent 2 2 2 3" xfId="430" xr:uid="{00000000-0005-0000-0000-00005C010000}"/>
    <cellStyle name="Percent 2 2 3" xfId="128" xr:uid="{00000000-0005-0000-0000-00005D010000}"/>
    <cellStyle name="Percent 2 2 3 2" xfId="431" xr:uid="{00000000-0005-0000-0000-00005E010000}"/>
    <cellStyle name="Percent 2 2 4" xfId="129" xr:uid="{00000000-0005-0000-0000-00005F010000}"/>
    <cellStyle name="Percent 2 2 4 2" xfId="432" xr:uid="{00000000-0005-0000-0000-000060010000}"/>
    <cellStyle name="Percent 2 2 5" xfId="285" xr:uid="{00000000-0005-0000-0000-000061010000}"/>
    <cellStyle name="Percent 2 2 6" xfId="286" xr:uid="{00000000-0005-0000-0000-000062010000}"/>
    <cellStyle name="Percent 2 2 7" xfId="287" xr:uid="{00000000-0005-0000-0000-000063010000}"/>
    <cellStyle name="Percent 2 2 8" xfId="288" xr:uid="{00000000-0005-0000-0000-000064010000}"/>
    <cellStyle name="Percent 2 2 9" xfId="289" xr:uid="{00000000-0005-0000-0000-000065010000}"/>
    <cellStyle name="Percent 2 3" xfId="130" xr:uid="{00000000-0005-0000-0000-000066010000}"/>
    <cellStyle name="Percent 2 3 10" xfId="290" xr:uid="{00000000-0005-0000-0000-000067010000}"/>
    <cellStyle name="Percent 2 3 11" xfId="291" xr:uid="{00000000-0005-0000-0000-000068010000}"/>
    <cellStyle name="Percent 2 3 12" xfId="292" xr:uid="{00000000-0005-0000-0000-000069010000}"/>
    <cellStyle name="Percent 2 3 2" xfId="131" xr:uid="{00000000-0005-0000-0000-00006A010000}"/>
    <cellStyle name="Percent 2 3 2 2" xfId="433" xr:uid="{00000000-0005-0000-0000-00006B010000}"/>
    <cellStyle name="Percent 2 3 3" xfId="132" xr:uid="{00000000-0005-0000-0000-00006C010000}"/>
    <cellStyle name="Percent 2 3 3 2" xfId="434" xr:uid="{00000000-0005-0000-0000-00006D010000}"/>
    <cellStyle name="Percent 2 3 4" xfId="293" xr:uid="{00000000-0005-0000-0000-00006E010000}"/>
    <cellStyle name="Percent 2 3 5" xfId="294" xr:uid="{00000000-0005-0000-0000-00006F010000}"/>
    <cellStyle name="Percent 2 3 6" xfId="295" xr:uid="{00000000-0005-0000-0000-000070010000}"/>
    <cellStyle name="Percent 2 3 7" xfId="296" xr:uid="{00000000-0005-0000-0000-000071010000}"/>
    <cellStyle name="Percent 2 3 8" xfId="297" xr:uid="{00000000-0005-0000-0000-000072010000}"/>
    <cellStyle name="Percent 2 3 9" xfId="298" xr:uid="{00000000-0005-0000-0000-000073010000}"/>
    <cellStyle name="Percent 2 4" xfId="133" xr:uid="{00000000-0005-0000-0000-000074010000}"/>
    <cellStyle name="Percent 2 4 10" xfId="299" xr:uid="{00000000-0005-0000-0000-000075010000}"/>
    <cellStyle name="Percent 2 4 11" xfId="300" xr:uid="{00000000-0005-0000-0000-000076010000}"/>
    <cellStyle name="Percent 2 4 12" xfId="301" xr:uid="{00000000-0005-0000-0000-000077010000}"/>
    <cellStyle name="Percent 2 4 2" xfId="134" xr:uid="{00000000-0005-0000-0000-000078010000}"/>
    <cellStyle name="Percent 2 4 2 2" xfId="435" xr:uid="{00000000-0005-0000-0000-000079010000}"/>
    <cellStyle name="Percent 2 4 3" xfId="302" xr:uid="{00000000-0005-0000-0000-00007A010000}"/>
    <cellStyle name="Percent 2 4 4" xfId="303" xr:uid="{00000000-0005-0000-0000-00007B010000}"/>
    <cellStyle name="Percent 2 4 5" xfId="304" xr:uid="{00000000-0005-0000-0000-00007C010000}"/>
    <cellStyle name="Percent 2 4 6" xfId="305" xr:uid="{00000000-0005-0000-0000-00007D010000}"/>
    <cellStyle name="Percent 2 4 7" xfId="306" xr:uid="{00000000-0005-0000-0000-00007E010000}"/>
    <cellStyle name="Percent 2 4 8" xfId="307" xr:uid="{00000000-0005-0000-0000-00007F010000}"/>
    <cellStyle name="Percent 2 4 9" xfId="308" xr:uid="{00000000-0005-0000-0000-000080010000}"/>
    <cellStyle name="Percent 2 5" xfId="135" xr:uid="{00000000-0005-0000-0000-000081010000}"/>
    <cellStyle name="Percent 2 5 2" xfId="136" xr:uid="{00000000-0005-0000-0000-000082010000}"/>
    <cellStyle name="Percent 2 5 2 2" xfId="436" xr:uid="{00000000-0005-0000-0000-000083010000}"/>
    <cellStyle name="Percent 2 5 3" xfId="437" xr:uid="{00000000-0005-0000-0000-000084010000}"/>
    <cellStyle name="Percent 2 6" xfId="137" xr:uid="{00000000-0005-0000-0000-000085010000}"/>
    <cellStyle name="Percent 2 6 2" xfId="138" xr:uid="{00000000-0005-0000-0000-000086010000}"/>
    <cellStyle name="Percent 2 6 2 2" xfId="438" xr:uid="{00000000-0005-0000-0000-000087010000}"/>
    <cellStyle name="Percent 2 6 3" xfId="439" xr:uid="{00000000-0005-0000-0000-000088010000}"/>
    <cellStyle name="Percent 2 7" xfId="139" xr:uid="{00000000-0005-0000-0000-000089010000}"/>
    <cellStyle name="Percent 2 7 2" xfId="440" xr:uid="{00000000-0005-0000-0000-00008A010000}"/>
    <cellStyle name="Percent 2 8" xfId="140" xr:uid="{00000000-0005-0000-0000-00008B010000}"/>
    <cellStyle name="Percent 2 8 2" xfId="441" xr:uid="{00000000-0005-0000-0000-00008C010000}"/>
    <cellStyle name="Percent 2 9" xfId="141" xr:uid="{00000000-0005-0000-0000-00008D010000}"/>
    <cellStyle name="Percent 2 9 2" xfId="442" xr:uid="{00000000-0005-0000-0000-00008E010000}"/>
    <cellStyle name="Percent 3" xfId="16" xr:uid="{00000000-0005-0000-0000-00008F010000}"/>
    <cellStyle name="Percent 3 10" xfId="443" xr:uid="{00000000-0005-0000-0000-000090010000}"/>
    <cellStyle name="Percent 3 11" xfId="444" xr:uid="{00000000-0005-0000-0000-000091010000}"/>
    <cellStyle name="Percent 3 2" xfId="142" xr:uid="{00000000-0005-0000-0000-000092010000}"/>
    <cellStyle name="Percent 3 2 2" xfId="143" xr:uid="{00000000-0005-0000-0000-000093010000}"/>
    <cellStyle name="Percent 3 2 2 2" xfId="144" xr:uid="{00000000-0005-0000-0000-000094010000}"/>
    <cellStyle name="Percent 3 2 2 2 2" xfId="445" xr:uid="{00000000-0005-0000-0000-000095010000}"/>
    <cellStyle name="Percent 3 2 2 3" xfId="446" xr:uid="{00000000-0005-0000-0000-000096010000}"/>
    <cellStyle name="Percent 3 2 3" xfId="145" xr:uid="{00000000-0005-0000-0000-000097010000}"/>
    <cellStyle name="Percent 3 2 3 2" xfId="447" xr:uid="{00000000-0005-0000-0000-000098010000}"/>
    <cellStyle name="Percent 3 2 4" xfId="146" xr:uid="{00000000-0005-0000-0000-000099010000}"/>
    <cellStyle name="Percent 3 2 4 2" xfId="448" xr:uid="{00000000-0005-0000-0000-00009A010000}"/>
    <cellStyle name="Percent 3 2 5" xfId="449" xr:uid="{00000000-0005-0000-0000-00009B010000}"/>
    <cellStyle name="Percent 3 2 6" xfId="450" xr:uid="{00000000-0005-0000-0000-00009C010000}"/>
    <cellStyle name="Percent 3 3" xfId="147" xr:uid="{00000000-0005-0000-0000-00009D010000}"/>
    <cellStyle name="Percent 3 3 2" xfId="148" xr:uid="{00000000-0005-0000-0000-00009E010000}"/>
    <cellStyle name="Percent 3 3 2 2" xfId="451" xr:uid="{00000000-0005-0000-0000-00009F010000}"/>
    <cellStyle name="Percent 3 3 3" xfId="149" xr:uid="{00000000-0005-0000-0000-0000A0010000}"/>
    <cellStyle name="Percent 3 3 3 2" xfId="452" xr:uid="{00000000-0005-0000-0000-0000A1010000}"/>
    <cellStyle name="Percent 3 3 4" xfId="453" xr:uid="{00000000-0005-0000-0000-0000A2010000}"/>
    <cellStyle name="Percent 3 4" xfId="150" xr:uid="{00000000-0005-0000-0000-0000A3010000}"/>
    <cellStyle name="Percent 3 4 2" xfId="151" xr:uid="{00000000-0005-0000-0000-0000A4010000}"/>
    <cellStyle name="Percent 3 4 2 2" xfId="454" xr:uid="{00000000-0005-0000-0000-0000A5010000}"/>
    <cellStyle name="Percent 3 4 3" xfId="455" xr:uid="{00000000-0005-0000-0000-0000A6010000}"/>
    <cellStyle name="Percent 3 5" xfId="152" xr:uid="{00000000-0005-0000-0000-0000A7010000}"/>
    <cellStyle name="Percent 3 5 2" xfId="153" xr:uid="{00000000-0005-0000-0000-0000A8010000}"/>
    <cellStyle name="Percent 3 5 2 2" xfId="456" xr:uid="{00000000-0005-0000-0000-0000A9010000}"/>
    <cellStyle name="Percent 3 5 3" xfId="457" xr:uid="{00000000-0005-0000-0000-0000AA010000}"/>
    <cellStyle name="Percent 3 6" xfId="154" xr:uid="{00000000-0005-0000-0000-0000AB010000}"/>
    <cellStyle name="Percent 3 6 2" xfId="155" xr:uid="{00000000-0005-0000-0000-0000AC010000}"/>
    <cellStyle name="Percent 3 6 2 2" xfId="458" xr:uid="{00000000-0005-0000-0000-0000AD010000}"/>
    <cellStyle name="Percent 3 6 3" xfId="459" xr:uid="{00000000-0005-0000-0000-0000AE010000}"/>
    <cellStyle name="Percent 3 7" xfId="156" xr:uid="{00000000-0005-0000-0000-0000AF010000}"/>
    <cellStyle name="Percent 3 7 2" xfId="460" xr:uid="{00000000-0005-0000-0000-0000B0010000}"/>
    <cellStyle name="Percent 3 8" xfId="157" xr:uid="{00000000-0005-0000-0000-0000B1010000}"/>
    <cellStyle name="Percent 3 8 2" xfId="461" xr:uid="{00000000-0005-0000-0000-0000B2010000}"/>
    <cellStyle name="Percent 3 9" xfId="158" xr:uid="{00000000-0005-0000-0000-0000B3010000}"/>
    <cellStyle name="Percent 3 9 2" xfId="462" xr:uid="{00000000-0005-0000-0000-0000B4010000}"/>
    <cellStyle name="Percent 4" xfId="159" xr:uid="{00000000-0005-0000-0000-0000B5010000}"/>
    <cellStyle name="Percent 4 10" xfId="463" xr:uid="{00000000-0005-0000-0000-0000B6010000}"/>
    <cellStyle name="Percent 4 11" xfId="464" xr:uid="{00000000-0005-0000-0000-0000B7010000}"/>
    <cellStyle name="Percent 4 2" xfId="160" xr:uid="{00000000-0005-0000-0000-0000B8010000}"/>
    <cellStyle name="Percent 4 2 2" xfId="161" xr:uid="{00000000-0005-0000-0000-0000B9010000}"/>
    <cellStyle name="Percent 4 2 2 2" xfId="162" xr:uid="{00000000-0005-0000-0000-0000BA010000}"/>
    <cellStyle name="Percent 4 2 2 2 2" xfId="465" xr:uid="{00000000-0005-0000-0000-0000BB010000}"/>
    <cellStyle name="Percent 4 2 2 3" xfId="466" xr:uid="{00000000-0005-0000-0000-0000BC010000}"/>
    <cellStyle name="Percent 4 2 3" xfId="163" xr:uid="{00000000-0005-0000-0000-0000BD010000}"/>
    <cellStyle name="Percent 4 2 3 2" xfId="467" xr:uid="{00000000-0005-0000-0000-0000BE010000}"/>
    <cellStyle name="Percent 4 2 4" xfId="164" xr:uid="{00000000-0005-0000-0000-0000BF010000}"/>
    <cellStyle name="Percent 4 2 4 2" xfId="468" xr:uid="{00000000-0005-0000-0000-0000C0010000}"/>
    <cellStyle name="Percent 4 2 5" xfId="469" xr:uid="{00000000-0005-0000-0000-0000C1010000}"/>
    <cellStyle name="Percent 4 2 6" xfId="470" xr:uid="{00000000-0005-0000-0000-0000C2010000}"/>
    <cellStyle name="Percent 4 3" xfId="165" xr:uid="{00000000-0005-0000-0000-0000C3010000}"/>
    <cellStyle name="Percent 4 3 2" xfId="166" xr:uid="{00000000-0005-0000-0000-0000C4010000}"/>
    <cellStyle name="Percent 4 3 2 2" xfId="471" xr:uid="{00000000-0005-0000-0000-0000C5010000}"/>
    <cellStyle name="Percent 4 3 3" xfId="167" xr:uid="{00000000-0005-0000-0000-0000C6010000}"/>
    <cellStyle name="Percent 4 3 3 2" xfId="472" xr:uid="{00000000-0005-0000-0000-0000C7010000}"/>
    <cellStyle name="Percent 4 3 4" xfId="473" xr:uid="{00000000-0005-0000-0000-0000C8010000}"/>
    <cellStyle name="Percent 4 4" xfId="168" xr:uid="{00000000-0005-0000-0000-0000C9010000}"/>
    <cellStyle name="Percent 4 4 2" xfId="169" xr:uid="{00000000-0005-0000-0000-0000CA010000}"/>
    <cellStyle name="Percent 4 4 2 2" xfId="474" xr:uid="{00000000-0005-0000-0000-0000CB010000}"/>
    <cellStyle name="Percent 4 4 3" xfId="475" xr:uid="{00000000-0005-0000-0000-0000CC010000}"/>
    <cellStyle name="Percent 4 5" xfId="170" xr:uid="{00000000-0005-0000-0000-0000CD010000}"/>
    <cellStyle name="Percent 4 5 2" xfId="171" xr:uid="{00000000-0005-0000-0000-0000CE010000}"/>
    <cellStyle name="Percent 4 5 2 2" xfId="476" xr:uid="{00000000-0005-0000-0000-0000CF010000}"/>
    <cellStyle name="Percent 4 5 3" xfId="477" xr:uid="{00000000-0005-0000-0000-0000D0010000}"/>
    <cellStyle name="Percent 4 6" xfId="172" xr:uid="{00000000-0005-0000-0000-0000D1010000}"/>
    <cellStyle name="Percent 4 6 2" xfId="173" xr:uid="{00000000-0005-0000-0000-0000D2010000}"/>
    <cellStyle name="Percent 4 6 2 2" xfId="478" xr:uid="{00000000-0005-0000-0000-0000D3010000}"/>
    <cellStyle name="Percent 4 6 3" xfId="479" xr:uid="{00000000-0005-0000-0000-0000D4010000}"/>
    <cellStyle name="Percent 4 7" xfId="174" xr:uid="{00000000-0005-0000-0000-0000D5010000}"/>
    <cellStyle name="Percent 4 7 2" xfId="480" xr:uid="{00000000-0005-0000-0000-0000D6010000}"/>
    <cellStyle name="Percent 4 8" xfId="175" xr:uid="{00000000-0005-0000-0000-0000D7010000}"/>
    <cellStyle name="Percent 4 8 2" xfId="481" xr:uid="{00000000-0005-0000-0000-0000D8010000}"/>
    <cellStyle name="Percent 4 9" xfId="176" xr:uid="{00000000-0005-0000-0000-0000D9010000}"/>
    <cellStyle name="Percent 4 9 2" xfId="482" xr:uid="{00000000-0005-0000-0000-0000DA010000}"/>
    <cellStyle name="Percent 5" xfId="177" xr:uid="{00000000-0005-0000-0000-0000DB010000}"/>
    <cellStyle name="Percent 5 10" xfId="483" xr:uid="{00000000-0005-0000-0000-0000DC010000}"/>
    <cellStyle name="Percent 5 2" xfId="178" xr:uid="{00000000-0005-0000-0000-0000DD010000}"/>
    <cellStyle name="Percent 5 2 2" xfId="179" xr:uid="{00000000-0005-0000-0000-0000DE010000}"/>
    <cellStyle name="Percent 5 2 2 2" xfId="484" xr:uid="{00000000-0005-0000-0000-0000DF010000}"/>
    <cellStyle name="Percent 5 2 3" xfId="180" xr:uid="{00000000-0005-0000-0000-0000E0010000}"/>
    <cellStyle name="Percent 5 2 3 2" xfId="485" xr:uid="{00000000-0005-0000-0000-0000E1010000}"/>
    <cellStyle name="Percent 5 2 4" xfId="486" xr:uid="{00000000-0005-0000-0000-0000E2010000}"/>
    <cellStyle name="Percent 5 3" xfId="181" xr:uid="{00000000-0005-0000-0000-0000E3010000}"/>
    <cellStyle name="Percent 5 3 2" xfId="182" xr:uid="{00000000-0005-0000-0000-0000E4010000}"/>
    <cellStyle name="Percent 5 3 2 2" xfId="487" xr:uid="{00000000-0005-0000-0000-0000E5010000}"/>
    <cellStyle name="Percent 5 3 3" xfId="488" xr:uid="{00000000-0005-0000-0000-0000E6010000}"/>
    <cellStyle name="Percent 5 4" xfId="183" xr:uid="{00000000-0005-0000-0000-0000E7010000}"/>
    <cellStyle name="Percent 5 4 2" xfId="184" xr:uid="{00000000-0005-0000-0000-0000E8010000}"/>
    <cellStyle name="Percent 5 4 2 2" xfId="489" xr:uid="{00000000-0005-0000-0000-0000E9010000}"/>
    <cellStyle name="Percent 5 4 3" xfId="490" xr:uid="{00000000-0005-0000-0000-0000EA010000}"/>
    <cellStyle name="Percent 5 5" xfId="185" xr:uid="{00000000-0005-0000-0000-0000EB010000}"/>
    <cellStyle name="Percent 5 5 2" xfId="186" xr:uid="{00000000-0005-0000-0000-0000EC010000}"/>
    <cellStyle name="Percent 5 5 2 2" xfId="491" xr:uid="{00000000-0005-0000-0000-0000ED010000}"/>
    <cellStyle name="Percent 5 5 3" xfId="492" xr:uid="{00000000-0005-0000-0000-0000EE010000}"/>
    <cellStyle name="Percent 5 6" xfId="187" xr:uid="{00000000-0005-0000-0000-0000EF010000}"/>
    <cellStyle name="Percent 5 6 2" xfId="493" xr:uid="{00000000-0005-0000-0000-0000F0010000}"/>
    <cellStyle name="Percent 5 7" xfId="188" xr:uid="{00000000-0005-0000-0000-0000F1010000}"/>
    <cellStyle name="Percent 5 7 2" xfId="494" xr:uid="{00000000-0005-0000-0000-0000F2010000}"/>
    <cellStyle name="Percent 5 8" xfId="189" xr:uid="{00000000-0005-0000-0000-0000F3010000}"/>
    <cellStyle name="Percent 5 8 2" xfId="495" xr:uid="{00000000-0005-0000-0000-0000F4010000}"/>
    <cellStyle name="Percent 5 9" xfId="496" xr:uid="{00000000-0005-0000-0000-0000F5010000}"/>
    <cellStyle name="Percent 6" xfId="309" xr:uid="{00000000-0005-0000-0000-0000F6010000}"/>
    <cellStyle name="Percent 7" xfId="505" xr:uid="{00000000-0005-0000-0000-0000F7010000}"/>
    <cellStyle name="Percent 9" xfId="310" xr:uid="{00000000-0005-0000-0000-0000F8010000}"/>
    <cellStyle name="Total 2" xfId="311" xr:uid="{00000000-0005-0000-0000-0000F9010000}"/>
    <cellStyle name="Warning Text 2" xfId="312" xr:uid="{00000000-0005-0000-0000-0000FA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9.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0.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4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15</xdr:col>
      <xdr:colOff>622300</xdr:colOff>
      <xdr:row>38</xdr:row>
      <xdr:rowOff>50800</xdr:rowOff>
    </xdr:to>
    <xdr:pic>
      <xdr:nvPicPr>
        <xdr:cNvPr id="4" name="Picture 3">
          <a:extLst>
            <a:ext uri="{FF2B5EF4-FFF2-40B4-BE49-F238E27FC236}">
              <a16:creationId xmlns:a16="http://schemas.microsoft.com/office/drawing/2014/main" id="{53350F58-DA4E-854B-9C20-9479F156E6DA}"/>
            </a:ext>
          </a:extLst>
        </xdr:cNvPr>
        <xdr:cNvPicPr>
          <a:picLocks noChangeAspect="1"/>
        </xdr:cNvPicPr>
      </xdr:nvPicPr>
      <xdr:blipFill>
        <a:blip xmlns:r="http://schemas.openxmlformats.org/officeDocument/2006/relationships" r:embed="rId1"/>
        <a:stretch>
          <a:fillRect/>
        </a:stretch>
      </xdr:blipFill>
      <xdr:spPr>
        <a:xfrm>
          <a:off x="10096500" y="762000"/>
          <a:ext cx="8128000" cy="77851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6</xdr:row>
      <xdr:rowOff>0</xdr:rowOff>
    </xdr:from>
    <xdr:to>
      <xdr:col>16</xdr:col>
      <xdr:colOff>546100</xdr:colOff>
      <xdr:row>34</xdr:row>
      <xdr:rowOff>63500</xdr:rowOff>
    </xdr:to>
    <xdr:pic>
      <xdr:nvPicPr>
        <xdr:cNvPr id="3" name="Picture 2">
          <a:extLst>
            <a:ext uri="{FF2B5EF4-FFF2-40B4-BE49-F238E27FC236}">
              <a16:creationId xmlns:a16="http://schemas.microsoft.com/office/drawing/2014/main" id="{D906E01C-A6EF-9B43-96AE-348F61A8018B}"/>
            </a:ext>
          </a:extLst>
        </xdr:cNvPr>
        <xdr:cNvPicPr>
          <a:picLocks noChangeAspect="1"/>
        </xdr:cNvPicPr>
      </xdr:nvPicPr>
      <xdr:blipFill>
        <a:blip xmlns:r="http://schemas.openxmlformats.org/officeDocument/2006/relationships" r:embed="rId1"/>
        <a:stretch>
          <a:fillRect/>
        </a:stretch>
      </xdr:blipFill>
      <xdr:spPr>
        <a:xfrm>
          <a:off x="5626100" y="1333500"/>
          <a:ext cx="8166100" cy="6159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15</xdr:col>
      <xdr:colOff>850900</xdr:colOff>
      <xdr:row>28</xdr:row>
      <xdr:rowOff>165100</xdr:rowOff>
    </xdr:to>
    <xdr:pic>
      <xdr:nvPicPr>
        <xdr:cNvPr id="3" name="Picture 2">
          <a:extLst>
            <a:ext uri="{FF2B5EF4-FFF2-40B4-BE49-F238E27FC236}">
              <a16:creationId xmlns:a16="http://schemas.microsoft.com/office/drawing/2014/main" id="{DF9A6559-F80D-8B43-9AB9-31E78A74209D}"/>
            </a:ext>
          </a:extLst>
        </xdr:cNvPr>
        <xdr:cNvPicPr>
          <a:picLocks noChangeAspect="1"/>
        </xdr:cNvPicPr>
      </xdr:nvPicPr>
      <xdr:blipFill>
        <a:blip xmlns:r="http://schemas.openxmlformats.org/officeDocument/2006/relationships" r:embed="rId1"/>
        <a:stretch>
          <a:fillRect/>
        </a:stretch>
      </xdr:blipFill>
      <xdr:spPr>
        <a:xfrm>
          <a:off x="5778500" y="1333500"/>
          <a:ext cx="8318500" cy="45466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368300</xdr:colOff>
      <xdr:row>5</xdr:row>
      <xdr:rowOff>50800</xdr:rowOff>
    </xdr:from>
    <xdr:to>
      <xdr:col>20</xdr:col>
      <xdr:colOff>50800</xdr:colOff>
      <xdr:row>43</xdr:row>
      <xdr:rowOff>38100</xdr:rowOff>
    </xdr:to>
    <xdr:pic>
      <xdr:nvPicPr>
        <xdr:cNvPr id="2" name="Picture 1">
          <a:extLst>
            <a:ext uri="{FF2B5EF4-FFF2-40B4-BE49-F238E27FC236}">
              <a16:creationId xmlns:a16="http://schemas.microsoft.com/office/drawing/2014/main" id="{B4B2DCF7-8187-2942-9116-72E3A69D6E45}"/>
            </a:ext>
          </a:extLst>
        </xdr:cNvPr>
        <xdr:cNvPicPr>
          <a:picLocks noChangeAspect="1"/>
        </xdr:cNvPicPr>
      </xdr:nvPicPr>
      <xdr:blipFill>
        <a:blip xmlns:r="http://schemas.openxmlformats.org/officeDocument/2006/relationships" r:embed="rId1"/>
        <a:stretch>
          <a:fillRect/>
        </a:stretch>
      </xdr:blipFill>
      <xdr:spPr>
        <a:xfrm>
          <a:off x="7404100" y="1193800"/>
          <a:ext cx="7962900" cy="8242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0</xdr:colOff>
      <xdr:row>6</xdr:row>
      <xdr:rowOff>0</xdr:rowOff>
    </xdr:from>
    <xdr:to>
      <xdr:col>18</xdr:col>
      <xdr:colOff>317500</xdr:colOff>
      <xdr:row>20</xdr:row>
      <xdr:rowOff>50800</xdr:rowOff>
    </xdr:to>
    <xdr:pic>
      <xdr:nvPicPr>
        <xdr:cNvPr id="2" name="Picture 1">
          <a:extLst>
            <a:ext uri="{FF2B5EF4-FFF2-40B4-BE49-F238E27FC236}">
              <a16:creationId xmlns:a16="http://schemas.microsoft.com/office/drawing/2014/main" id="{77E08C3F-8223-EA40-AC86-0805BF805492}"/>
            </a:ext>
          </a:extLst>
        </xdr:cNvPr>
        <xdr:cNvPicPr>
          <a:picLocks noChangeAspect="1"/>
        </xdr:cNvPicPr>
      </xdr:nvPicPr>
      <xdr:blipFill>
        <a:blip xmlns:r="http://schemas.openxmlformats.org/officeDocument/2006/relationships" r:embed="rId1"/>
        <a:stretch>
          <a:fillRect/>
        </a:stretch>
      </xdr:blipFill>
      <xdr:spPr>
        <a:xfrm>
          <a:off x="13093700" y="1333500"/>
          <a:ext cx="7823200" cy="7480300"/>
        </a:xfrm>
        <a:prstGeom prst="rect">
          <a:avLst/>
        </a:prstGeom>
      </xdr:spPr>
    </xdr:pic>
    <xdr:clientData/>
  </xdr:twoCellAnchor>
  <xdr:twoCellAnchor editAs="oneCell">
    <xdr:from>
      <xdr:col>6</xdr:col>
      <xdr:colOff>609600</xdr:colOff>
      <xdr:row>26</xdr:row>
      <xdr:rowOff>0</xdr:rowOff>
    </xdr:from>
    <xdr:to>
      <xdr:col>18</xdr:col>
      <xdr:colOff>406400</xdr:colOff>
      <xdr:row>44</xdr:row>
      <xdr:rowOff>25400</xdr:rowOff>
    </xdr:to>
    <xdr:pic>
      <xdr:nvPicPr>
        <xdr:cNvPr id="3" name="Picture 2">
          <a:extLst>
            <a:ext uri="{FF2B5EF4-FFF2-40B4-BE49-F238E27FC236}">
              <a16:creationId xmlns:a16="http://schemas.microsoft.com/office/drawing/2014/main" id="{6DC328A5-5D19-A249-8E68-DEA886818616}"/>
            </a:ext>
          </a:extLst>
        </xdr:cNvPr>
        <xdr:cNvPicPr>
          <a:picLocks noChangeAspect="1"/>
        </xdr:cNvPicPr>
      </xdr:nvPicPr>
      <xdr:blipFill>
        <a:blip xmlns:r="http://schemas.openxmlformats.org/officeDocument/2006/relationships" r:embed="rId2"/>
        <a:stretch>
          <a:fillRect/>
        </a:stretch>
      </xdr:blipFill>
      <xdr:spPr>
        <a:xfrm>
          <a:off x="13081000" y="8763000"/>
          <a:ext cx="7924800" cy="3454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596900</xdr:colOff>
      <xdr:row>32</xdr:row>
      <xdr:rowOff>139700</xdr:rowOff>
    </xdr:to>
    <xdr:pic>
      <xdr:nvPicPr>
        <xdr:cNvPr id="3" name="Picture 2">
          <a:extLst>
            <a:ext uri="{FF2B5EF4-FFF2-40B4-BE49-F238E27FC236}">
              <a16:creationId xmlns:a16="http://schemas.microsoft.com/office/drawing/2014/main" id="{1FA4144D-4A7E-E240-BD23-43A35B2F8179}"/>
            </a:ext>
          </a:extLst>
        </xdr:cNvPr>
        <xdr:cNvPicPr>
          <a:picLocks noChangeAspect="1"/>
        </xdr:cNvPicPr>
      </xdr:nvPicPr>
      <xdr:blipFill>
        <a:blip xmlns:r="http://schemas.openxmlformats.org/officeDocument/2006/relationships" r:embed="rId1"/>
        <a:stretch>
          <a:fillRect/>
        </a:stretch>
      </xdr:blipFill>
      <xdr:spPr>
        <a:xfrm>
          <a:off x="8356600" y="762000"/>
          <a:ext cx="8216900" cy="6553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571500</xdr:colOff>
      <xdr:row>5</xdr:row>
      <xdr:rowOff>88900</xdr:rowOff>
    </xdr:from>
    <xdr:to>
      <xdr:col>18</xdr:col>
      <xdr:colOff>660400</xdr:colOff>
      <xdr:row>43</xdr:row>
      <xdr:rowOff>114300</xdr:rowOff>
    </xdr:to>
    <xdr:pic>
      <xdr:nvPicPr>
        <xdr:cNvPr id="2" name="Picture 1">
          <a:extLst>
            <a:ext uri="{FF2B5EF4-FFF2-40B4-BE49-F238E27FC236}">
              <a16:creationId xmlns:a16="http://schemas.microsoft.com/office/drawing/2014/main" id="{F506D767-F724-464F-ACD3-6608C878487E}"/>
            </a:ext>
          </a:extLst>
        </xdr:cNvPr>
        <xdr:cNvPicPr>
          <a:picLocks noChangeAspect="1"/>
        </xdr:cNvPicPr>
      </xdr:nvPicPr>
      <xdr:blipFill>
        <a:blip xmlns:r="http://schemas.openxmlformats.org/officeDocument/2006/relationships" r:embed="rId1"/>
        <a:stretch>
          <a:fillRect/>
        </a:stretch>
      </xdr:blipFill>
      <xdr:spPr>
        <a:xfrm>
          <a:off x="6502400" y="1231900"/>
          <a:ext cx="8166100" cy="73533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457200</xdr:colOff>
      <xdr:row>5</xdr:row>
      <xdr:rowOff>50800</xdr:rowOff>
    </xdr:from>
    <xdr:to>
      <xdr:col>17</xdr:col>
      <xdr:colOff>342900</xdr:colOff>
      <xdr:row>16</xdr:row>
      <xdr:rowOff>44450</xdr:rowOff>
    </xdr:to>
    <xdr:pic>
      <xdr:nvPicPr>
        <xdr:cNvPr id="2" name="Picture 1">
          <a:extLst>
            <a:ext uri="{FF2B5EF4-FFF2-40B4-BE49-F238E27FC236}">
              <a16:creationId xmlns:a16="http://schemas.microsoft.com/office/drawing/2014/main" id="{19332D56-2893-3043-8AF2-510068E25790}"/>
            </a:ext>
          </a:extLst>
        </xdr:cNvPr>
        <xdr:cNvPicPr>
          <a:picLocks noChangeAspect="1"/>
        </xdr:cNvPicPr>
      </xdr:nvPicPr>
      <xdr:blipFill>
        <a:blip xmlns:r="http://schemas.openxmlformats.org/officeDocument/2006/relationships" r:embed="rId1"/>
        <a:stretch>
          <a:fillRect/>
        </a:stretch>
      </xdr:blipFill>
      <xdr:spPr>
        <a:xfrm>
          <a:off x="7162800" y="1193800"/>
          <a:ext cx="8128000" cy="38227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19</xdr:col>
      <xdr:colOff>393700</xdr:colOff>
      <xdr:row>39</xdr:row>
      <xdr:rowOff>152400</xdr:rowOff>
    </xdr:to>
    <xdr:pic>
      <xdr:nvPicPr>
        <xdr:cNvPr id="3" name="Picture 2">
          <a:extLst>
            <a:ext uri="{FF2B5EF4-FFF2-40B4-BE49-F238E27FC236}">
              <a16:creationId xmlns:a16="http://schemas.microsoft.com/office/drawing/2014/main" id="{BE9BBCC0-92E2-1346-8654-D78BB6C01FE3}"/>
            </a:ext>
          </a:extLst>
        </xdr:cNvPr>
        <xdr:cNvPicPr>
          <a:picLocks noChangeAspect="1"/>
        </xdr:cNvPicPr>
      </xdr:nvPicPr>
      <xdr:blipFill>
        <a:blip xmlns:r="http://schemas.openxmlformats.org/officeDocument/2006/relationships" r:embed="rId1"/>
        <a:stretch>
          <a:fillRect/>
        </a:stretch>
      </xdr:blipFill>
      <xdr:spPr>
        <a:xfrm>
          <a:off x="9296400" y="762000"/>
          <a:ext cx="7543800" cy="85344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609600</xdr:colOff>
      <xdr:row>4</xdr:row>
      <xdr:rowOff>38100</xdr:rowOff>
    </xdr:from>
    <xdr:to>
      <xdr:col>18</xdr:col>
      <xdr:colOff>1143000</xdr:colOff>
      <xdr:row>17</xdr:row>
      <xdr:rowOff>50800</xdr:rowOff>
    </xdr:to>
    <xdr:pic>
      <xdr:nvPicPr>
        <xdr:cNvPr id="2" name="Picture 1">
          <a:extLst>
            <a:ext uri="{FF2B5EF4-FFF2-40B4-BE49-F238E27FC236}">
              <a16:creationId xmlns:a16="http://schemas.microsoft.com/office/drawing/2014/main" id="{0ED5E20B-1F22-474E-BF25-6BDF349AF10F}"/>
            </a:ext>
          </a:extLst>
        </xdr:cNvPr>
        <xdr:cNvPicPr>
          <a:picLocks noChangeAspect="1"/>
        </xdr:cNvPicPr>
      </xdr:nvPicPr>
      <xdr:blipFill>
        <a:blip xmlns:r="http://schemas.openxmlformats.org/officeDocument/2006/relationships" r:embed="rId1"/>
        <a:stretch>
          <a:fillRect/>
        </a:stretch>
      </xdr:blipFill>
      <xdr:spPr>
        <a:xfrm>
          <a:off x="8445500" y="800100"/>
          <a:ext cx="8191500" cy="5156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584200</xdr:colOff>
      <xdr:row>4</xdr:row>
      <xdr:rowOff>0</xdr:rowOff>
    </xdr:from>
    <xdr:to>
      <xdr:col>19</xdr:col>
      <xdr:colOff>25400</xdr:colOff>
      <xdr:row>32</xdr:row>
      <xdr:rowOff>88900</xdr:rowOff>
    </xdr:to>
    <xdr:pic>
      <xdr:nvPicPr>
        <xdr:cNvPr id="2" name="Picture 1">
          <a:extLst>
            <a:ext uri="{FF2B5EF4-FFF2-40B4-BE49-F238E27FC236}">
              <a16:creationId xmlns:a16="http://schemas.microsoft.com/office/drawing/2014/main" id="{BF7F9C44-986E-EA4D-BA89-E0DE47130F81}"/>
            </a:ext>
          </a:extLst>
        </xdr:cNvPr>
        <xdr:cNvPicPr>
          <a:picLocks noChangeAspect="1"/>
        </xdr:cNvPicPr>
      </xdr:nvPicPr>
      <xdr:blipFill>
        <a:blip xmlns:r="http://schemas.openxmlformats.org/officeDocument/2006/relationships" r:embed="rId1"/>
        <a:stretch>
          <a:fillRect/>
        </a:stretch>
      </xdr:blipFill>
      <xdr:spPr>
        <a:xfrm>
          <a:off x="9385300" y="762000"/>
          <a:ext cx="8293100" cy="751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19</xdr:col>
      <xdr:colOff>495300</xdr:colOff>
      <xdr:row>36</xdr:row>
      <xdr:rowOff>0</xdr:rowOff>
    </xdr:to>
    <xdr:pic>
      <xdr:nvPicPr>
        <xdr:cNvPr id="3" name="Picture 2">
          <a:extLst>
            <a:ext uri="{FF2B5EF4-FFF2-40B4-BE49-F238E27FC236}">
              <a16:creationId xmlns:a16="http://schemas.microsoft.com/office/drawing/2014/main" id="{25B33A58-0D48-A143-BCE5-277DC2F52B37}"/>
            </a:ext>
          </a:extLst>
        </xdr:cNvPr>
        <xdr:cNvPicPr>
          <a:picLocks noChangeAspect="1"/>
        </xdr:cNvPicPr>
      </xdr:nvPicPr>
      <xdr:blipFill>
        <a:blip xmlns:r="http://schemas.openxmlformats.org/officeDocument/2006/relationships" r:embed="rId1"/>
        <a:stretch>
          <a:fillRect/>
        </a:stretch>
      </xdr:blipFill>
      <xdr:spPr>
        <a:xfrm>
          <a:off x="11976100" y="762000"/>
          <a:ext cx="8191500" cy="8001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38100</xdr:colOff>
      <xdr:row>2</xdr:row>
      <xdr:rowOff>12700</xdr:rowOff>
    </xdr:from>
    <xdr:to>
      <xdr:col>20</xdr:col>
      <xdr:colOff>622300</xdr:colOff>
      <xdr:row>38</xdr:row>
      <xdr:rowOff>12700</xdr:rowOff>
    </xdr:to>
    <xdr:pic>
      <xdr:nvPicPr>
        <xdr:cNvPr id="3" name="Picture 2">
          <a:extLst>
            <a:ext uri="{FF2B5EF4-FFF2-40B4-BE49-F238E27FC236}">
              <a16:creationId xmlns:a16="http://schemas.microsoft.com/office/drawing/2014/main" id="{E361EF83-9DFA-074E-A43B-DA3DD1974244}"/>
            </a:ext>
          </a:extLst>
        </xdr:cNvPr>
        <xdr:cNvPicPr>
          <a:picLocks noChangeAspect="1"/>
        </xdr:cNvPicPr>
      </xdr:nvPicPr>
      <xdr:blipFill>
        <a:blip xmlns:r="http://schemas.openxmlformats.org/officeDocument/2006/relationships" r:embed="rId1"/>
        <a:stretch>
          <a:fillRect/>
        </a:stretch>
      </xdr:blipFill>
      <xdr:spPr>
        <a:xfrm>
          <a:off x="9029700" y="393700"/>
          <a:ext cx="8432800" cy="8763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20</xdr:col>
      <xdr:colOff>406400</xdr:colOff>
      <xdr:row>37</xdr:row>
      <xdr:rowOff>127000</xdr:rowOff>
    </xdr:to>
    <xdr:pic>
      <xdr:nvPicPr>
        <xdr:cNvPr id="2" name="Picture 1">
          <a:extLst>
            <a:ext uri="{FF2B5EF4-FFF2-40B4-BE49-F238E27FC236}">
              <a16:creationId xmlns:a16="http://schemas.microsoft.com/office/drawing/2014/main" id="{AC736F2D-A724-944C-9F6D-5A3F6A3F229F}"/>
            </a:ext>
          </a:extLst>
        </xdr:cNvPr>
        <xdr:cNvPicPr>
          <a:picLocks noChangeAspect="1"/>
        </xdr:cNvPicPr>
      </xdr:nvPicPr>
      <xdr:blipFill>
        <a:blip xmlns:r="http://schemas.openxmlformats.org/officeDocument/2006/relationships" r:embed="rId1"/>
        <a:stretch>
          <a:fillRect/>
        </a:stretch>
      </xdr:blipFill>
      <xdr:spPr>
        <a:xfrm>
          <a:off x="8724900" y="762000"/>
          <a:ext cx="8255000" cy="8051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13</xdr:col>
      <xdr:colOff>939800</xdr:colOff>
      <xdr:row>43</xdr:row>
      <xdr:rowOff>38100</xdr:rowOff>
    </xdr:to>
    <xdr:pic>
      <xdr:nvPicPr>
        <xdr:cNvPr id="2" name="Picture 1">
          <a:extLst>
            <a:ext uri="{FF2B5EF4-FFF2-40B4-BE49-F238E27FC236}">
              <a16:creationId xmlns:a16="http://schemas.microsoft.com/office/drawing/2014/main" id="{465570BB-4575-004A-A9A0-9EFE4ACBAE31}"/>
            </a:ext>
          </a:extLst>
        </xdr:cNvPr>
        <xdr:cNvPicPr>
          <a:picLocks noChangeAspect="1"/>
        </xdr:cNvPicPr>
      </xdr:nvPicPr>
      <xdr:blipFill>
        <a:blip xmlns:r="http://schemas.openxmlformats.org/officeDocument/2006/relationships" r:embed="rId1"/>
        <a:stretch>
          <a:fillRect/>
        </a:stretch>
      </xdr:blipFill>
      <xdr:spPr>
        <a:xfrm>
          <a:off x="7747000" y="1143000"/>
          <a:ext cx="7315200" cy="8940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0</xdr:colOff>
      <xdr:row>4</xdr:row>
      <xdr:rowOff>63500</xdr:rowOff>
    </xdr:from>
    <xdr:to>
      <xdr:col>18</xdr:col>
      <xdr:colOff>1308100</xdr:colOff>
      <xdr:row>24</xdr:row>
      <xdr:rowOff>228600</xdr:rowOff>
    </xdr:to>
    <xdr:pic>
      <xdr:nvPicPr>
        <xdr:cNvPr id="12" name="Picture 11">
          <a:extLst>
            <a:ext uri="{FF2B5EF4-FFF2-40B4-BE49-F238E27FC236}">
              <a16:creationId xmlns:a16="http://schemas.microsoft.com/office/drawing/2014/main" id="{C047173B-5D65-9B43-9D1D-46844ACF920B}"/>
            </a:ext>
          </a:extLst>
        </xdr:cNvPr>
        <xdr:cNvPicPr>
          <a:picLocks noChangeAspect="1"/>
        </xdr:cNvPicPr>
      </xdr:nvPicPr>
      <xdr:blipFill>
        <a:blip xmlns:r="http://schemas.openxmlformats.org/officeDocument/2006/relationships" r:embed="rId1"/>
        <a:stretch>
          <a:fillRect/>
        </a:stretch>
      </xdr:blipFill>
      <xdr:spPr>
        <a:xfrm>
          <a:off x="8686800" y="825500"/>
          <a:ext cx="8001000" cy="7086600"/>
        </a:xfrm>
        <a:prstGeom prst="rect">
          <a:avLst/>
        </a:prstGeom>
      </xdr:spPr>
    </xdr:pic>
    <xdr:clientData/>
  </xdr:twoCellAnchor>
  <xdr:twoCellAnchor editAs="oneCell">
    <xdr:from>
      <xdr:col>6</xdr:col>
      <xdr:colOff>609600</xdr:colOff>
      <xdr:row>23</xdr:row>
      <xdr:rowOff>88900</xdr:rowOff>
    </xdr:from>
    <xdr:to>
      <xdr:col>18</xdr:col>
      <xdr:colOff>1219200</xdr:colOff>
      <xdr:row>36</xdr:row>
      <xdr:rowOff>177800</xdr:rowOff>
    </xdr:to>
    <xdr:pic>
      <xdr:nvPicPr>
        <xdr:cNvPr id="13" name="Picture 12">
          <a:extLst>
            <a:ext uri="{FF2B5EF4-FFF2-40B4-BE49-F238E27FC236}">
              <a16:creationId xmlns:a16="http://schemas.microsoft.com/office/drawing/2014/main" id="{4FCFEB65-3DFA-1044-80F2-EB20FACDD067}"/>
            </a:ext>
          </a:extLst>
        </xdr:cNvPr>
        <xdr:cNvPicPr>
          <a:picLocks noChangeAspect="1"/>
        </xdr:cNvPicPr>
      </xdr:nvPicPr>
      <xdr:blipFill>
        <a:blip xmlns:r="http://schemas.openxmlformats.org/officeDocument/2006/relationships" r:embed="rId2"/>
        <a:stretch>
          <a:fillRect/>
        </a:stretch>
      </xdr:blipFill>
      <xdr:spPr>
        <a:xfrm>
          <a:off x="8674100" y="7581900"/>
          <a:ext cx="7924800" cy="4724400"/>
        </a:xfrm>
        <a:prstGeom prst="rect">
          <a:avLst/>
        </a:prstGeom>
      </xdr:spPr>
    </xdr:pic>
    <xdr:clientData/>
  </xdr:twoCellAnchor>
  <xdr:twoCellAnchor editAs="oneCell">
    <xdr:from>
      <xdr:col>7</xdr:col>
      <xdr:colOff>25400</xdr:colOff>
      <xdr:row>36</xdr:row>
      <xdr:rowOff>177800</xdr:rowOff>
    </xdr:from>
    <xdr:to>
      <xdr:col>18</xdr:col>
      <xdr:colOff>1384300</xdr:colOff>
      <xdr:row>54</xdr:row>
      <xdr:rowOff>355600</xdr:rowOff>
    </xdr:to>
    <xdr:pic>
      <xdr:nvPicPr>
        <xdr:cNvPr id="14" name="Picture 13">
          <a:extLst>
            <a:ext uri="{FF2B5EF4-FFF2-40B4-BE49-F238E27FC236}">
              <a16:creationId xmlns:a16="http://schemas.microsoft.com/office/drawing/2014/main" id="{F70C172A-7D12-3B4C-AFE3-0717215C8306}"/>
            </a:ext>
          </a:extLst>
        </xdr:cNvPr>
        <xdr:cNvPicPr>
          <a:picLocks noChangeAspect="1"/>
        </xdr:cNvPicPr>
      </xdr:nvPicPr>
      <xdr:blipFill>
        <a:blip xmlns:r="http://schemas.openxmlformats.org/officeDocument/2006/relationships" r:embed="rId3"/>
        <a:stretch>
          <a:fillRect/>
        </a:stretch>
      </xdr:blipFill>
      <xdr:spPr>
        <a:xfrm>
          <a:off x="8712200" y="12306300"/>
          <a:ext cx="8051800" cy="5321300"/>
        </a:xfrm>
        <a:prstGeom prst="rect">
          <a:avLst/>
        </a:prstGeom>
      </xdr:spPr>
    </xdr:pic>
    <xdr:clientData/>
  </xdr:twoCellAnchor>
  <xdr:twoCellAnchor editAs="oneCell">
    <xdr:from>
      <xdr:col>7</xdr:col>
      <xdr:colOff>114300</xdr:colOff>
      <xdr:row>54</xdr:row>
      <xdr:rowOff>38100</xdr:rowOff>
    </xdr:from>
    <xdr:to>
      <xdr:col>18</xdr:col>
      <xdr:colOff>1422400</xdr:colOff>
      <xdr:row>76</xdr:row>
      <xdr:rowOff>177800</xdr:rowOff>
    </xdr:to>
    <xdr:pic>
      <xdr:nvPicPr>
        <xdr:cNvPr id="15" name="Picture 14">
          <a:extLst>
            <a:ext uri="{FF2B5EF4-FFF2-40B4-BE49-F238E27FC236}">
              <a16:creationId xmlns:a16="http://schemas.microsoft.com/office/drawing/2014/main" id="{A443BE38-CF7E-2A47-A930-4F4E5059FB86}"/>
            </a:ext>
          </a:extLst>
        </xdr:cNvPr>
        <xdr:cNvPicPr>
          <a:picLocks noChangeAspect="1"/>
        </xdr:cNvPicPr>
      </xdr:nvPicPr>
      <xdr:blipFill>
        <a:blip xmlns:r="http://schemas.openxmlformats.org/officeDocument/2006/relationships" r:embed="rId4"/>
        <a:stretch>
          <a:fillRect/>
        </a:stretch>
      </xdr:blipFill>
      <xdr:spPr>
        <a:xfrm>
          <a:off x="8801100" y="17310100"/>
          <a:ext cx="8001000" cy="4521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203200</xdr:colOff>
      <xdr:row>4</xdr:row>
      <xdr:rowOff>25400</xdr:rowOff>
    </xdr:from>
    <xdr:to>
      <xdr:col>19</xdr:col>
      <xdr:colOff>127000</xdr:colOff>
      <xdr:row>35</xdr:row>
      <xdr:rowOff>88900</xdr:rowOff>
    </xdr:to>
    <xdr:pic>
      <xdr:nvPicPr>
        <xdr:cNvPr id="2" name="Picture 1">
          <a:extLst>
            <a:ext uri="{FF2B5EF4-FFF2-40B4-BE49-F238E27FC236}">
              <a16:creationId xmlns:a16="http://schemas.microsoft.com/office/drawing/2014/main" id="{869456FB-EE94-8A43-B132-BE05BCB9F5F7}"/>
            </a:ext>
          </a:extLst>
        </xdr:cNvPr>
        <xdr:cNvPicPr>
          <a:picLocks noChangeAspect="1"/>
        </xdr:cNvPicPr>
      </xdr:nvPicPr>
      <xdr:blipFill>
        <a:blip xmlns:r="http://schemas.openxmlformats.org/officeDocument/2006/relationships" r:embed="rId1"/>
        <a:stretch>
          <a:fillRect/>
        </a:stretch>
      </xdr:blipFill>
      <xdr:spPr>
        <a:xfrm>
          <a:off x="8343900" y="787400"/>
          <a:ext cx="7696200" cy="8826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609600</xdr:colOff>
      <xdr:row>4</xdr:row>
      <xdr:rowOff>12700</xdr:rowOff>
    </xdr:from>
    <xdr:to>
      <xdr:col>18</xdr:col>
      <xdr:colOff>1016000</xdr:colOff>
      <xdr:row>21</xdr:row>
      <xdr:rowOff>0</xdr:rowOff>
    </xdr:to>
    <xdr:pic>
      <xdr:nvPicPr>
        <xdr:cNvPr id="2" name="Picture 1">
          <a:extLst>
            <a:ext uri="{FF2B5EF4-FFF2-40B4-BE49-F238E27FC236}">
              <a16:creationId xmlns:a16="http://schemas.microsoft.com/office/drawing/2014/main" id="{1C3C9A1D-A6A0-AD41-BFB9-D8531745E357}"/>
            </a:ext>
          </a:extLst>
        </xdr:cNvPr>
        <xdr:cNvPicPr>
          <a:picLocks noChangeAspect="1"/>
        </xdr:cNvPicPr>
      </xdr:nvPicPr>
      <xdr:blipFill>
        <a:blip xmlns:r="http://schemas.openxmlformats.org/officeDocument/2006/relationships" r:embed="rId1"/>
        <a:stretch>
          <a:fillRect/>
        </a:stretch>
      </xdr:blipFill>
      <xdr:spPr>
        <a:xfrm>
          <a:off x="9448800" y="774700"/>
          <a:ext cx="8064500" cy="7429500"/>
        </a:xfrm>
        <a:prstGeom prst="rect">
          <a:avLst/>
        </a:prstGeom>
      </xdr:spPr>
    </xdr:pic>
    <xdr:clientData/>
  </xdr:twoCellAnchor>
  <xdr:twoCellAnchor editAs="oneCell">
    <xdr:from>
      <xdr:col>8</xdr:col>
      <xdr:colOff>12700</xdr:colOff>
      <xdr:row>19</xdr:row>
      <xdr:rowOff>0</xdr:rowOff>
    </xdr:from>
    <xdr:to>
      <xdr:col>18</xdr:col>
      <xdr:colOff>977900</xdr:colOff>
      <xdr:row>29</xdr:row>
      <xdr:rowOff>457200</xdr:rowOff>
    </xdr:to>
    <xdr:pic>
      <xdr:nvPicPr>
        <xdr:cNvPr id="3" name="Picture 2">
          <a:extLst>
            <a:ext uri="{FF2B5EF4-FFF2-40B4-BE49-F238E27FC236}">
              <a16:creationId xmlns:a16="http://schemas.microsoft.com/office/drawing/2014/main" id="{70E43F75-CB8F-0B4D-B6E1-922855CF4870}"/>
            </a:ext>
          </a:extLst>
        </xdr:cNvPr>
        <xdr:cNvPicPr>
          <a:picLocks noChangeAspect="1"/>
        </xdr:cNvPicPr>
      </xdr:nvPicPr>
      <xdr:blipFill>
        <a:blip xmlns:r="http://schemas.openxmlformats.org/officeDocument/2006/relationships" r:embed="rId2"/>
        <a:stretch>
          <a:fillRect/>
        </a:stretch>
      </xdr:blipFill>
      <xdr:spPr>
        <a:xfrm>
          <a:off x="9474200" y="7632700"/>
          <a:ext cx="8001000" cy="3467100"/>
        </a:xfrm>
        <a:prstGeom prst="rect">
          <a:avLst/>
        </a:prstGeom>
      </xdr:spPr>
    </xdr:pic>
    <xdr:clientData/>
  </xdr:twoCellAnchor>
  <xdr:twoCellAnchor editAs="oneCell">
    <xdr:from>
      <xdr:col>8</xdr:col>
      <xdr:colOff>63500</xdr:colOff>
      <xdr:row>29</xdr:row>
      <xdr:rowOff>533400</xdr:rowOff>
    </xdr:from>
    <xdr:to>
      <xdr:col>18</xdr:col>
      <xdr:colOff>901700</xdr:colOff>
      <xdr:row>51</xdr:row>
      <xdr:rowOff>63500</xdr:rowOff>
    </xdr:to>
    <xdr:pic>
      <xdr:nvPicPr>
        <xdr:cNvPr id="6" name="Picture 5">
          <a:extLst>
            <a:ext uri="{FF2B5EF4-FFF2-40B4-BE49-F238E27FC236}">
              <a16:creationId xmlns:a16="http://schemas.microsoft.com/office/drawing/2014/main" id="{CF0F6EF5-636F-9A4E-B516-F478AC371B31}"/>
            </a:ext>
          </a:extLst>
        </xdr:cNvPr>
        <xdr:cNvPicPr>
          <a:picLocks noChangeAspect="1"/>
        </xdr:cNvPicPr>
      </xdr:nvPicPr>
      <xdr:blipFill>
        <a:blip xmlns:r="http://schemas.openxmlformats.org/officeDocument/2006/relationships" r:embed="rId3"/>
        <a:stretch>
          <a:fillRect/>
        </a:stretch>
      </xdr:blipFill>
      <xdr:spPr>
        <a:xfrm>
          <a:off x="9525000" y="11176000"/>
          <a:ext cx="7874000" cy="7505700"/>
        </a:xfrm>
        <a:prstGeom prst="rect">
          <a:avLst/>
        </a:prstGeom>
      </xdr:spPr>
    </xdr:pic>
    <xdr:clientData/>
  </xdr:twoCellAnchor>
  <xdr:twoCellAnchor editAs="oneCell">
    <xdr:from>
      <xdr:col>8</xdr:col>
      <xdr:colOff>38100</xdr:colOff>
      <xdr:row>49</xdr:row>
      <xdr:rowOff>38100</xdr:rowOff>
    </xdr:from>
    <xdr:to>
      <xdr:col>18</xdr:col>
      <xdr:colOff>1092200</xdr:colOff>
      <xdr:row>59</xdr:row>
      <xdr:rowOff>165100</xdr:rowOff>
    </xdr:to>
    <xdr:pic>
      <xdr:nvPicPr>
        <xdr:cNvPr id="8" name="Picture 7">
          <a:extLst>
            <a:ext uri="{FF2B5EF4-FFF2-40B4-BE49-F238E27FC236}">
              <a16:creationId xmlns:a16="http://schemas.microsoft.com/office/drawing/2014/main" id="{59E15D97-F3A4-6649-B7EF-71F4795F5474}"/>
            </a:ext>
          </a:extLst>
        </xdr:cNvPr>
        <xdr:cNvPicPr>
          <a:picLocks noChangeAspect="1"/>
        </xdr:cNvPicPr>
      </xdr:nvPicPr>
      <xdr:blipFill>
        <a:blip xmlns:r="http://schemas.openxmlformats.org/officeDocument/2006/relationships" r:embed="rId4"/>
        <a:stretch>
          <a:fillRect/>
        </a:stretch>
      </xdr:blipFill>
      <xdr:spPr>
        <a:xfrm>
          <a:off x="9499600" y="18275300"/>
          <a:ext cx="8089900" cy="2032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12700</xdr:colOff>
      <xdr:row>4</xdr:row>
      <xdr:rowOff>38100</xdr:rowOff>
    </xdr:from>
    <xdr:to>
      <xdr:col>19</xdr:col>
      <xdr:colOff>0</xdr:colOff>
      <xdr:row>32</xdr:row>
      <xdr:rowOff>114300</xdr:rowOff>
    </xdr:to>
    <xdr:pic>
      <xdr:nvPicPr>
        <xdr:cNvPr id="2" name="Picture 1">
          <a:extLst>
            <a:ext uri="{FF2B5EF4-FFF2-40B4-BE49-F238E27FC236}">
              <a16:creationId xmlns:a16="http://schemas.microsoft.com/office/drawing/2014/main" id="{AA3FD2DC-B11C-D44A-B49C-98A24A65B3AE}"/>
            </a:ext>
          </a:extLst>
        </xdr:cNvPr>
        <xdr:cNvPicPr>
          <a:picLocks noChangeAspect="1"/>
        </xdr:cNvPicPr>
      </xdr:nvPicPr>
      <xdr:blipFill>
        <a:blip xmlns:r="http://schemas.openxmlformats.org/officeDocument/2006/relationships" r:embed="rId1"/>
        <a:stretch>
          <a:fillRect/>
        </a:stretch>
      </xdr:blipFill>
      <xdr:spPr>
        <a:xfrm>
          <a:off x="6718300" y="800100"/>
          <a:ext cx="8216900" cy="59817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25400</xdr:colOff>
      <xdr:row>5</xdr:row>
      <xdr:rowOff>88900</xdr:rowOff>
    </xdr:from>
    <xdr:to>
      <xdr:col>18</xdr:col>
      <xdr:colOff>482600</xdr:colOff>
      <xdr:row>41</xdr:row>
      <xdr:rowOff>38100</xdr:rowOff>
    </xdr:to>
    <xdr:pic>
      <xdr:nvPicPr>
        <xdr:cNvPr id="2" name="Picture 1">
          <a:extLst>
            <a:ext uri="{FF2B5EF4-FFF2-40B4-BE49-F238E27FC236}">
              <a16:creationId xmlns:a16="http://schemas.microsoft.com/office/drawing/2014/main" id="{24B23079-C1A7-A346-8944-F8613E9B065C}"/>
            </a:ext>
          </a:extLst>
        </xdr:cNvPr>
        <xdr:cNvPicPr>
          <a:picLocks noChangeAspect="1"/>
        </xdr:cNvPicPr>
      </xdr:nvPicPr>
      <xdr:blipFill>
        <a:blip xmlns:r="http://schemas.openxmlformats.org/officeDocument/2006/relationships" r:embed="rId1"/>
        <a:stretch>
          <a:fillRect/>
        </a:stretch>
      </xdr:blipFill>
      <xdr:spPr>
        <a:xfrm>
          <a:off x="7772400" y="1231900"/>
          <a:ext cx="8153400" cy="8331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8</xdr:col>
      <xdr:colOff>0</xdr:colOff>
      <xdr:row>4</xdr:row>
      <xdr:rowOff>12700</xdr:rowOff>
    </xdr:from>
    <xdr:to>
      <xdr:col>18</xdr:col>
      <xdr:colOff>1003300</xdr:colOff>
      <xdr:row>23</xdr:row>
      <xdr:rowOff>190500</xdr:rowOff>
    </xdr:to>
    <xdr:pic>
      <xdr:nvPicPr>
        <xdr:cNvPr id="2" name="Picture 1">
          <a:extLst>
            <a:ext uri="{FF2B5EF4-FFF2-40B4-BE49-F238E27FC236}">
              <a16:creationId xmlns:a16="http://schemas.microsoft.com/office/drawing/2014/main" id="{EF06693A-E14C-9A47-98C3-735C737B6BC1}"/>
            </a:ext>
          </a:extLst>
        </xdr:cNvPr>
        <xdr:cNvPicPr>
          <a:picLocks noChangeAspect="1"/>
        </xdr:cNvPicPr>
      </xdr:nvPicPr>
      <xdr:blipFill>
        <a:blip xmlns:r="http://schemas.openxmlformats.org/officeDocument/2006/relationships" r:embed="rId1"/>
        <a:stretch>
          <a:fillRect/>
        </a:stretch>
      </xdr:blipFill>
      <xdr:spPr>
        <a:xfrm>
          <a:off x="9982200" y="774700"/>
          <a:ext cx="8039100" cy="5702300"/>
        </a:xfrm>
        <a:prstGeom prst="rect">
          <a:avLst/>
        </a:prstGeom>
      </xdr:spPr>
    </xdr:pic>
    <xdr:clientData/>
  </xdr:twoCellAnchor>
  <xdr:twoCellAnchor editAs="oneCell">
    <xdr:from>
      <xdr:col>7</xdr:col>
      <xdr:colOff>609600</xdr:colOff>
      <xdr:row>29</xdr:row>
      <xdr:rowOff>114300</xdr:rowOff>
    </xdr:from>
    <xdr:to>
      <xdr:col>18</xdr:col>
      <xdr:colOff>1168400</xdr:colOff>
      <xdr:row>57</xdr:row>
      <xdr:rowOff>0</xdr:rowOff>
    </xdr:to>
    <xdr:pic>
      <xdr:nvPicPr>
        <xdr:cNvPr id="3" name="Picture 2">
          <a:extLst>
            <a:ext uri="{FF2B5EF4-FFF2-40B4-BE49-F238E27FC236}">
              <a16:creationId xmlns:a16="http://schemas.microsoft.com/office/drawing/2014/main" id="{043060ED-1D53-C147-B906-D93576F88C7B}"/>
            </a:ext>
          </a:extLst>
        </xdr:cNvPr>
        <xdr:cNvPicPr>
          <a:picLocks noChangeAspect="1"/>
        </xdr:cNvPicPr>
      </xdr:nvPicPr>
      <xdr:blipFill>
        <a:blip xmlns:r="http://schemas.openxmlformats.org/officeDocument/2006/relationships" r:embed="rId2"/>
        <a:stretch>
          <a:fillRect/>
        </a:stretch>
      </xdr:blipFill>
      <xdr:spPr>
        <a:xfrm>
          <a:off x="9969500" y="6400800"/>
          <a:ext cx="8216900" cy="52197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16</xdr:col>
      <xdr:colOff>50800</xdr:colOff>
      <xdr:row>35</xdr:row>
      <xdr:rowOff>127000</xdr:rowOff>
    </xdr:to>
    <xdr:pic>
      <xdr:nvPicPr>
        <xdr:cNvPr id="2" name="Picture 1">
          <a:extLst>
            <a:ext uri="{FF2B5EF4-FFF2-40B4-BE49-F238E27FC236}">
              <a16:creationId xmlns:a16="http://schemas.microsoft.com/office/drawing/2014/main" id="{7079F167-7D02-5D47-B887-714EE2FFEADC}"/>
            </a:ext>
          </a:extLst>
        </xdr:cNvPr>
        <xdr:cNvPicPr>
          <a:picLocks noChangeAspect="1"/>
        </xdr:cNvPicPr>
      </xdr:nvPicPr>
      <xdr:blipFill>
        <a:blip xmlns:r="http://schemas.openxmlformats.org/officeDocument/2006/relationships" r:embed="rId1"/>
        <a:stretch>
          <a:fillRect/>
        </a:stretch>
      </xdr:blipFill>
      <xdr:spPr>
        <a:xfrm>
          <a:off x="5207000" y="762000"/>
          <a:ext cx="8128000" cy="6413500"/>
        </a:xfrm>
        <a:prstGeom prst="rect">
          <a:avLst/>
        </a:prstGeom>
      </xdr:spPr>
    </xdr:pic>
    <xdr:clientData/>
  </xdr:twoCellAnchor>
  <xdr:twoCellAnchor editAs="oneCell">
    <xdr:from>
      <xdr:col>3</xdr:col>
      <xdr:colOff>635000</xdr:colOff>
      <xdr:row>34</xdr:row>
      <xdr:rowOff>88900</xdr:rowOff>
    </xdr:from>
    <xdr:to>
      <xdr:col>16</xdr:col>
      <xdr:colOff>38100</xdr:colOff>
      <xdr:row>63</xdr:row>
      <xdr:rowOff>12700</xdr:rowOff>
    </xdr:to>
    <xdr:pic>
      <xdr:nvPicPr>
        <xdr:cNvPr id="3" name="Picture 2">
          <a:extLst>
            <a:ext uri="{FF2B5EF4-FFF2-40B4-BE49-F238E27FC236}">
              <a16:creationId xmlns:a16="http://schemas.microsoft.com/office/drawing/2014/main" id="{02F0CFFF-B348-8D41-865E-618F74A6AA7E}"/>
            </a:ext>
          </a:extLst>
        </xdr:cNvPr>
        <xdr:cNvPicPr>
          <a:picLocks noChangeAspect="1"/>
        </xdr:cNvPicPr>
      </xdr:nvPicPr>
      <xdr:blipFill>
        <a:blip xmlns:r="http://schemas.openxmlformats.org/officeDocument/2006/relationships" r:embed="rId2"/>
        <a:stretch>
          <a:fillRect/>
        </a:stretch>
      </xdr:blipFill>
      <xdr:spPr>
        <a:xfrm>
          <a:off x="5168900" y="6946900"/>
          <a:ext cx="8153400" cy="5448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21</xdr:col>
      <xdr:colOff>254000</xdr:colOff>
      <xdr:row>37</xdr:row>
      <xdr:rowOff>0</xdr:rowOff>
    </xdr:to>
    <xdr:pic>
      <xdr:nvPicPr>
        <xdr:cNvPr id="3" name="Picture 2">
          <a:extLst>
            <a:ext uri="{FF2B5EF4-FFF2-40B4-BE49-F238E27FC236}">
              <a16:creationId xmlns:a16="http://schemas.microsoft.com/office/drawing/2014/main" id="{E68BFF1B-F74C-694E-88ED-244F8CF0F4A8}"/>
            </a:ext>
          </a:extLst>
        </xdr:cNvPr>
        <xdr:cNvPicPr>
          <a:picLocks noChangeAspect="1"/>
        </xdr:cNvPicPr>
      </xdr:nvPicPr>
      <xdr:blipFill>
        <a:blip xmlns:r="http://schemas.openxmlformats.org/officeDocument/2006/relationships" r:embed="rId1"/>
        <a:stretch>
          <a:fillRect/>
        </a:stretch>
      </xdr:blipFill>
      <xdr:spPr>
        <a:xfrm>
          <a:off x="11163300" y="762000"/>
          <a:ext cx="8458200" cy="8255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12700</xdr:colOff>
      <xdr:row>4</xdr:row>
      <xdr:rowOff>25400</xdr:rowOff>
    </xdr:from>
    <xdr:to>
      <xdr:col>17</xdr:col>
      <xdr:colOff>12700</xdr:colOff>
      <xdr:row>47</xdr:row>
      <xdr:rowOff>38100</xdr:rowOff>
    </xdr:to>
    <xdr:pic>
      <xdr:nvPicPr>
        <xdr:cNvPr id="2" name="Picture 1">
          <a:extLst>
            <a:ext uri="{FF2B5EF4-FFF2-40B4-BE49-F238E27FC236}">
              <a16:creationId xmlns:a16="http://schemas.microsoft.com/office/drawing/2014/main" id="{734F5415-BADF-4D4F-A029-A1DC0D6B73E1}"/>
            </a:ext>
          </a:extLst>
        </xdr:cNvPr>
        <xdr:cNvPicPr>
          <a:picLocks noChangeAspect="1"/>
        </xdr:cNvPicPr>
      </xdr:nvPicPr>
      <xdr:blipFill>
        <a:blip xmlns:r="http://schemas.openxmlformats.org/officeDocument/2006/relationships" r:embed="rId1"/>
        <a:stretch>
          <a:fillRect/>
        </a:stretch>
      </xdr:blipFill>
      <xdr:spPr>
        <a:xfrm>
          <a:off x="5994400" y="787400"/>
          <a:ext cx="7366000" cy="8699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13</xdr:col>
      <xdr:colOff>0</xdr:colOff>
      <xdr:row>4</xdr:row>
      <xdr:rowOff>0</xdr:rowOff>
    </xdr:from>
    <xdr:to>
      <xdr:col>25</xdr:col>
      <xdr:colOff>0</xdr:colOff>
      <xdr:row>41</xdr:row>
      <xdr:rowOff>38100</xdr:rowOff>
    </xdr:to>
    <xdr:pic>
      <xdr:nvPicPr>
        <xdr:cNvPr id="2" name="Picture 1">
          <a:extLst>
            <a:ext uri="{FF2B5EF4-FFF2-40B4-BE49-F238E27FC236}">
              <a16:creationId xmlns:a16="http://schemas.microsoft.com/office/drawing/2014/main" id="{98637AAE-EEFD-3A4C-8A55-88B8C9E38A7B}"/>
            </a:ext>
          </a:extLst>
        </xdr:cNvPr>
        <xdr:cNvPicPr>
          <a:picLocks noChangeAspect="1"/>
        </xdr:cNvPicPr>
      </xdr:nvPicPr>
      <xdr:blipFill>
        <a:blip xmlns:r="http://schemas.openxmlformats.org/officeDocument/2006/relationships" r:embed="rId1"/>
        <a:stretch>
          <a:fillRect/>
        </a:stretch>
      </xdr:blipFill>
      <xdr:spPr>
        <a:xfrm>
          <a:off x="10058400" y="762000"/>
          <a:ext cx="8191500" cy="76454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825500</xdr:colOff>
      <xdr:row>5</xdr:row>
      <xdr:rowOff>76200</xdr:rowOff>
    </xdr:from>
    <xdr:to>
      <xdr:col>15</xdr:col>
      <xdr:colOff>177800</xdr:colOff>
      <xdr:row>44</xdr:row>
      <xdr:rowOff>165100</xdr:rowOff>
    </xdr:to>
    <xdr:pic>
      <xdr:nvPicPr>
        <xdr:cNvPr id="2" name="Picture 1">
          <a:extLst>
            <a:ext uri="{FF2B5EF4-FFF2-40B4-BE49-F238E27FC236}">
              <a16:creationId xmlns:a16="http://schemas.microsoft.com/office/drawing/2014/main" id="{59150054-90CE-4B45-B92D-14C1ECEB9E20}"/>
            </a:ext>
          </a:extLst>
        </xdr:cNvPr>
        <xdr:cNvPicPr>
          <a:picLocks noChangeAspect="1"/>
        </xdr:cNvPicPr>
      </xdr:nvPicPr>
      <xdr:blipFill>
        <a:blip xmlns:r="http://schemas.openxmlformats.org/officeDocument/2006/relationships" r:embed="rId1"/>
        <a:stretch>
          <a:fillRect/>
        </a:stretch>
      </xdr:blipFill>
      <xdr:spPr>
        <a:xfrm>
          <a:off x="3670300" y="1219200"/>
          <a:ext cx="8128000" cy="76581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4</xdr:col>
      <xdr:colOff>0</xdr:colOff>
      <xdr:row>5</xdr:row>
      <xdr:rowOff>0</xdr:rowOff>
    </xdr:from>
    <xdr:to>
      <xdr:col>17</xdr:col>
      <xdr:colOff>190500</xdr:colOff>
      <xdr:row>22</xdr:row>
      <xdr:rowOff>50800</xdr:rowOff>
    </xdr:to>
    <xdr:pic>
      <xdr:nvPicPr>
        <xdr:cNvPr id="3" name="Picture 2">
          <a:extLst>
            <a:ext uri="{FF2B5EF4-FFF2-40B4-BE49-F238E27FC236}">
              <a16:creationId xmlns:a16="http://schemas.microsoft.com/office/drawing/2014/main" id="{6B77AE0C-E401-4441-9A3F-C66390C17BAB}"/>
            </a:ext>
          </a:extLst>
        </xdr:cNvPr>
        <xdr:cNvPicPr>
          <a:picLocks noChangeAspect="1"/>
        </xdr:cNvPicPr>
      </xdr:nvPicPr>
      <xdr:blipFill>
        <a:blip xmlns:r="http://schemas.openxmlformats.org/officeDocument/2006/relationships" r:embed="rId1"/>
        <a:stretch>
          <a:fillRect/>
        </a:stretch>
      </xdr:blipFill>
      <xdr:spPr>
        <a:xfrm>
          <a:off x="3517900" y="1143000"/>
          <a:ext cx="8128000" cy="347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685800</xdr:colOff>
      <xdr:row>4</xdr:row>
      <xdr:rowOff>6350</xdr:rowOff>
    </xdr:from>
    <xdr:to>
      <xdr:col>16</xdr:col>
      <xdr:colOff>393700</xdr:colOff>
      <xdr:row>37</xdr:row>
      <xdr:rowOff>31750</xdr:rowOff>
    </xdr:to>
    <xdr:pic>
      <xdr:nvPicPr>
        <xdr:cNvPr id="2" name="Picture 1">
          <a:extLst>
            <a:ext uri="{FF2B5EF4-FFF2-40B4-BE49-F238E27FC236}">
              <a16:creationId xmlns:a16="http://schemas.microsoft.com/office/drawing/2014/main" id="{7F3C6DD2-5945-0B40-8A25-6D5D3F63BD46}"/>
            </a:ext>
          </a:extLst>
        </xdr:cNvPr>
        <xdr:cNvPicPr>
          <a:picLocks noChangeAspect="1"/>
        </xdr:cNvPicPr>
      </xdr:nvPicPr>
      <xdr:blipFill>
        <a:blip xmlns:r="http://schemas.openxmlformats.org/officeDocument/2006/relationships" r:embed="rId1"/>
        <a:stretch>
          <a:fillRect/>
        </a:stretch>
      </xdr:blipFill>
      <xdr:spPr>
        <a:xfrm>
          <a:off x="3333750" y="768350"/>
          <a:ext cx="7518400" cy="7188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18</xdr:col>
      <xdr:colOff>419100</xdr:colOff>
      <xdr:row>23</xdr:row>
      <xdr:rowOff>25400</xdr:rowOff>
    </xdr:to>
    <xdr:pic>
      <xdr:nvPicPr>
        <xdr:cNvPr id="2" name="Picture 1">
          <a:extLst>
            <a:ext uri="{FF2B5EF4-FFF2-40B4-BE49-F238E27FC236}">
              <a16:creationId xmlns:a16="http://schemas.microsoft.com/office/drawing/2014/main" id="{4653A930-3D83-434F-91FA-C94E8DE4B0E0}"/>
            </a:ext>
          </a:extLst>
        </xdr:cNvPr>
        <xdr:cNvPicPr>
          <a:picLocks noChangeAspect="1"/>
        </xdr:cNvPicPr>
      </xdr:nvPicPr>
      <xdr:blipFill>
        <a:blip xmlns:r="http://schemas.openxmlformats.org/officeDocument/2006/relationships" r:embed="rId1"/>
        <a:stretch>
          <a:fillRect/>
        </a:stretch>
      </xdr:blipFill>
      <xdr:spPr>
        <a:xfrm>
          <a:off x="7137400" y="762000"/>
          <a:ext cx="8115300" cy="5613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4</xdr:row>
      <xdr:rowOff>50800</xdr:rowOff>
    </xdr:from>
    <xdr:to>
      <xdr:col>19</xdr:col>
      <xdr:colOff>25400</xdr:colOff>
      <xdr:row>31</xdr:row>
      <xdr:rowOff>38100</xdr:rowOff>
    </xdr:to>
    <xdr:pic>
      <xdr:nvPicPr>
        <xdr:cNvPr id="2" name="Picture 1">
          <a:extLst>
            <a:ext uri="{FF2B5EF4-FFF2-40B4-BE49-F238E27FC236}">
              <a16:creationId xmlns:a16="http://schemas.microsoft.com/office/drawing/2014/main" id="{D6C670F6-FC79-884C-A0A0-97F926B39A48}"/>
            </a:ext>
          </a:extLst>
        </xdr:cNvPr>
        <xdr:cNvPicPr>
          <a:picLocks noChangeAspect="1"/>
        </xdr:cNvPicPr>
      </xdr:nvPicPr>
      <xdr:blipFill>
        <a:blip xmlns:r="http://schemas.openxmlformats.org/officeDocument/2006/relationships" r:embed="rId1"/>
        <a:stretch>
          <a:fillRect/>
        </a:stretch>
      </xdr:blipFill>
      <xdr:spPr>
        <a:xfrm>
          <a:off x="7620000" y="812800"/>
          <a:ext cx="8305800" cy="5892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12700</xdr:colOff>
      <xdr:row>4</xdr:row>
      <xdr:rowOff>25400</xdr:rowOff>
    </xdr:from>
    <xdr:to>
      <xdr:col>19</xdr:col>
      <xdr:colOff>406400</xdr:colOff>
      <xdr:row>32</xdr:row>
      <xdr:rowOff>12700</xdr:rowOff>
    </xdr:to>
    <xdr:pic>
      <xdr:nvPicPr>
        <xdr:cNvPr id="2" name="Picture 1">
          <a:extLst>
            <a:ext uri="{FF2B5EF4-FFF2-40B4-BE49-F238E27FC236}">
              <a16:creationId xmlns:a16="http://schemas.microsoft.com/office/drawing/2014/main" id="{70B8DDCF-FDF9-2245-895B-9C4BB03670FE}"/>
            </a:ext>
          </a:extLst>
        </xdr:cNvPr>
        <xdr:cNvPicPr>
          <a:picLocks noChangeAspect="1"/>
        </xdr:cNvPicPr>
      </xdr:nvPicPr>
      <xdr:blipFill>
        <a:blip xmlns:r="http://schemas.openxmlformats.org/officeDocument/2006/relationships" r:embed="rId1"/>
        <a:stretch>
          <a:fillRect/>
        </a:stretch>
      </xdr:blipFill>
      <xdr:spPr>
        <a:xfrm>
          <a:off x="7632700" y="787400"/>
          <a:ext cx="8166100" cy="6083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4</xdr:row>
      <xdr:rowOff>12700</xdr:rowOff>
    </xdr:from>
    <xdr:to>
      <xdr:col>18</xdr:col>
      <xdr:colOff>431800</xdr:colOff>
      <xdr:row>34</xdr:row>
      <xdr:rowOff>12700</xdr:rowOff>
    </xdr:to>
    <xdr:pic>
      <xdr:nvPicPr>
        <xdr:cNvPr id="2" name="Picture 1">
          <a:extLst>
            <a:ext uri="{FF2B5EF4-FFF2-40B4-BE49-F238E27FC236}">
              <a16:creationId xmlns:a16="http://schemas.microsoft.com/office/drawing/2014/main" id="{4484C150-CF77-804B-8F92-80F5AB9744BA}"/>
            </a:ext>
          </a:extLst>
        </xdr:cNvPr>
        <xdr:cNvPicPr>
          <a:picLocks noChangeAspect="1"/>
        </xdr:cNvPicPr>
      </xdr:nvPicPr>
      <xdr:blipFill>
        <a:blip xmlns:r="http://schemas.openxmlformats.org/officeDocument/2006/relationships" r:embed="rId1"/>
        <a:stretch>
          <a:fillRect/>
        </a:stretch>
      </xdr:blipFill>
      <xdr:spPr>
        <a:xfrm>
          <a:off x="6413500" y="774700"/>
          <a:ext cx="8128000" cy="6477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25400</xdr:colOff>
      <xdr:row>5</xdr:row>
      <xdr:rowOff>114300</xdr:rowOff>
    </xdr:from>
    <xdr:to>
      <xdr:col>18</xdr:col>
      <xdr:colOff>0</xdr:colOff>
      <xdr:row>21</xdr:row>
      <xdr:rowOff>38100</xdr:rowOff>
    </xdr:to>
    <xdr:pic>
      <xdr:nvPicPr>
        <xdr:cNvPr id="2" name="Picture 1">
          <a:extLst>
            <a:ext uri="{FF2B5EF4-FFF2-40B4-BE49-F238E27FC236}">
              <a16:creationId xmlns:a16="http://schemas.microsoft.com/office/drawing/2014/main" id="{17F75079-2C0E-5F40-9143-0DC2AAE13AC8}"/>
            </a:ext>
          </a:extLst>
        </xdr:cNvPr>
        <xdr:cNvPicPr>
          <a:picLocks noChangeAspect="1"/>
        </xdr:cNvPicPr>
      </xdr:nvPicPr>
      <xdr:blipFill>
        <a:blip xmlns:r="http://schemas.openxmlformats.org/officeDocument/2006/relationships" r:embed="rId1"/>
        <a:stretch>
          <a:fillRect/>
        </a:stretch>
      </xdr:blipFill>
      <xdr:spPr>
        <a:xfrm>
          <a:off x="5943600" y="1257300"/>
          <a:ext cx="8166100" cy="6781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304800</xdr:colOff>
      <xdr:row>3</xdr:row>
      <xdr:rowOff>165100</xdr:rowOff>
    </xdr:from>
    <xdr:to>
      <xdr:col>17</xdr:col>
      <xdr:colOff>336550</xdr:colOff>
      <xdr:row>21</xdr:row>
      <xdr:rowOff>63500</xdr:rowOff>
    </xdr:to>
    <xdr:pic>
      <xdr:nvPicPr>
        <xdr:cNvPr id="2" name="Picture 1">
          <a:extLst>
            <a:ext uri="{FF2B5EF4-FFF2-40B4-BE49-F238E27FC236}">
              <a16:creationId xmlns:a16="http://schemas.microsoft.com/office/drawing/2014/main" id="{23262576-8788-064C-9995-BA75857925F8}"/>
            </a:ext>
          </a:extLst>
        </xdr:cNvPr>
        <xdr:cNvPicPr>
          <a:picLocks noChangeAspect="1"/>
        </xdr:cNvPicPr>
      </xdr:nvPicPr>
      <xdr:blipFill>
        <a:blip xmlns:r="http://schemas.openxmlformats.org/officeDocument/2006/relationships" r:embed="rId1"/>
        <a:stretch>
          <a:fillRect/>
        </a:stretch>
      </xdr:blipFill>
      <xdr:spPr>
        <a:xfrm>
          <a:off x="5892800" y="736600"/>
          <a:ext cx="8128000" cy="4089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bo.gov/publication/56811"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cbo.gov/publication/56811"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www.cbo.gov/publication/56811"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www.cbo.gov/publication/56811"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www.cbo.gov/publication/56811"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bo.gov/publication/56811"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www.cbo.gov/publication/56811"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www.cbo.gov/publication/56811"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www.cbo.gov/publication/56811"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www.cbo.gov/publication/56811"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www.cbo.gov/publication/56811"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bo.gov/publication/56811"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www.cbo.gov/publication/56811"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www.cbo.gov/publication/56811"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www.cbo.gov/publication/56811"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3.bin"/><Relationship Id="rId1" Type="http://schemas.openxmlformats.org/officeDocument/2006/relationships/hyperlink" Target="http://www.cbo.gov/publication/56811"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4.bin"/><Relationship Id="rId1" Type="http://schemas.openxmlformats.org/officeDocument/2006/relationships/hyperlink" Target="http://www.cbo.gov/publication/56811"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5.bin"/><Relationship Id="rId1" Type="http://schemas.openxmlformats.org/officeDocument/2006/relationships/hyperlink" Target="http://www.cbo.gov/publication/56811"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6.bin"/><Relationship Id="rId1" Type="http://schemas.openxmlformats.org/officeDocument/2006/relationships/hyperlink" Target="http://www.cbo.gov/publication/56811"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7.bin"/><Relationship Id="rId1" Type="http://schemas.openxmlformats.org/officeDocument/2006/relationships/hyperlink" Target="http://www.cbo.gov/publication/56811"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8.bin"/><Relationship Id="rId1" Type="http://schemas.openxmlformats.org/officeDocument/2006/relationships/hyperlink" Target="http://www.cbo.gov/publication/56811"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9.bin"/><Relationship Id="rId1" Type="http://schemas.openxmlformats.org/officeDocument/2006/relationships/hyperlink" Target="http://www.cbo.gov/publication/56811"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cbo.gov/publication/56811"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http://www.cbo.gov/publication/56811"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1.bin"/><Relationship Id="rId1" Type="http://schemas.openxmlformats.org/officeDocument/2006/relationships/hyperlink" Target="http://www.cbo.gov/publication/56811"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2.bin"/><Relationship Id="rId1" Type="http://schemas.openxmlformats.org/officeDocument/2006/relationships/hyperlink" Target="http://www.cbo.gov/publication/56811"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3.bin"/><Relationship Id="rId1" Type="http://schemas.openxmlformats.org/officeDocument/2006/relationships/hyperlink" Target="http://www.cbo.gov/publication/56811"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4.bin"/><Relationship Id="rId1" Type="http://schemas.openxmlformats.org/officeDocument/2006/relationships/hyperlink" Target="http://www.cbo.gov/publication/56811"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5.bin"/><Relationship Id="rId1" Type="http://schemas.openxmlformats.org/officeDocument/2006/relationships/hyperlink" Target="http://www.cbo.gov/publication/56811"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cbo.gov/publication/56811"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cbo.gov/publication/56811"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ww.cbo.gov/publication/56811"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cbo.gov/publication/56811"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bo.gov/publication/56811"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www.cbo.gov/publication/568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45"/>
  <sheetViews>
    <sheetView tabSelected="1" workbookViewId="0"/>
  </sheetViews>
  <sheetFormatPr defaultColWidth="9.1796875" defaultRowHeight="15" customHeight="1"/>
  <cols>
    <col min="1" max="1" width="191.6328125" style="21" customWidth="1"/>
    <col min="2" max="16384" width="9.1796875" style="21"/>
  </cols>
  <sheetData>
    <row r="1" spans="1:1" s="40" customFormat="1" ht="15" customHeight="1">
      <c r="A1" t="s">
        <v>324</v>
      </c>
    </row>
    <row r="2" spans="1:1" s="40" customFormat="1" ht="15" customHeight="1">
      <c r="A2" s="30" t="s">
        <v>5</v>
      </c>
    </row>
    <row r="3" spans="1:1" s="40" customFormat="1" ht="15" customHeight="1"/>
    <row r="4" spans="1:1" s="40" customFormat="1" ht="15" customHeight="1"/>
    <row r="5" spans="1:1" ht="15" customHeight="1">
      <c r="A5" s="39" t="s">
        <v>0</v>
      </c>
    </row>
    <row r="6" spans="1:1" ht="15" customHeight="1">
      <c r="A6" s="30" t="str">
        <f>'Exhibit 1-1'!A5</f>
        <v>Exhibit 1-1. 
Summary of CBO’s Projections Under Current Law and the Illustrative Single-Payer Options, 2030</v>
      </c>
    </row>
    <row r="7" spans="1:1" ht="15" customHeight="1">
      <c r="A7" s="31" t="str">
        <f>'Exhibit 1-2'!A5</f>
        <v>Exhibit 1-2. 
Effects of Lower Payment Rates</v>
      </c>
    </row>
    <row r="8" spans="1:1" ht="15" customHeight="1">
      <c r="A8" s="31" t="str">
        <f>'Exhibit 1-3'!A5</f>
        <v>Exhibit 1-3. 
Effects of Lower Cost Sharing by Patients</v>
      </c>
    </row>
    <row r="9" spans="1:1" ht="15" customHeight="1">
      <c r="A9" s="30" t="str">
        <f>'Exhibit 1-4'!A5</f>
        <v>Exhibit 1-4. 
Effects of Covering Long-Term Services and Supports</v>
      </c>
    </row>
    <row r="10" spans="1:1" ht="15" customHeight="1">
      <c r="A10" s="30" t="str">
        <f>'Exhibit 2-2'!A5</f>
        <v>Exhibit 2-2. 
Payment Rates for Hospital Services Under CBO’s Illustrative Single-Payer Options, 2019-2030</v>
      </c>
    </row>
    <row r="11" spans="1:1" ht="15" customHeight="1">
      <c r="A11" s="30" t="str">
        <f>'Exhibit 2-3'!A5</f>
        <v>Exhibit 2-3. 
Payment Rates for Physician and Clinical Services Under CBO’s Illustrative Single-Payer Options, 2019-2030</v>
      </c>
    </row>
    <row r="12" spans="1:1" ht="15" customHeight="1">
      <c r="A12" s="30" t="str">
        <f>'Exhibit 2-4'!A5</f>
        <v>Exhibit 2-4. 
Payment Rates for Other Services Under CBO’s Illustrative Single-Payer Options, 2019-2030</v>
      </c>
    </row>
    <row r="13" spans="1:1" ht="15" customHeight="1">
      <c r="A13" s="30" t="str">
        <f>'Exhibit 4-1'!A5</f>
        <v>Exhibit 4-1. 
Payment Rates for Major Service Categories Under the Illustrative Single-Payer System’s Higher and Lower Scenarios, Compared With Other Payers’ Rates Under Current Law, 2030</v>
      </c>
    </row>
    <row r="14" spans="1:1" ht="15" customHeight="1">
      <c r="A14" s="30" t="str">
        <f>'Exhibit 4-2'!A5</f>
        <v>Exhibit 4-2. 
Elasticity and the Implied Change in the Supply of Care Provided, by Type of Service</v>
      </c>
    </row>
    <row r="15" spans="1:1" ht="15" customHeight="1">
      <c r="A15" s="30" t="str">
        <f>'Exhibit 5-1'!A5</f>
        <v>Exhibit 5-1. 
Elasticity and the Implied Increase in the Demand for Care Among People With Health Insurance in Response to Lower Out-of-Pocket Costs, by Type of Service</v>
      </c>
    </row>
    <row r="16" spans="1:1" ht="15" customHeight="1">
      <c r="A16" s="30" t="str">
        <f>'Exhibit 5-2'!A5:B5</f>
        <v>Exhibit 5-2. 
Increase in the Demand for Care Among People Who Would Be Uninsured Under Current Law in Response to Obtaining Insurance With No Cost Sharing, by Type of Service</v>
      </c>
    </row>
    <row r="17" spans="1:1" ht="15" customHeight="1">
      <c r="A17" s="31" t="str">
        <f>'Exhibit 5-3'!A5:D5</f>
        <v>Exhibit 5-3. 
Out-of-Pocket Shares and Increases in Demand From Changes in Cost Sharing and Coverage Under the Illustrative Single-Payer Options, by Current-Law Coverage, 2030</v>
      </c>
    </row>
    <row r="18" spans="1:1" ht="15" customHeight="1">
      <c r="A18" s="31" t="str">
        <f>'Exhibit 6-1'!A5:B5</f>
        <v>Exhibit 6-1. 
Increases in the Supply of and Demand for Services Under the Illustrative Single-Payer Options in Response to Having Fewer Restrictions on Utilization, Provider Networks, and Billing Factors, by Current-Law Coverage</v>
      </c>
    </row>
    <row r="19" spans="1:1" ht="15" customHeight="1">
      <c r="A19" s="30" t="str">
        <f>'Exhibit 6-2'!A5:C5</f>
        <v>Exhibit 6-2. 
Providers’ Response to Changes in Payment Rates Before and After Accounting for Their Savings From Lower Spending on Administrative Staff and Equipment, by Service Category, 2030</v>
      </c>
    </row>
    <row r="20" spans="1:1" ht="15" customHeight="1">
      <c r="A20" s="30" t="str">
        <f>'Exhibit 8-1'!A5:K5</f>
        <v>Exhibit 8-1. 
Spending for and Users of Long-Term Services and Supports Under Current Law, by Setting and Payer, 2020 and 2030</v>
      </c>
    </row>
    <row r="21" spans="1:1" ht="15" customHeight="1">
      <c r="A21" s="30" t="str">
        <f>'Exhibit 8-3'!A5:D5</f>
        <v>Exhibit 8-3. 
Characteristics of the Population Eligible for the HCBS Benefit Under CBO’s Illustrative Option 5, by Use of HCBS Under Current Law</v>
      </c>
    </row>
    <row r="22" spans="1:1" ht="15" customHeight="1">
      <c r="A22" s="30" t="str">
        <f>'Exhibit 9-1'!A5:D5</f>
        <v>Exhibit 9-1. 
Projected Federal Subsidies for Health Care Under Current Law and CBO’s Illustrative Single-Payer Options, 2030</v>
      </c>
    </row>
    <row r="23" spans="1:1" ht="15" customHeight="1">
      <c r="A23" s="30" t="str">
        <f>'Exhibit 11-1'!A5:Q5</f>
        <v>Exhibit 11-1. 
National Health Expenditures Under Current Law and CBO’s Illustrative Single-Payer Options, 2030</v>
      </c>
    </row>
    <row r="24" spans="1:1" ht="15" customHeight="1">
      <c r="A24" s="30" t="str">
        <f>'Exhibit 11-2'!A5</f>
        <v>Exhibit 11-2. 
Sources of Changes in National Health Expenditures Under CBO’s Illustrative Single-Payer Options, 2030</v>
      </c>
    </row>
    <row r="25" spans="1:1" ht="15" customHeight="1">
      <c r="A25" s="30" t="str">
        <f>'Exhibit 11-3'!A5:C5</f>
        <v>Exhibit 11-3. 
National Health Expenditures Under Current Law and CBO’s Illustrative Single-Payer Options, by Payer, 2030</v>
      </c>
    </row>
    <row r="26" spans="1:1" ht="15" customHeight="1">
      <c r="A26" s="30" t="str">
        <f>'Exhibit 11-4'!A5:D5</f>
        <v>Exhibit 11-4. 
Spending for Personal Health Care Under Current Law and CBO’s Illustrative Single-Payer Options, by Service Category, 2030</v>
      </c>
    </row>
    <row r="27" spans="1:1" ht="15" customHeight="1">
      <c r="A27" s="30" t="str">
        <f>'Exhibit 12-1'!A5:J5</f>
        <v>Exhibit 12-1. 
Changes in Spending for Personal Health Care Relative to Current Law Under CBO’s Illustrative Single-Payer Options, by Service Category, 2030</v>
      </c>
    </row>
    <row r="28" spans="1:1" ht="15" customHeight="1">
      <c r="A28" s="30" t="str">
        <f>'Exhibit 12-2'!A5</f>
        <v>Exhibit 12-2. 
Effects on the Demand for and Supply of Personal Health Care Under CBO’s Illustrative Single-Payer Options, 2030</v>
      </c>
    </row>
    <row r="29" spans="1:1" ht="15" customHeight="1">
      <c r="A29" s="30" t="str">
        <f>'Exhibit 13-1'!A5:C5</f>
        <v>Exhibit 13-1. 
Out-of-Pocket Spending Under Current Law and CBO’s Illustrative Single-Payer Options, 2030</v>
      </c>
    </row>
    <row r="30" spans="1:1" ht="15" customHeight="1">
      <c r="A30" s="30" t="str">
        <f>'Exhibit 14-1'!A5:Q5</f>
        <v>Exhibit 14-1. 
Administrative Spending Under Medicare FFS and CBO’s Illustrative Single-Payer Options, 2030</v>
      </c>
    </row>
    <row r="31" spans="1:1" ht="15" customHeight="1">
      <c r="A31" s="30" t="str">
        <f>'Exhibit 14-2'!A5</f>
        <v>Exhibit 14-2. 
Administrative Spending as a Share of Total National Health Expenditures, by Country, 2016</v>
      </c>
    </row>
    <row r="32" spans="1:1" ht="15" customHeight="1">
      <c r="A32" s="30" t="str">
        <f>'Exhibit 14-3'!A5:C5</f>
        <v>Exhibit 14-3. 
Spending on Claims and Administrative Activities by Fully Insured Plans in Various Markets, as a Percentage of Premiums Net of Reinsurance, 2015-2018</v>
      </c>
    </row>
    <row r="33" spans="1:1" ht="15" customHeight="1">
      <c r="A33" s="30" t="str">
        <f>'Exhibit 19-3'!A5:Q5</f>
        <v>Exhibit 19-3. 
CBO’s Modeling Approach and Estimates Compared With Those of Other Analyses</v>
      </c>
    </row>
    <row r="34" spans="1:1" ht="15" customHeight="1">
      <c r="A34" s="30" t="str">
        <f>'Exhibit A-1'!A5</f>
        <v>Exhibit A-1. 
The Structure of National Health Expenditures</v>
      </c>
    </row>
    <row r="35" spans="1:1" ht="15" customHeight="1">
      <c r="A35" s="30" t="str">
        <f>'Exhibit A-3'!A5</f>
        <v>Exhibit A-3. 
CBO’s Projections of National Health Expenditures, by Category, 2020 and 2030</v>
      </c>
    </row>
    <row r="36" spans="1:1" ht="15" customHeight="1">
      <c r="A36" s="30" t="str">
        <f>'Exhibit A-4'!A5:C5</f>
        <v>Exhibit A-4. 
CBO’s Projections of National Health Expenditures Under Current Law, 2020-2030</v>
      </c>
    </row>
    <row r="37" spans="1:1" ht="15" customHeight="1">
      <c r="A37" s="30" t="str">
        <f>'Exhibit A-5'!A5:Q5</f>
        <v>Exhibit A-5. 
Estimates by CMS of Health Spending in 2018 That CBO Used as a Starting Point for Its Projections of National Health Expenditures</v>
      </c>
    </row>
    <row r="38" spans="1:1" ht="15" customHeight="1">
      <c r="A38" s="30" t="str">
        <f>'Exhibit A-6'!A5</f>
        <v>Exhibit A-6. 
CBO’s Projections of Spending on Home- and Community-Based Services, by Payer, 2020 and 2030</v>
      </c>
    </row>
    <row r="39" spans="1:1" ht="15" customHeight="1">
      <c r="A39" s="30" t="str">
        <f>'Exhibit A-7'!A5:C5</f>
        <v>Exhibit A-7. 
Comparison of CBO’s and CMS’s Projections of Total National Health Expenditures, 2018-2028</v>
      </c>
    </row>
    <row r="40" spans="1:1" ht="15" customHeight="1">
      <c r="A40" s="30"/>
    </row>
    <row r="41" spans="1:1" ht="15" customHeight="1">
      <c r="A41" s="30"/>
    </row>
    <row r="42" spans="1:1" ht="15" customHeight="1">
      <c r="A42" s="30"/>
    </row>
    <row r="43" spans="1:1" ht="15" customHeight="1">
      <c r="A43" s="30"/>
    </row>
    <row r="44" spans="1:1" ht="15" customHeight="1">
      <c r="A44" s="30"/>
    </row>
    <row r="45" spans="1:1" ht="15" customHeight="1">
      <c r="A45" s="30"/>
    </row>
  </sheetData>
  <hyperlinks>
    <hyperlink ref="A6" location="'Exhibit 1-1'!A1" display="'Exhibit 1-1'!A1" xr:uid="{00000000-0004-0000-0000-000000000000}"/>
    <hyperlink ref="A7" location="'Exhibit 1-2'!A1" display="'Exhibit 1-2'!A1" xr:uid="{00000000-0004-0000-0000-000001000000}"/>
    <hyperlink ref="A9" location="'Exhibit 1-4'!A1" display="'Exhibit 1-4'!A1" xr:uid="{00000000-0004-0000-0000-000002000000}"/>
    <hyperlink ref="A13" location="'Exhibit 4-1'!A1" display="'Exhibit 4-1'!A1" xr:uid="{00000000-0004-0000-0000-000003000000}"/>
    <hyperlink ref="A10" location="'Exhibit 2-2'!A1" display="'Exhibit 2-2'!A1" xr:uid="{00000000-0004-0000-0000-000004000000}"/>
    <hyperlink ref="A11" location="'Exhibit 2-3'!A1" display="'Exhibit 2-3'!A1" xr:uid="{00000000-0004-0000-0000-000005000000}"/>
    <hyperlink ref="A12" location="'Exhibit 2-4'!A1" display="'Exhibit 2-4'!A1" xr:uid="{00000000-0004-0000-0000-000006000000}"/>
    <hyperlink ref="A14" location="'Exhibit 4-2'!A1" display="'Exhibit 4-2'!A1" xr:uid="{00000000-0004-0000-0000-000007000000}"/>
    <hyperlink ref="A2" r:id="rId1" xr:uid="{00000000-0004-0000-0000-000008000000}"/>
    <hyperlink ref="A8" location="'Exhibit 1-3'!A1" display="'Exhibit 1-3'!A1" xr:uid="{00000000-0004-0000-0000-000009000000}"/>
    <hyperlink ref="A15" location="'Exhibit 5-1'!A1" display="'Exhibit 5-1'!A1" xr:uid="{00000000-0004-0000-0000-00000A000000}"/>
    <hyperlink ref="A16" location="'Exhibit 5-2'!A1" display="'Exhibit 5-2'!A1" xr:uid="{EDB24F1D-242C-4643-8D39-6435366D2D7E}"/>
    <hyperlink ref="A17" location="'Exhibit 5-3'!A1" display="'Exhibit 5-3'!A1" xr:uid="{EB875F32-A2C9-6540-B247-9B789096C4E1}"/>
    <hyperlink ref="A18" location="'Exhibit 6-1'!A1" display="'Exhibit 6-1'!A1" xr:uid="{C9396D2F-C1E3-DB48-B9A5-B4CB9206A046}"/>
    <hyperlink ref="A19" location="'Exhibit 6-2'!A1" display="'Exhibit 6-2'!A1" xr:uid="{200EAFB1-19D6-254E-997B-737FD7605E1A}"/>
    <hyperlink ref="A20" location="'Exhibit 8-1'!A1" display="'Exhibit 8-1'!A1" xr:uid="{3B3CA9D1-82A4-6340-BEA5-3396B7A535CB}"/>
    <hyperlink ref="A21" location="'Exhibit 8-3'!A1" display="'Exhibit 8-3'!A1" xr:uid="{B5D67EE9-A459-E34A-B9F4-3E81962D7544}"/>
    <hyperlink ref="A22" location="'Exhibit 9-1'!A1" display="'Exhibit 9-1'!A1" xr:uid="{8334F974-A87A-7747-A4ED-D73081D44A69}"/>
    <hyperlink ref="A23" location="'Exhibit 11-1'!A1" display="'Exhibit 11-1'!A1" xr:uid="{8E5F526B-C8FB-524A-82A4-1D3B4A3202F2}"/>
    <hyperlink ref="A24" location="'Exhibit 11-2'!A1" display="'Exhibit 11-2'!A1" xr:uid="{33E9ED76-60FD-4E4B-9F40-FB5CCD70A9A1}"/>
    <hyperlink ref="A25" location="'Exhibit 11-3'!A1" display="'Exhibit 11-3'!A1" xr:uid="{0BA9FFA0-F28A-574F-920B-16609EC71B08}"/>
    <hyperlink ref="A26" location="'Exhibit 11-4'!A1" display="'Exhibit 11-4'!A1" xr:uid="{25DF63EE-CFD1-6542-9DA0-4C557BFCBEB6}"/>
    <hyperlink ref="A27" location="'Exhibit 12-1'!A1" display="'Exhibit 12-1'!A1" xr:uid="{58353F54-C4E2-3440-B6A9-30B183A6F867}"/>
    <hyperlink ref="A28" location="'Exhibit 12-2'!A1" display="'Exhibit 12-2'!A1" xr:uid="{C2FB97C8-377C-1243-B321-37755F04BC2D}"/>
    <hyperlink ref="A29" location="'Exhibit 13-1'!A1" display="'Exhibit 13-1'!A1" xr:uid="{6B74B61A-E68A-784C-9369-519EC1CAA953}"/>
    <hyperlink ref="A30" location="'Exhibit 14-1'!A1" display="'Exhibit 14-1'!A1" xr:uid="{B3DE12CF-662F-B84C-9405-B35ED82CBB83}"/>
    <hyperlink ref="A31" location="'Exhibit 14-2'!A1" display="'Exhibit 14-2'!A1" xr:uid="{F6CF64B5-B5E3-2B49-8FD6-01248E4865E4}"/>
    <hyperlink ref="A32" location="'Exhibit 14-3'!A1" display="'Exhibit 14-3'!A1" xr:uid="{873D922D-DA03-BA49-8B24-322F63E7E59A}"/>
    <hyperlink ref="A33" location="'Exhibit 19-3'!A1" display="'Exhibit 19-3'!A1" xr:uid="{98B95F4F-43A6-F943-9224-2C0BE43E4141}"/>
    <hyperlink ref="A35" location="'Exhibit A-3'!A1" display="'Exhibit A-3'!A1" xr:uid="{A4B0F61D-6106-9B46-A82D-6B04EA37A4D6}"/>
    <hyperlink ref="A36" location="'Exhibit A-4'!A1" display="'Exhibit A-4'!A1" xr:uid="{E3B9123D-FB1D-8542-B7F5-D4B85722F3D8}"/>
    <hyperlink ref="A37" location="'Exhibit A-5'!A1" display="'Exhibit A-5'!A1" xr:uid="{05A1041F-05A5-BA44-A2DB-F73759F641BD}"/>
    <hyperlink ref="A38" location="'Exhibit A-6'!A1" display="'Exhibit A-6'!A1" xr:uid="{6D435C6F-59C7-C144-B7D7-198C3D3B86EA}"/>
    <hyperlink ref="A39" location="'Exhibit A-7'!A1" display="'Exhibit A-7'!A1" xr:uid="{D3434E3F-7059-E545-96EB-CCAEE83207A5}"/>
    <hyperlink ref="A34" location="'Exhibit A-1'!A1" display="'Exhibit A-1'!A1" xr:uid="{609D331A-D4AB-8346-A999-D6E81EA08989}"/>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autoPageBreaks="0" fitToPage="1"/>
  </sheetPr>
  <dimension ref="A1:Q15"/>
  <sheetViews>
    <sheetView workbookViewId="0"/>
  </sheetViews>
  <sheetFormatPr defaultColWidth="20.1796875" defaultRowHeight="15" customHeight="1"/>
  <cols>
    <col min="1" max="1" width="28" style="1" customWidth="1"/>
    <col min="2" max="2" width="12.6328125" style="1" customWidth="1"/>
    <col min="3" max="3" width="27.453125" style="1" customWidth="1"/>
    <col min="4" max="4" width="8.1796875" style="1" customWidth="1"/>
    <col min="5" max="5" width="10.453125" style="1" customWidth="1"/>
    <col min="6" max="14" width="8.1796875" style="1" customWidth="1"/>
    <col min="15" max="17" width="7.453125" style="1" customWidth="1"/>
    <col min="18" max="16384" width="20.1796875" style="1"/>
  </cols>
  <sheetData>
    <row r="1" spans="1:17" s="24" customFormat="1" ht="15" customHeight="1">
      <c r="A1" s="4" t="s">
        <v>4</v>
      </c>
    </row>
    <row r="2" spans="1:17" s="24" customFormat="1" ht="15" customHeight="1">
      <c r="A2" s="30" t="s">
        <v>5</v>
      </c>
    </row>
    <row r="3" spans="1:17" s="24" customFormat="1" ht="15" customHeight="1"/>
    <row r="4" spans="1:17" s="24" customFormat="1" ht="15" customHeight="1"/>
    <row r="5" spans="1:17" ht="45" customHeight="1">
      <c r="A5" s="229" t="s">
        <v>87</v>
      </c>
      <c r="B5" s="229"/>
      <c r="C5" s="229"/>
      <c r="D5" s="152"/>
      <c r="E5" s="152"/>
      <c r="F5" s="152"/>
      <c r="G5" s="152"/>
      <c r="H5" s="152"/>
      <c r="I5" s="152"/>
      <c r="J5" s="152"/>
      <c r="K5" s="152"/>
      <c r="L5" s="152"/>
      <c r="M5" s="152"/>
      <c r="N5" s="152"/>
      <c r="O5" s="152"/>
      <c r="P5" s="152"/>
      <c r="Q5" s="152"/>
    </row>
    <row r="6" spans="1:17" s="19" customFormat="1" ht="15" customHeight="1">
      <c r="A6" s="13"/>
      <c r="B6" s="13"/>
      <c r="C6" s="13"/>
    </row>
    <row r="7" spans="1:17" s="19" customFormat="1" ht="15" customHeight="1"/>
    <row r="8" spans="1:17" s="19" customFormat="1" ht="45" customHeight="1">
      <c r="A8" s="14"/>
      <c r="B8" s="144" t="s">
        <v>88</v>
      </c>
      <c r="C8" s="144" t="s">
        <v>89</v>
      </c>
    </row>
    <row r="9" spans="1:17" s="19" customFormat="1" ht="15" customHeight="1">
      <c r="A9" s="22" t="s">
        <v>76</v>
      </c>
      <c r="B9" s="94">
        <v>0.2</v>
      </c>
      <c r="C9" s="153" t="s">
        <v>325</v>
      </c>
      <c r="D9" s="16"/>
      <c r="E9" s="18"/>
      <c r="F9" s="18"/>
      <c r="G9" s="16"/>
      <c r="H9" s="18"/>
      <c r="I9" s="18"/>
      <c r="J9" s="17"/>
    </row>
    <row r="10" spans="1:17" s="19" customFormat="1" ht="15" customHeight="1">
      <c r="A10" s="22" t="s">
        <v>77</v>
      </c>
      <c r="B10" s="94">
        <v>0.45</v>
      </c>
      <c r="C10" s="153" t="s">
        <v>326</v>
      </c>
      <c r="D10" s="16"/>
      <c r="E10" s="18"/>
      <c r="F10" s="18"/>
      <c r="G10" s="16"/>
      <c r="H10" s="18"/>
      <c r="I10" s="18"/>
      <c r="J10" s="17"/>
    </row>
    <row r="11" spans="1:17" s="19" customFormat="1" ht="15" customHeight="1">
      <c r="A11" s="22" t="s">
        <v>78</v>
      </c>
      <c r="B11" s="94">
        <v>0</v>
      </c>
      <c r="C11" s="38" t="s">
        <v>327</v>
      </c>
      <c r="D11" s="16"/>
      <c r="E11" s="18"/>
      <c r="F11" s="18"/>
      <c r="G11" s="16"/>
      <c r="H11" s="18"/>
      <c r="I11" s="18"/>
      <c r="J11" s="17"/>
    </row>
    <row r="12" spans="1:17" s="19" customFormat="1" ht="15" customHeight="1">
      <c r="A12" s="22" t="s">
        <v>86</v>
      </c>
      <c r="B12" s="94">
        <v>0.45</v>
      </c>
      <c r="C12" s="153" t="s">
        <v>326</v>
      </c>
      <c r="D12" s="16"/>
      <c r="E12" s="18"/>
      <c r="F12" s="18"/>
      <c r="G12" s="16"/>
      <c r="H12" s="18"/>
      <c r="I12" s="18"/>
      <c r="J12" s="17"/>
    </row>
    <row r="13" spans="1:17" s="19" customFormat="1" ht="15" customHeight="1">
      <c r="A13" s="13"/>
      <c r="B13" s="14"/>
      <c r="C13" s="14"/>
      <c r="D13" s="16"/>
      <c r="E13" s="18"/>
      <c r="F13" s="18"/>
      <c r="G13" s="16"/>
      <c r="H13" s="18"/>
      <c r="I13" s="18"/>
      <c r="J13" s="17"/>
    </row>
    <row r="14" spans="1:17" s="19" customFormat="1" ht="15" customHeight="1"/>
    <row r="15" spans="1:17" s="19" customFormat="1" ht="15" customHeight="1">
      <c r="A15" s="23" t="s">
        <v>1</v>
      </c>
    </row>
  </sheetData>
  <mergeCells count="1">
    <mergeCell ref="A5:C5"/>
  </mergeCells>
  <hyperlinks>
    <hyperlink ref="A2" r:id="rId1" xr:uid="{00000000-0004-0000-0900-000000000000}"/>
    <hyperlink ref="A15" location="Contents!A1" display="Back to Table of Contents" xr:uid="{00000000-0004-0000-0900-000001000000}"/>
  </hyperlinks>
  <pageMargins left="0.75" right="0.75" top="1" bottom="1" header="0.5" footer="0.5"/>
  <pageSetup scale="47" fitToHeight="0"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O15"/>
  <sheetViews>
    <sheetView zoomScaleNormal="100" workbookViewId="0"/>
  </sheetViews>
  <sheetFormatPr defaultColWidth="9.1796875" defaultRowHeight="15" customHeight="1"/>
  <cols>
    <col min="1" max="1" width="28.36328125" style="12" customWidth="1"/>
    <col min="2" max="2" width="13.6328125" style="12" customWidth="1"/>
    <col min="3" max="3" width="26.1796875" style="12" customWidth="1"/>
    <col min="4" max="14" width="8.1796875" style="12" customWidth="1"/>
    <col min="15" max="16384" width="9.1796875" style="12"/>
  </cols>
  <sheetData>
    <row r="1" spans="1:15" s="19" customFormat="1" ht="15" customHeight="1">
      <c r="A1" s="4" t="s">
        <v>4</v>
      </c>
    </row>
    <row r="2" spans="1:15" s="19" customFormat="1" ht="15" customHeight="1">
      <c r="A2" s="30" t="s">
        <v>5</v>
      </c>
    </row>
    <row r="3" spans="1:15" s="19" customFormat="1" ht="15" customHeight="1"/>
    <row r="4" spans="1:15" s="19" customFormat="1" ht="15" customHeight="1"/>
    <row r="5" spans="1:15" ht="60" customHeight="1">
      <c r="A5" s="230" t="s">
        <v>90</v>
      </c>
      <c r="B5" s="230"/>
      <c r="C5" s="230"/>
      <c r="D5" s="154"/>
      <c r="E5" s="154"/>
      <c r="F5" s="154"/>
      <c r="G5" s="154"/>
      <c r="H5" s="154"/>
      <c r="I5" s="154"/>
      <c r="J5" s="154"/>
      <c r="K5" s="154"/>
      <c r="L5" s="154"/>
      <c r="M5" s="154"/>
      <c r="N5" s="154"/>
      <c r="O5" s="154"/>
    </row>
    <row r="6" spans="1:15" ht="15" customHeight="1">
      <c r="A6" s="13"/>
      <c r="B6" s="13"/>
      <c r="C6" s="13"/>
    </row>
    <row r="8" spans="1:15" ht="75" customHeight="1">
      <c r="A8" s="14"/>
      <c r="B8" s="95" t="s">
        <v>91</v>
      </c>
      <c r="C8" s="95" t="s">
        <v>92</v>
      </c>
    </row>
    <row r="9" spans="1:15" ht="15" customHeight="1">
      <c r="A9" s="22" t="s">
        <v>76</v>
      </c>
      <c r="B9" s="38">
        <v>-1.1000000000000001</v>
      </c>
      <c r="C9" s="38" t="s">
        <v>328</v>
      </c>
      <c r="D9" s="16"/>
      <c r="E9" s="18"/>
      <c r="F9" s="18"/>
      <c r="G9" s="16"/>
      <c r="H9" s="18"/>
      <c r="I9" s="18"/>
      <c r="J9" s="17"/>
    </row>
    <row r="10" spans="1:15" s="19" customFormat="1" ht="15" customHeight="1">
      <c r="A10" s="22" t="s">
        <v>77</v>
      </c>
      <c r="B10" s="38">
        <v>-1.5</v>
      </c>
      <c r="C10" s="38" t="s">
        <v>329</v>
      </c>
      <c r="D10" s="16"/>
      <c r="E10" s="18"/>
      <c r="F10" s="18"/>
      <c r="G10" s="16"/>
      <c r="H10" s="18"/>
      <c r="I10" s="18"/>
      <c r="J10" s="17"/>
    </row>
    <row r="11" spans="1:15" s="19" customFormat="1" ht="15" customHeight="1">
      <c r="A11" s="22" t="s">
        <v>78</v>
      </c>
      <c r="B11" s="38">
        <v>-1.7</v>
      </c>
      <c r="C11" s="38" t="s">
        <v>330</v>
      </c>
      <c r="D11" s="16"/>
      <c r="E11" s="18"/>
      <c r="F11" s="18"/>
      <c r="G11" s="16"/>
      <c r="H11" s="18"/>
      <c r="I11" s="18"/>
      <c r="J11" s="17"/>
    </row>
    <row r="12" spans="1:15" s="19" customFormat="1" ht="15" customHeight="1">
      <c r="A12" s="22" t="s">
        <v>86</v>
      </c>
      <c r="B12" s="38">
        <v>-1.3</v>
      </c>
      <c r="C12" s="38" t="s">
        <v>331</v>
      </c>
      <c r="D12" s="16"/>
      <c r="E12" s="18"/>
      <c r="F12" s="18"/>
      <c r="G12" s="16"/>
      <c r="H12" s="18"/>
      <c r="I12" s="18"/>
      <c r="J12" s="17"/>
    </row>
    <row r="13" spans="1:15" ht="15" customHeight="1">
      <c r="A13" s="13"/>
      <c r="B13" s="13"/>
      <c r="C13" s="13"/>
    </row>
    <row r="14" spans="1:15" s="19" customFormat="1" ht="15" customHeight="1"/>
    <row r="15" spans="1:15" ht="15" customHeight="1">
      <c r="A15" s="23" t="s">
        <v>1</v>
      </c>
    </row>
  </sheetData>
  <mergeCells count="1">
    <mergeCell ref="A5:C5"/>
  </mergeCells>
  <hyperlinks>
    <hyperlink ref="A15" location="Contents!A1" display="Back to Table of Contents" xr:uid="{00000000-0004-0000-0A00-000000000000}"/>
    <hyperlink ref="A2" r:id="rId1" xr:uid="{00000000-0004-0000-0A00-000001000000}"/>
  </hyperlinks>
  <pageMargins left="0.75" right="0.75" top="1" bottom="1" header="0.5" footer="0.5"/>
  <pageSetup scale="47"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5D823-A7E5-0541-855E-F77D927DABF2}">
  <sheetPr>
    <pageSetUpPr fitToPage="1"/>
  </sheetPr>
  <dimension ref="A1:O15"/>
  <sheetViews>
    <sheetView zoomScaleNormal="100" workbookViewId="0"/>
  </sheetViews>
  <sheetFormatPr defaultColWidth="12.453125" defaultRowHeight="15" customHeight="1"/>
  <cols>
    <col min="1" max="1" width="29.6328125" style="26" customWidth="1"/>
    <col min="2" max="2" width="39.453125" style="26" customWidth="1"/>
    <col min="3" max="15" width="8.1796875" style="26" customWidth="1"/>
    <col min="16" max="18" width="12.453125" style="26" customWidth="1"/>
    <col min="19" max="19" width="24" style="26" customWidth="1"/>
    <col min="20" max="31" width="9.453125" style="26" customWidth="1"/>
    <col min="32" max="32" width="4.81640625" style="26" customWidth="1"/>
    <col min="33" max="34" width="9.453125" style="26" customWidth="1"/>
    <col min="35" max="16384" width="12.453125" style="26"/>
  </cols>
  <sheetData>
    <row r="1" spans="1:15" ht="15" customHeight="1">
      <c r="A1" s="4" t="s">
        <v>4</v>
      </c>
    </row>
    <row r="2" spans="1:15" ht="15" customHeight="1">
      <c r="A2" s="30" t="s">
        <v>5</v>
      </c>
    </row>
    <row r="5" spans="1:15" s="6" customFormat="1" ht="60" customHeight="1">
      <c r="A5" s="216" t="s">
        <v>99</v>
      </c>
      <c r="B5" s="216"/>
      <c r="C5" s="155"/>
      <c r="D5" s="155"/>
      <c r="E5" s="155"/>
      <c r="F5" s="155"/>
      <c r="G5" s="155"/>
      <c r="H5" s="155"/>
      <c r="I5" s="155"/>
      <c r="J5" s="155"/>
      <c r="K5" s="155"/>
      <c r="L5" s="155"/>
      <c r="M5" s="155"/>
      <c r="N5" s="155"/>
      <c r="O5" s="155"/>
    </row>
    <row r="6" spans="1:15" s="6" customFormat="1" ht="15" customHeight="1">
      <c r="A6" s="35"/>
      <c r="B6" s="25"/>
      <c r="C6" s="33"/>
      <c r="D6" s="33"/>
      <c r="E6" s="33"/>
      <c r="F6" s="33"/>
      <c r="G6" s="33"/>
      <c r="H6" s="33"/>
      <c r="I6" s="33"/>
      <c r="J6" s="33"/>
      <c r="K6" s="33"/>
      <c r="L6" s="33"/>
      <c r="M6" s="33"/>
      <c r="N6" s="33"/>
      <c r="O6" s="33"/>
    </row>
    <row r="7" spans="1:15" s="6" customFormat="1" ht="15" customHeight="1">
      <c r="A7" s="36"/>
      <c r="B7" s="44"/>
      <c r="C7" s="33"/>
      <c r="D7" s="33"/>
      <c r="E7" s="33"/>
      <c r="F7" s="33"/>
      <c r="G7" s="33"/>
      <c r="H7" s="33"/>
      <c r="I7" s="33"/>
      <c r="J7" s="33"/>
      <c r="K7" s="33"/>
      <c r="L7" s="33"/>
      <c r="M7" s="33"/>
      <c r="N7" s="33"/>
      <c r="O7" s="33"/>
    </row>
    <row r="8" spans="1:15" s="19" customFormat="1" ht="30" customHeight="1">
      <c r="A8" s="14"/>
      <c r="B8" s="95" t="s">
        <v>100</v>
      </c>
    </row>
    <row r="9" spans="1:15" s="19" customFormat="1" ht="15" customHeight="1">
      <c r="A9" s="22" t="s">
        <v>76</v>
      </c>
      <c r="B9" s="38" t="s">
        <v>332</v>
      </c>
      <c r="C9" s="16"/>
      <c r="D9" s="18"/>
      <c r="E9" s="18"/>
      <c r="F9" s="16"/>
      <c r="G9" s="18"/>
      <c r="H9" s="18"/>
      <c r="I9" s="17"/>
    </row>
    <row r="10" spans="1:15" s="19" customFormat="1" ht="15" customHeight="1">
      <c r="A10" s="22" t="s">
        <v>77</v>
      </c>
      <c r="B10" s="38" t="s">
        <v>333</v>
      </c>
      <c r="C10" s="16"/>
      <c r="D10" s="18"/>
      <c r="E10" s="18"/>
      <c r="F10" s="16"/>
      <c r="G10" s="18"/>
      <c r="H10" s="18"/>
      <c r="I10" s="17"/>
    </row>
    <row r="11" spans="1:15" s="19" customFormat="1" ht="15" customHeight="1">
      <c r="A11" s="22" t="s">
        <v>78</v>
      </c>
      <c r="B11" s="38" t="s">
        <v>334</v>
      </c>
      <c r="C11" s="16"/>
      <c r="D11" s="18"/>
      <c r="E11" s="18"/>
      <c r="F11" s="16"/>
      <c r="G11" s="18"/>
      <c r="H11" s="18"/>
      <c r="I11" s="17"/>
    </row>
    <row r="12" spans="1:15" s="19" customFormat="1" ht="15" customHeight="1">
      <c r="A12" s="22" t="s">
        <v>86</v>
      </c>
      <c r="B12" s="38" t="s">
        <v>335</v>
      </c>
      <c r="C12" s="16"/>
      <c r="D12" s="18"/>
      <c r="E12" s="18"/>
      <c r="F12" s="16"/>
      <c r="G12" s="18"/>
      <c r="H12" s="18"/>
      <c r="I12" s="17"/>
    </row>
    <row r="13" spans="1:15" s="19" customFormat="1" ht="15" customHeight="1">
      <c r="A13" s="43"/>
      <c r="B13" s="43"/>
    </row>
    <row r="14" spans="1:15" s="19" customFormat="1" ht="15" customHeight="1">
      <c r="A14" s="22"/>
      <c r="B14" s="22"/>
    </row>
    <row r="15" spans="1:15" ht="15" customHeight="1">
      <c r="A15" s="23" t="s">
        <v>1</v>
      </c>
    </row>
  </sheetData>
  <mergeCells count="1">
    <mergeCell ref="A5:B5"/>
  </mergeCells>
  <hyperlinks>
    <hyperlink ref="A15" location="Contents!A1" display="Back to Table of Contents" xr:uid="{C190F8CB-BB04-9D4D-80AB-E361D236C012}"/>
    <hyperlink ref="A2" r:id="rId1" xr:uid="{4F9BD611-008E-5B42-8F85-86551F998CB2}"/>
  </hyperlinks>
  <pageMargins left="0.5" right="0.5" top="0.5" bottom="0.5" header="0" footer="0"/>
  <pageSetup scale="27" orientation="portrait"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C076A-3A91-B146-9779-95AD960C6CAF}">
  <sheetPr>
    <pageSetUpPr autoPageBreaks="0"/>
  </sheetPr>
  <dimension ref="A1:S24"/>
  <sheetViews>
    <sheetView zoomScaleNormal="100" workbookViewId="0"/>
  </sheetViews>
  <sheetFormatPr defaultColWidth="12.453125" defaultRowHeight="15" customHeight="1"/>
  <cols>
    <col min="1" max="1" width="15.81640625" style="26" customWidth="1"/>
    <col min="2" max="2" width="10" style="26" customWidth="1"/>
    <col min="3" max="3" width="14.6328125" style="26" customWidth="1"/>
    <col min="4" max="4" width="2.81640625" style="26" customWidth="1"/>
    <col min="5" max="5" width="11.1796875" style="26" customWidth="1"/>
    <col min="6" max="6" width="11.453125" style="26" customWidth="1"/>
    <col min="7" max="7" width="11.36328125" style="26" customWidth="1"/>
    <col min="8" max="8" width="9.1796875" style="26" customWidth="1"/>
    <col min="9" max="9" width="9" style="26" customWidth="1"/>
    <col min="10" max="10" width="8.1796875" style="26" customWidth="1"/>
    <col min="11" max="11" width="10.81640625" style="26" customWidth="1"/>
    <col min="12" max="12" width="8.1796875" style="26" customWidth="1"/>
    <col min="13" max="13" width="11.6328125" style="26" customWidth="1"/>
    <col min="14" max="14" width="3.453125" style="26" customWidth="1"/>
    <col min="15" max="16" width="8.1796875" style="26" customWidth="1"/>
    <col min="17" max="16384" width="12.453125" style="26"/>
  </cols>
  <sheetData>
    <row r="1" spans="1:19" ht="15" customHeight="1">
      <c r="A1" s="4" t="s">
        <v>4</v>
      </c>
    </row>
    <row r="2" spans="1:19" ht="15" customHeight="1">
      <c r="A2" s="30" t="s">
        <v>5</v>
      </c>
    </row>
    <row r="4" spans="1:19" s="6" customFormat="1" ht="15" customHeight="1"/>
    <row r="5" spans="1:19" ht="45" customHeight="1">
      <c r="A5" s="217" t="s">
        <v>101</v>
      </c>
      <c r="B5" s="217"/>
      <c r="C5" s="217"/>
      <c r="D5" s="217"/>
      <c r="E5" s="217"/>
      <c r="F5" s="217"/>
      <c r="G5" s="217"/>
      <c r="H5" s="217"/>
      <c r="I5" s="217"/>
      <c r="J5" s="145"/>
      <c r="K5" s="145"/>
      <c r="L5" s="145"/>
      <c r="M5" s="145"/>
      <c r="N5" s="145"/>
      <c r="O5" s="145"/>
      <c r="P5" s="145"/>
      <c r="Q5" s="145"/>
      <c r="R5" s="145"/>
      <c r="S5" s="145"/>
    </row>
    <row r="6" spans="1:19" s="6" customFormat="1" ht="15" customHeight="1">
      <c r="A6" s="35"/>
      <c r="B6" s="25"/>
      <c r="C6" s="25"/>
      <c r="D6" s="25"/>
      <c r="E6" s="74"/>
      <c r="F6" s="74"/>
      <c r="G6" s="74"/>
      <c r="H6" s="74"/>
      <c r="I6" s="74"/>
      <c r="J6" s="33"/>
      <c r="K6" s="33"/>
      <c r="L6" s="33"/>
      <c r="M6" s="33"/>
      <c r="N6" s="33"/>
      <c r="O6" s="33"/>
      <c r="P6" s="33"/>
      <c r="Q6" s="33"/>
    </row>
    <row r="7" spans="1:19" s="6" customFormat="1" ht="15" customHeight="1">
      <c r="A7" s="36"/>
      <c r="B7" s="44"/>
      <c r="C7" s="44"/>
      <c r="D7" s="44"/>
      <c r="E7" s="33"/>
      <c r="F7" s="33"/>
      <c r="G7" s="33"/>
      <c r="H7" s="33"/>
      <c r="I7" s="33"/>
      <c r="J7" s="33"/>
      <c r="K7" s="33"/>
      <c r="L7" s="33"/>
      <c r="M7" s="33"/>
      <c r="N7" s="33"/>
      <c r="O7" s="33"/>
      <c r="P7" s="33"/>
      <c r="Q7" s="33"/>
    </row>
    <row r="8" spans="1:19" s="19" customFormat="1" ht="30" customHeight="1">
      <c r="A8" s="98"/>
      <c r="B8" s="232" t="s">
        <v>111</v>
      </c>
      <c r="C8" s="232"/>
      <c r="D8" s="15"/>
      <c r="E8" s="232" t="s">
        <v>112</v>
      </c>
      <c r="F8" s="219"/>
      <c r="G8" s="219"/>
      <c r="H8" s="219"/>
      <c r="I8" s="219"/>
    </row>
    <row r="9" spans="1:19" s="19" customFormat="1" ht="60" customHeight="1">
      <c r="A9" s="195" t="s">
        <v>109</v>
      </c>
      <c r="B9" s="95" t="s">
        <v>110</v>
      </c>
      <c r="C9" s="95" t="s">
        <v>113</v>
      </c>
      <c r="D9" s="14"/>
      <c r="E9" s="95" t="s">
        <v>76</v>
      </c>
      <c r="F9" s="95" t="s">
        <v>77</v>
      </c>
      <c r="G9" s="95" t="s">
        <v>78</v>
      </c>
      <c r="H9" s="95" t="s">
        <v>86</v>
      </c>
      <c r="I9" s="14" t="s">
        <v>26</v>
      </c>
    </row>
    <row r="10" spans="1:19" s="19" customFormat="1" ht="20" customHeight="1">
      <c r="A10" s="77" t="s">
        <v>75</v>
      </c>
      <c r="B10" s="233" t="s">
        <v>102</v>
      </c>
      <c r="C10" s="233"/>
      <c r="D10" s="233"/>
      <c r="E10" s="233"/>
      <c r="F10" s="233"/>
      <c r="G10" s="233"/>
      <c r="H10" s="233"/>
      <c r="I10" s="233"/>
    </row>
    <row r="11" spans="1:19" s="19" customFormat="1" ht="15" customHeight="1">
      <c r="A11" s="77" t="s">
        <v>103</v>
      </c>
      <c r="B11" s="19">
        <v>9</v>
      </c>
      <c r="C11" s="19">
        <v>5</v>
      </c>
      <c r="E11" s="19">
        <v>4</v>
      </c>
      <c r="F11" s="19">
        <v>6</v>
      </c>
      <c r="G11" s="19">
        <v>6</v>
      </c>
      <c r="H11" s="19">
        <v>4</v>
      </c>
      <c r="I11" s="19">
        <v>5</v>
      </c>
    </row>
    <row r="12" spans="1:19" s="19" customFormat="1" ht="15" customHeight="1">
      <c r="A12" s="19" t="s">
        <v>104</v>
      </c>
      <c r="B12" s="19">
        <v>38</v>
      </c>
      <c r="C12" s="19">
        <v>5</v>
      </c>
      <c r="E12" s="19">
        <v>30</v>
      </c>
      <c r="F12" s="19">
        <v>30</v>
      </c>
      <c r="G12" s="19">
        <v>20</v>
      </c>
      <c r="H12" s="19">
        <v>32</v>
      </c>
      <c r="I12" s="19">
        <v>30</v>
      </c>
    </row>
    <row r="13" spans="1:19" s="19" customFormat="1" ht="20" customHeight="1">
      <c r="B13" s="233" t="s">
        <v>105</v>
      </c>
      <c r="C13" s="233"/>
      <c r="D13" s="233"/>
      <c r="E13" s="233"/>
      <c r="F13" s="233"/>
      <c r="G13" s="233"/>
      <c r="H13" s="233"/>
      <c r="I13" s="233"/>
    </row>
    <row r="14" spans="1:19" s="19" customFormat="1" ht="15" customHeight="1">
      <c r="A14" s="26" t="s">
        <v>103</v>
      </c>
      <c r="B14" s="26">
        <v>9</v>
      </c>
      <c r="C14" s="26">
        <v>5</v>
      </c>
      <c r="D14" s="26"/>
      <c r="E14" s="26">
        <v>4</v>
      </c>
      <c r="F14" s="26">
        <v>6</v>
      </c>
      <c r="G14" s="26">
        <v>7</v>
      </c>
      <c r="H14" s="26">
        <v>5</v>
      </c>
      <c r="I14" s="26">
        <v>5</v>
      </c>
    </row>
    <row r="15" spans="1:19" ht="15" customHeight="1">
      <c r="A15" s="26" t="s">
        <v>104</v>
      </c>
      <c r="B15" s="26">
        <v>38</v>
      </c>
      <c r="C15" s="26">
        <v>5</v>
      </c>
      <c r="E15" s="26">
        <v>30</v>
      </c>
      <c r="F15" s="26">
        <v>31</v>
      </c>
      <c r="G15" s="26">
        <v>21</v>
      </c>
      <c r="H15" s="26">
        <v>33</v>
      </c>
      <c r="I15" s="26">
        <v>31</v>
      </c>
    </row>
    <row r="16" spans="1:19" ht="20" customHeight="1">
      <c r="B16" s="231" t="s">
        <v>106</v>
      </c>
      <c r="C16" s="231"/>
      <c r="D16" s="231"/>
      <c r="E16" s="231"/>
      <c r="F16" s="231"/>
      <c r="G16" s="231"/>
      <c r="H16" s="231"/>
      <c r="I16" s="231"/>
    </row>
    <row r="17" spans="1:9" ht="15" customHeight="1">
      <c r="A17" s="26" t="s">
        <v>103</v>
      </c>
      <c r="B17" s="79">
        <v>9</v>
      </c>
      <c r="C17" s="79" t="s">
        <v>50</v>
      </c>
      <c r="D17" s="79"/>
      <c r="E17" s="79">
        <v>8</v>
      </c>
      <c r="F17" s="79">
        <v>13</v>
      </c>
      <c r="G17" s="79">
        <v>14</v>
      </c>
      <c r="H17" s="79">
        <v>9</v>
      </c>
      <c r="I17" s="79">
        <v>10</v>
      </c>
    </row>
    <row r="18" spans="1:9" ht="15" customHeight="1">
      <c r="A18" s="26" t="s">
        <v>107</v>
      </c>
      <c r="B18" s="79">
        <v>38</v>
      </c>
      <c r="C18" s="79" t="s">
        <v>50</v>
      </c>
      <c r="D18" s="79"/>
      <c r="E18" s="79">
        <v>37</v>
      </c>
      <c r="F18" s="79">
        <v>40</v>
      </c>
      <c r="G18" s="79">
        <v>32</v>
      </c>
      <c r="H18" s="79">
        <v>41</v>
      </c>
      <c r="I18" s="79">
        <v>39</v>
      </c>
    </row>
    <row r="19" spans="1:9" ht="20" customHeight="1">
      <c r="B19" s="231" t="s">
        <v>108</v>
      </c>
      <c r="C19" s="231"/>
      <c r="D19" s="231"/>
      <c r="E19" s="231"/>
      <c r="F19" s="231"/>
      <c r="G19" s="231"/>
      <c r="H19" s="231"/>
      <c r="I19" s="231"/>
    </row>
    <row r="20" spans="1:9" ht="15" customHeight="1">
      <c r="A20" s="26" t="s">
        <v>103</v>
      </c>
      <c r="B20" s="79">
        <v>9</v>
      </c>
      <c r="C20" s="79" t="s">
        <v>50</v>
      </c>
      <c r="D20" s="79"/>
      <c r="E20" s="79">
        <v>8</v>
      </c>
      <c r="F20" s="79">
        <v>13</v>
      </c>
      <c r="G20" s="79">
        <v>14</v>
      </c>
      <c r="H20" s="79">
        <v>9</v>
      </c>
      <c r="I20" s="79">
        <v>10</v>
      </c>
    </row>
    <row r="21" spans="1:9" ht="15" customHeight="1">
      <c r="A21" s="26" t="s">
        <v>104</v>
      </c>
      <c r="B21" s="79">
        <v>38</v>
      </c>
      <c r="C21" s="79" t="s">
        <v>50</v>
      </c>
      <c r="D21" s="79"/>
      <c r="E21" s="79">
        <v>37</v>
      </c>
      <c r="F21" s="79">
        <v>40</v>
      </c>
      <c r="G21" s="79">
        <v>32</v>
      </c>
      <c r="H21" s="79">
        <v>41</v>
      </c>
      <c r="I21" s="79">
        <v>38</v>
      </c>
    </row>
    <row r="22" spans="1:9" ht="15" customHeight="1">
      <c r="A22" s="13"/>
      <c r="B22" s="13"/>
      <c r="C22" s="13"/>
      <c r="D22" s="13"/>
      <c r="E22" s="72"/>
      <c r="F22" s="72"/>
      <c r="G22" s="72"/>
      <c r="H22" s="72"/>
      <c r="I22" s="72"/>
    </row>
    <row r="23" spans="1:9" ht="15" customHeight="1">
      <c r="A23" s="22"/>
      <c r="B23" s="22"/>
      <c r="C23" s="22"/>
      <c r="D23" s="22"/>
    </row>
    <row r="24" spans="1:9" ht="15" customHeight="1">
      <c r="A24" s="23" t="s">
        <v>1</v>
      </c>
    </row>
  </sheetData>
  <mergeCells count="7">
    <mergeCell ref="A5:I5"/>
    <mergeCell ref="B19:I19"/>
    <mergeCell ref="B8:C8"/>
    <mergeCell ref="E8:I8"/>
    <mergeCell ref="B10:I10"/>
    <mergeCell ref="B13:I13"/>
    <mergeCell ref="B16:I16"/>
  </mergeCells>
  <hyperlinks>
    <hyperlink ref="A2" r:id="rId1" xr:uid="{A698ABD7-356E-5E4F-981C-D353CFED6933}"/>
    <hyperlink ref="A24" location="Contents!A1" display="Back to Table of Contents" xr:uid="{A5923D2E-29D4-7E45-97B5-B5296778242E}"/>
  </hyperlinks>
  <pageMargins left="0.75" right="0.75" top="0.75" bottom="0.75" header="0.3" footer="0.3"/>
  <pageSetup orientation="portrait"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6E24B-5E60-5649-A5B9-F4E2D4A46DAF}">
  <sheetPr>
    <pageSetUpPr fitToPage="1"/>
  </sheetPr>
  <dimension ref="A1:W20"/>
  <sheetViews>
    <sheetView zoomScaleNormal="100" workbookViewId="0"/>
  </sheetViews>
  <sheetFormatPr defaultColWidth="12.453125" defaultRowHeight="15" customHeight="1"/>
  <cols>
    <col min="1" max="1" width="16.6328125" style="26" customWidth="1"/>
    <col min="2" max="4" width="12.6328125" style="26" customWidth="1"/>
    <col min="5" max="5" width="2.1796875" style="26" customWidth="1"/>
    <col min="6" max="6" width="80.6328125" style="26" customWidth="1"/>
    <col min="7" max="16" width="8.1796875" style="26" customWidth="1"/>
    <col min="17" max="16384" width="12.453125" style="26"/>
  </cols>
  <sheetData>
    <row r="1" spans="1:23" ht="15" customHeight="1">
      <c r="A1" s="4" t="s">
        <v>4</v>
      </c>
    </row>
    <row r="2" spans="1:23" ht="15" customHeight="1">
      <c r="A2" s="30" t="s">
        <v>5</v>
      </c>
    </row>
    <row r="4" spans="1:23" s="6" customFormat="1" ht="15" customHeight="1"/>
    <row r="5" spans="1:23" ht="45" customHeight="1">
      <c r="A5" s="217" t="s">
        <v>114</v>
      </c>
      <c r="B5" s="217"/>
      <c r="C5" s="217"/>
      <c r="D5" s="217"/>
      <c r="E5" s="217"/>
      <c r="F5" s="217"/>
      <c r="G5" s="145"/>
      <c r="H5" s="145"/>
      <c r="I5" s="145"/>
      <c r="J5" s="145"/>
      <c r="K5" s="145"/>
      <c r="L5" s="145"/>
      <c r="M5" s="145"/>
      <c r="N5" s="145"/>
      <c r="O5" s="145"/>
      <c r="P5" s="145"/>
      <c r="Q5" s="145"/>
      <c r="R5" s="145"/>
      <c r="S5" s="145"/>
      <c r="T5" s="145"/>
      <c r="U5" s="145"/>
      <c r="V5" s="145"/>
      <c r="W5" s="6"/>
    </row>
    <row r="6" spans="1:23" s="6" customFormat="1" ht="15" customHeight="1">
      <c r="A6" s="35"/>
      <c r="B6" s="25"/>
      <c r="C6" s="25"/>
      <c r="D6" s="25"/>
      <c r="E6" s="25"/>
      <c r="F6" s="74"/>
      <c r="G6" s="33"/>
      <c r="H6" s="33"/>
      <c r="I6" s="33"/>
      <c r="J6" s="33"/>
      <c r="K6" s="33"/>
      <c r="L6" s="33"/>
      <c r="M6" s="33"/>
      <c r="N6" s="33"/>
      <c r="O6" s="33"/>
      <c r="P6" s="33"/>
      <c r="Q6" s="33"/>
      <c r="R6" s="33"/>
    </row>
    <row r="7" spans="1:23" s="6" customFormat="1" ht="15" customHeight="1">
      <c r="A7" s="36"/>
      <c r="B7" s="44"/>
      <c r="C7" s="44"/>
      <c r="D7" s="44"/>
      <c r="E7" s="47"/>
      <c r="F7" s="33"/>
      <c r="G7" s="33"/>
      <c r="H7" s="33"/>
      <c r="I7" s="33"/>
      <c r="J7" s="33"/>
      <c r="K7" s="33"/>
      <c r="L7" s="33"/>
      <c r="M7" s="33"/>
      <c r="N7" s="33"/>
      <c r="O7" s="33"/>
      <c r="P7" s="33"/>
      <c r="Q7" s="33"/>
      <c r="R7" s="33"/>
    </row>
    <row r="8" spans="1:23" s="19" customFormat="1" ht="30" customHeight="1">
      <c r="A8" s="33"/>
      <c r="B8" s="234" t="s">
        <v>133</v>
      </c>
      <c r="C8" s="234"/>
      <c r="D8" s="234"/>
      <c r="E8" s="60"/>
      <c r="F8" s="33"/>
    </row>
    <row r="9" spans="1:23" s="75" customFormat="1" ht="45" customHeight="1">
      <c r="A9" s="96" t="s">
        <v>128</v>
      </c>
      <c r="B9" s="95" t="s">
        <v>129</v>
      </c>
      <c r="C9" s="95" t="s">
        <v>130</v>
      </c>
      <c r="D9" s="95" t="s">
        <v>131</v>
      </c>
      <c r="E9" s="95"/>
      <c r="F9" s="147" t="s">
        <v>132</v>
      </c>
    </row>
    <row r="10" spans="1:23" s="19" customFormat="1" ht="60" customHeight="1">
      <c r="A10" s="163" t="s">
        <v>115</v>
      </c>
      <c r="B10" s="159">
        <v>0</v>
      </c>
      <c r="C10" s="160">
        <v>0</v>
      </c>
      <c r="D10" s="160">
        <v>6</v>
      </c>
      <c r="E10" s="76"/>
      <c r="F10" s="156" t="s">
        <v>116</v>
      </c>
    </row>
    <row r="11" spans="1:23" s="19" customFormat="1" ht="45" customHeight="1">
      <c r="A11" s="163" t="s">
        <v>117</v>
      </c>
      <c r="B11" s="159">
        <v>5</v>
      </c>
      <c r="C11" s="160">
        <v>5</v>
      </c>
      <c r="D11" s="160">
        <v>6</v>
      </c>
      <c r="E11" s="76"/>
      <c r="F11" s="156" t="s">
        <v>118</v>
      </c>
    </row>
    <row r="12" spans="1:23" s="19" customFormat="1" ht="45" customHeight="1">
      <c r="A12" s="157" t="s">
        <v>119</v>
      </c>
      <c r="B12" s="161">
        <v>2.5</v>
      </c>
      <c r="C12" s="161">
        <v>2.5</v>
      </c>
      <c r="D12" s="161">
        <v>4</v>
      </c>
      <c r="F12" s="157" t="s">
        <v>120</v>
      </c>
    </row>
    <row r="13" spans="1:23" s="19" customFormat="1" ht="45" customHeight="1">
      <c r="A13" s="158" t="s">
        <v>121</v>
      </c>
      <c r="B13" s="162">
        <v>5</v>
      </c>
      <c r="C13" s="162">
        <v>5</v>
      </c>
      <c r="D13" s="162">
        <v>6</v>
      </c>
      <c r="E13" s="26"/>
      <c r="F13" s="158" t="s">
        <v>122</v>
      </c>
    </row>
    <row r="14" spans="1:23" s="19" customFormat="1" ht="60" customHeight="1">
      <c r="A14" s="158" t="s">
        <v>123</v>
      </c>
      <c r="B14" s="162">
        <v>5</v>
      </c>
      <c r="C14" s="162">
        <v>5</v>
      </c>
      <c r="D14" s="162">
        <v>10</v>
      </c>
      <c r="E14" s="26"/>
      <c r="F14" s="158" t="s">
        <v>124</v>
      </c>
    </row>
    <row r="15" spans="1:23" ht="75" customHeight="1">
      <c r="A15" s="158" t="s">
        <v>104</v>
      </c>
      <c r="B15" s="162">
        <v>5</v>
      </c>
      <c r="C15" s="162">
        <v>5</v>
      </c>
      <c r="D15" s="162">
        <v>10</v>
      </c>
      <c r="F15" s="158" t="s">
        <v>125</v>
      </c>
    </row>
    <row r="16" spans="1:23" ht="60" customHeight="1">
      <c r="A16" s="158" t="s">
        <v>126</v>
      </c>
      <c r="B16" s="162">
        <v>2</v>
      </c>
      <c r="C16" s="162">
        <v>2</v>
      </c>
      <c r="D16" s="162">
        <v>3</v>
      </c>
      <c r="F16" s="158" t="s">
        <v>135</v>
      </c>
    </row>
    <row r="17" spans="1:6" ht="60" customHeight="1">
      <c r="A17" s="158" t="s">
        <v>127</v>
      </c>
      <c r="B17" s="162">
        <v>4</v>
      </c>
      <c r="C17" s="162">
        <v>4</v>
      </c>
      <c r="D17" s="162">
        <v>8</v>
      </c>
      <c r="F17" s="158" t="s">
        <v>134</v>
      </c>
    </row>
    <row r="18" spans="1:6" ht="15" customHeight="1">
      <c r="A18" s="13"/>
      <c r="B18" s="13"/>
      <c r="C18" s="13"/>
      <c r="D18" s="13"/>
      <c r="E18" s="13"/>
      <c r="F18" s="72"/>
    </row>
    <row r="19" spans="1:6" ht="15" customHeight="1">
      <c r="A19" s="22"/>
      <c r="B19" s="22"/>
      <c r="C19" s="22"/>
      <c r="D19" s="22"/>
      <c r="E19" s="22"/>
    </row>
    <row r="20" spans="1:6" ht="15" customHeight="1">
      <c r="A20" s="23" t="s">
        <v>1</v>
      </c>
    </row>
  </sheetData>
  <mergeCells count="2">
    <mergeCell ref="B8:D8"/>
    <mergeCell ref="A5:F5"/>
  </mergeCells>
  <hyperlinks>
    <hyperlink ref="A2" r:id="rId1" xr:uid="{DF15BDB6-D66E-3D40-A506-C0E72EEA8DE9}"/>
    <hyperlink ref="A20" location="Contents!A1" display="Back to Table of Contents" xr:uid="{6DBFC75E-E6CC-C649-A870-4B366FA0E8E0}"/>
  </hyperlinks>
  <pageMargins left="0.5" right="0.5" top="0.5" bottom="0.5" header="0" footer="0"/>
  <pageSetup scale="92" orientation="landscape"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2EA4E-78EC-7F4A-849B-49BAF4EBF150}">
  <sheetPr>
    <pageSetUpPr autoPageBreaks="0"/>
  </sheetPr>
  <dimension ref="A1:P21"/>
  <sheetViews>
    <sheetView zoomScaleNormal="100" workbookViewId="0"/>
  </sheetViews>
  <sheetFormatPr defaultColWidth="9.1796875" defaultRowHeight="14.5"/>
  <cols>
    <col min="1" max="1" width="34.453125" style="3" customWidth="1"/>
    <col min="2" max="2" width="21.81640625" style="3" customWidth="1"/>
    <col min="3" max="3" width="23.36328125" style="3" customWidth="1"/>
    <col min="4" max="4" width="21.81640625" style="3" customWidth="1"/>
    <col min="5" max="15" width="8.1796875" style="3" customWidth="1"/>
    <col min="16" max="16384" width="9.1796875" style="3"/>
  </cols>
  <sheetData>
    <row r="1" spans="1:16" s="42" customFormat="1" ht="15" customHeight="1">
      <c r="A1" s="4" t="s">
        <v>4</v>
      </c>
    </row>
    <row r="2" spans="1:16" s="42" customFormat="1" ht="15" customHeight="1">
      <c r="A2" s="30" t="s">
        <v>5</v>
      </c>
    </row>
    <row r="3" spans="1:16" s="42" customFormat="1" ht="15" customHeight="1"/>
    <row r="4" spans="1:16" s="42" customFormat="1" ht="15" customHeight="1"/>
    <row r="5" spans="1:16" ht="45" customHeight="1">
      <c r="A5" s="220" t="s">
        <v>357</v>
      </c>
      <c r="B5" s="220"/>
      <c r="C5" s="220"/>
      <c r="D5" s="220"/>
      <c r="E5" s="164"/>
      <c r="F5" s="164"/>
      <c r="G5" s="164"/>
      <c r="H5" s="164"/>
      <c r="I5" s="164"/>
      <c r="J5" s="164"/>
      <c r="K5" s="164"/>
      <c r="L5" s="164"/>
      <c r="M5" s="164"/>
      <c r="N5" s="164"/>
      <c r="O5" s="164"/>
      <c r="P5" s="164"/>
    </row>
    <row r="6" spans="1:16" s="19" customFormat="1" ht="15" customHeight="1">
      <c r="A6" s="13"/>
      <c r="B6" s="13"/>
      <c r="C6" s="13"/>
      <c r="D6" s="13"/>
    </row>
    <row r="7" spans="1:16" s="19" customFormat="1" ht="15" customHeight="1"/>
    <row r="8" spans="1:16" s="19" customFormat="1" ht="60" customHeight="1">
      <c r="A8" s="14"/>
      <c r="B8" s="95" t="s">
        <v>139</v>
      </c>
      <c r="C8" s="95" t="s">
        <v>140</v>
      </c>
      <c r="D8" s="95" t="s">
        <v>141</v>
      </c>
    </row>
    <row r="9" spans="1:16" s="19" customFormat="1" ht="19" customHeight="1">
      <c r="A9" s="38"/>
      <c r="B9" s="235" t="s">
        <v>136</v>
      </c>
      <c r="C9" s="235"/>
      <c r="D9" s="235"/>
      <c r="E9" s="16"/>
      <c r="F9" s="18"/>
      <c r="G9" s="18"/>
      <c r="H9" s="16"/>
      <c r="I9" s="18"/>
      <c r="J9" s="18"/>
      <c r="K9" s="17"/>
    </row>
    <row r="10" spans="1:16" s="19" customFormat="1" ht="15" customHeight="1">
      <c r="A10" s="100" t="s">
        <v>137</v>
      </c>
      <c r="B10" s="38">
        <v>87</v>
      </c>
      <c r="C10" s="38">
        <v>-2.6</v>
      </c>
      <c r="D10" s="38">
        <v>-1.6</v>
      </c>
      <c r="E10" s="16"/>
      <c r="F10" s="18"/>
      <c r="G10" s="18"/>
      <c r="H10" s="16"/>
      <c r="I10" s="18"/>
      <c r="J10" s="18"/>
      <c r="K10" s="17"/>
    </row>
    <row r="11" spans="1:16" s="19" customFormat="1" ht="15" customHeight="1">
      <c r="A11" s="100" t="s">
        <v>77</v>
      </c>
      <c r="B11" s="38">
        <v>93</v>
      </c>
      <c r="C11" s="38">
        <v>-3.3</v>
      </c>
      <c r="D11" s="38">
        <v>-0.8</v>
      </c>
      <c r="E11" s="16"/>
      <c r="F11" s="18"/>
      <c r="G11" s="18"/>
      <c r="H11" s="16"/>
      <c r="I11" s="18"/>
      <c r="J11" s="18"/>
      <c r="K11" s="17"/>
    </row>
    <row r="12" spans="1:16" s="19" customFormat="1" ht="15" customHeight="1">
      <c r="A12" s="100" t="s">
        <v>78</v>
      </c>
      <c r="B12" s="38">
        <v>72</v>
      </c>
      <c r="C12" s="38">
        <v>0</v>
      </c>
      <c r="D12" s="38">
        <v>0</v>
      </c>
    </row>
    <row r="13" spans="1:16" s="19" customFormat="1" ht="15" customHeight="1">
      <c r="A13" s="100" t="s">
        <v>86</v>
      </c>
      <c r="B13" s="38">
        <v>92</v>
      </c>
      <c r="C13" s="38">
        <v>-3.8</v>
      </c>
      <c r="D13" s="15">
        <v>-2.7</v>
      </c>
    </row>
    <row r="14" spans="1:16" s="19" customFormat="1" ht="21.5" customHeight="1">
      <c r="A14" s="100"/>
      <c r="B14" s="235" t="s">
        <v>138</v>
      </c>
      <c r="C14" s="235"/>
      <c r="D14" s="235"/>
    </row>
    <row r="15" spans="1:16" ht="15" customHeight="1">
      <c r="A15" s="100" t="s">
        <v>137</v>
      </c>
      <c r="B15" s="38">
        <v>100</v>
      </c>
      <c r="C15" s="38" t="s">
        <v>50</v>
      </c>
      <c r="D15" s="15">
        <v>1.6</v>
      </c>
    </row>
    <row r="16" spans="1:16" ht="15" customHeight="1">
      <c r="A16" s="100" t="s">
        <v>77</v>
      </c>
      <c r="B16" s="38">
        <v>100</v>
      </c>
      <c r="C16" s="38">
        <v>0.2</v>
      </c>
      <c r="D16" s="15">
        <v>3.2</v>
      </c>
    </row>
    <row r="17" spans="1:4" ht="15" customHeight="1">
      <c r="A17" s="100" t="s">
        <v>78</v>
      </c>
      <c r="B17" s="38">
        <v>94</v>
      </c>
      <c r="C17" s="38">
        <v>0</v>
      </c>
      <c r="D17" s="15">
        <v>0</v>
      </c>
    </row>
    <row r="18" spans="1:4" ht="15" customHeight="1">
      <c r="A18" s="22" t="s">
        <v>86</v>
      </c>
      <c r="B18" s="38">
        <v>92</v>
      </c>
      <c r="C18" s="38">
        <v>-3.8</v>
      </c>
      <c r="D18" s="15">
        <v>-2.7</v>
      </c>
    </row>
    <row r="19" spans="1:4" ht="15" customHeight="1">
      <c r="A19" s="13"/>
      <c r="B19" s="13"/>
      <c r="C19" s="13"/>
      <c r="D19" s="13"/>
    </row>
    <row r="20" spans="1:4">
      <c r="A20" s="19"/>
      <c r="B20" s="19"/>
      <c r="C20" s="19"/>
      <c r="D20" s="19"/>
    </row>
    <row r="21" spans="1:4">
      <c r="A21" s="23" t="s">
        <v>1</v>
      </c>
      <c r="B21" s="19"/>
      <c r="C21" s="19"/>
      <c r="D21" s="19"/>
    </row>
  </sheetData>
  <mergeCells count="3">
    <mergeCell ref="B14:D14"/>
    <mergeCell ref="B9:D9"/>
    <mergeCell ref="A5:D5"/>
  </mergeCells>
  <hyperlinks>
    <hyperlink ref="A21" location="Contents!A1" display="Back to Table of Contents" xr:uid="{6FA78614-B18C-7A4C-BC51-1E05F765AD7C}"/>
    <hyperlink ref="A2" r:id="rId1" xr:uid="{D18D3892-56FB-4C4C-9E93-F3FF41ECBFA2}"/>
  </hyperlinks>
  <pageMargins left="0.7" right="0.7" top="0.75" bottom="0.75" header="0.3" footer="0.3"/>
  <pageSetup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6B446-DDCE-5D48-BFCB-19A2D4093C29}">
  <sheetPr>
    <pageSetUpPr autoPageBreaks="0" fitToPage="1"/>
  </sheetPr>
  <dimension ref="A1:P20"/>
  <sheetViews>
    <sheetView zoomScaleNormal="100" workbookViewId="0"/>
  </sheetViews>
  <sheetFormatPr defaultColWidth="10.81640625" defaultRowHeight="15" customHeight="1"/>
  <cols>
    <col min="1" max="1" width="25" style="1" customWidth="1"/>
    <col min="2" max="3" width="12.81640625" style="1" customWidth="1"/>
    <col min="4" max="4" width="1.453125" style="1" customWidth="1"/>
    <col min="5" max="6" width="12.81640625" style="1" customWidth="1"/>
    <col min="7" max="15" width="8.1796875" style="1" customWidth="1"/>
    <col min="16" max="16384" width="10.81640625" style="1"/>
  </cols>
  <sheetData>
    <row r="1" spans="1:16" s="24" customFormat="1" ht="15" customHeight="1">
      <c r="A1" s="4" t="s">
        <v>4</v>
      </c>
    </row>
    <row r="2" spans="1:16" s="24" customFormat="1" ht="15" customHeight="1">
      <c r="A2" s="30" t="s">
        <v>5</v>
      </c>
    </row>
    <row r="3" spans="1:16" s="24" customFormat="1" ht="15" customHeight="1"/>
    <row r="4" spans="1:16" s="24" customFormat="1" ht="15" customHeight="1"/>
    <row r="5" spans="1:16" s="10" customFormat="1" ht="45" customHeight="1">
      <c r="A5" s="222" t="s">
        <v>152</v>
      </c>
      <c r="B5" s="222"/>
      <c r="C5" s="222"/>
      <c r="D5" s="222"/>
      <c r="E5" s="222"/>
      <c r="F5" s="222"/>
      <c r="G5" s="165"/>
      <c r="H5" s="165"/>
      <c r="I5" s="165"/>
      <c r="J5" s="165"/>
      <c r="K5" s="165"/>
    </row>
    <row r="6" spans="1:16" s="19" customFormat="1" ht="15" customHeight="1">
      <c r="A6" s="13"/>
      <c r="B6" s="13"/>
      <c r="C6" s="13"/>
      <c r="D6" s="13"/>
      <c r="E6" s="13"/>
      <c r="F6" s="13"/>
      <c r="K6" s="48"/>
      <c r="L6" s="10"/>
      <c r="M6" s="10"/>
      <c r="N6" s="10"/>
      <c r="O6" s="10"/>
      <c r="P6" s="10"/>
    </row>
    <row r="7" spans="1:16" s="19" customFormat="1" ht="15" customHeight="1"/>
    <row r="8" spans="1:16" s="19" customFormat="1" ht="15" customHeight="1">
      <c r="B8" s="219" t="s">
        <v>150</v>
      </c>
      <c r="C8" s="219"/>
      <c r="E8" s="219" t="s">
        <v>142</v>
      </c>
      <c r="F8" s="219"/>
    </row>
    <row r="9" spans="1:16" s="19" customFormat="1" ht="15" customHeight="1">
      <c r="A9" s="13" t="s">
        <v>75</v>
      </c>
      <c r="B9" s="14">
        <v>2020</v>
      </c>
      <c r="C9" s="14">
        <v>2030</v>
      </c>
      <c r="D9" s="14" t="s">
        <v>75</v>
      </c>
      <c r="E9" s="14">
        <v>2020</v>
      </c>
      <c r="F9" s="14">
        <v>2030</v>
      </c>
    </row>
    <row r="10" spans="1:16" s="19" customFormat="1" ht="19.5" customHeight="1">
      <c r="A10" s="77"/>
      <c r="B10" s="233" t="s">
        <v>143</v>
      </c>
      <c r="C10" s="233"/>
      <c r="D10" s="233"/>
      <c r="E10" s="233"/>
      <c r="F10" s="233"/>
    </row>
    <row r="11" spans="1:16" s="19" customFormat="1" ht="15" customHeight="1">
      <c r="A11" s="77" t="s">
        <v>149</v>
      </c>
      <c r="B11" s="19">
        <v>105</v>
      </c>
      <c r="C11" s="19">
        <v>160</v>
      </c>
      <c r="E11" s="19">
        <v>68</v>
      </c>
      <c r="F11" s="19">
        <v>80</v>
      </c>
    </row>
    <row r="12" spans="1:16" s="19" customFormat="1" ht="15" customHeight="1">
      <c r="A12" s="77" t="s">
        <v>151</v>
      </c>
      <c r="B12" s="101">
        <v>52</v>
      </c>
      <c r="C12" s="101">
        <v>81</v>
      </c>
      <c r="E12" s="101">
        <v>76</v>
      </c>
      <c r="F12" s="101">
        <v>104</v>
      </c>
    </row>
    <row r="13" spans="1:16" s="19" customFormat="1" ht="15" customHeight="1">
      <c r="A13" s="166" t="s">
        <v>144</v>
      </c>
      <c r="B13" s="19">
        <v>158</v>
      </c>
      <c r="C13" s="19">
        <v>241</v>
      </c>
      <c r="E13" s="19">
        <v>144</v>
      </c>
      <c r="F13" s="19">
        <v>184</v>
      </c>
    </row>
    <row r="14" spans="1:16" s="19" customFormat="1" ht="17.5" customHeight="1">
      <c r="B14" s="233" t="s">
        <v>145</v>
      </c>
      <c r="C14" s="233"/>
      <c r="D14" s="233"/>
      <c r="E14" s="233"/>
      <c r="F14" s="233"/>
    </row>
    <row r="15" spans="1:16" s="19" customFormat="1" ht="15" customHeight="1">
      <c r="A15" s="19" t="s">
        <v>146</v>
      </c>
      <c r="B15" s="102">
        <v>4.9000000000000004</v>
      </c>
      <c r="C15" s="102">
        <v>5.8</v>
      </c>
      <c r="D15" s="102"/>
      <c r="E15" s="102">
        <v>0.9</v>
      </c>
      <c r="F15" s="102">
        <v>0.9</v>
      </c>
    </row>
    <row r="16" spans="1:16" ht="15" customHeight="1">
      <c r="A16" s="19" t="s">
        <v>147</v>
      </c>
      <c r="B16" s="104">
        <v>1</v>
      </c>
      <c r="C16" s="104">
        <v>1.2</v>
      </c>
      <c r="D16" s="102"/>
      <c r="E16" s="104">
        <v>1</v>
      </c>
      <c r="F16" s="104">
        <v>0.9</v>
      </c>
    </row>
    <row r="17" spans="1:6" ht="15" customHeight="1">
      <c r="A17" s="167" t="s">
        <v>148</v>
      </c>
      <c r="B17" s="103">
        <v>5.8</v>
      </c>
      <c r="C17" s="103">
        <v>6.9</v>
      </c>
      <c r="D17" s="103" t="s">
        <v>75</v>
      </c>
      <c r="E17" s="103">
        <v>1.9</v>
      </c>
      <c r="F17" s="103">
        <v>1.8</v>
      </c>
    </row>
    <row r="18" spans="1:6" ht="15" customHeight="1">
      <c r="A18" s="13"/>
      <c r="B18" s="13"/>
      <c r="C18" s="13"/>
      <c r="D18" s="13"/>
      <c r="E18" s="93"/>
      <c r="F18" s="93"/>
    </row>
    <row r="19" spans="1:6" ht="15" customHeight="1">
      <c r="A19" s="19"/>
      <c r="B19" s="19"/>
      <c r="C19" s="19"/>
      <c r="D19" s="19"/>
    </row>
    <row r="20" spans="1:6" ht="15" customHeight="1">
      <c r="A20" s="23" t="s">
        <v>1</v>
      </c>
      <c r="B20" s="19"/>
      <c r="C20" s="19"/>
      <c r="D20" s="19"/>
    </row>
  </sheetData>
  <mergeCells count="5">
    <mergeCell ref="B8:C8"/>
    <mergeCell ref="E8:F8"/>
    <mergeCell ref="B10:F10"/>
    <mergeCell ref="B14:F14"/>
    <mergeCell ref="A5:F5"/>
  </mergeCells>
  <hyperlinks>
    <hyperlink ref="A2" r:id="rId1" xr:uid="{A9EC4461-0432-BA4E-B222-8561426C8EB9}"/>
    <hyperlink ref="A20" location="Contents!A1" display="Back to Table of Contents" xr:uid="{8E6CDF27-B7F5-184E-ACBB-45BDE9B39F39}"/>
  </hyperlinks>
  <pageMargins left="0.75" right="0.75" top="1" bottom="1" header="0.5" footer="0.5"/>
  <pageSetup scale="46" orientation="portrait"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EA05E-C767-4E42-9512-768C1FE283F8}">
  <dimension ref="A1:M817"/>
  <sheetViews>
    <sheetView workbookViewId="0"/>
  </sheetViews>
  <sheetFormatPr defaultColWidth="9.1796875" defaultRowHeight="14"/>
  <cols>
    <col min="1" max="1" width="27.36328125" style="20" customWidth="1"/>
    <col min="2" max="2" width="21.36328125" style="20" customWidth="1"/>
    <col min="3" max="4" width="22.81640625" style="20" customWidth="1"/>
    <col min="5" max="15" width="8.1796875" style="20" customWidth="1"/>
    <col min="16" max="16384" width="9.1796875" style="20"/>
  </cols>
  <sheetData>
    <row r="1" spans="1:13" s="41" customFormat="1" ht="15" customHeight="1">
      <c r="A1" s="4" t="s">
        <v>4</v>
      </c>
    </row>
    <row r="2" spans="1:13" s="41" customFormat="1" ht="15" customHeight="1">
      <c r="A2" s="30" t="s">
        <v>5</v>
      </c>
    </row>
    <row r="3" spans="1:13" s="41" customFormat="1" ht="15" customHeight="1"/>
    <row r="4" spans="1:13" s="41" customFormat="1" ht="15" customHeight="1"/>
    <row r="5" spans="1:13" ht="45" customHeight="1">
      <c r="A5" s="224" t="s">
        <v>153</v>
      </c>
      <c r="B5" s="224"/>
      <c r="C5" s="224"/>
      <c r="D5" s="224"/>
      <c r="E5" s="168"/>
      <c r="F5" s="168"/>
      <c r="G5" s="168"/>
      <c r="H5" s="168"/>
      <c r="I5" s="168"/>
      <c r="J5" s="168"/>
      <c r="K5" s="168"/>
      <c r="L5" s="168"/>
      <c r="M5" s="168"/>
    </row>
    <row r="6" spans="1:13" s="19" customFormat="1" ht="15" customHeight="1">
      <c r="A6" s="13"/>
      <c r="B6" s="13"/>
      <c r="C6" s="13"/>
      <c r="D6" s="13"/>
    </row>
    <row r="7" spans="1:13" s="19" customFormat="1" ht="15" customHeight="1"/>
    <row r="8" spans="1:13" s="19" customFormat="1" ht="51.5" customHeight="1">
      <c r="A8" s="14"/>
      <c r="B8" s="95" t="s">
        <v>157</v>
      </c>
      <c r="C8" s="95" t="s">
        <v>158</v>
      </c>
      <c r="D8" s="95" t="s">
        <v>159</v>
      </c>
    </row>
    <row r="9" spans="1:13" s="19" customFormat="1" ht="30" customHeight="1">
      <c r="A9" s="105" t="s">
        <v>154</v>
      </c>
      <c r="B9" s="38">
        <v>7</v>
      </c>
      <c r="C9" s="38">
        <v>7</v>
      </c>
      <c r="D9" s="15">
        <v>17</v>
      </c>
      <c r="E9" s="16"/>
      <c r="F9" s="18"/>
      <c r="G9" s="18"/>
      <c r="H9" s="16"/>
      <c r="I9" s="18"/>
      <c r="J9" s="18"/>
      <c r="K9" s="17"/>
    </row>
    <row r="10" spans="1:13" s="19" customFormat="1" ht="50" customHeight="1">
      <c r="A10" s="105" t="s">
        <v>155</v>
      </c>
      <c r="B10" s="38">
        <v>100</v>
      </c>
      <c r="C10" s="38">
        <v>50</v>
      </c>
      <c r="D10" s="15">
        <v>25</v>
      </c>
      <c r="E10" s="16"/>
      <c r="F10" s="18"/>
      <c r="G10" s="18"/>
      <c r="H10" s="16"/>
      <c r="I10" s="18"/>
      <c r="J10" s="18"/>
      <c r="K10" s="17"/>
    </row>
    <row r="11" spans="1:13" s="19" customFormat="1" ht="65" customHeight="1">
      <c r="A11" s="105" t="s">
        <v>156</v>
      </c>
      <c r="B11" s="38">
        <v>110</v>
      </c>
      <c r="C11" s="38">
        <v>75</v>
      </c>
      <c r="D11" s="15">
        <v>25</v>
      </c>
      <c r="E11" s="16"/>
      <c r="F11" s="18"/>
      <c r="G11" s="18"/>
      <c r="H11" s="16"/>
      <c r="I11" s="18"/>
      <c r="J11" s="18"/>
      <c r="K11" s="17"/>
    </row>
    <row r="12" spans="1:13" s="19" customFormat="1" ht="15" customHeight="1">
      <c r="A12" s="13"/>
      <c r="B12" s="13"/>
      <c r="C12" s="13"/>
      <c r="D12" s="13"/>
    </row>
    <row r="13" spans="1:13" s="19" customFormat="1" ht="15" customHeight="1"/>
    <row r="14" spans="1:13" s="19" customFormat="1" ht="15" customHeight="1">
      <c r="A14" s="23" t="s">
        <v>1</v>
      </c>
    </row>
    <row r="15" spans="1:13" ht="15" customHeight="1">
      <c r="A15" s="45"/>
      <c r="B15" s="46"/>
      <c r="C15" s="46"/>
      <c r="D15" s="46"/>
    </row>
    <row r="16" spans="1:13" ht="15" customHeight="1">
      <c r="A16" s="45"/>
      <c r="B16" s="46"/>
      <c r="C16" s="46"/>
      <c r="D16" s="46"/>
    </row>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sheetData>
  <mergeCells count="1">
    <mergeCell ref="A5:D5"/>
  </mergeCells>
  <hyperlinks>
    <hyperlink ref="A14" location="Contents!A1" display="Back to Table of Contents" xr:uid="{2B6EB609-7D72-564A-AF30-FBFA3DDCC224}"/>
    <hyperlink ref="A2" r:id="rId1" xr:uid="{4B74A073-0652-5E4C-8569-9932538A8738}"/>
  </hyperlinks>
  <pageMargins left="0.7" right="0.7" top="0.75" bottom="0.75" header="0.3" footer="0.3"/>
  <pageSetup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B71F9-CBC0-B249-8AFC-E0303CDC71AC}">
  <dimension ref="A1:G807"/>
  <sheetViews>
    <sheetView workbookViewId="0"/>
  </sheetViews>
  <sheetFormatPr defaultColWidth="9.1796875" defaultRowHeight="14"/>
  <cols>
    <col min="1" max="1" width="36.81640625" style="20" customWidth="1"/>
    <col min="2" max="2" width="10.6328125" style="106" customWidth="1"/>
    <col min="3" max="7" width="12.81640625" style="106" customWidth="1"/>
    <col min="8" max="15" width="8.1796875" style="20" customWidth="1"/>
    <col min="16" max="16384" width="9.1796875" style="20"/>
  </cols>
  <sheetData>
    <row r="1" spans="1:7" s="41" customFormat="1" ht="15" customHeight="1">
      <c r="A1" s="4" t="s">
        <v>4</v>
      </c>
      <c r="B1" s="106"/>
      <c r="C1" s="106"/>
      <c r="D1" s="106"/>
      <c r="E1" s="106"/>
      <c r="F1" s="106"/>
      <c r="G1" s="106"/>
    </row>
    <row r="2" spans="1:7" s="41" customFormat="1" ht="15" customHeight="1">
      <c r="A2" s="30" t="s">
        <v>5</v>
      </c>
      <c r="B2" s="106"/>
      <c r="C2" s="106"/>
      <c r="D2" s="106"/>
      <c r="E2" s="106"/>
      <c r="F2" s="106"/>
      <c r="G2" s="106"/>
    </row>
    <row r="3" spans="1:7" s="41" customFormat="1" ht="15" customHeight="1">
      <c r="B3" s="106"/>
      <c r="C3" s="106"/>
      <c r="D3" s="106"/>
      <c r="E3" s="106"/>
      <c r="F3" s="106"/>
      <c r="G3" s="106"/>
    </row>
    <row r="4" spans="1:7" s="41" customFormat="1" ht="15" customHeight="1">
      <c r="B4" s="106"/>
      <c r="C4" s="106"/>
      <c r="D4" s="106"/>
      <c r="E4" s="106"/>
      <c r="F4" s="106"/>
      <c r="G4" s="106"/>
    </row>
    <row r="5" spans="1:7" ht="30" customHeight="1">
      <c r="A5" s="225" t="s">
        <v>336</v>
      </c>
      <c r="B5" s="225"/>
      <c r="C5" s="225"/>
      <c r="D5" s="225"/>
      <c r="E5" s="225"/>
      <c r="F5" s="225"/>
      <c r="G5" s="225"/>
    </row>
    <row r="6" spans="1:7" s="19" customFormat="1" ht="15" customHeight="1">
      <c r="A6" s="13"/>
      <c r="B6" s="14"/>
      <c r="C6" s="14"/>
      <c r="D6" s="14"/>
      <c r="E6" s="14"/>
      <c r="F6" s="14"/>
      <c r="G6" s="14"/>
    </row>
    <row r="7" spans="1:7" s="19" customFormat="1" ht="15" customHeight="1">
      <c r="B7" s="15"/>
      <c r="C7" s="15"/>
      <c r="D7" s="15"/>
      <c r="E7" s="15"/>
      <c r="F7" s="15"/>
      <c r="G7" s="15"/>
    </row>
    <row r="8" spans="1:7" s="19" customFormat="1" ht="105" customHeight="1">
      <c r="A8" s="43" t="s">
        <v>160</v>
      </c>
      <c r="B8" s="95" t="s">
        <v>25</v>
      </c>
      <c r="C8" s="95" t="s">
        <v>36</v>
      </c>
      <c r="D8" s="95" t="s">
        <v>37</v>
      </c>
      <c r="E8" s="95" t="s">
        <v>38</v>
      </c>
      <c r="F8" s="95" t="s">
        <v>39</v>
      </c>
      <c r="G8" s="95" t="s">
        <v>40</v>
      </c>
    </row>
    <row r="9" spans="1:7" s="19" customFormat="1" ht="15" customHeight="1">
      <c r="A9" s="75" t="s">
        <v>161</v>
      </c>
      <c r="B9" s="83" t="s">
        <v>28</v>
      </c>
      <c r="C9" s="78">
        <v>4751</v>
      </c>
      <c r="D9" s="78">
        <v>4167</v>
      </c>
      <c r="E9" s="78">
        <v>4423</v>
      </c>
      <c r="F9" s="78">
        <v>5051</v>
      </c>
      <c r="G9" s="78">
        <v>5808</v>
      </c>
    </row>
    <row r="10" spans="1:7" s="19" customFormat="1" ht="15" customHeight="1">
      <c r="A10" s="75" t="s">
        <v>2</v>
      </c>
      <c r="B10" s="78">
        <v>1343</v>
      </c>
      <c r="C10" s="83">
        <v>0</v>
      </c>
      <c r="D10" s="83">
        <v>0</v>
      </c>
      <c r="E10" s="83">
        <v>0</v>
      </c>
      <c r="F10" s="83">
        <v>0</v>
      </c>
      <c r="G10" s="83">
        <v>0</v>
      </c>
    </row>
    <row r="11" spans="1:7" s="19" customFormat="1" ht="15" customHeight="1">
      <c r="A11" s="75" t="s">
        <v>8</v>
      </c>
      <c r="B11" s="83">
        <v>736</v>
      </c>
      <c r="C11" s="83">
        <v>157</v>
      </c>
      <c r="D11" s="83">
        <v>157</v>
      </c>
      <c r="E11" s="83">
        <v>157</v>
      </c>
      <c r="F11" s="83">
        <v>157</v>
      </c>
      <c r="G11" s="83">
        <v>0</v>
      </c>
    </row>
    <row r="12" spans="1:7" s="19" customFormat="1" ht="15" customHeight="1">
      <c r="A12" s="75" t="s">
        <v>166</v>
      </c>
      <c r="B12" s="83">
        <v>574</v>
      </c>
      <c r="C12" s="83">
        <v>0</v>
      </c>
      <c r="D12" s="83">
        <v>0</v>
      </c>
      <c r="E12" s="83">
        <v>0</v>
      </c>
      <c r="F12" s="83">
        <v>0</v>
      </c>
      <c r="G12" s="83">
        <v>0</v>
      </c>
    </row>
    <row r="13" spans="1:7" s="19" customFormat="1" ht="30" customHeight="1">
      <c r="A13" s="75" t="s">
        <v>167</v>
      </c>
      <c r="B13" s="83">
        <v>79</v>
      </c>
      <c r="C13" s="83">
        <v>0</v>
      </c>
      <c r="D13" s="83">
        <v>0</v>
      </c>
      <c r="E13" s="83">
        <v>0</v>
      </c>
      <c r="F13" s="83">
        <v>0</v>
      </c>
      <c r="G13" s="83">
        <v>0</v>
      </c>
    </row>
    <row r="14" spans="1:7" s="19" customFormat="1" ht="30" customHeight="1">
      <c r="A14" s="75" t="s">
        <v>162</v>
      </c>
      <c r="B14" s="83">
        <v>36</v>
      </c>
      <c r="C14" s="83">
        <v>0</v>
      </c>
      <c r="D14" s="83">
        <v>0</v>
      </c>
      <c r="E14" s="83">
        <v>0</v>
      </c>
      <c r="F14" s="83">
        <v>0</v>
      </c>
      <c r="G14" s="83">
        <v>0</v>
      </c>
    </row>
    <row r="15" spans="1:7" s="19" customFormat="1" ht="15" customHeight="1">
      <c r="A15" s="75" t="s">
        <v>163</v>
      </c>
      <c r="B15" s="83">
        <v>-3</v>
      </c>
      <c r="C15" s="83">
        <v>0</v>
      </c>
      <c r="D15" s="83">
        <v>0</v>
      </c>
      <c r="E15" s="83">
        <v>0</v>
      </c>
      <c r="F15" s="83">
        <v>0</v>
      </c>
      <c r="G15" s="83">
        <v>0</v>
      </c>
    </row>
    <row r="16" spans="1:7" ht="15" customHeight="1">
      <c r="A16" s="114" t="s">
        <v>168</v>
      </c>
      <c r="B16" s="113">
        <v>55</v>
      </c>
      <c r="C16" s="113">
        <v>8</v>
      </c>
      <c r="D16" s="113">
        <v>8</v>
      </c>
      <c r="E16" s="113">
        <v>8</v>
      </c>
      <c r="F16" s="113">
        <v>8</v>
      </c>
      <c r="G16" s="113">
        <v>8</v>
      </c>
    </row>
    <row r="17" spans="1:7" ht="15" customHeight="1">
      <c r="A17" s="169" t="s">
        <v>164</v>
      </c>
      <c r="B17" s="112">
        <v>2820</v>
      </c>
      <c r="C17" s="112">
        <v>4916</v>
      </c>
      <c r="D17" s="112">
        <v>4333</v>
      </c>
      <c r="E17" s="112">
        <v>4588</v>
      </c>
      <c r="F17" s="112">
        <v>5217</v>
      </c>
      <c r="G17" s="112">
        <v>5816</v>
      </c>
    </row>
    <row r="18" spans="1:7" ht="15" customHeight="1">
      <c r="A18" s="114"/>
      <c r="B18" s="112"/>
      <c r="C18" s="112"/>
      <c r="D18" s="112"/>
      <c r="E18" s="112"/>
      <c r="F18" s="112"/>
      <c r="G18" s="112"/>
    </row>
    <row r="19" spans="1:7" ht="15" customHeight="1">
      <c r="A19" s="114" t="s">
        <v>165</v>
      </c>
      <c r="B19" s="111"/>
      <c r="C19" s="111"/>
      <c r="D19" s="111"/>
      <c r="E19" s="111"/>
      <c r="F19" s="111"/>
      <c r="G19" s="111"/>
    </row>
    <row r="20" spans="1:7" ht="15" customHeight="1">
      <c r="A20" s="114" t="s">
        <v>169</v>
      </c>
      <c r="B20" s="111">
        <v>312</v>
      </c>
      <c r="C20" s="111">
        <v>240</v>
      </c>
      <c r="D20" s="111">
        <v>240</v>
      </c>
      <c r="E20" s="111">
        <v>240</v>
      </c>
      <c r="F20" s="111">
        <v>240</v>
      </c>
      <c r="G20" s="111">
        <v>240</v>
      </c>
    </row>
    <row r="21" spans="1:7" ht="15" customHeight="1">
      <c r="A21" s="13"/>
      <c r="B21" s="14"/>
      <c r="C21" s="14"/>
      <c r="D21" s="14"/>
      <c r="E21" s="109"/>
      <c r="F21" s="110"/>
      <c r="G21" s="110"/>
    </row>
    <row r="22" spans="1:7" ht="15" customHeight="1">
      <c r="A22" s="19"/>
      <c r="B22" s="15"/>
      <c r="C22" s="15"/>
      <c r="D22" s="15"/>
      <c r="E22" s="15"/>
      <c r="F22" s="15"/>
      <c r="G22" s="15"/>
    </row>
    <row r="23" spans="1:7" ht="15" customHeight="1">
      <c r="A23" s="23" t="s">
        <v>1</v>
      </c>
      <c r="B23" s="15"/>
      <c r="C23" s="15"/>
      <c r="D23" s="15"/>
      <c r="E23" s="15"/>
      <c r="F23" s="15"/>
      <c r="G23" s="15"/>
    </row>
    <row r="24" spans="1:7" ht="15" customHeight="1"/>
    <row r="25" spans="1:7" ht="15" customHeight="1"/>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sheetData>
  <mergeCells count="1">
    <mergeCell ref="A5:G5"/>
  </mergeCells>
  <hyperlinks>
    <hyperlink ref="A2" r:id="rId1" xr:uid="{4CABC074-49FB-2449-AE57-57459D1F08BD}"/>
    <hyperlink ref="A23" location="Contents!A1" display="Back to Table of Contents" xr:uid="{31BFA2B2-C9F5-D540-B66D-DEB93181DB23}"/>
  </hyperlinks>
  <pageMargins left="0.7" right="0.7" top="0.75" bottom="0.75" header="0.3" footer="0.3"/>
  <pageSetup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79711-8C70-0C49-8023-7A5EC1839CCC}">
  <sheetPr>
    <pageSetUpPr autoPageBreaks="0" fitToPage="1"/>
  </sheetPr>
  <dimension ref="A1:Q16"/>
  <sheetViews>
    <sheetView workbookViewId="0"/>
  </sheetViews>
  <sheetFormatPr defaultColWidth="20.1796875" defaultRowHeight="15" customHeight="1"/>
  <cols>
    <col min="1" max="1" width="26.453125" style="1" customWidth="1"/>
    <col min="2" max="2" width="10.36328125" style="1" customWidth="1"/>
    <col min="3" max="7" width="12.81640625" style="1" customWidth="1"/>
    <col min="8" max="15" width="8.1796875" style="1" customWidth="1"/>
    <col min="16" max="16" width="7.453125" style="2" customWidth="1"/>
    <col min="17" max="17" width="7.453125" style="1" customWidth="1"/>
    <col min="18" max="16384" width="20.1796875" style="1"/>
  </cols>
  <sheetData>
    <row r="1" spans="1:17" s="24" customFormat="1" ht="15" customHeight="1">
      <c r="A1" s="4" t="s">
        <v>4</v>
      </c>
      <c r="P1" s="2"/>
    </row>
    <row r="2" spans="1:17" s="24" customFormat="1" ht="15" customHeight="1">
      <c r="A2" s="30" t="s">
        <v>5</v>
      </c>
      <c r="P2" s="2"/>
    </row>
    <row r="3" spans="1:17" s="24" customFormat="1" ht="15" customHeight="1">
      <c r="P3" s="2"/>
    </row>
    <row r="4" spans="1:17" s="24" customFormat="1" ht="15" customHeight="1">
      <c r="P4" s="2"/>
    </row>
    <row r="5" spans="1:17" ht="30" customHeight="1">
      <c r="A5" s="228" t="s">
        <v>173</v>
      </c>
      <c r="B5" s="236"/>
      <c r="C5" s="236"/>
      <c r="D5" s="236"/>
      <c r="E5" s="236"/>
      <c r="F5" s="236"/>
      <c r="G5" s="236"/>
      <c r="H5" s="236"/>
      <c r="I5" s="236"/>
      <c r="J5" s="236"/>
      <c r="K5" s="236"/>
      <c r="L5" s="236"/>
      <c r="M5" s="236"/>
      <c r="N5" s="236"/>
      <c r="O5" s="236"/>
      <c r="P5" s="236"/>
      <c r="Q5" s="236"/>
    </row>
    <row r="6" spans="1:17" s="19" customFormat="1" ht="15" customHeight="1">
      <c r="A6" s="13"/>
      <c r="B6" s="13"/>
      <c r="C6" s="13"/>
      <c r="D6" s="13"/>
      <c r="E6" s="13"/>
      <c r="F6" s="13"/>
      <c r="G6" s="13"/>
    </row>
    <row r="7" spans="1:17" s="19" customFormat="1" ht="15" customHeight="1"/>
    <row r="8" spans="1:17" s="19" customFormat="1" ht="105" customHeight="1">
      <c r="A8" s="14"/>
      <c r="B8" s="95" t="s">
        <v>25</v>
      </c>
      <c r="C8" s="95" t="s">
        <v>36</v>
      </c>
      <c r="D8" s="95" t="s">
        <v>37</v>
      </c>
      <c r="E8" s="95" t="s">
        <v>38</v>
      </c>
      <c r="F8" s="95" t="s">
        <v>39</v>
      </c>
      <c r="G8" s="95" t="s">
        <v>40</v>
      </c>
    </row>
    <row r="9" spans="1:17" s="19" customFormat="1" ht="30" customHeight="1">
      <c r="A9" s="105" t="s">
        <v>53</v>
      </c>
      <c r="B9" s="116">
        <v>6631</v>
      </c>
      <c r="C9" s="116">
        <v>6473</v>
      </c>
      <c r="D9" s="78">
        <v>5888</v>
      </c>
      <c r="E9" s="117">
        <v>5981</v>
      </c>
      <c r="F9" s="118">
        <v>6589</v>
      </c>
      <c r="G9" s="118">
        <v>6922</v>
      </c>
      <c r="H9" s="16"/>
      <c r="I9" s="18"/>
      <c r="J9" s="18"/>
      <c r="K9" s="17"/>
    </row>
    <row r="10" spans="1:17" s="19" customFormat="1" ht="30" customHeight="1">
      <c r="A10" s="105" t="s">
        <v>170</v>
      </c>
      <c r="B10" s="119" t="s">
        <v>28</v>
      </c>
      <c r="C10" s="119">
        <v>-2</v>
      </c>
      <c r="D10" s="83">
        <v>-11</v>
      </c>
      <c r="E10" s="117">
        <v>-10</v>
      </c>
      <c r="F10" s="118">
        <v>-1</v>
      </c>
      <c r="G10" s="118">
        <v>4</v>
      </c>
      <c r="H10" s="16"/>
      <c r="I10" s="18"/>
      <c r="J10" s="18"/>
      <c r="K10" s="17"/>
    </row>
    <row r="11" spans="1:17" s="19" customFormat="1" ht="45" customHeight="1">
      <c r="A11" s="105" t="s">
        <v>337</v>
      </c>
      <c r="B11" s="119">
        <v>21</v>
      </c>
      <c r="C11" s="119">
        <v>21</v>
      </c>
      <c r="D11" s="83">
        <v>19</v>
      </c>
      <c r="E11" s="117">
        <v>19</v>
      </c>
      <c r="F11" s="118">
        <v>21</v>
      </c>
      <c r="G11" s="118">
        <v>22</v>
      </c>
      <c r="H11" s="16"/>
      <c r="I11" s="18"/>
      <c r="J11" s="18"/>
      <c r="K11" s="17"/>
    </row>
    <row r="12" spans="1:17" s="19" customFormat="1" ht="45" customHeight="1">
      <c r="A12" s="105" t="s">
        <v>171</v>
      </c>
      <c r="B12" s="119" t="s">
        <v>28</v>
      </c>
      <c r="C12" s="116">
        <v>4751</v>
      </c>
      <c r="D12" s="78">
        <v>4167</v>
      </c>
      <c r="E12" s="117">
        <v>4423</v>
      </c>
      <c r="F12" s="118">
        <v>5051</v>
      </c>
      <c r="G12" s="118">
        <v>5808</v>
      </c>
      <c r="H12" s="16"/>
      <c r="I12" s="18"/>
      <c r="J12" s="18"/>
      <c r="K12" s="17"/>
    </row>
    <row r="13" spans="1:17" s="19" customFormat="1" ht="30" customHeight="1">
      <c r="A13" s="75" t="s">
        <v>172</v>
      </c>
      <c r="B13" s="66" t="s">
        <v>28</v>
      </c>
      <c r="C13" s="66">
        <v>73</v>
      </c>
      <c r="D13" s="66">
        <v>71</v>
      </c>
      <c r="E13" s="66">
        <v>74</v>
      </c>
      <c r="F13" s="66">
        <v>77</v>
      </c>
      <c r="G13" s="66">
        <v>84</v>
      </c>
      <c r="H13" s="16"/>
      <c r="I13" s="18"/>
      <c r="J13" s="18"/>
      <c r="K13" s="17"/>
    </row>
    <row r="14" spans="1:17" s="19" customFormat="1" ht="15" customHeight="1">
      <c r="A14" s="13"/>
      <c r="B14" s="14"/>
      <c r="C14" s="14"/>
      <c r="D14" s="14"/>
      <c r="E14" s="50"/>
      <c r="F14" s="115"/>
      <c r="G14" s="115"/>
    </row>
    <row r="15" spans="1:17" s="19" customFormat="1" ht="15" customHeight="1"/>
    <row r="16" spans="1:17" ht="15" customHeight="1">
      <c r="A16" s="23" t="s">
        <v>1</v>
      </c>
      <c r="B16" s="19"/>
      <c r="C16" s="19"/>
      <c r="D16" s="19"/>
      <c r="E16" s="19"/>
      <c r="F16" s="19"/>
      <c r="G16" s="19"/>
    </row>
  </sheetData>
  <mergeCells count="1">
    <mergeCell ref="A5:Q5"/>
  </mergeCells>
  <hyperlinks>
    <hyperlink ref="A2" r:id="rId1" xr:uid="{FAE6DE4A-E986-5540-9B4B-764AC8827A28}"/>
    <hyperlink ref="A16" location="Contents!A1" display="Back to Table of Contents" xr:uid="{E331B49A-835C-7C4F-936A-F7D420A4011F}"/>
  </hyperlinks>
  <pageMargins left="0.75" right="0.75" top="1" bottom="1" header="0.5" footer="0.5"/>
  <pageSetup scale="47" fitToHeight="0"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pageSetUpPr fitToPage="1"/>
  </sheetPr>
  <dimension ref="A1:K34"/>
  <sheetViews>
    <sheetView zoomScaleNormal="100" workbookViewId="0"/>
  </sheetViews>
  <sheetFormatPr defaultColWidth="12.453125" defaultRowHeight="15" customHeight="1"/>
  <cols>
    <col min="1" max="1" width="46.6328125" style="9" customWidth="1"/>
    <col min="2" max="2" width="10.36328125" style="9" customWidth="1"/>
    <col min="3" max="4" width="12.6328125" style="9" customWidth="1"/>
    <col min="5" max="6" width="13.1796875" style="9" customWidth="1"/>
    <col min="7" max="7" width="13.6328125" style="26" customWidth="1"/>
    <col min="8" max="8" width="13.453125" style="9" customWidth="1"/>
    <col min="9" max="9" width="12" style="9" customWidth="1"/>
    <col min="10" max="10" width="12.6328125" style="9" customWidth="1"/>
    <col min="11" max="11" width="12.36328125" style="69" customWidth="1"/>
    <col min="12" max="14" width="12.453125" style="9" customWidth="1"/>
    <col min="15" max="15" width="24" style="9" customWidth="1"/>
    <col min="16" max="27" width="9.453125" style="9" customWidth="1"/>
    <col min="28" max="28" width="4.81640625" style="9" customWidth="1"/>
    <col min="29" max="30" width="9.453125" style="9" customWidth="1"/>
    <col min="31" max="16384" width="12.453125" style="9"/>
  </cols>
  <sheetData>
    <row r="1" spans="1:11" s="26" customFormat="1" ht="15" customHeight="1">
      <c r="A1" s="4" t="s">
        <v>4</v>
      </c>
      <c r="K1" s="69"/>
    </row>
    <row r="2" spans="1:11" s="26" customFormat="1" ht="15" customHeight="1">
      <c r="A2" s="30" t="s">
        <v>5</v>
      </c>
      <c r="K2" s="69"/>
    </row>
    <row r="3" spans="1:11" s="26" customFormat="1" ht="15" customHeight="1">
      <c r="K3" s="69"/>
    </row>
    <row r="4" spans="1:11" s="26" customFormat="1" ht="15" customHeight="1">
      <c r="K4" s="69"/>
    </row>
    <row r="5" spans="1:11" s="6" customFormat="1" ht="30" customHeight="1">
      <c r="A5" s="216" t="s">
        <v>23</v>
      </c>
      <c r="B5" s="216"/>
      <c r="C5" s="216"/>
      <c r="D5" s="216"/>
      <c r="E5" s="216"/>
      <c r="F5" s="216"/>
      <c r="G5" s="216"/>
      <c r="H5" s="216"/>
      <c r="I5" s="33"/>
      <c r="J5" s="33"/>
      <c r="K5" s="71"/>
    </row>
    <row r="6" spans="1:11" s="6" customFormat="1" ht="15" customHeight="1">
      <c r="A6" s="68" t="s">
        <v>24</v>
      </c>
      <c r="B6" s="25"/>
      <c r="C6" s="25"/>
      <c r="D6" s="25"/>
      <c r="E6" s="74"/>
      <c r="F6" s="74"/>
      <c r="G6" s="72"/>
      <c r="H6" s="33"/>
      <c r="I6" s="33"/>
      <c r="J6" s="33"/>
      <c r="K6" s="71"/>
    </row>
    <row r="7" spans="1:11" s="6" customFormat="1" ht="15" customHeight="1">
      <c r="A7" s="36"/>
      <c r="B7" s="32"/>
      <c r="C7" s="32"/>
      <c r="D7" s="32"/>
      <c r="E7" s="33"/>
      <c r="F7" s="33"/>
      <c r="H7" s="33"/>
      <c r="I7" s="33"/>
      <c r="J7" s="33"/>
      <c r="K7" s="71"/>
    </row>
    <row r="8" spans="1:11" s="6" customFormat="1" ht="99" customHeight="1">
      <c r="A8" s="74"/>
      <c r="B8" s="73" t="s">
        <v>25</v>
      </c>
      <c r="C8" s="146" t="s">
        <v>36</v>
      </c>
      <c r="D8" s="73" t="s">
        <v>37</v>
      </c>
      <c r="E8" s="146" t="s">
        <v>38</v>
      </c>
      <c r="F8" s="146" t="s">
        <v>39</v>
      </c>
      <c r="G8" s="146" t="s">
        <v>40</v>
      </c>
    </row>
    <row r="9" spans="1:11" s="19" customFormat="1" ht="15" customHeight="1">
      <c r="A9" s="62" t="s">
        <v>35</v>
      </c>
      <c r="B9" s="63"/>
      <c r="C9" s="64"/>
      <c r="D9" s="64"/>
      <c r="E9" s="64"/>
      <c r="F9" s="70"/>
      <c r="G9" s="64"/>
      <c r="H9" s="59"/>
    </row>
    <row r="10" spans="1:11" s="19" customFormat="1" ht="15" customHeight="1">
      <c r="A10" s="149" t="s">
        <v>26</v>
      </c>
      <c r="B10" s="65">
        <v>2820</v>
      </c>
      <c r="C10" s="65">
        <v>4916</v>
      </c>
      <c r="D10" s="65">
        <v>4333</v>
      </c>
      <c r="E10" s="65">
        <v>4588</v>
      </c>
      <c r="F10" s="65">
        <v>5217</v>
      </c>
      <c r="G10" s="65">
        <v>5816</v>
      </c>
      <c r="H10" s="56"/>
    </row>
    <row r="11" spans="1:11" s="19" customFormat="1" ht="15" customHeight="1">
      <c r="A11" s="149" t="s">
        <v>27</v>
      </c>
      <c r="B11" s="66" t="s">
        <v>28</v>
      </c>
      <c r="C11" s="65">
        <v>2097</v>
      </c>
      <c r="D11" s="65">
        <v>1513</v>
      </c>
      <c r="E11" s="65">
        <v>1769</v>
      </c>
      <c r="F11" s="65">
        <v>2397</v>
      </c>
      <c r="G11" s="65">
        <v>2996</v>
      </c>
      <c r="H11" s="56"/>
    </row>
    <row r="12" spans="1:11" s="19" customFormat="1" ht="15" customHeight="1">
      <c r="A12" s="62"/>
      <c r="B12" s="66"/>
      <c r="C12" s="66"/>
      <c r="D12" s="66"/>
      <c r="E12" s="66"/>
      <c r="F12" s="66"/>
      <c r="G12" s="66"/>
      <c r="H12" s="57"/>
    </row>
    <row r="13" spans="1:11" s="19" customFormat="1" ht="15" customHeight="1">
      <c r="A13" s="62" t="s">
        <v>29</v>
      </c>
      <c r="B13" s="66"/>
      <c r="C13" s="66"/>
      <c r="D13" s="66"/>
      <c r="E13" s="66"/>
      <c r="F13" s="66"/>
      <c r="G13" s="66"/>
      <c r="H13" s="57"/>
    </row>
    <row r="14" spans="1:11" s="19" customFormat="1" ht="15" customHeight="1">
      <c r="A14" s="149" t="s">
        <v>26</v>
      </c>
      <c r="B14" s="65">
        <v>6631</v>
      </c>
      <c r="C14" s="65">
        <v>6473</v>
      </c>
      <c r="D14" s="65">
        <v>5888</v>
      </c>
      <c r="E14" s="65">
        <v>5981</v>
      </c>
      <c r="F14" s="65">
        <v>6589</v>
      </c>
      <c r="G14" s="65">
        <v>6922</v>
      </c>
      <c r="H14" s="56"/>
    </row>
    <row r="15" spans="1:11" s="19" customFormat="1" ht="15" customHeight="1">
      <c r="A15" s="149" t="s">
        <v>27</v>
      </c>
      <c r="B15" s="66"/>
      <c r="C15" s="66"/>
      <c r="D15" s="66"/>
      <c r="E15" s="66"/>
      <c r="F15" s="66"/>
      <c r="G15" s="66"/>
      <c r="H15" s="57"/>
    </row>
    <row r="16" spans="1:11" s="26" customFormat="1" ht="15" customHeight="1">
      <c r="A16" s="149" t="s">
        <v>30</v>
      </c>
      <c r="B16" s="66" t="s">
        <v>28</v>
      </c>
      <c r="C16" s="66">
        <v>-67</v>
      </c>
      <c r="D16" s="66">
        <v>-533</v>
      </c>
      <c r="E16" s="66">
        <v>-508</v>
      </c>
      <c r="F16" s="66">
        <v>-41</v>
      </c>
      <c r="G16" s="66">
        <v>-22</v>
      </c>
      <c r="H16" s="57"/>
    </row>
    <row r="17" spans="1:11" ht="15" customHeight="1">
      <c r="A17" s="149" t="s">
        <v>31</v>
      </c>
      <c r="B17" s="66" t="s">
        <v>28</v>
      </c>
      <c r="C17" s="66">
        <v>321</v>
      </c>
      <c r="D17" s="66">
        <v>206</v>
      </c>
      <c r="E17" s="66">
        <v>272</v>
      </c>
      <c r="F17" s="66">
        <v>407</v>
      </c>
      <c r="G17" s="66">
        <v>718</v>
      </c>
      <c r="H17" s="57"/>
      <c r="K17" s="9"/>
    </row>
    <row r="18" spans="1:11" ht="15" customHeight="1">
      <c r="A18" s="149" t="s">
        <v>32</v>
      </c>
      <c r="B18" s="66" t="s">
        <v>28</v>
      </c>
      <c r="C18" s="67">
        <v>-411</v>
      </c>
      <c r="D18" s="67">
        <v>-416</v>
      </c>
      <c r="E18" s="67">
        <v>-414</v>
      </c>
      <c r="F18" s="67">
        <v>-409</v>
      </c>
      <c r="G18" s="67">
        <v>-406</v>
      </c>
      <c r="H18" s="58"/>
      <c r="K18" s="9"/>
    </row>
    <row r="19" spans="1:11" ht="15" customHeight="1">
      <c r="A19" s="150" t="s">
        <v>33</v>
      </c>
      <c r="B19" s="66" t="s">
        <v>28</v>
      </c>
      <c r="C19" s="66">
        <v>-158</v>
      </c>
      <c r="D19" s="66">
        <v>-743</v>
      </c>
      <c r="E19" s="66">
        <v>-650</v>
      </c>
      <c r="F19" s="66">
        <v>-42</v>
      </c>
      <c r="G19" s="66">
        <v>290</v>
      </c>
      <c r="H19" s="57"/>
      <c r="K19" s="9"/>
    </row>
    <row r="20" spans="1:11" ht="15" customHeight="1">
      <c r="A20" s="64"/>
      <c r="B20" s="66"/>
      <c r="C20" s="66"/>
      <c r="D20" s="66"/>
      <c r="E20" s="66"/>
      <c r="F20" s="66"/>
      <c r="G20" s="66"/>
      <c r="H20" s="57"/>
      <c r="K20" s="9"/>
    </row>
    <row r="21" spans="1:11" ht="15" customHeight="1">
      <c r="A21" s="62" t="s">
        <v>34</v>
      </c>
      <c r="B21" s="66"/>
      <c r="C21" s="66"/>
      <c r="D21" s="66"/>
      <c r="E21" s="66"/>
      <c r="F21" s="66"/>
      <c r="G21" s="66"/>
      <c r="H21" s="57"/>
      <c r="K21" s="9"/>
    </row>
    <row r="22" spans="1:11" ht="15" customHeight="1">
      <c r="A22" s="149" t="s">
        <v>26</v>
      </c>
      <c r="B22" s="66">
        <v>721</v>
      </c>
      <c r="C22" s="66">
        <v>579</v>
      </c>
      <c r="D22" s="66">
        <v>577</v>
      </c>
      <c r="E22" s="66">
        <v>415</v>
      </c>
      <c r="F22" s="66">
        <v>394</v>
      </c>
      <c r="G22" s="66">
        <v>255</v>
      </c>
      <c r="H22" s="57"/>
      <c r="K22" s="9"/>
    </row>
    <row r="23" spans="1:11" ht="15" customHeight="1">
      <c r="A23" s="149" t="s">
        <v>27</v>
      </c>
      <c r="B23" s="66" t="s">
        <v>28</v>
      </c>
      <c r="C23" s="66">
        <v>-142</v>
      </c>
      <c r="D23" s="66">
        <v>-144</v>
      </c>
      <c r="E23" s="66">
        <v>-306</v>
      </c>
      <c r="F23" s="66">
        <v>-327</v>
      </c>
      <c r="G23" s="66">
        <v>-466</v>
      </c>
      <c r="H23" s="57"/>
      <c r="K23" s="9"/>
    </row>
    <row r="24" spans="1:11" ht="15" customHeight="1">
      <c r="A24" s="43"/>
      <c r="B24" s="43"/>
      <c r="C24" s="43"/>
      <c r="D24" s="43"/>
      <c r="E24" s="72"/>
      <c r="F24" s="72"/>
      <c r="G24" s="72"/>
    </row>
    <row r="25" spans="1:11" ht="15" customHeight="1">
      <c r="A25" s="22"/>
      <c r="B25" s="22"/>
      <c r="C25" s="22"/>
      <c r="D25" s="22"/>
    </row>
    <row r="26" spans="1:11" ht="15" customHeight="1">
      <c r="A26" s="23" t="s">
        <v>1</v>
      </c>
      <c r="B26" s="26"/>
      <c r="C26" s="26"/>
      <c r="D26" s="26"/>
    </row>
    <row r="31" spans="1:11" ht="15" customHeight="1">
      <c r="G31" s="61"/>
      <c r="H31" s="61"/>
      <c r="I31" s="61"/>
      <c r="J31" s="26"/>
    </row>
    <row r="32" spans="1:11" ht="15" customHeight="1">
      <c r="G32" s="61"/>
      <c r="H32" s="61"/>
      <c r="I32" s="61"/>
      <c r="J32" s="26"/>
    </row>
    <row r="33" spans="7:10" ht="15" customHeight="1">
      <c r="G33" s="42"/>
      <c r="H33" s="61"/>
      <c r="I33" s="42"/>
      <c r="J33" s="26"/>
    </row>
    <row r="34" spans="7:10" ht="15" customHeight="1">
      <c r="H34" s="26"/>
      <c r="I34" s="26"/>
      <c r="J34" s="26"/>
    </row>
  </sheetData>
  <mergeCells count="1">
    <mergeCell ref="A5:H5"/>
  </mergeCells>
  <hyperlinks>
    <hyperlink ref="A2" r:id="rId1" xr:uid="{00000000-0004-0000-0100-000001000000}"/>
    <hyperlink ref="A26" location="Contents!A1" display="Back to Table of Contents" xr:uid="{00000000-0004-0000-0100-000000000000}"/>
  </hyperlinks>
  <pageMargins left="0.5" right="0.5" top="0.5" bottom="0.5" header="0" footer="0"/>
  <pageSetup scale="27"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C9337-7D98-A845-A2E6-60AF030E774D}">
  <sheetPr>
    <pageSetUpPr autoPageBreaks="0" fitToPage="1"/>
  </sheetPr>
  <dimension ref="A1:R15"/>
  <sheetViews>
    <sheetView workbookViewId="0"/>
  </sheetViews>
  <sheetFormatPr defaultColWidth="20.1796875" defaultRowHeight="15" customHeight="1"/>
  <cols>
    <col min="1" max="1" width="43.81640625" style="1" customWidth="1"/>
    <col min="2" max="6" width="13.81640625" style="1" customWidth="1"/>
    <col min="7" max="15" width="8.1796875" style="1" customWidth="1"/>
    <col min="16" max="18" width="7.453125" style="1" customWidth="1"/>
    <col min="19" max="16384" width="20.1796875" style="1"/>
  </cols>
  <sheetData>
    <row r="1" spans="1:18" s="24" customFormat="1" ht="15" customHeight="1">
      <c r="A1" s="4" t="s">
        <v>4</v>
      </c>
    </row>
    <row r="2" spans="1:18" s="24" customFormat="1" ht="15" customHeight="1">
      <c r="A2" s="30" t="s">
        <v>5</v>
      </c>
    </row>
    <row r="3" spans="1:18" s="24" customFormat="1" ht="15" customHeight="1"/>
    <row r="4" spans="1:18" s="24" customFormat="1" ht="15" customHeight="1"/>
    <row r="5" spans="1:18" ht="30" customHeight="1">
      <c r="A5" s="229" t="s">
        <v>178</v>
      </c>
      <c r="B5" s="237"/>
      <c r="C5" s="237"/>
      <c r="D5" s="237"/>
      <c r="E5" s="237"/>
      <c r="F5" s="237"/>
      <c r="G5" s="237"/>
      <c r="H5" s="237"/>
      <c r="I5" s="237"/>
      <c r="J5" s="237"/>
      <c r="K5" s="237"/>
      <c r="L5" s="237"/>
      <c r="M5" s="237"/>
      <c r="N5" s="237"/>
      <c r="O5" s="237"/>
      <c r="P5" s="237"/>
      <c r="Q5" s="237"/>
      <c r="R5" s="237"/>
    </row>
    <row r="6" spans="1:18" s="19" customFormat="1" ht="15" customHeight="1">
      <c r="A6" s="13" t="s">
        <v>338</v>
      </c>
      <c r="B6" s="13"/>
      <c r="C6" s="13"/>
      <c r="D6" s="13"/>
      <c r="E6" s="13"/>
      <c r="F6" s="13"/>
    </row>
    <row r="7" spans="1:18" s="19" customFormat="1" ht="15" customHeight="1"/>
    <row r="8" spans="1:18" s="19" customFormat="1" ht="105" customHeight="1">
      <c r="A8" s="14"/>
      <c r="B8" s="95" t="s">
        <v>36</v>
      </c>
      <c r="C8" s="95" t="s">
        <v>37</v>
      </c>
      <c r="D8" s="95" t="s">
        <v>38</v>
      </c>
      <c r="E8" s="95" t="s">
        <v>39</v>
      </c>
      <c r="F8" s="95" t="s">
        <v>40</v>
      </c>
    </row>
    <row r="9" spans="1:18" s="19" customFormat="1" ht="30" customHeight="1">
      <c r="A9" s="105" t="s">
        <v>176</v>
      </c>
      <c r="B9" s="119">
        <v>-67</v>
      </c>
      <c r="C9" s="119">
        <v>-533</v>
      </c>
      <c r="D9" s="83">
        <v>-508</v>
      </c>
      <c r="E9" s="117">
        <v>-41</v>
      </c>
      <c r="F9" s="118">
        <v>-22</v>
      </c>
      <c r="G9" s="18"/>
      <c r="H9" s="16"/>
      <c r="I9" s="18"/>
      <c r="J9" s="18"/>
      <c r="K9" s="17"/>
    </row>
    <row r="10" spans="1:18" s="19" customFormat="1" ht="30" customHeight="1">
      <c r="A10" s="105" t="s">
        <v>175</v>
      </c>
      <c r="B10" s="119">
        <v>321</v>
      </c>
      <c r="C10" s="119">
        <v>206</v>
      </c>
      <c r="D10" s="83">
        <v>272</v>
      </c>
      <c r="E10" s="117">
        <v>407</v>
      </c>
      <c r="F10" s="118">
        <v>718</v>
      </c>
      <c r="G10" s="18"/>
      <c r="H10" s="16"/>
      <c r="I10" s="18"/>
      <c r="J10" s="18"/>
      <c r="K10" s="17"/>
    </row>
    <row r="11" spans="1:18" s="19" customFormat="1" ht="45" customHeight="1">
      <c r="A11" s="105" t="s">
        <v>174</v>
      </c>
      <c r="B11" s="120">
        <v>-411</v>
      </c>
      <c r="C11" s="120">
        <v>-416</v>
      </c>
      <c r="D11" s="121">
        <v>-414</v>
      </c>
      <c r="E11" s="126">
        <v>-409</v>
      </c>
      <c r="F11" s="127">
        <v>-406</v>
      </c>
      <c r="G11" s="18"/>
      <c r="H11" s="16"/>
      <c r="I11" s="18"/>
      <c r="J11" s="18"/>
      <c r="K11" s="17"/>
    </row>
    <row r="12" spans="1:18" s="19" customFormat="1" ht="15" customHeight="1">
      <c r="A12" s="170" t="s">
        <v>177</v>
      </c>
      <c r="B12" s="83">
        <v>-158</v>
      </c>
      <c r="C12" s="83">
        <v>-743</v>
      </c>
      <c r="D12" s="83">
        <v>-650</v>
      </c>
      <c r="E12" s="83">
        <v>-42</v>
      </c>
      <c r="F12" s="83">
        <v>290</v>
      </c>
      <c r="G12" s="18"/>
      <c r="H12" s="16"/>
      <c r="I12" s="18"/>
      <c r="J12" s="18"/>
      <c r="K12" s="17"/>
    </row>
    <row r="13" spans="1:18" s="19" customFormat="1" ht="15" customHeight="1">
      <c r="A13" s="13"/>
      <c r="B13" s="14"/>
      <c r="C13" s="14"/>
      <c r="D13" s="14"/>
      <c r="E13" s="50"/>
      <c r="F13" s="115"/>
      <c r="G13" s="18"/>
      <c r="H13" s="16"/>
      <c r="I13" s="18"/>
      <c r="J13" s="18"/>
      <c r="K13" s="17"/>
    </row>
    <row r="14" spans="1:18" s="19" customFormat="1" ht="15" customHeight="1"/>
    <row r="15" spans="1:18" s="19" customFormat="1" ht="15" customHeight="1">
      <c r="A15" s="23" t="s">
        <v>1</v>
      </c>
    </row>
  </sheetData>
  <mergeCells count="1">
    <mergeCell ref="A5:R5"/>
  </mergeCells>
  <hyperlinks>
    <hyperlink ref="A2" r:id="rId1" xr:uid="{B9D9F62A-1BCA-C44B-A6E3-8AE4683DB6A4}"/>
    <hyperlink ref="A15" location="Contents!A1" display="Back to Table of Contents" xr:uid="{82C1432D-351A-0947-A5EE-A2FDD81ED7C0}"/>
  </hyperlinks>
  <pageMargins left="0.75" right="0.75" top="1" bottom="1" header="0.5" footer="0.5"/>
  <pageSetup scale="47" fitToHeight="0" orientation="portrait"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A19F2-E1CE-AB4D-AC3B-1AEB745D6374}">
  <sheetPr>
    <pageSetUpPr fitToPage="1"/>
  </sheetPr>
  <dimension ref="A1:K26"/>
  <sheetViews>
    <sheetView zoomScaleNormal="100" workbookViewId="0"/>
  </sheetViews>
  <sheetFormatPr defaultColWidth="9.1796875" defaultRowHeight="15" customHeight="1"/>
  <cols>
    <col min="1" max="1" width="36.81640625" style="19" customWidth="1"/>
    <col min="2" max="2" width="11" style="19" customWidth="1"/>
    <col min="3" max="7" width="12.81640625" style="19" customWidth="1"/>
    <col min="8" max="15" width="8.1796875" style="19" customWidth="1"/>
    <col min="16" max="16384" width="9.1796875" style="19"/>
  </cols>
  <sheetData>
    <row r="1" spans="1:11" ht="15" customHeight="1">
      <c r="A1" s="4" t="s">
        <v>4</v>
      </c>
    </row>
    <row r="2" spans="1:11" ht="15" customHeight="1">
      <c r="A2" s="30" t="s">
        <v>5</v>
      </c>
    </row>
    <row r="5" spans="1:11" ht="30" customHeight="1">
      <c r="A5" s="230" t="s">
        <v>189</v>
      </c>
      <c r="B5" s="230"/>
      <c r="C5" s="230"/>
      <c r="D5" s="230"/>
      <c r="E5" s="230"/>
      <c r="F5" s="230"/>
      <c r="G5" s="230"/>
    </row>
    <row r="6" spans="1:11" ht="15" customHeight="1">
      <c r="A6" s="13" t="s">
        <v>24</v>
      </c>
      <c r="B6" s="13"/>
      <c r="C6" s="13"/>
      <c r="D6" s="13"/>
      <c r="E6" s="13"/>
      <c r="F6" s="13"/>
      <c r="G6" s="13"/>
    </row>
    <row r="8" spans="1:11" ht="105" customHeight="1">
      <c r="A8" s="14"/>
      <c r="B8" s="95" t="s">
        <v>25</v>
      </c>
      <c r="C8" s="95" t="s">
        <v>36</v>
      </c>
      <c r="D8" s="95" t="s">
        <v>37</v>
      </c>
      <c r="E8" s="95" t="s">
        <v>38</v>
      </c>
      <c r="F8" s="95" t="s">
        <v>39</v>
      </c>
      <c r="G8" s="95" t="s">
        <v>40</v>
      </c>
    </row>
    <row r="9" spans="1:11" ht="15" customHeight="1">
      <c r="A9" s="100" t="s">
        <v>179</v>
      </c>
      <c r="B9" s="108"/>
      <c r="C9" s="108"/>
      <c r="D9" s="108"/>
      <c r="E9" s="108"/>
      <c r="F9" s="108"/>
      <c r="G9" s="108"/>
      <c r="H9" s="16"/>
      <c r="I9" s="18"/>
      <c r="J9" s="18"/>
      <c r="K9" s="17"/>
    </row>
    <row r="10" spans="1:11" ht="15" customHeight="1">
      <c r="A10" s="171" t="s">
        <v>180</v>
      </c>
      <c r="B10" s="122" t="s">
        <v>28</v>
      </c>
      <c r="C10" s="123">
        <v>4751</v>
      </c>
      <c r="D10" s="123">
        <v>4167</v>
      </c>
      <c r="E10" s="123">
        <v>4423</v>
      </c>
      <c r="F10" s="123">
        <v>5051</v>
      </c>
      <c r="G10" s="123">
        <v>5808</v>
      </c>
      <c r="H10" s="16"/>
      <c r="I10" s="18"/>
      <c r="J10" s="18"/>
      <c r="K10" s="17"/>
    </row>
    <row r="11" spans="1:11" ht="15" customHeight="1">
      <c r="A11" s="171" t="s">
        <v>2</v>
      </c>
      <c r="B11" s="123">
        <v>1625</v>
      </c>
      <c r="C11" s="122">
        <v>0</v>
      </c>
      <c r="D11" s="122">
        <v>0</v>
      </c>
      <c r="E11" s="122">
        <v>0</v>
      </c>
      <c r="F11" s="122">
        <v>0</v>
      </c>
      <c r="G11" s="122">
        <v>0</v>
      </c>
      <c r="H11" s="16"/>
      <c r="I11" s="18"/>
      <c r="J11" s="18"/>
      <c r="K11" s="17"/>
    </row>
    <row r="12" spans="1:11" ht="15" customHeight="1">
      <c r="A12" s="171" t="s">
        <v>181</v>
      </c>
      <c r="B12" s="123">
        <v>1082</v>
      </c>
      <c r="C12" s="122">
        <v>263</v>
      </c>
      <c r="D12" s="122">
        <v>263</v>
      </c>
      <c r="E12" s="122">
        <v>263</v>
      </c>
      <c r="F12" s="122">
        <v>263</v>
      </c>
      <c r="G12" s="122">
        <v>0</v>
      </c>
      <c r="H12" s="16"/>
      <c r="I12" s="18"/>
      <c r="J12" s="18"/>
      <c r="K12" s="17"/>
    </row>
    <row r="13" spans="1:11" ht="15" customHeight="1">
      <c r="A13" s="171" t="s">
        <v>182</v>
      </c>
      <c r="B13" s="123">
        <v>2137</v>
      </c>
      <c r="C13" s="122">
        <v>6</v>
      </c>
      <c r="D13" s="122">
        <v>6</v>
      </c>
      <c r="E13" s="122">
        <v>6</v>
      </c>
      <c r="F13" s="122">
        <v>6</v>
      </c>
      <c r="G13" s="122">
        <v>0</v>
      </c>
    </row>
    <row r="14" spans="1:11" ht="15" customHeight="1">
      <c r="A14" s="171" t="s">
        <v>187</v>
      </c>
      <c r="B14" s="122">
        <v>767</v>
      </c>
      <c r="C14" s="122">
        <v>575</v>
      </c>
      <c r="D14" s="122">
        <v>575</v>
      </c>
      <c r="E14" s="122">
        <v>575</v>
      </c>
      <c r="F14" s="122">
        <v>575</v>
      </c>
      <c r="G14" s="122">
        <v>559</v>
      </c>
    </row>
    <row r="15" spans="1:11" ht="15" customHeight="1">
      <c r="A15" s="171" t="s">
        <v>183</v>
      </c>
      <c r="B15" s="124">
        <v>721</v>
      </c>
      <c r="C15" s="124">
        <v>579</v>
      </c>
      <c r="D15" s="124">
        <v>577</v>
      </c>
      <c r="E15" s="124">
        <v>415</v>
      </c>
      <c r="F15" s="124">
        <v>394</v>
      </c>
      <c r="G15" s="124">
        <v>255</v>
      </c>
    </row>
    <row r="16" spans="1:11" ht="15" customHeight="1">
      <c r="A16" s="172" t="s">
        <v>184</v>
      </c>
      <c r="B16" s="123">
        <v>6331</v>
      </c>
      <c r="C16" s="123">
        <v>6174</v>
      </c>
      <c r="D16" s="123">
        <v>5588</v>
      </c>
      <c r="E16" s="123">
        <v>5682</v>
      </c>
      <c r="F16" s="123">
        <v>6289</v>
      </c>
      <c r="G16" s="123">
        <v>6622</v>
      </c>
    </row>
    <row r="17" spans="1:7" ht="15" customHeight="1">
      <c r="A17" s="172"/>
      <c r="B17" s="123"/>
      <c r="C17" s="123"/>
      <c r="D17" s="123"/>
      <c r="E17" s="123"/>
      <c r="F17" s="123"/>
      <c r="G17" s="123"/>
    </row>
    <row r="18" spans="1:7" ht="15" customHeight="1">
      <c r="A18" s="100" t="s">
        <v>188</v>
      </c>
      <c r="B18" s="124">
        <v>300</v>
      </c>
      <c r="C18" s="124">
        <v>300</v>
      </c>
      <c r="D18" s="124">
        <v>300</v>
      </c>
      <c r="E18" s="124">
        <v>300</v>
      </c>
      <c r="F18" s="124">
        <v>300</v>
      </c>
      <c r="G18" s="124">
        <v>300</v>
      </c>
    </row>
    <row r="19" spans="1:7" ht="15" customHeight="1">
      <c r="A19" s="173" t="s">
        <v>185</v>
      </c>
      <c r="B19" s="123">
        <v>6631</v>
      </c>
      <c r="C19" s="123">
        <v>6473</v>
      </c>
      <c r="D19" s="123">
        <v>5888</v>
      </c>
      <c r="E19" s="123">
        <v>5981</v>
      </c>
      <c r="F19" s="123">
        <v>6589</v>
      </c>
      <c r="G19" s="123">
        <v>6922</v>
      </c>
    </row>
    <row r="20" spans="1:7" ht="15" customHeight="1">
      <c r="A20" s="173"/>
      <c r="B20" s="123"/>
      <c r="C20" s="123"/>
      <c r="D20" s="123"/>
      <c r="E20" s="123"/>
      <c r="F20" s="123"/>
      <c r="G20" s="123"/>
    </row>
    <row r="21" spans="1:7" ht="15" customHeight="1">
      <c r="A21" s="100" t="s">
        <v>165</v>
      </c>
      <c r="B21" s="122"/>
      <c r="C21" s="122"/>
      <c r="D21" s="122"/>
      <c r="E21" s="122"/>
      <c r="F21" s="122"/>
      <c r="G21" s="122"/>
    </row>
    <row r="22" spans="1:7" s="75" customFormat="1" ht="30" customHeight="1">
      <c r="A22" s="107" t="s">
        <v>172</v>
      </c>
      <c r="B22" s="122" t="s">
        <v>28</v>
      </c>
      <c r="C22" s="122">
        <v>73</v>
      </c>
      <c r="D22" s="122">
        <v>71</v>
      </c>
      <c r="E22" s="122">
        <v>74</v>
      </c>
      <c r="F22" s="122">
        <v>77</v>
      </c>
      <c r="G22" s="122">
        <v>84</v>
      </c>
    </row>
    <row r="23" spans="1:7" s="75" customFormat="1" ht="45" customHeight="1">
      <c r="A23" s="107" t="s">
        <v>186</v>
      </c>
      <c r="B23" s="122">
        <v>47</v>
      </c>
      <c r="C23" s="122">
        <v>80</v>
      </c>
      <c r="D23" s="122">
        <v>78</v>
      </c>
      <c r="E23" s="122">
        <v>81</v>
      </c>
      <c r="F23" s="122">
        <v>83</v>
      </c>
      <c r="G23" s="122">
        <v>87</v>
      </c>
    </row>
    <row r="24" spans="1:7" ht="15" customHeight="1">
      <c r="A24" s="13"/>
      <c r="B24" s="13"/>
      <c r="C24" s="13"/>
      <c r="D24" s="13"/>
      <c r="E24" s="13"/>
      <c r="F24" s="13"/>
      <c r="G24" s="13"/>
    </row>
    <row r="26" spans="1:7" ht="15" customHeight="1">
      <c r="A26" s="23" t="s">
        <v>1</v>
      </c>
    </row>
  </sheetData>
  <mergeCells count="1">
    <mergeCell ref="A5:G5"/>
  </mergeCells>
  <hyperlinks>
    <hyperlink ref="A26" location="Contents!A1" display="Back to Table of Contents" xr:uid="{4CD8E538-BDAD-E647-ACC3-BC7157EC8A75}"/>
    <hyperlink ref="A2" r:id="rId1" xr:uid="{5BE55F27-E69F-A441-B4EA-5D761EA42D81}"/>
  </hyperlinks>
  <pageMargins left="0.75" right="0.75" top="1" bottom="1" header="0.5" footer="0.5"/>
  <pageSetup scale="47" orientation="portrait" r:id="rId2"/>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470FC-DEFD-F146-81D5-EF6572AEADEF}">
  <dimension ref="A1:K805"/>
  <sheetViews>
    <sheetView workbookViewId="0"/>
  </sheetViews>
  <sheetFormatPr defaultColWidth="9.1796875" defaultRowHeight="14"/>
  <cols>
    <col min="1" max="1" width="32.81640625" style="20" customWidth="1"/>
    <col min="2" max="2" width="10.453125" style="20" customWidth="1"/>
    <col min="3" max="7" width="12.81640625" style="20" customWidth="1"/>
    <col min="8" max="15" width="8.1796875" style="20" customWidth="1"/>
    <col min="16" max="16384" width="9.1796875" style="20"/>
  </cols>
  <sheetData>
    <row r="1" spans="1:11" s="41" customFormat="1" ht="15" customHeight="1">
      <c r="A1" s="4" t="s">
        <v>4</v>
      </c>
    </row>
    <row r="2" spans="1:11" s="41" customFormat="1" ht="15" customHeight="1">
      <c r="A2" s="30" t="s">
        <v>5</v>
      </c>
    </row>
    <row r="3" spans="1:11" s="41" customFormat="1" ht="15" customHeight="1"/>
    <row r="4" spans="1:11" s="41" customFormat="1" ht="15" customHeight="1"/>
    <row r="5" spans="1:11" ht="45" customHeight="1">
      <c r="A5" s="225" t="s">
        <v>194</v>
      </c>
      <c r="B5" s="225"/>
      <c r="C5" s="225"/>
      <c r="D5" s="225"/>
      <c r="E5" s="225"/>
      <c r="F5" s="225"/>
      <c r="G5" s="225"/>
      <c r="H5" s="174"/>
    </row>
    <row r="6" spans="1:11" s="19" customFormat="1" ht="15" customHeight="1">
      <c r="A6" s="13"/>
      <c r="B6" s="13"/>
      <c r="C6" s="13"/>
      <c r="D6" s="13"/>
      <c r="E6" s="13"/>
      <c r="F6" s="13"/>
      <c r="G6" s="13"/>
    </row>
    <row r="7" spans="1:11" s="19" customFormat="1" ht="15" customHeight="1"/>
    <row r="8" spans="1:11" s="19" customFormat="1" ht="105" customHeight="1">
      <c r="A8" s="14"/>
      <c r="B8" s="95" t="s">
        <v>25</v>
      </c>
      <c r="C8" s="95" t="s">
        <v>36</v>
      </c>
      <c r="D8" s="95" t="s">
        <v>37</v>
      </c>
      <c r="E8" s="95" t="s">
        <v>38</v>
      </c>
      <c r="F8" s="95" t="s">
        <v>39</v>
      </c>
      <c r="G8" s="95" t="s">
        <v>40</v>
      </c>
    </row>
    <row r="9" spans="1:11" s="19" customFormat="1" ht="19.5" customHeight="1">
      <c r="A9" s="100"/>
      <c r="B9" s="238" t="s">
        <v>190</v>
      </c>
      <c r="C9" s="238"/>
      <c r="D9" s="238"/>
      <c r="E9" s="238"/>
      <c r="F9" s="238"/>
      <c r="G9" s="238"/>
      <c r="H9" s="16"/>
      <c r="I9" s="18"/>
      <c r="J9" s="18"/>
      <c r="K9" s="17"/>
    </row>
    <row r="10" spans="1:11" s="19" customFormat="1" ht="15" customHeight="1">
      <c r="A10" s="100" t="s">
        <v>76</v>
      </c>
      <c r="B10" s="116">
        <v>2226</v>
      </c>
      <c r="C10" s="116">
        <v>2355</v>
      </c>
      <c r="D10" s="116">
        <v>2027</v>
      </c>
      <c r="E10" s="116">
        <v>2039</v>
      </c>
      <c r="F10" s="116">
        <v>2370</v>
      </c>
      <c r="G10" s="116">
        <v>2370</v>
      </c>
      <c r="H10" s="16"/>
      <c r="I10" s="18"/>
      <c r="J10" s="18"/>
      <c r="K10" s="17"/>
    </row>
    <row r="11" spans="1:11" s="19" customFormat="1" ht="15" customHeight="1">
      <c r="A11" s="100" t="s">
        <v>77</v>
      </c>
      <c r="B11" s="116">
        <v>1414</v>
      </c>
      <c r="C11" s="116">
        <v>1547</v>
      </c>
      <c r="D11" s="116">
        <v>1424</v>
      </c>
      <c r="E11" s="116">
        <v>1457</v>
      </c>
      <c r="F11" s="116">
        <v>1584</v>
      </c>
      <c r="G11" s="116">
        <v>1584</v>
      </c>
      <c r="H11" s="16"/>
      <c r="I11" s="18"/>
      <c r="J11" s="18"/>
      <c r="K11" s="17"/>
    </row>
    <row r="12" spans="1:11" s="19" customFormat="1" ht="15" customHeight="1">
      <c r="A12" s="100" t="s">
        <v>78</v>
      </c>
      <c r="B12" s="119">
        <v>574</v>
      </c>
      <c r="C12" s="119">
        <v>602</v>
      </c>
      <c r="D12" s="119">
        <v>471</v>
      </c>
      <c r="E12" s="119">
        <v>499</v>
      </c>
      <c r="F12" s="119">
        <v>643</v>
      </c>
      <c r="G12" s="119">
        <v>643</v>
      </c>
      <c r="H12" s="16"/>
      <c r="I12" s="18"/>
      <c r="J12" s="18"/>
      <c r="K12" s="17"/>
    </row>
    <row r="13" spans="1:11" s="19" customFormat="1" ht="15" customHeight="1">
      <c r="A13" s="100" t="s">
        <v>191</v>
      </c>
      <c r="B13" s="119">
        <v>425</v>
      </c>
      <c r="C13" s="119">
        <v>425</v>
      </c>
      <c r="D13" s="119">
        <v>425</v>
      </c>
      <c r="E13" s="119">
        <v>425</v>
      </c>
      <c r="F13" s="119">
        <v>425</v>
      </c>
      <c r="G13" s="119">
        <v>756</v>
      </c>
      <c r="H13" s="16"/>
      <c r="I13" s="18"/>
      <c r="J13" s="18"/>
      <c r="K13" s="17"/>
    </row>
    <row r="14" spans="1:11" s="19" customFormat="1" ht="15" customHeight="1">
      <c r="A14" s="100" t="s">
        <v>86</v>
      </c>
      <c r="B14" s="125">
        <v>1022</v>
      </c>
      <c r="C14" s="120">
        <v>986</v>
      </c>
      <c r="D14" s="120">
        <v>987</v>
      </c>
      <c r="E14" s="125">
        <v>1006</v>
      </c>
      <c r="F14" s="125">
        <v>1006</v>
      </c>
      <c r="G14" s="125">
        <v>1006</v>
      </c>
    </row>
    <row r="15" spans="1:11" s="19" customFormat="1" ht="15" customHeight="1">
      <c r="A15" s="171" t="s">
        <v>192</v>
      </c>
      <c r="B15" s="116">
        <v>5662</v>
      </c>
      <c r="C15" s="116">
        <v>5915</v>
      </c>
      <c r="D15" s="116">
        <v>5334</v>
      </c>
      <c r="E15" s="116">
        <v>5426</v>
      </c>
      <c r="F15" s="116">
        <v>6028</v>
      </c>
      <c r="G15" s="116">
        <v>6359</v>
      </c>
    </row>
    <row r="16" spans="1:11" ht="19.5" customHeight="1">
      <c r="A16" s="100"/>
      <c r="B16" s="235" t="s">
        <v>193</v>
      </c>
      <c r="C16" s="235"/>
      <c r="D16" s="235"/>
      <c r="E16" s="235"/>
      <c r="F16" s="235"/>
      <c r="G16" s="235"/>
    </row>
    <row r="17" spans="1:7" ht="15" customHeight="1">
      <c r="A17" s="100" t="s">
        <v>76</v>
      </c>
      <c r="B17" s="119" t="s">
        <v>28</v>
      </c>
      <c r="C17" s="119">
        <v>6</v>
      </c>
      <c r="D17" s="119">
        <v>-9</v>
      </c>
      <c r="E17" s="119">
        <v>-8</v>
      </c>
      <c r="F17" s="119">
        <v>6</v>
      </c>
      <c r="G17" s="119">
        <v>6</v>
      </c>
    </row>
    <row r="18" spans="1:7" ht="15" customHeight="1">
      <c r="A18" s="100" t="s">
        <v>77</v>
      </c>
      <c r="B18" s="119" t="s">
        <v>28</v>
      </c>
      <c r="C18" s="119">
        <v>9</v>
      </c>
      <c r="D18" s="119">
        <v>1</v>
      </c>
      <c r="E18" s="119">
        <v>3</v>
      </c>
      <c r="F18" s="119">
        <v>12</v>
      </c>
      <c r="G18" s="119">
        <v>12</v>
      </c>
    </row>
    <row r="19" spans="1:7" ht="15" customHeight="1">
      <c r="A19" s="100" t="s">
        <v>78</v>
      </c>
      <c r="B19" s="119" t="s">
        <v>28</v>
      </c>
      <c r="C19" s="119">
        <v>5</v>
      </c>
      <c r="D19" s="119">
        <v>-18</v>
      </c>
      <c r="E19" s="119">
        <v>-13</v>
      </c>
      <c r="F19" s="119">
        <v>12</v>
      </c>
      <c r="G19" s="119">
        <v>12</v>
      </c>
    </row>
    <row r="20" spans="1:7" ht="15" customHeight="1">
      <c r="A20" s="100" t="s">
        <v>191</v>
      </c>
      <c r="B20" s="119" t="s">
        <v>28</v>
      </c>
      <c r="C20" s="119">
        <v>0</v>
      </c>
      <c r="D20" s="119">
        <v>0</v>
      </c>
      <c r="E20" s="119">
        <v>0</v>
      </c>
      <c r="F20" s="119">
        <v>0</v>
      </c>
      <c r="G20" s="119">
        <v>78</v>
      </c>
    </row>
    <row r="21" spans="1:7" ht="15" customHeight="1">
      <c r="A21" s="100" t="s">
        <v>86</v>
      </c>
      <c r="B21" s="119" t="s">
        <v>28</v>
      </c>
      <c r="C21" s="119">
        <v>-4</v>
      </c>
      <c r="D21" s="83">
        <v>-3</v>
      </c>
      <c r="E21" s="117">
        <v>-2</v>
      </c>
      <c r="F21" s="118">
        <v>-2</v>
      </c>
      <c r="G21" s="118">
        <v>-2</v>
      </c>
    </row>
    <row r="22" spans="1:7" ht="15" customHeight="1">
      <c r="A22" s="171" t="s">
        <v>192</v>
      </c>
      <c r="B22" s="119" t="s">
        <v>28</v>
      </c>
      <c r="C22" s="119">
        <v>4</v>
      </c>
      <c r="D22" s="83">
        <v>-6</v>
      </c>
      <c r="E22" s="117">
        <v>-4</v>
      </c>
      <c r="F22" s="118">
        <v>6</v>
      </c>
      <c r="G22" s="118">
        <v>12</v>
      </c>
    </row>
    <row r="23" spans="1:7" ht="15" customHeight="1">
      <c r="A23" s="13"/>
      <c r="B23" s="14"/>
      <c r="C23" s="14"/>
      <c r="D23" s="14"/>
      <c r="E23" s="50"/>
      <c r="F23" s="115"/>
      <c r="G23" s="115"/>
    </row>
    <row r="24" spans="1:7" ht="15" customHeight="1">
      <c r="A24" s="19"/>
      <c r="B24" s="19"/>
      <c r="C24" s="19"/>
      <c r="D24" s="19"/>
      <c r="E24" s="19"/>
      <c r="F24" s="19"/>
      <c r="G24" s="19"/>
    </row>
    <row r="25" spans="1:7" ht="15" customHeight="1">
      <c r="A25" s="23" t="s">
        <v>1</v>
      </c>
      <c r="B25" s="19"/>
      <c r="C25" s="19"/>
      <c r="D25" s="19"/>
      <c r="E25" s="19"/>
      <c r="F25" s="19"/>
      <c r="G25" s="19"/>
    </row>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sheetData>
  <mergeCells count="3">
    <mergeCell ref="B9:G9"/>
    <mergeCell ref="B16:G16"/>
    <mergeCell ref="A5:G5"/>
  </mergeCells>
  <hyperlinks>
    <hyperlink ref="A2" r:id="rId1" xr:uid="{5D6FDC5C-156E-B748-A638-1C020F43BA07}"/>
    <hyperlink ref="A25" location="Contents!A1" display="Back to Table of Contents" xr:uid="{E70364F9-DF41-4540-A47E-F83B404B7C79}"/>
  </hyperlinks>
  <pageMargins left="0.7" right="0.7" top="0.75" bottom="0.75" header="0.3" footer="0.3"/>
  <pageSetup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3B81D-29BA-F640-BBA0-542CA71F5867}">
  <sheetPr>
    <pageSetUpPr autoPageBreaks="0" fitToPage="1"/>
  </sheetPr>
  <dimension ref="A1:L27"/>
  <sheetViews>
    <sheetView workbookViewId="0"/>
  </sheetViews>
  <sheetFormatPr defaultColWidth="20.1796875" defaultRowHeight="15" customHeight="1"/>
  <cols>
    <col min="1" max="1" width="32.81640625" style="1" customWidth="1"/>
    <col min="2" max="6" width="12.81640625" style="1" customWidth="1"/>
    <col min="7" max="8" width="8.1796875" style="1" customWidth="1"/>
    <col min="9" max="9" width="7.453125" style="2" customWidth="1"/>
    <col min="10" max="10" width="7.453125" style="1" customWidth="1"/>
    <col min="11" max="16384" width="20.1796875" style="1"/>
  </cols>
  <sheetData>
    <row r="1" spans="1:12" s="24" customFormat="1" ht="15" customHeight="1">
      <c r="A1" s="4" t="s">
        <v>4</v>
      </c>
      <c r="I1" s="2"/>
    </row>
    <row r="2" spans="1:12" s="24" customFormat="1" ht="15" customHeight="1">
      <c r="A2" s="30" t="s">
        <v>5</v>
      </c>
      <c r="I2" s="2"/>
    </row>
    <row r="3" spans="1:12" s="24" customFormat="1" ht="15" customHeight="1">
      <c r="I3" s="2"/>
    </row>
    <row r="4" spans="1:12" s="24" customFormat="1" ht="15" customHeight="1">
      <c r="I4" s="2"/>
    </row>
    <row r="5" spans="1:12" ht="45" customHeight="1">
      <c r="A5" s="228" t="s">
        <v>195</v>
      </c>
      <c r="B5" s="228"/>
      <c r="C5" s="228"/>
      <c r="D5" s="228"/>
      <c r="E5" s="228"/>
      <c r="F5" s="228"/>
      <c r="G5" s="151"/>
      <c r="H5" s="151"/>
      <c r="I5" s="151"/>
      <c r="J5" s="151"/>
      <c r="K5" s="151"/>
    </row>
    <row r="6" spans="1:12" s="19" customFormat="1" ht="15" customHeight="1">
      <c r="A6" s="13"/>
      <c r="B6" s="13"/>
      <c r="C6" s="13"/>
      <c r="D6" s="13"/>
      <c r="E6" s="13"/>
      <c r="F6" s="129"/>
      <c r="H6" s="130"/>
      <c r="I6" s="130"/>
      <c r="J6" s="130"/>
      <c r="K6" s="130"/>
      <c r="L6" s="130"/>
    </row>
    <row r="7" spans="1:12" s="19" customFormat="1" ht="15" customHeight="1">
      <c r="F7" s="55"/>
      <c r="H7" s="130"/>
      <c r="I7" s="130"/>
      <c r="J7" s="130"/>
      <c r="K7" s="130"/>
      <c r="L7" s="130"/>
    </row>
    <row r="8" spans="1:12" s="19" customFormat="1" ht="105" customHeight="1">
      <c r="A8" s="82"/>
      <c r="B8" s="97" t="s">
        <v>36</v>
      </c>
      <c r="C8" s="97" t="s">
        <v>37</v>
      </c>
      <c r="D8" s="97" t="s">
        <v>38</v>
      </c>
      <c r="E8" s="97" t="s">
        <v>39</v>
      </c>
      <c r="F8" s="97" t="s">
        <v>40</v>
      </c>
      <c r="H8" s="130"/>
      <c r="I8" s="130"/>
      <c r="J8" s="130"/>
      <c r="K8" s="130"/>
      <c r="L8" s="130"/>
    </row>
    <row r="9" spans="1:12" s="19" customFormat="1" ht="36.5" customHeight="1">
      <c r="A9" s="100"/>
      <c r="B9" s="239" t="s">
        <v>339</v>
      </c>
      <c r="C9" s="239"/>
      <c r="D9" s="239"/>
      <c r="E9" s="239"/>
      <c r="F9" s="239"/>
      <c r="H9" s="130"/>
      <c r="I9" s="130"/>
      <c r="J9" s="130"/>
      <c r="K9" s="130"/>
      <c r="L9" s="130"/>
    </row>
    <row r="10" spans="1:12" s="19" customFormat="1" ht="15" customHeight="1">
      <c r="A10" s="100" t="s">
        <v>76</v>
      </c>
      <c r="B10" s="116" t="s">
        <v>50</v>
      </c>
      <c r="C10" s="116">
        <v>-12</v>
      </c>
      <c r="D10" s="116">
        <v>-12</v>
      </c>
      <c r="E10" s="116" t="s">
        <v>50</v>
      </c>
      <c r="F10" s="116" t="s">
        <v>50</v>
      </c>
      <c r="H10" s="130"/>
      <c r="I10" s="130"/>
      <c r="J10" s="130"/>
      <c r="K10" s="130"/>
      <c r="L10" s="130"/>
    </row>
    <row r="11" spans="1:12" s="19" customFormat="1" ht="15" customHeight="1" thickBot="1">
      <c r="A11" s="100" t="s">
        <v>77</v>
      </c>
      <c r="B11" s="116">
        <v>2</v>
      </c>
      <c r="C11" s="116">
        <v>-4</v>
      </c>
      <c r="D11" s="116">
        <v>-3</v>
      </c>
      <c r="E11" s="116">
        <v>3</v>
      </c>
      <c r="F11" s="116">
        <v>3</v>
      </c>
      <c r="H11" s="131"/>
      <c r="I11" s="131"/>
      <c r="J11" s="131"/>
      <c r="K11" s="131"/>
      <c r="L11" s="131"/>
    </row>
    <row r="12" spans="1:12" s="19" customFormat="1" ht="15" customHeight="1">
      <c r="A12" s="100" t="s">
        <v>78</v>
      </c>
      <c r="B12" s="119">
        <v>-6</v>
      </c>
      <c r="C12" s="119">
        <v>-27</v>
      </c>
      <c r="D12" s="119">
        <v>-27</v>
      </c>
      <c r="E12" s="119">
        <v>-6</v>
      </c>
      <c r="F12" s="119">
        <v>-6</v>
      </c>
    </row>
    <row r="13" spans="1:12" s="19" customFormat="1" ht="15" customHeight="1">
      <c r="A13" s="100" t="s">
        <v>191</v>
      </c>
      <c r="B13" s="119">
        <v>0</v>
      </c>
      <c r="C13" s="119">
        <v>0</v>
      </c>
      <c r="D13" s="119">
        <v>0</v>
      </c>
      <c r="E13" s="119">
        <v>0</v>
      </c>
      <c r="F13" s="119">
        <v>4</v>
      </c>
    </row>
    <row r="14" spans="1:12" s="19" customFormat="1" ht="15" customHeight="1">
      <c r="A14" s="100" t="s">
        <v>86</v>
      </c>
      <c r="B14" s="116">
        <v>-5</v>
      </c>
      <c r="C14" s="119">
        <v>-5</v>
      </c>
      <c r="D14" s="119">
        <v>-4</v>
      </c>
      <c r="E14" s="116">
        <v>-4</v>
      </c>
      <c r="F14" s="116">
        <v>-4</v>
      </c>
    </row>
    <row r="15" spans="1:12" s="19" customFormat="1" ht="15" customHeight="1">
      <c r="A15" s="100"/>
      <c r="B15" s="116"/>
      <c r="C15" s="119"/>
      <c r="D15" s="119"/>
      <c r="E15" s="116"/>
      <c r="F15" s="116"/>
    </row>
    <row r="16" spans="1:12" s="19" customFormat="1" ht="15" customHeight="1">
      <c r="A16" s="171" t="s">
        <v>192</v>
      </c>
      <c r="B16" s="116">
        <v>-1</v>
      </c>
      <c r="C16" s="116">
        <v>-9</v>
      </c>
      <c r="D16" s="116">
        <v>-9</v>
      </c>
      <c r="E16" s="116">
        <v>-1</v>
      </c>
      <c r="F16" s="116" t="s">
        <v>50</v>
      </c>
    </row>
    <row r="17" spans="1:6" ht="34.5" customHeight="1">
      <c r="A17" s="100"/>
      <c r="B17" s="240" t="s">
        <v>340</v>
      </c>
      <c r="C17" s="240"/>
      <c r="D17" s="240"/>
      <c r="E17" s="240"/>
      <c r="F17" s="240"/>
    </row>
    <row r="18" spans="1:6" ht="15" customHeight="1">
      <c r="A18" s="100" t="s">
        <v>76</v>
      </c>
      <c r="B18" s="119">
        <v>6</v>
      </c>
      <c r="C18" s="119">
        <v>3</v>
      </c>
      <c r="D18" s="119">
        <v>4</v>
      </c>
      <c r="E18" s="119">
        <v>6</v>
      </c>
      <c r="F18" s="119">
        <v>6</v>
      </c>
    </row>
    <row r="19" spans="1:6" ht="15" customHeight="1">
      <c r="A19" s="100" t="s">
        <v>77</v>
      </c>
      <c r="B19" s="119">
        <v>8</v>
      </c>
      <c r="C19" s="119">
        <v>5</v>
      </c>
      <c r="D19" s="119">
        <v>6</v>
      </c>
      <c r="E19" s="119">
        <v>9</v>
      </c>
      <c r="F19" s="119">
        <v>9</v>
      </c>
    </row>
    <row r="20" spans="1:6" ht="15" customHeight="1">
      <c r="A20" s="100" t="s">
        <v>78</v>
      </c>
      <c r="B20" s="119">
        <v>12</v>
      </c>
      <c r="C20" s="119">
        <v>13</v>
      </c>
      <c r="D20" s="119">
        <v>19</v>
      </c>
      <c r="E20" s="119">
        <v>20</v>
      </c>
      <c r="F20" s="119">
        <v>20</v>
      </c>
    </row>
    <row r="21" spans="1:6" ht="15" customHeight="1">
      <c r="A21" s="100" t="s">
        <v>191</v>
      </c>
      <c r="B21" s="119">
        <v>0</v>
      </c>
      <c r="C21" s="119">
        <v>0</v>
      </c>
      <c r="D21" s="119">
        <v>0</v>
      </c>
      <c r="E21" s="119">
        <v>0</v>
      </c>
      <c r="F21" s="119">
        <v>70</v>
      </c>
    </row>
    <row r="22" spans="1:6" ht="15" customHeight="1">
      <c r="A22" s="100" t="s">
        <v>86</v>
      </c>
      <c r="B22" s="119">
        <v>2</v>
      </c>
      <c r="C22" s="83">
        <v>2</v>
      </c>
      <c r="D22" s="117">
        <v>3</v>
      </c>
      <c r="E22" s="118">
        <v>3</v>
      </c>
      <c r="F22" s="118">
        <v>3</v>
      </c>
    </row>
    <row r="23" spans="1:6" ht="15" customHeight="1">
      <c r="A23" s="100"/>
      <c r="B23" s="119"/>
      <c r="C23" s="83"/>
      <c r="D23" s="117"/>
      <c r="E23" s="118"/>
      <c r="F23" s="118"/>
    </row>
    <row r="24" spans="1:6" ht="15" customHeight="1">
      <c r="A24" s="171" t="s">
        <v>192</v>
      </c>
      <c r="B24" s="119">
        <v>6</v>
      </c>
      <c r="C24" s="83">
        <v>4</v>
      </c>
      <c r="D24" s="117">
        <v>5</v>
      </c>
      <c r="E24" s="118">
        <v>7</v>
      </c>
      <c r="F24" s="118">
        <v>13</v>
      </c>
    </row>
    <row r="25" spans="1:6" ht="15" customHeight="1">
      <c r="A25" s="13"/>
      <c r="B25" s="14"/>
      <c r="C25" s="14"/>
      <c r="D25" s="93"/>
      <c r="E25" s="93"/>
      <c r="F25" s="93"/>
    </row>
    <row r="26" spans="1:6" ht="15" customHeight="1">
      <c r="A26" s="19"/>
      <c r="B26" s="19"/>
      <c r="C26" s="19"/>
    </row>
    <row r="27" spans="1:6" ht="15" customHeight="1">
      <c r="A27" s="23" t="s">
        <v>1</v>
      </c>
      <c r="B27" s="19"/>
      <c r="C27" s="19"/>
    </row>
  </sheetData>
  <mergeCells count="3">
    <mergeCell ref="B9:F9"/>
    <mergeCell ref="B17:F17"/>
    <mergeCell ref="A5:F5"/>
  </mergeCells>
  <hyperlinks>
    <hyperlink ref="A2" r:id="rId1" xr:uid="{F4C1CDFA-7A08-FE4B-9AD2-6A4B4062BCEE}"/>
    <hyperlink ref="A27" location="Contents!A1" display="Back to Table of Contents" xr:uid="{A7EFD1CA-D323-D84A-80EF-974A149CDB8B}"/>
  </hyperlinks>
  <pageMargins left="0.75" right="0.75" top="1" bottom="1" header="0.5" footer="0.5"/>
  <pageSetup scale="47" fitToHeight="0" orientation="portrait" r:id="rId2"/>
  <headerFooter alignWithMargins="0"/>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B42C4-A183-614E-AE14-0E751D82F42B}">
  <sheetPr>
    <pageSetUpPr autoPageBreaks="0" fitToPage="1"/>
  </sheetPr>
  <dimension ref="A1:R58"/>
  <sheetViews>
    <sheetView workbookViewId="0"/>
  </sheetViews>
  <sheetFormatPr defaultColWidth="20.1796875" defaultRowHeight="15" customHeight="1"/>
  <cols>
    <col min="1" max="1" width="41.6328125" style="87" customWidth="1"/>
    <col min="2" max="6" width="12.81640625" style="1" customWidth="1"/>
    <col min="7" max="15" width="8.1796875" style="1" customWidth="1"/>
    <col min="16" max="18" width="7.453125" style="1" customWidth="1"/>
    <col min="19" max="16384" width="20.1796875" style="1"/>
  </cols>
  <sheetData>
    <row r="1" spans="1:18" s="24" customFormat="1" ht="15" customHeight="1">
      <c r="A1" s="4" t="s">
        <v>4</v>
      </c>
    </row>
    <row r="2" spans="1:18" s="24" customFormat="1" ht="15" customHeight="1">
      <c r="A2" s="133" t="s">
        <v>5</v>
      </c>
    </row>
    <row r="3" spans="1:18" s="24" customFormat="1" ht="15" customHeight="1">
      <c r="A3" s="87"/>
    </row>
    <row r="4" spans="1:18" s="24" customFormat="1" ht="15" customHeight="1">
      <c r="A4" s="87"/>
    </row>
    <row r="5" spans="1:18" ht="30" customHeight="1">
      <c r="A5" s="229" t="s">
        <v>196</v>
      </c>
      <c r="B5" s="237"/>
      <c r="C5" s="237"/>
      <c r="D5" s="237"/>
      <c r="E5" s="237"/>
      <c r="F5" s="237"/>
      <c r="G5" s="237"/>
      <c r="H5" s="237"/>
      <c r="I5" s="237"/>
      <c r="J5" s="237"/>
      <c r="K5" s="237"/>
      <c r="L5" s="237"/>
      <c r="M5" s="237"/>
      <c r="N5" s="237"/>
      <c r="O5" s="237"/>
      <c r="P5" s="237"/>
      <c r="Q5" s="237"/>
      <c r="R5" s="237"/>
    </row>
    <row r="6" spans="1:18" s="19" customFormat="1" ht="15" customHeight="1">
      <c r="A6" s="96"/>
      <c r="B6" s="13"/>
      <c r="C6" s="13"/>
      <c r="D6" s="13"/>
      <c r="E6" s="13"/>
      <c r="F6" s="13"/>
    </row>
    <row r="7" spans="1:18" s="19" customFormat="1" ht="15" customHeight="1">
      <c r="A7" s="75"/>
    </row>
    <row r="8" spans="1:18" s="19" customFormat="1" ht="105" customHeight="1">
      <c r="A8" s="97"/>
      <c r="B8" s="97" t="s">
        <v>36</v>
      </c>
      <c r="C8" s="97" t="s">
        <v>37</v>
      </c>
      <c r="D8" s="97" t="s">
        <v>38</v>
      </c>
      <c r="E8" s="97" t="s">
        <v>39</v>
      </c>
      <c r="F8" s="97" t="s">
        <v>40</v>
      </c>
    </row>
    <row r="9" spans="1:18" s="19" customFormat="1" ht="20" customHeight="1">
      <c r="A9" s="108"/>
      <c r="B9" s="241" t="s">
        <v>197</v>
      </c>
      <c r="C9" s="241"/>
      <c r="D9" s="241"/>
      <c r="E9" s="241"/>
      <c r="F9" s="241"/>
      <c r="G9" s="18"/>
      <c r="H9" s="16"/>
      <c r="I9" s="18"/>
      <c r="J9" s="18"/>
      <c r="K9" s="17"/>
    </row>
    <row r="10" spans="1:18" s="19" customFormat="1" ht="30" customHeight="1">
      <c r="A10" s="105" t="s">
        <v>206</v>
      </c>
      <c r="B10" s="99"/>
      <c r="C10" s="99"/>
      <c r="D10" s="99"/>
      <c r="E10" s="85"/>
      <c r="F10" s="76"/>
      <c r="G10" s="18"/>
      <c r="H10" s="16"/>
      <c r="I10" s="18"/>
      <c r="J10" s="18"/>
      <c r="K10" s="17"/>
    </row>
    <row r="11" spans="1:18" s="19" customFormat="1" ht="30" customHeight="1">
      <c r="A11" s="175" t="s">
        <v>207</v>
      </c>
      <c r="B11" s="119">
        <v>200</v>
      </c>
      <c r="C11" s="119">
        <v>205</v>
      </c>
      <c r="D11" s="119">
        <v>412</v>
      </c>
      <c r="E11" s="117">
        <v>459</v>
      </c>
      <c r="F11" s="118">
        <v>585</v>
      </c>
      <c r="G11" s="18"/>
      <c r="H11" s="16"/>
      <c r="I11" s="18"/>
      <c r="J11" s="18"/>
      <c r="K11" s="17"/>
    </row>
    <row r="12" spans="1:18" s="19" customFormat="1" ht="30" customHeight="1">
      <c r="A12" s="176" t="s">
        <v>351</v>
      </c>
      <c r="B12" s="83">
        <v>48</v>
      </c>
      <c r="C12" s="83">
        <v>45</v>
      </c>
      <c r="D12" s="83">
        <v>56</v>
      </c>
      <c r="E12" s="83">
        <v>62</v>
      </c>
      <c r="F12" s="83">
        <v>248</v>
      </c>
    </row>
    <row r="13" spans="1:18" ht="30" customHeight="1">
      <c r="A13" s="177" t="s">
        <v>208</v>
      </c>
      <c r="B13" s="181">
        <v>140</v>
      </c>
      <c r="C13" s="181">
        <v>123</v>
      </c>
      <c r="D13" s="181">
        <v>123</v>
      </c>
      <c r="E13" s="181">
        <v>140</v>
      </c>
      <c r="F13" s="181">
        <v>140</v>
      </c>
    </row>
    <row r="14" spans="1:18" ht="15" customHeight="1">
      <c r="A14" s="180" t="s">
        <v>198</v>
      </c>
      <c r="B14" s="2">
        <v>388</v>
      </c>
      <c r="C14" s="2">
        <v>372</v>
      </c>
      <c r="D14" s="2">
        <v>591</v>
      </c>
      <c r="E14" s="2">
        <v>661</v>
      </c>
      <c r="F14" s="2">
        <v>973</v>
      </c>
    </row>
    <row r="15" spans="1:18" ht="15" customHeight="1">
      <c r="A15" s="178"/>
      <c r="B15" s="2"/>
      <c r="C15" s="2"/>
      <c r="D15" s="2"/>
      <c r="E15" s="2"/>
      <c r="F15" s="2"/>
    </row>
    <row r="16" spans="1:18" ht="30" customHeight="1">
      <c r="A16" s="87" t="s">
        <v>350</v>
      </c>
    </row>
    <row r="17" spans="1:6" ht="30" customHeight="1">
      <c r="A17" s="177" t="s">
        <v>209</v>
      </c>
      <c r="B17" s="1">
        <v>-27</v>
      </c>
      <c r="C17" s="1">
        <v>-114</v>
      </c>
      <c r="D17" s="1">
        <v>-114</v>
      </c>
      <c r="E17" s="1">
        <v>-27</v>
      </c>
      <c r="F17" s="1">
        <v>-27</v>
      </c>
    </row>
    <row r="18" spans="1:6" ht="30" customHeight="1">
      <c r="A18" s="177" t="s">
        <v>210</v>
      </c>
      <c r="B18" s="1">
        <v>79</v>
      </c>
      <c r="C18" s="1">
        <v>55</v>
      </c>
      <c r="D18" s="1">
        <v>55</v>
      </c>
      <c r="E18" s="1">
        <v>79</v>
      </c>
      <c r="F18" s="1">
        <v>79</v>
      </c>
    </row>
    <row r="19" spans="1:6" ht="30" customHeight="1">
      <c r="A19" s="177" t="s">
        <v>211</v>
      </c>
      <c r="B19" s="1">
        <v>72</v>
      </c>
      <c r="C19" s="1">
        <v>64</v>
      </c>
      <c r="D19" s="1">
        <v>64</v>
      </c>
      <c r="E19" s="1">
        <v>72</v>
      </c>
      <c r="F19" s="1">
        <v>72</v>
      </c>
    </row>
    <row r="20" spans="1:6" ht="30" customHeight="1">
      <c r="A20" s="177" t="s">
        <v>208</v>
      </c>
      <c r="B20" s="1">
        <v>110</v>
      </c>
      <c r="C20" s="1">
        <v>99</v>
      </c>
      <c r="D20" s="1">
        <v>99</v>
      </c>
      <c r="E20" s="1">
        <v>110</v>
      </c>
      <c r="F20" s="1">
        <v>110</v>
      </c>
    </row>
    <row r="21" spans="1:6" ht="15" customHeight="1">
      <c r="A21" s="177" t="s">
        <v>199</v>
      </c>
      <c r="B21" s="1">
        <v>65</v>
      </c>
      <c r="C21" s="1">
        <v>53</v>
      </c>
      <c r="D21" s="1">
        <v>81</v>
      </c>
      <c r="E21" s="1">
        <v>105</v>
      </c>
      <c r="F21" s="1">
        <v>105</v>
      </c>
    </row>
    <row r="22" spans="1:6" ht="15" customHeight="1">
      <c r="A22" s="177" t="s">
        <v>200</v>
      </c>
      <c r="B22" s="179">
        <v>0</v>
      </c>
      <c r="C22" s="179">
        <v>0</v>
      </c>
      <c r="D22" s="179">
        <v>0</v>
      </c>
      <c r="E22" s="179">
        <v>0</v>
      </c>
      <c r="F22" s="179">
        <v>312</v>
      </c>
    </row>
    <row r="23" spans="1:6" ht="15" customHeight="1">
      <c r="A23" s="178" t="s">
        <v>201</v>
      </c>
      <c r="B23" s="1">
        <v>298</v>
      </c>
      <c r="C23" s="1">
        <v>158</v>
      </c>
      <c r="D23" s="1">
        <v>186</v>
      </c>
      <c r="E23" s="1">
        <v>338</v>
      </c>
      <c r="F23" s="1">
        <v>650</v>
      </c>
    </row>
    <row r="24" spans="1:6" ht="15" customHeight="1">
      <c r="A24" s="178"/>
    </row>
    <row r="25" spans="1:6" ht="45" customHeight="1">
      <c r="A25" s="177" t="s">
        <v>202</v>
      </c>
      <c r="B25" s="1">
        <v>17</v>
      </c>
      <c r="C25" s="1">
        <v>38</v>
      </c>
      <c r="D25" s="1">
        <v>73</v>
      </c>
      <c r="E25" s="1">
        <v>58</v>
      </c>
      <c r="F25" s="1">
        <v>58</v>
      </c>
    </row>
    <row r="26" spans="1:6" ht="30" customHeight="1">
      <c r="A26" s="177" t="s">
        <v>203</v>
      </c>
      <c r="B26" s="179">
        <v>6</v>
      </c>
      <c r="C26" s="179">
        <v>9</v>
      </c>
      <c r="D26" s="179">
        <v>13</v>
      </c>
      <c r="E26" s="179">
        <v>10</v>
      </c>
      <c r="F26" s="179">
        <v>10</v>
      </c>
    </row>
    <row r="27" spans="1:6" ht="15" customHeight="1">
      <c r="A27" s="180" t="s">
        <v>204</v>
      </c>
      <c r="B27" s="1">
        <v>321</v>
      </c>
      <c r="C27" s="1">
        <v>206</v>
      </c>
      <c r="D27" s="1">
        <v>272</v>
      </c>
      <c r="E27" s="1">
        <v>407</v>
      </c>
      <c r="F27" s="1">
        <v>718</v>
      </c>
    </row>
    <row r="28" spans="1:6" ht="30" customHeight="1">
      <c r="A28" s="87" t="s">
        <v>205</v>
      </c>
      <c r="B28" s="1">
        <v>68</v>
      </c>
      <c r="C28" s="1">
        <v>166</v>
      </c>
      <c r="D28" s="1">
        <v>319</v>
      </c>
      <c r="E28" s="1">
        <v>254</v>
      </c>
      <c r="F28" s="1">
        <v>254</v>
      </c>
    </row>
    <row r="29" spans="1:6" ht="30" customHeight="1">
      <c r="A29" s="87" t="s">
        <v>165</v>
      </c>
    </row>
    <row r="30" spans="1:6" ht="30" customHeight="1">
      <c r="A30" s="87" t="s">
        <v>212</v>
      </c>
      <c r="B30" s="132">
        <v>5595</v>
      </c>
      <c r="C30" s="132">
        <v>5129</v>
      </c>
      <c r="D30" s="132">
        <v>5154</v>
      </c>
      <c r="E30" s="132">
        <v>5621</v>
      </c>
      <c r="F30" s="132">
        <v>5640</v>
      </c>
    </row>
    <row r="31" spans="1:6" ht="30" customHeight="1">
      <c r="A31" s="87" t="s">
        <v>352</v>
      </c>
      <c r="B31" s="1">
        <v>90</v>
      </c>
      <c r="C31" s="1">
        <v>214</v>
      </c>
      <c r="D31" s="1">
        <v>405</v>
      </c>
      <c r="E31" s="1">
        <v>323</v>
      </c>
      <c r="F31" s="1">
        <v>323</v>
      </c>
    </row>
    <row r="32" spans="1:6" ht="20" customHeight="1">
      <c r="B32" s="242" t="s">
        <v>45</v>
      </c>
      <c r="C32" s="242"/>
      <c r="D32" s="242"/>
      <c r="E32" s="242"/>
      <c r="F32" s="242"/>
    </row>
    <row r="33" spans="1:6" ht="30" customHeight="1">
      <c r="A33" s="87" t="s">
        <v>206</v>
      </c>
    </row>
    <row r="34" spans="1:6" ht="30" customHeight="1">
      <c r="A34" s="177" t="s">
        <v>207</v>
      </c>
      <c r="B34" s="1">
        <v>3.6</v>
      </c>
      <c r="C34" s="103">
        <v>4</v>
      </c>
      <c r="D34" s="103">
        <v>8</v>
      </c>
      <c r="E34" s="1">
        <v>8.1999999999999993</v>
      </c>
      <c r="F34" s="1">
        <v>10.4</v>
      </c>
    </row>
    <row r="35" spans="1:6" ht="30" customHeight="1">
      <c r="A35" s="177" t="s">
        <v>351</v>
      </c>
      <c r="B35" s="1">
        <v>0.9</v>
      </c>
      <c r="C35" s="1">
        <v>0.9</v>
      </c>
      <c r="D35" s="1">
        <v>1.1000000000000001</v>
      </c>
      <c r="E35" s="1">
        <v>1.1000000000000001</v>
      </c>
      <c r="F35" s="1">
        <v>4.4000000000000004</v>
      </c>
    </row>
    <row r="36" spans="1:6" ht="30" customHeight="1">
      <c r="A36" s="177" t="s">
        <v>208</v>
      </c>
      <c r="B36" s="179">
        <v>2.5</v>
      </c>
      <c r="C36" s="179">
        <v>2.4</v>
      </c>
      <c r="D36" s="179">
        <v>2.4</v>
      </c>
      <c r="E36" s="179">
        <v>2.5</v>
      </c>
      <c r="F36" s="179">
        <v>2.5</v>
      </c>
    </row>
    <row r="37" spans="1:6" ht="15" customHeight="1">
      <c r="A37" s="180" t="s">
        <v>198</v>
      </c>
      <c r="B37" s="1">
        <v>6.9</v>
      </c>
      <c r="C37" s="1">
        <v>7.3</v>
      </c>
      <c r="D37" s="1">
        <v>11.5</v>
      </c>
      <c r="E37" s="1">
        <v>11.8</v>
      </c>
      <c r="F37" s="1">
        <v>17.3</v>
      </c>
    </row>
    <row r="38" spans="1:6" ht="15" customHeight="1">
      <c r="A38" s="180"/>
    </row>
    <row r="39" spans="1:6" ht="30" customHeight="1">
      <c r="A39" s="87" t="s">
        <v>353</v>
      </c>
    </row>
    <row r="40" spans="1:6" ht="30" customHeight="1">
      <c r="A40" s="177" t="s">
        <v>209</v>
      </c>
      <c r="B40" s="1">
        <v>-0.5</v>
      </c>
      <c r="C40" s="1">
        <v>-2.2000000000000002</v>
      </c>
      <c r="D40" s="1">
        <v>-2.2000000000000002</v>
      </c>
      <c r="E40" s="1">
        <v>-0.5</v>
      </c>
      <c r="F40" s="1">
        <v>-0.5</v>
      </c>
    </row>
    <row r="41" spans="1:6" ht="30" customHeight="1">
      <c r="A41" s="177" t="s">
        <v>210</v>
      </c>
      <c r="B41" s="1">
        <v>1.4</v>
      </c>
      <c r="C41" s="1">
        <v>1.1000000000000001</v>
      </c>
      <c r="D41" s="1">
        <v>1.1000000000000001</v>
      </c>
      <c r="E41" s="1">
        <v>1.4</v>
      </c>
      <c r="F41" s="1">
        <v>1.4</v>
      </c>
    </row>
    <row r="42" spans="1:6" ht="30" customHeight="1">
      <c r="A42" s="177" t="s">
        <v>211</v>
      </c>
      <c r="B42" s="1">
        <v>1.3</v>
      </c>
      <c r="C42" s="1">
        <v>1.3</v>
      </c>
      <c r="D42" s="1">
        <v>1.2</v>
      </c>
      <c r="E42" s="1">
        <v>1.3</v>
      </c>
      <c r="F42" s="1">
        <v>1.3</v>
      </c>
    </row>
    <row r="43" spans="1:6" ht="30" customHeight="1">
      <c r="A43" s="177" t="s">
        <v>208</v>
      </c>
      <c r="B43" s="103">
        <v>2</v>
      </c>
      <c r="C43" s="1">
        <v>1.9</v>
      </c>
      <c r="D43" s="1">
        <v>1.9</v>
      </c>
      <c r="E43" s="1">
        <v>1.9</v>
      </c>
      <c r="F43" s="1">
        <v>1.9</v>
      </c>
    </row>
    <row r="44" spans="1:6" ht="15" customHeight="1">
      <c r="A44" s="177" t="s">
        <v>199</v>
      </c>
      <c r="B44" s="1">
        <v>1.2</v>
      </c>
      <c r="C44" s="103">
        <v>1</v>
      </c>
      <c r="D44" s="1">
        <v>1.6</v>
      </c>
      <c r="E44" s="1">
        <v>1.9</v>
      </c>
      <c r="F44" s="1">
        <v>1.9</v>
      </c>
    </row>
    <row r="45" spans="1:6" ht="15" customHeight="1">
      <c r="A45" s="177" t="s">
        <v>200</v>
      </c>
      <c r="B45" s="179">
        <v>0</v>
      </c>
      <c r="C45" s="179">
        <v>0</v>
      </c>
      <c r="D45" s="179">
        <v>0</v>
      </c>
      <c r="E45" s="179">
        <v>0</v>
      </c>
      <c r="F45" s="179">
        <v>5.5</v>
      </c>
    </row>
    <row r="46" spans="1:6" ht="15" customHeight="1">
      <c r="A46" s="178" t="s">
        <v>201</v>
      </c>
      <c r="B46" s="1">
        <v>5.3</v>
      </c>
      <c r="C46" s="1">
        <v>3.1</v>
      </c>
      <c r="D46" s="1">
        <v>3.6</v>
      </c>
      <c r="E46" s="103">
        <v>6</v>
      </c>
      <c r="F46" s="1">
        <v>11.5</v>
      </c>
    </row>
    <row r="47" spans="1:6" ht="15" customHeight="1">
      <c r="A47" s="178"/>
    </row>
    <row r="48" spans="1:6" ht="45" customHeight="1">
      <c r="A48" s="177" t="s">
        <v>202</v>
      </c>
      <c r="B48" s="1">
        <v>0.3</v>
      </c>
      <c r="C48" s="1">
        <v>0.7</v>
      </c>
      <c r="D48" s="1">
        <v>1.4</v>
      </c>
      <c r="E48" s="103">
        <v>1</v>
      </c>
      <c r="F48" s="103">
        <v>1</v>
      </c>
    </row>
    <row r="49" spans="1:6" ht="30" customHeight="1">
      <c r="A49" s="177" t="s">
        <v>203</v>
      </c>
      <c r="B49" s="179">
        <v>0.1</v>
      </c>
      <c r="C49" s="179">
        <v>0.2</v>
      </c>
      <c r="D49" s="179">
        <v>0.2</v>
      </c>
      <c r="E49" s="179">
        <v>0.2</v>
      </c>
      <c r="F49" s="179">
        <v>0.2</v>
      </c>
    </row>
    <row r="50" spans="1:6" ht="15" customHeight="1">
      <c r="A50" s="180" t="s">
        <v>204</v>
      </c>
      <c r="B50" s="1">
        <v>5.7</v>
      </c>
      <c r="C50" s="103">
        <v>4</v>
      </c>
      <c r="D50" s="1">
        <v>5.3</v>
      </c>
      <c r="E50" s="1">
        <v>7.2</v>
      </c>
      <c r="F50" s="1">
        <v>12.7</v>
      </c>
    </row>
    <row r="51" spans="1:6" ht="15" customHeight="1">
      <c r="A51" s="180"/>
      <c r="C51" s="103"/>
    </row>
    <row r="52" spans="1:6" ht="30" customHeight="1">
      <c r="A52" s="87" t="s">
        <v>213</v>
      </c>
      <c r="B52" s="1">
        <v>1.2</v>
      </c>
      <c r="C52" s="1">
        <v>3.2</v>
      </c>
      <c r="D52" s="1">
        <v>6.2</v>
      </c>
      <c r="E52" s="1">
        <v>4.5</v>
      </c>
      <c r="F52" s="1">
        <v>4.5</v>
      </c>
    </row>
    <row r="54" spans="1:6" ht="15" customHeight="1">
      <c r="A54" s="87" t="s">
        <v>165</v>
      </c>
    </row>
    <row r="55" spans="1:6" ht="30" customHeight="1">
      <c r="A55" s="87" t="s">
        <v>214</v>
      </c>
      <c r="B55" s="1">
        <v>1.6</v>
      </c>
      <c r="C55" s="1">
        <v>4.2</v>
      </c>
      <c r="D55" s="1">
        <v>7.9</v>
      </c>
      <c r="E55" s="1">
        <v>5.7</v>
      </c>
      <c r="F55" s="1">
        <v>5.7</v>
      </c>
    </row>
    <row r="56" spans="1:6" ht="15" customHeight="1">
      <c r="A56" s="135"/>
      <c r="B56" s="93"/>
      <c r="C56" s="93"/>
      <c r="D56" s="93"/>
      <c r="E56" s="93"/>
      <c r="F56" s="93"/>
    </row>
    <row r="58" spans="1:6" ht="15" customHeight="1">
      <c r="A58" s="23" t="s">
        <v>1</v>
      </c>
    </row>
  </sheetData>
  <mergeCells count="3">
    <mergeCell ref="A5:R5"/>
    <mergeCell ref="B9:F9"/>
    <mergeCell ref="B32:F32"/>
  </mergeCells>
  <hyperlinks>
    <hyperlink ref="A2" r:id="rId1" xr:uid="{F8D6A70F-C26E-5148-9CE0-D71CE0B08709}"/>
    <hyperlink ref="A58" location="Contents!A1" display="Back to Table of Contents" xr:uid="{A6117606-A947-B94D-93D1-CDAF35DB5B40}"/>
  </hyperlinks>
  <pageMargins left="0.75" right="0.75" top="1" bottom="1" header="0.5" footer="0.5"/>
  <pageSetup scale="47" fitToHeight="0" orientation="portrait" r:id="rId2"/>
  <headerFooter alignWithMargins="0"/>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2B78C-9F5D-5942-92D1-BA02AC60F718}">
  <sheetPr>
    <pageSetUpPr fitToPage="1"/>
  </sheetPr>
  <dimension ref="A1:K30"/>
  <sheetViews>
    <sheetView zoomScaleNormal="100" workbookViewId="0"/>
  </sheetViews>
  <sheetFormatPr defaultColWidth="9.1796875" defaultRowHeight="15" customHeight="1"/>
  <cols>
    <col min="1" max="1" width="31" style="19" customWidth="1"/>
    <col min="2" max="2" width="10.453125" style="19" customWidth="1"/>
    <col min="3" max="7" width="12.81640625" style="19" customWidth="1"/>
    <col min="8" max="15" width="8.1796875" style="19" customWidth="1"/>
    <col min="16" max="16384" width="9.1796875" style="19"/>
  </cols>
  <sheetData>
    <row r="1" spans="1:11" ht="15" customHeight="1">
      <c r="A1" s="4" t="s">
        <v>4</v>
      </c>
    </row>
    <row r="2" spans="1:11" ht="15" customHeight="1">
      <c r="A2" s="30" t="s">
        <v>5</v>
      </c>
    </row>
    <row r="5" spans="1:11" ht="30" customHeight="1">
      <c r="A5" s="230" t="s">
        <v>215</v>
      </c>
      <c r="B5" s="230"/>
      <c r="C5" s="230"/>
      <c r="D5" s="230"/>
      <c r="E5" s="230"/>
      <c r="F5" s="230"/>
      <c r="G5" s="230"/>
      <c r="H5" s="230"/>
      <c r="I5" s="230"/>
    </row>
    <row r="6" spans="1:11" ht="15" customHeight="1">
      <c r="A6" s="13"/>
      <c r="B6" s="13"/>
      <c r="C6" s="13"/>
      <c r="D6" s="13"/>
      <c r="E6" s="13"/>
      <c r="F6" s="13"/>
      <c r="G6" s="13"/>
    </row>
    <row r="8" spans="1:11" ht="105" customHeight="1">
      <c r="A8" s="82"/>
      <c r="B8" s="97" t="s">
        <v>25</v>
      </c>
      <c r="C8" s="97" t="s">
        <v>36</v>
      </c>
      <c r="D8" s="97" t="s">
        <v>37</v>
      </c>
      <c r="E8" s="97" t="s">
        <v>38</v>
      </c>
      <c r="F8" s="97" t="s">
        <v>39</v>
      </c>
      <c r="G8" s="97" t="s">
        <v>40</v>
      </c>
    </row>
    <row r="9" spans="1:11" ht="30" customHeight="1">
      <c r="A9" s="105" t="s">
        <v>222</v>
      </c>
      <c r="B9" s="119">
        <v>721</v>
      </c>
      <c r="C9" s="119">
        <v>579</v>
      </c>
      <c r="D9" s="83">
        <v>577</v>
      </c>
      <c r="E9" s="85">
        <v>415</v>
      </c>
      <c r="F9" s="76">
        <v>394</v>
      </c>
      <c r="G9" s="76">
        <v>255</v>
      </c>
      <c r="H9" s="16"/>
      <c r="I9" s="18"/>
      <c r="J9" s="18"/>
      <c r="K9" s="17"/>
    </row>
    <row r="10" spans="1:11" ht="15" customHeight="1">
      <c r="A10" s="22"/>
      <c r="B10" s="99"/>
      <c r="C10" s="99"/>
      <c r="D10" s="81"/>
      <c r="E10" s="16"/>
      <c r="F10" s="18"/>
      <c r="G10" s="18"/>
      <c r="H10" s="16"/>
      <c r="I10" s="18"/>
      <c r="J10" s="18"/>
      <c r="K10" s="17"/>
    </row>
    <row r="11" spans="1:11" ht="30" customHeight="1">
      <c r="A11" s="75" t="s">
        <v>228</v>
      </c>
    </row>
    <row r="12" spans="1:11" ht="15" customHeight="1">
      <c r="A12" s="170" t="s">
        <v>216</v>
      </c>
      <c r="B12" s="83" t="s">
        <v>28</v>
      </c>
      <c r="C12" s="19">
        <v>-142</v>
      </c>
      <c r="D12" s="19">
        <v>-144</v>
      </c>
      <c r="E12" s="19">
        <v>-306</v>
      </c>
      <c r="F12" s="19">
        <v>-327</v>
      </c>
      <c r="G12" s="19">
        <v>-466</v>
      </c>
    </row>
    <row r="13" spans="1:11" ht="15" customHeight="1">
      <c r="A13" s="170" t="s">
        <v>217</v>
      </c>
      <c r="B13" s="83" t="s">
        <v>28</v>
      </c>
      <c r="C13" s="19">
        <v>-20</v>
      </c>
      <c r="D13" s="19">
        <v>-20</v>
      </c>
      <c r="E13" s="19">
        <v>-42</v>
      </c>
      <c r="F13" s="19">
        <v>-45</v>
      </c>
      <c r="G13" s="19">
        <v>-65</v>
      </c>
    </row>
    <row r="15" spans="1:11" ht="30" customHeight="1">
      <c r="A15" s="75" t="s">
        <v>223</v>
      </c>
      <c r="B15" s="136">
        <v>2062</v>
      </c>
      <c r="C15" s="136">
        <v>1655</v>
      </c>
      <c r="D15" s="136">
        <v>1650</v>
      </c>
      <c r="E15" s="136">
        <v>1187</v>
      </c>
      <c r="F15" s="136">
        <v>1126</v>
      </c>
      <c r="G15" s="19">
        <v>729</v>
      </c>
    </row>
    <row r="17" spans="1:7" ht="30" customHeight="1">
      <c r="A17" s="75" t="s">
        <v>224</v>
      </c>
    </row>
    <row r="18" spans="1:7" ht="30" customHeight="1">
      <c r="A18" s="176" t="s">
        <v>225</v>
      </c>
      <c r="B18" s="83" t="s">
        <v>28</v>
      </c>
      <c r="C18" s="19">
        <v>240</v>
      </c>
      <c r="D18" s="19">
        <v>211</v>
      </c>
      <c r="E18" s="19">
        <v>10</v>
      </c>
      <c r="F18" s="19">
        <v>13</v>
      </c>
      <c r="G18" s="19">
        <v>13</v>
      </c>
    </row>
    <row r="19" spans="1:7" ht="15" customHeight="1">
      <c r="A19" s="170" t="s">
        <v>226</v>
      </c>
      <c r="B19" s="83" t="s">
        <v>28</v>
      </c>
      <c r="C19" s="19">
        <v>57</v>
      </c>
      <c r="D19" s="19">
        <v>85</v>
      </c>
      <c r="E19" s="19">
        <v>124</v>
      </c>
      <c r="F19" s="19">
        <v>99</v>
      </c>
      <c r="G19" s="19">
        <v>99</v>
      </c>
    </row>
    <row r="20" spans="1:7" ht="30" customHeight="1">
      <c r="A20" s="176" t="s">
        <v>227</v>
      </c>
      <c r="B20" s="83" t="s">
        <v>28</v>
      </c>
      <c r="C20" s="19">
        <v>282</v>
      </c>
      <c r="D20" s="19">
        <v>282</v>
      </c>
      <c r="E20" s="19">
        <v>282</v>
      </c>
      <c r="F20" s="19">
        <v>282</v>
      </c>
      <c r="G20" s="19">
        <v>143</v>
      </c>
    </row>
    <row r="22" spans="1:7" ht="45" customHeight="1">
      <c r="A22" s="75" t="s">
        <v>229</v>
      </c>
    </row>
    <row r="23" spans="1:7" ht="15" customHeight="1">
      <c r="A23" s="170" t="s">
        <v>218</v>
      </c>
      <c r="B23" s="19">
        <v>63</v>
      </c>
      <c r="C23" s="19">
        <v>108</v>
      </c>
      <c r="D23" s="19">
        <v>93</v>
      </c>
      <c r="E23" s="19">
        <v>6</v>
      </c>
      <c r="F23" s="19">
        <v>6</v>
      </c>
      <c r="G23" s="19">
        <v>6</v>
      </c>
    </row>
    <row r="24" spans="1:7" ht="15" customHeight="1">
      <c r="A24" s="170" t="s">
        <v>219</v>
      </c>
      <c r="B24" s="19">
        <v>158</v>
      </c>
      <c r="C24" s="19">
        <v>129</v>
      </c>
      <c r="D24" s="19">
        <v>148</v>
      </c>
      <c r="E24" s="19">
        <v>108</v>
      </c>
      <c r="F24" s="19">
        <v>84</v>
      </c>
      <c r="G24" s="19">
        <v>84</v>
      </c>
    </row>
    <row r="25" spans="1:7" ht="15" customHeight="1">
      <c r="A25" s="170" t="s">
        <v>220</v>
      </c>
      <c r="B25" s="19">
        <v>81</v>
      </c>
      <c r="C25" s="19">
        <v>30</v>
      </c>
      <c r="D25" s="19">
        <v>23</v>
      </c>
      <c r="E25" s="19">
        <v>10</v>
      </c>
      <c r="F25" s="19">
        <v>13</v>
      </c>
      <c r="G25" s="19">
        <v>13</v>
      </c>
    </row>
    <row r="26" spans="1:7" ht="15" customHeight="1">
      <c r="A26" s="170" t="s">
        <v>221</v>
      </c>
      <c r="B26" s="19">
        <v>139</v>
      </c>
      <c r="C26" s="19">
        <v>139</v>
      </c>
      <c r="D26" s="19">
        <v>139</v>
      </c>
      <c r="E26" s="19">
        <v>139</v>
      </c>
      <c r="F26" s="19">
        <v>139</v>
      </c>
      <c r="G26" s="19">
        <v>0</v>
      </c>
    </row>
    <row r="27" spans="1:7" ht="15" customHeight="1">
      <c r="A27" s="170" t="s">
        <v>230</v>
      </c>
      <c r="B27" s="19">
        <v>281</v>
      </c>
      <c r="C27" s="19">
        <v>173</v>
      </c>
      <c r="D27" s="19">
        <v>175</v>
      </c>
      <c r="E27" s="19">
        <v>152</v>
      </c>
      <c r="F27" s="19">
        <v>152</v>
      </c>
      <c r="G27" s="19">
        <v>152</v>
      </c>
    </row>
    <row r="28" spans="1:7" ht="15" customHeight="1">
      <c r="A28" s="13"/>
      <c r="B28" s="13"/>
      <c r="C28" s="13"/>
      <c r="D28" s="13"/>
      <c r="E28" s="13"/>
      <c r="F28" s="13"/>
      <c r="G28" s="13"/>
    </row>
    <row r="30" spans="1:7" ht="15" customHeight="1">
      <c r="A30" s="23" t="s">
        <v>1</v>
      </c>
    </row>
  </sheetData>
  <mergeCells count="1">
    <mergeCell ref="A5:I5"/>
  </mergeCells>
  <hyperlinks>
    <hyperlink ref="A30" location="Contents!A1" display="Back to Table of Contents" xr:uid="{944EBA97-6BFA-B942-8BDD-2DC79C181345}"/>
    <hyperlink ref="A2" r:id="rId1" xr:uid="{540C2F22-0BC7-0549-91DC-EC1F2C8D61D4}"/>
  </hyperlinks>
  <pageMargins left="0.75" right="0.75" top="1" bottom="1" header="0.5" footer="0.5"/>
  <pageSetup scale="47" orientation="portrait" r:id="rId2"/>
  <headerFooter alignWithMargins="0"/>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43229-EF7E-9F4F-BAE2-AD6C47F3BB83}">
  <sheetPr>
    <pageSetUpPr autoPageBreaks="0" fitToPage="1"/>
  </sheetPr>
  <dimension ref="A1:Q48"/>
  <sheetViews>
    <sheetView workbookViewId="0"/>
  </sheetViews>
  <sheetFormatPr defaultColWidth="20.1796875" defaultRowHeight="15" customHeight="1"/>
  <cols>
    <col min="1" max="1" width="39.6328125" style="1" customWidth="1"/>
    <col min="2" max="2" width="12.1796875" style="134" customWidth="1"/>
    <col min="3" max="7" width="12.81640625" style="134" customWidth="1"/>
    <col min="8" max="15" width="8.1796875" style="1" customWidth="1"/>
    <col min="16" max="16" width="7.453125" style="2" customWidth="1"/>
    <col min="17" max="17" width="7.453125" style="1" customWidth="1"/>
    <col min="18" max="16384" width="20.1796875" style="1"/>
  </cols>
  <sheetData>
    <row r="1" spans="1:17" s="24" customFormat="1" ht="15" customHeight="1">
      <c r="A1" s="4" t="s">
        <v>4</v>
      </c>
      <c r="B1" s="134"/>
      <c r="C1" s="134"/>
      <c r="D1" s="134"/>
      <c r="E1" s="134"/>
      <c r="F1" s="134"/>
      <c r="G1" s="134"/>
      <c r="P1" s="2"/>
    </row>
    <row r="2" spans="1:17" s="24" customFormat="1" ht="15" customHeight="1">
      <c r="A2" s="30" t="s">
        <v>5</v>
      </c>
      <c r="B2" s="134"/>
      <c r="C2" s="134"/>
      <c r="D2" s="134"/>
      <c r="E2" s="134"/>
      <c r="F2" s="134"/>
      <c r="G2" s="134"/>
      <c r="P2" s="2"/>
    </row>
    <row r="3" spans="1:17" s="24" customFormat="1" ht="15" customHeight="1">
      <c r="B3" s="134"/>
      <c r="C3" s="134"/>
      <c r="D3" s="134"/>
      <c r="E3" s="134"/>
      <c r="F3" s="134"/>
      <c r="G3" s="134"/>
      <c r="P3" s="2"/>
    </row>
    <row r="4" spans="1:17" s="24" customFormat="1" ht="15" customHeight="1">
      <c r="B4" s="134"/>
      <c r="C4" s="134"/>
      <c r="D4" s="134"/>
      <c r="E4" s="134"/>
      <c r="F4" s="134"/>
      <c r="G4" s="134"/>
      <c r="P4" s="2"/>
    </row>
    <row r="5" spans="1:17" ht="30" customHeight="1">
      <c r="A5" s="228" t="s">
        <v>231</v>
      </c>
      <c r="B5" s="236"/>
      <c r="C5" s="236"/>
      <c r="D5" s="236"/>
      <c r="E5" s="236"/>
      <c r="F5" s="236"/>
      <c r="G5" s="236"/>
      <c r="H5" s="236"/>
      <c r="I5" s="236"/>
      <c r="J5" s="236"/>
      <c r="K5" s="236"/>
      <c r="L5" s="236"/>
      <c r="M5" s="236"/>
      <c r="N5" s="236"/>
      <c r="O5" s="236"/>
      <c r="P5" s="236"/>
      <c r="Q5" s="236"/>
    </row>
    <row r="6" spans="1:17" s="19" customFormat="1" ht="15" customHeight="1">
      <c r="A6" s="13"/>
      <c r="B6" s="82"/>
      <c r="C6" s="82"/>
      <c r="D6" s="82"/>
      <c r="E6" s="82"/>
      <c r="F6" s="82"/>
      <c r="G6" s="82"/>
    </row>
    <row r="7" spans="1:17" s="19" customFormat="1" ht="15" customHeight="1">
      <c r="B7" s="81"/>
      <c r="C7" s="81"/>
      <c r="D7" s="81"/>
      <c r="E7" s="81"/>
      <c r="F7" s="81"/>
      <c r="G7" s="81"/>
    </row>
    <row r="8" spans="1:17" s="19" customFormat="1" ht="105" customHeight="1">
      <c r="A8" s="142" t="s">
        <v>356</v>
      </c>
      <c r="B8" s="97" t="s">
        <v>354</v>
      </c>
      <c r="C8" s="97" t="s">
        <v>36</v>
      </c>
      <c r="D8" s="97" t="s">
        <v>37</v>
      </c>
      <c r="E8" s="97" t="s">
        <v>38</v>
      </c>
      <c r="F8" s="97" t="s">
        <v>39</v>
      </c>
      <c r="G8" s="97" t="s">
        <v>40</v>
      </c>
    </row>
    <row r="9" spans="1:17" s="19" customFormat="1" ht="19" customHeight="1">
      <c r="A9" s="105"/>
      <c r="B9" s="238" t="s">
        <v>233</v>
      </c>
      <c r="C9" s="238"/>
      <c r="D9" s="238"/>
      <c r="E9" s="238"/>
      <c r="F9" s="238"/>
      <c r="G9" s="238"/>
      <c r="H9" s="16"/>
      <c r="I9" s="18"/>
      <c r="J9" s="18"/>
      <c r="K9" s="17"/>
    </row>
    <row r="10" spans="1:17" s="19" customFormat="1" ht="18.5" customHeight="1">
      <c r="A10" s="105"/>
      <c r="B10" s="246" t="s">
        <v>234</v>
      </c>
      <c r="C10" s="246"/>
      <c r="D10" s="246"/>
      <c r="E10" s="246"/>
      <c r="F10" s="246"/>
      <c r="G10" s="246"/>
      <c r="H10" s="16"/>
      <c r="I10" s="18"/>
      <c r="J10" s="18"/>
      <c r="K10" s="17"/>
    </row>
    <row r="11" spans="1:17" s="19" customFormat="1" ht="60" customHeight="1">
      <c r="A11" s="105" t="s">
        <v>232</v>
      </c>
      <c r="B11" s="99">
        <v>3.6</v>
      </c>
      <c r="C11" s="99">
        <v>0</v>
      </c>
      <c r="D11" s="81">
        <v>0</v>
      </c>
      <c r="E11" s="138">
        <v>0</v>
      </c>
      <c r="F11" s="88">
        <v>0</v>
      </c>
      <c r="G11" s="88">
        <v>0</v>
      </c>
      <c r="H11" s="16"/>
      <c r="I11" s="18"/>
      <c r="J11" s="18"/>
      <c r="K11" s="17"/>
    </row>
    <row r="12" spans="1:17" s="19" customFormat="1" ht="30" customHeight="1">
      <c r="A12" s="105"/>
      <c r="B12" s="247" t="s">
        <v>248</v>
      </c>
      <c r="C12" s="247"/>
      <c r="D12" s="247"/>
      <c r="E12" s="247"/>
      <c r="F12" s="247"/>
      <c r="G12" s="247"/>
      <c r="H12" s="16"/>
      <c r="I12" s="18"/>
      <c r="J12" s="18"/>
      <c r="K12" s="17"/>
    </row>
    <row r="13" spans="1:17" s="19" customFormat="1" ht="60" customHeight="1">
      <c r="A13" s="75" t="s">
        <v>235</v>
      </c>
      <c r="B13" s="81">
        <v>2.1</v>
      </c>
      <c r="C13" s="81">
        <v>2.2000000000000002</v>
      </c>
      <c r="D13" s="81">
        <v>2.2000000000000002</v>
      </c>
      <c r="E13" s="81">
        <v>2.2000000000000002</v>
      </c>
      <c r="F13" s="81">
        <v>2.2000000000000002</v>
      </c>
      <c r="G13" s="81">
        <v>2.2000000000000002</v>
      </c>
    </row>
    <row r="14" spans="1:17" ht="18.5" customHeight="1">
      <c r="A14" s="87"/>
      <c r="B14" s="243" t="s">
        <v>236</v>
      </c>
      <c r="C14" s="243"/>
      <c r="D14" s="243"/>
      <c r="E14" s="243"/>
      <c r="F14" s="243"/>
      <c r="G14" s="243"/>
    </row>
    <row r="15" spans="1:17" ht="45" customHeight="1">
      <c r="A15" s="87" t="s">
        <v>237</v>
      </c>
      <c r="B15" s="134">
        <v>0.9</v>
      </c>
      <c r="C15" s="134">
        <v>1.1000000000000001</v>
      </c>
      <c r="D15" s="134">
        <v>1.1000000000000001</v>
      </c>
      <c r="E15" s="134">
        <v>1.1000000000000001</v>
      </c>
      <c r="F15" s="134">
        <v>1.1000000000000001</v>
      </c>
      <c r="G15" s="134">
        <v>1.1000000000000001</v>
      </c>
    </row>
    <row r="16" spans="1:17" ht="36" customHeight="1">
      <c r="A16" s="87"/>
      <c r="B16" s="244" t="s">
        <v>238</v>
      </c>
      <c r="C16" s="244"/>
      <c r="D16" s="244"/>
      <c r="E16" s="244"/>
      <c r="F16" s="244"/>
      <c r="G16" s="244"/>
    </row>
    <row r="17" spans="1:7" ht="30" customHeight="1">
      <c r="A17" s="87" t="s">
        <v>239</v>
      </c>
      <c r="B17" s="134">
        <v>0.4</v>
      </c>
      <c r="C17" s="134">
        <v>3.6</v>
      </c>
      <c r="D17" s="134">
        <v>3.6</v>
      </c>
      <c r="E17" s="134">
        <v>3.6</v>
      </c>
      <c r="F17" s="134">
        <v>3.6</v>
      </c>
      <c r="G17" s="134">
        <v>3.6</v>
      </c>
    </row>
    <row r="18" spans="1:7" ht="30" customHeight="1">
      <c r="A18" s="87" t="s">
        <v>240</v>
      </c>
      <c r="B18" s="134">
        <v>1.4</v>
      </c>
      <c r="C18" s="134">
        <v>10.199999999999999</v>
      </c>
      <c r="D18" s="134">
        <v>10.199999999999999</v>
      </c>
      <c r="E18" s="134">
        <v>10.199999999999999</v>
      </c>
      <c r="F18" s="134">
        <v>10.199999999999999</v>
      </c>
      <c r="G18" s="134">
        <v>10.199999999999999</v>
      </c>
    </row>
    <row r="19" spans="1:7" ht="30" customHeight="1">
      <c r="A19" s="87" t="s">
        <v>241</v>
      </c>
      <c r="B19" s="134">
        <v>1.6</v>
      </c>
      <c r="C19" s="134">
        <v>11.9</v>
      </c>
      <c r="D19" s="134">
        <v>11.7</v>
      </c>
      <c r="E19" s="134">
        <v>11.9</v>
      </c>
      <c r="F19" s="134">
        <v>12.1</v>
      </c>
      <c r="G19" s="134">
        <v>12.1</v>
      </c>
    </row>
    <row r="20" spans="1:7" ht="15" customHeight="1">
      <c r="A20" s="87" t="s">
        <v>242</v>
      </c>
      <c r="B20" s="134">
        <v>1.1000000000000001</v>
      </c>
      <c r="C20" s="134">
        <v>6.2</v>
      </c>
      <c r="D20" s="134">
        <v>6.1</v>
      </c>
      <c r="E20" s="134">
        <v>6.2</v>
      </c>
      <c r="F20" s="134">
        <v>6.3</v>
      </c>
      <c r="G20" s="134">
        <v>6.3</v>
      </c>
    </row>
    <row r="21" spans="1:7" ht="30" customHeight="1">
      <c r="A21" s="87" t="s">
        <v>355</v>
      </c>
      <c r="B21" s="134">
        <v>3.6</v>
      </c>
      <c r="C21" s="134">
        <v>29.9</v>
      </c>
      <c r="D21" s="134">
        <v>25.9</v>
      </c>
      <c r="E21" s="134">
        <v>27.6</v>
      </c>
      <c r="F21" s="183">
        <v>32</v>
      </c>
      <c r="G21" s="134">
        <v>37.1</v>
      </c>
    </row>
    <row r="22" spans="1:7" ht="18.5" customHeight="1">
      <c r="A22" s="87"/>
      <c r="B22" s="243" t="s">
        <v>243</v>
      </c>
      <c r="C22" s="243"/>
      <c r="D22" s="243"/>
      <c r="E22" s="243"/>
      <c r="F22" s="243"/>
      <c r="G22" s="243"/>
    </row>
    <row r="23" spans="1:7" ht="75" customHeight="1">
      <c r="A23" s="87" t="s">
        <v>244</v>
      </c>
      <c r="B23" s="134" t="s">
        <v>28</v>
      </c>
      <c r="C23" s="134">
        <v>7.9</v>
      </c>
      <c r="D23" s="134">
        <v>7.9</v>
      </c>
      <c r="E23" s="134">
        <v>7.9</v>
      </c>
      <c r="F23" s="134">
        <v>7.9</v>
      </c>
      <c r="G23" s="134">
        <v>7.9</v>
      </c>
    </row>
    <row r="24" spans="1:7" ht="15" customHeight="1">
      <c r="A24" s="87" t="s">
        <v>245</v>
      </c>
      <c r="B24" s="134" t="s">
        <v>28</v>
      </c>
      <c r="C24" s="134">
        <v>0</v>
      </c>
      <c r="D24" s="134">
        <v>0</v>
      </c>
      <c r="E24" s="134">
        <v>0</v>
      </c>
      <c r="F24" s="134">
        <v>0</v>
      </c>
      <c r="G24" s="134">
        <v>21.7</v>
      </c>
    </row>
    <row r="25" spans="1:7" ht="18.5" customHeight="1">
      <c r="A25" s="87"/>
      <c r="B25" s="243" t="s">
        <v>246</v>
      </c>
      <c r="C25" s="243"/>
      <c r="D25" s="243"/>
      <c r="E25" s="243"/>
      <c r="F25" s="243"/>
      <c r="G25" s="243"/>
    </row>
    <row r="26" spans="1:7" ht="15" customHeight="1">
      <c r="A26" s="87" t="s">
        <v>247</v>
      </c>
      <c r="B26" s="134">
        <v>14.7</v>
      </c>
      <c r="C26" s="134">
        <v>73.099999999999994</v>
      </c>
      <c r="D26" s="134">
        <v>68.7</v>
      </c>
      <c r="E26" s="134">
        <v>70.7</v>
      </c>
      <c r="F26" s="134">
        <v>75.5</v>
      </c>
      <c r="G26" s="134">
        <v>102.3</v>
      </c>
    </row>
    <row r="27" spans="1:7" ht="15" customHeight="1">
      <c r="B27" s="137"/>
      <c r="C27" s="137"/>
      <c r="D27" s="137"/>
      <c r="E27" s="137"/>
      <c r="F27" s="137"/>
      <c r="G27" s="137"/>
    </row>
    <row r="28" spans="1:7" ht="15" customHeight="1">
      <c r="A28" s="105"/>
      <c r="B28" s="245" t="s">
        <v>249</v>
      </c>
      <c r="C28" s="245"/>
      <c r="D28" s="245"/>
      <c r="E28" s="245"/>
      <c r="F28" s="245"/>
      <c r="G28" s="245"/>
    </row>
    <row r="29" spans="1:7" ht="21" customHeight="1">
      <c r="A29" s="105"/>
      <c r="B29" s="246" t="s">
        <v>234</v>
      </c>
      <c r="C29" s="246"/>
      <c r="D29" s="246"/>
      <c r="E29" s="246"/>
      <c r="F29" s="246"/>
      <c r="G29" s="246"/>
    </row>
    <row r="30" spans="1:7" ht="60" customHeight="1">
      <c r="A30" s="105" t="s">
        <v>232</v>
      </c>
      <c r="B30" s="99">
        <v>0.56999999999999995</v>
      </c>
      <c r="C30" s="99">
        <v>0</v>
      </c>
      <c r="D30" s="81">
        <v>0</v>
      </c>
      <c r="E30" s="138">
        <v>0</v>
      </c>
      <c r="F30" s="88">
        <v>0</v>
      </c>
      <c r="G30" s="88">
        <v>0</v>
      </c>
    </row>
    <row r="31" spans="1:7" ht="35" customHeight="1">
      <c r="A31" s="105"/>
      <c r="B31" s="247" t="s">
        <v>248</v>
      </c>
      <c r="C31" s="247"/>
      <c r="D31" s="247"/>
      <c r="E31" s="247"/>
      <c r="F31" s="247"/>
      <c r="G31" s="247"/>
    </row>
    <row r="32" spans="1:7" ht="60" customHeight="1">
      <c r="A32" s="75" t="s">
        <v>235</v>
      </c>
      <c r="B32" s="81">
        <v>0.33</v>
      </c>
      <c r="C32" s="81">
        <v>0.05</v>
      </c>
      <c r="D32" s="81">
        <v>0.05</v>
      </c>
      <c r="E32" s="81">
        <v>0.05</v>
      </c>
      <c r="F32" s="81">
        <v>0.04</v>
      </c>
      <c r="G32" s="81">
        <v>0.04</v>
      </c>
    </row>
    <row r="33" spans="1:16" ht="20" customHeight="1">
      <c r="A33" s="87"/>
      <c r="B33" s="243" t="s">
        <v>236</v>
      </c>
      <c r="C33" s="243"/>
      <c r="D33" s="243"/>
      <c r="E33" s="243"/>
      <c r="F33" s="243"/>
      <c r="G33" s="243"/>
    </row>
    <row r="34" spans="1:16" ht="45" customHeight="1">
      <c r="A34" s="87" t="s">
        <v>237</v>
      </c>
      <c r="B34" s="134">
        <v>0.14000000000000001</v>
      </c>
      <c r="C34" s="134">
        <v>0.02</v>
      </c>
      <c r="D34" s="134">
        <v>0.03</v>
      </c>
      <c r="E34" s="134">
        <v>0.03</v>
      </c>
      <c r="F34" s="134">
        <v>0.02</v>
      </c>
      <c r="G34" s="134">
        <v>0.02</v>
      </c>
    </row>
    <row r="35" spans="1:16" s="87" customFormat="1" ht="37" customHeight="1">
      <c r="B35" s="244" t="s">
        <v>238</v>
      </c>
      <c r="C35" s="244"/>
      <c r="D35" s="244"/>
      <c r="E35" s="244"/>
      <c r="F35" s="244"/>
      <c r="G35" s="244"/>
      <c r="P35" s="184"/>
    </row>
    <row r="36" spans="1:16" ht="30" customHeight="1">
      <c r="A36" s="87" t="s">
        <v>239</v>
      </c>
      <c r="B36" s="134">
        <v>0.06</v>
      </c>
      <c r="C36" s="134">
        <v>0.08</v>
      </c>
      <c r="D36" s="134">
        <v>0.09</v>
      </c>
      <c r="E36" s="134">
        <v>0.08</v>
      </c>
      <c r="F36" s="134">
        <v>7.0000000000000007E-2</v>
      </c>
      <c r="G36" s="134">
        <v>0.06</v>
      </c>
    </row>
    <row r="37" spans="1:16" ht="30" customHeight="1">
      <c r="A37" s="87" t="s">
        <v>240</v>
      </c>
      <c r="B37" s="134">
        <v>0.22</v>
      </c>
      <c r="C37" s="134">
        <v>0.22</v>
      </c>
      <c r="D37" s="134">
        <v>0.25</v>
      </c>
      <c r="E37" s="134">
        <v>0.23</v>
      </c>
      <c r="F37" s="182">
        <v>0.2</v>
      </c>
      <c r="G37" s="134">
        <v>0.18</v>
      </c>
    </row>
    <row r="38" spans="1:16" ht="30" customHeight="1">
      <c r="A38" s="87" t="s">
        <v>241</v>
      </c>
      <c r="B38" s="134">
        <v>0.25</v>
      </c>
      <c r="C38" s="134">
        <v>0.25</v>
      </c>
      <c r="D38" s="134">
        <v>0.28000000000000003</v>
      </c>
      <c r="E38" s="134">
        <v>0.27</v>
      </c>
      <c r="F38" s="134">
        <v>0.24</v>
      </c>
      <c r="G38" s="134">
        <v>0.21</v>
      </c>
    </row>
    <row r="39" spans="1:16" ht="15" customHeight="1">
      <c r="A39" s="87" t="s">
        <v>242</v>
      </c>
      <c r="B39" s="134">
        <v>0.18</v>
      </c>
      <c r="C39" s="134">
        <v>0.13</v>
      </c>
      <c r="D39" s="134">
        <v>0.15</v>
      </c>
      <c r="E39" s="134">
        <v>0.14000000000000001</v>
      </c>
      <c r="F39" s="134">
        <v>0.13</v>
      </c>
      <c r="G39" s="134">
        <v>0.11</v>
      </c>
    </row>
    <row r="40" spans="1:16" ht="30" customHeight="1">
      <c r="A40" s="87" t="s">
        <v>355</v>
      </c>
      <c r="B40" s="134">
        <v>0.56000000000000005</v>
      </c>
      <c r="C40" s="134">
        <v>0.63</v>
      </c>
      <c r="D40" s="134">
        <v>0.62</v>
      </c>
      <c r="E40" s="134">
        <v>0.62</v>
      </c>
      <c r="F40" s="134">
        <v>0.63</v>
      </c>
      <c r="G40" s="134">
        <v>0.64</v>
      </c>
    </row>
    <row r="41" spans="1:16" ht="20" customHeight="1">
      <c r="A41" s="87"/>
      <c r="B41" s="243" t="s">
        <v>243</v>
      </c>
      <c r="C41" s="243"/>
      <c r="D41" s="243"/>
      <c r="E41" s="243"/>
      <c r="F41" s="243"/>
      <c r="G41" s="243"/>
    </row>
    <row r="42" spans="1:16" ht="75" customHeight="1">
      <c r="A42" s="87" t="s">
        <v>244</v>
      </c>
      <c r="B42" s="134" t="s">
        <v>28</v>
      </c>
      <c r="C42" s="134">
        <v>0.17</v>
      </c>
      <c r="D42" s="134">
        <v>0.19</v>
      </c>
      <c r="E42" s="134">
        <v>0.18</v>
      </c>
      <c r="F42" s="134">
        <v>0.16</v>
      </c>
      <c r="G42" s="134">
        <v>0.14000000000000001</v>
      </c>
    </row>
    <row r="43" spans="1:16" ht="15" customHeight="1">
      <c r="A43" s="87" t="s">
        <v>245</v>
      </c>
      <c r="B43" s="134" t="s">
        <v>28</v>
      </c>
      <c r="C43" s="134">
        <v>0</v>
      </c>
      <c r="D43" s="134">
        <v>0</v>
      </c>
      <c r="E43" s="134">
        <v>0</v>
      </c>
      <c r="F43" s="134">
        <v>0</v>
      </c>
      <c r="G43" s="134">
        <v>0.37</v>
      </c>
    </row>
    <row r="44" spans="1:16" ht="21.5" customHeight="1">
      <c r="A44" s="87"/>
      <c r="B44" s="243" t="s">
        <v>246</v>
      </c>
      <c r="C44" s="243"/>
      <c r="D44" s="243"/>
      <c r="E44" s="243"/>
      <c r="F44" s="243"/>
      <c r="G44" s="243"/>
    </row>
    <row r="45" spans="1:16" ht="15" customHeight="1">
      <c r="A45" s="87" t="s">
        <v>247</v>
      </c>
      <c r="B45" s="134">
        <v>2.31</v>
      </c>
      <c r="C45" s="134">
        <v>1.54</v>
      </c>
      <c r="D45" s="134">
        <v>1.65</v>
      </c>
      <c r="E45" s="182">
        <v>1.6</v>
      </c>
      <c r="F45" s="134">
        <v>1.49</v>
      </c>
      <c r="G45" s="134">
        <v>1.76</v>
      </c>
    </row>
    <row r="46" spans="1:16" ht="15" customHeight="1">
      <c r="A46" s="93"/>
      <c r="B46" s="139"/>
      <c r="C46" s="139"/>
      <c r="D46" s="139"/>
      <c r="E46" s="139"/>
      <c r="F46" s="139"/>
      <c r="G46" s="139"/>
    </row>
    <row r="48" spans="1:16" ht="15" customHeight="1">
      <c r="A48" s="23" t="s">
        <v>1</v>
      </c>
    </row>
  </sheetData>
  <mergeCells count="15">
    <mergeCell ref="A5:Q5"/>
    <mergeCell ref="B9:G9"/>
    <mergeCell ref="B12:G12"/>
    <mergeCell ref="B14:G14"/>
    <mergeCell ref="B16:G16"/>
    <mergeCell ref="B10:G10"/>
    <mergeCell ref="B33:G33"/>
    <mergeCell ref="B35:G35"/>
    <mergeCell ref="B41:G41"/>
    <mergeCell ref="B44:G44"/>
    <mergeCell ref="B22:G22"/>
    <mergeCell ref="B25:G25"/>
    <mergeCell ref="B28:G28"/>
    <mergeCell ref="B29:G29"/>
    <mergeCell ref="B31:G31"/>
  </mergeCells>
  <hyperlinks>
    <hyperlink ref="A2" r:id="rId1" xr:uid="{46647A62-12CF-0A4D-A8A0-ECAD17BE9B80}"/>
    <hyperlink ref="A48" location="Contents!A1" display="Back to Table of Contents" xr:uid="{E96A399A-39D1-364C-98D5-00A32273121A}"/>
  </hyperlinks>
  <pageMargins left="0.75" right="0.75" top="1" bottom="1" header="0.5" footer="0.5"/>
  <pageSetup scale="47" fitToHeight="0"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7086B-BD9F-4E41-9B6C-503A3A329AB9}">
  <sheetPr>
    <pageSetUpPr autoPageBreaks="0" fitToPage="1"/>
  </sheetPr>
  <dimension ref="A1:R22"/>
  <sheetViews>
    <sheetView workbookViewId="0"/>
  </sheetViews>
  <sheetFormatPr defaultColWidth="20.1796875" defaultRowHeight="15" customHeight="1"/>
  <cols>
    <col min="1" max="1" width="14.6328125" style="1" customWidth="1"/>
    <col min="2" max="2" width="26.6328125" style="1" customWidth="1"/>
    <col min="3" max="3" width="16.1796875" style="1" customWidth="1"/>
    <col min="4" max="4" width="14.453125" style="1" customWidth="1"/>
    <col min="5" max="15" width="8.1796875" style="1" customWidth="1"/>
    <col min="16" max="18" width="7.453125" style="1" customWidth="1"/>
    <col min="19" max="16384" width="20.1796875" style="1"/>
  </cols>
  <sheetData>
    <row r="1" spans="1:18" s="24" customFormat="1" ht="15" customHeight="1">
      <c r="A1" s="4" t="s">
        <v>4</v>
      </c>
    </row>
    <row r="2" spans="1:18" s="24" customFormat="1" ht="15" customHeight="1">
      <c r="A2" s="30" t="s">
        <v>5</v>
      </c>
    </row>
    <row r="3" spans="1:18" s="24" customFormat="1" ht="15" customHeight="1"/>
    <row r="4" spans="1:18" s="24" customFormat="1" ht="15" customHeight="1"/>
    <row r="5" spans="1:18" ht="30" customHeight="1">
      <c r="A5" s="229" t="s">
        <v>250</v>
      </c>
      <c r="B5" s="237"/>
      <c r="C5" s="237"/>
      <c r="D5" s="237"/>
      <c r="E5" s="237"/>
      <c r="F5" s="237"/>
      <c r="G5" s="237"/>
      <c r="H5" s="237"/>
      <c r="I5" s="237"/>
      <c r="J5" s="237"/>
      <c r="K5" s="237"/>
      <c r="L5" s="237"/>
      <c r="M5" s="237"/>
      <c r="N5" s="237"/>
      <c r="O5" s="237"/>
      <c r="P5" s="237"/>
      <c r="Q5" s="237"/>
      <c r="R5" s="237"/>
    </row>
    <row r="6" spans="1:18" s="19" customFormat="1" ht="15" customHeight="1">
      <c r="A6" s="13"/>
      <c r="B6" s="13"/>
      <c r="C6" s="13"/>
      <c r="D6" s="13"/>
    </row>
    <row r="7" spans="1:18" s="19" customFormat="1" ht="15" customHeight="1"/>
    <row r="8" spans="1:18" s="19" customFormat="1" ht="45" customHeight="1">
      <c r="A8" s="14"/>
      <c r="B8" s="97" t="s">
        <v>262</v>
      </c>
      <c r="C8" s="97" t="s">
        <v>263</v>
      </c>
      <c r="D8" s="97" t="s">
        <v>264</v>
      </c>
    </row>
    <row r="9" spans="1:18" s="19" customFormat="1" ht="15" customHeight="1">
      <c r="A9" s="22" t="s">
        <v>251</v>
      </c>
      <c r="B9" s="99">
        <v>8</v>
      </c>
      <c r="C9" s="99" t="s">
        <v>265</v>
      </c>
      <c r="D9" s="81">
        <v>323</v>
      </c>
      <c r="E9" s="16"/>
      <c r="F9" s="18"/>
      <c r="G9" s="18"/>
      <c r="H9" s="16"/>
      <c r="I9" s="18"/>
      <c r="J9" s="18"/>
      <c r="K9" s="17"/>
    </row>
    <row r="10" spans="1:18" s="19" customFormat="1" ht="15" customHeight="1">
      <c r="A10" s="22" t="s">
        <v>252</v>
      </c>
      <c r="B10" s="99">
        <v>5</v>
      </c>
      <c r="C10" s="99" t="s">
        <v>265</v>
      </c>
      <c r="D10" s="81">
        <v>83</v>
      </c>
      <c r="E10" s="16"/>
      <c r="F10" s="18"/>
      <c r="G10" s="18"/>
      <c r="H10" s="16"/>
      <c r="I10" s="18"/>
      <c r="J10" s="18"/>
      <c r="K10" s="17"/>
    </row>
    <row r="11" spans="1:18" s="19" customFormat="1" ht="15" customHeight="1">
      <c r="A11" s="22" t="s">
        <v>253</v>
      </c>
      <c r="B11" s="99">
        <v>4</v>
      </c>
      <c r="C11" s="99" t="s">
        <v>265</v>
      </c>
      <c r="D11" s="81">
        <v>17</v>
      </c>
      <c r="E11" s="16"/>
      <c r="F11" s="18"/>
      <c r="G11" s="18"/>
      <c r="H11" s="16"/>
      <c r="I11" s="18"/>
      <c r="J11" s="18"/>
      <c r="K11" s="17"/>
    </row>
    <row r="12" spans="1:18" s="19" customFormat="1" ht="15" customHeight="1">
      <c r="A12" s="22" t="s">
        <v>254</v>
      </c>
      <c r="B12" s="99">
        <v>4</v>
      </c>
      <c r="C12" s="99" t="s">
        <v>265</v>
      </c>
      <c r="D12" s="81">
        <v>8</v>
      </c>
      <c r="E12" s="16"/>
      <c r="F12" s="18"/>
      <c r="G12" s="18"/>
      <c r="H12" s="16"/>
      <c r="I12" s="18"/>
      <c r="J12" s="18"/>
      <c r="K12" s="17"/>
    </row>
    <row r="13" spans="1:18" s="19" customFormat="1" ht="15" customHeight="1">
      <c r="A13" s="19" t="s">
        <v>255</v>
      </c>
      <c r="B13" s="81">
        <v>3</v>
      </c>
      <c r="C13" s="81" t="s">
        <v>266</v>
      </c>
      <c r="D13" s="81">
        <v>24</v>
      </c>
    </row>
    <row r="14" spans="1:18" s="19" customFormat="1" ht="15" customHeight="1">
      <c r="A14" s="19" t="s">
        <v>256</v>
      </c>
      <c r="B14" s="81">
        <v>3</v>
      </c>
      <c r="C14" s="81" t="s">
        <v>266</v>
      </c>
      <c r="D14" s="81">
        <v>36</v>
      </c>
    </row>
    <row r="15" spans="1:18" ht="15" customHeight="1">
      <c r="A15" s="1" t="s">
        <v>257</v>
      </c>
      <c r="B15" s="134">
        <v>2</v>
      </c>
      <c r="C15" s="134" t="s">
        <v>266</v>
      </c>
      <c r="D15" s="134">
        <v>6</v>
      </c>
    </row>
    <row r="16" spans="1:18" ht="15" customHeight="1">
      <c r="A16" s="1" t="s">
        <v>258</v>
      </c>
      <c r="B16" s="134">
        <v>2</v>
      </c>
      <c r="C16" s="134" t="s">
        <v>266</v>
      </c>
      <c r="D16" s="134">
        <v>10</v>
      </c>
    </row>
    <row r="17" spans="1:4" ht="15" customHeight="1">
      <c r="A17" s="1" t="s">
        <v>259</v>
      </c>
      <c r="B17" s="134">
        <v>2</v>
      </c>
      <c r="C17" s="134" t="s">
        <v>266</v>
      </c>
      <c r="D17" s="134">
        <v>66</v>
      </c>
    </row>
    <row r="18" spans="1:4" ht="15" customHeight="1">
      <c r="A18" s="1" t="s">
        <v>260</v>
      </c>
      <c r="B18" s="134">
        <v>1</v>
      </c>
      <c r="C18" s="134" t="s">
        <v>265</v>
      </c>
      <c r="D18" s="134">
        <v>64</v>
      </c>
    </row>
    <row r="19" spans="1:4" ht="15" customHeight="1">
      <c r="A19" s="1" t="s">
        <v>261</v>
      </c>
      <c r="B19" s="134">
        <v>1</v>
      </c>
      <c r="C19" s="134" t="s">
        <v>265</v>
      </c>
      <c r="D19" s="134">
        <v>127</v>
      </c>
    </row>
    <row r="20" spans="1:4" ht="15" customHeight="1">
      <c r="A20" s="93"/>
      <c r="B20" s="93"/>
      <c r="C20" s="93"/>
      <c r="D20" s="93"/>
    </row>
    <row r="22" spans="1:4" ht="15" customHeight="1">
      <c r="A22" s="23" t="s">
        <v>1</v>
      </c>
    </row>
  </sheetData>
  <mergeCells count="1">
    <mergeCell ref="A5:R5"/>
  </mergeCells>
  <hyperlinks>
    <hyperlink ref="A2" r:id="rId1" xr:uid="{A3DE3652-B6AB-B948-B890-323A167C9EFE}"/>
    <hyperlink ref="A22" location="Contents!A1" display="Back to Table of Contents" xr:uid="{9F1FBADC-61A6-134F-B244-C6499A92A152}"/>
  </hyperlinks>
  <pageMargins left="0.75" right="0.75" top="1" bottom="1" header="0.5" footer="0.5"/>
  <pageSetup scale="47" fitToHeight="0" orientation="portrait" r:id="rId2"/>
  <headerFooter alignWithMargins="0"/>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D016A-2C68-A44D-96C0-9722A53FACD3}">
  <sheetPr>
    <pageSetUpPr fitToPage="1"/>
  </sheetPr>
  <dimension ref="A1:M24"/>
  <sheetViews>
    <sheetView zoomScaleNormal="100" workbookViewId="0"/>
  </sheetViews>
  <sheetFormatPr defaultColWidth="9.1796875" defaultRowHeight="15" customHeight="1"/>
  <cols>
    <col min="1" max="1" width="40.81640625" style="19" customWidth="1"/>
    <col min="2" max="4" width="16.6328125" style="19" customWidth="1"/>
    <col min="5" max="5" width="13.81640625" style="19" customWidth="1"/>
    <col min="6" max="15" width="8.1796875" style="19" customWidth="1"/>
    <col min="16" max="16384" width="9.1796875" style="19"/>
  </cols>
  <sheetData>
    <row r="1" spans="1:13" ht="15" customHeight="1">
      <c r="A1" s="4" t="s">
        <v>4</v>
      </c>
    </row>
    <row r="2" spans="1:13" ht="15" customHeight="1">
      <c r="A2" s="30" t="s">
        <v>5</v>
      </c>
    </row>
    <row r="5" spans="1:13" ht="45" customHeight="1">
      <c r="A5" s="230" t="s">
        <v>267</v>
      </c>
      <c r="B5" s="230"/>
      <c r="C5" s="230"/>
      <c r="D5" s="230"/>
      <c r="E5" s="230"/>
      <c r="F5" s="154"/>
      <c r="G5" s="154"/>
      <c r="H5" s="154"/>
      <c r="I5" s="154"/>
      <c r="J5" s="154"/>
      <c r="K5" s="154"/>
      <c r="L5" s="154"/>
      <c r="M5" s="154"/>
    </row>
    <row r="6" spans="1:13" ht="15" customHeight="1">
      <c r="A6" s="13"/>
      <c r="B6" s="13"/>
      <c r="C6" s="13"/>
      <c r="D6" s="13"/>
      <c r="E6" s="13"/>
    </row>
    <row r="8" spans="1:13" ht="45" customHeight="1">
      <c r="A8" s="14"/>
      <c r="B8" s="97" t="s">
        <v>278</v>
      </c>
      <c r="C8" s="97" t="s">
        <v>279</v>
      </c>
      <c r="D8" s="97" t="s">
        <v>280</v>
      </c>
      <c r="E8" s="97" t="s">
        <v>281</v>
      </c>
    </row>
    <row r="9" spans="1:13" ht="30" customHeight="1">
      <c r="A9" s="107" t="s">
        <v>268</v>
      </c>
      <c r="B9" s="99">
        <v>83.3</v>
      </c>
      <c r="C9" s="99">
        <v>79.7</v>
      </c>
      <c r="D9" s="99">
        <v>85.8</v>
      </c>
      <c r="E9" s="185">
        <v>84</v>
      </c>
    </row>
    <row r="10" spans="1:13" ht="15" customHeight="1">
      <c r="A10" s="107"/>
      <c r="B10" s="148"/>
      <c r="C10" s="148"/>
      <c r="D10" s="148"/>
      <c r="E10" s="148"/>
    </row>
    <row r="11" spans="1:13" ht="30" customHeight="1">
      <c r="A11" s="107" t="s">
        <v>274</v>
      </c>
      <c r="B11" s="99"/>
      <c r="C11" s="99"/>
      <c r="D11" s="99"/>
      <c r="E11" s="99"/>
    </row>
    <row r="12" spans="1:13" ht="30" customHeight="1">
      <c r="A12" s="175" t="s">
        <v>275</v>
      </c>
      <c r="B12" s="99">
        <v>5.0999999999999996</v>
      </c>
      <c r="C12" s="99">
        <v>5.2</v>
      </c>
      <c r="D12" s="99">
        <v>4.2</v>
      </c>
      <c r="E12" s="99">
        <v>4.5999999999999996</v>
      </c>
    </row>
    <row r="13" spans="1:13" ht="30" customHeight="1">
      <c r="A13" s="175" t="s">
        <v>269</v>
      </c>
      <c r="B13" s="99">
        <v>2.6</v>
      </c>
      <c r="C13" s="99">
        <v>4.9000000000000004</v>
      </c>
      <c r="D13" s="99">
        <v>2.2999999999999998</v>
      </c>
      <c r="E13" s="99">
        <v>2.9</v>
      </c>
    </row>
    <row r="14" spans="1:13" ht="15" customHeight="1">
      <c r="A14" s="175" t="s">
        <v>270</v>
      </c>
      <c r="B14" s="99">
        <v>-0.3</v>
      </c>
      <c r="C14" s="99">
        <v>2.7</v>
      </c>
      <c r="D14" s="99">
        <v>1.3</v>
      </c>
      <c r="E14" s="99">
        <v>1.3</v>
      </c>
    </row>
    <row r="15" spans="1:13" ht="15" customHeight="1">
      <c r="A15" s="107"/>
      <c r="B15" s="99"/>
      <c r="C15" s="99"/>
      <c r="D15" s="99"/>
      <c r="E15" s="99"/>
    </row>
    <row r="16" spans="1:13" ht="30" customHeight="1">
      <c r="A16" s="107" t="s">
        <v>276</v>
      </c>
      <c r="B16" s="99"/>
      <c r="C16" s="99"/>
      <c r="D16" s="99"/>
      <c r="E16" s="99"/>
    </row>
    <row r="17" spans="1:11" ht="15" customHeight="1">
      <c r="A17" s="175" t="s">
        <v>271</v>
      </c>
      <c r="B17" s="99">
        <v>2.5</v>
      </c>
      <c r="C17" s="99">
        <v>2.4</v>
      </c>
      <c r="D17" s="99">
        <v>2.1</v>
      </c>
      <c r="E17" s="99">
        <v>2.2999999999999998</v>
      </c>
    </row>
    <row r="18" spans="1:11" ht="15" customHeight="1">
      <c r="A18" s="175" t="s">
        <v>272</v>
      </c>
      <c r="B18" s="99">
        <v>5.9</v>
      </c>
      <c r="C18" s="99">
        <v>4.3</v>
      </c>
      <c r="D18" s="99">
        <v>3.5</v>
      </c>
      <c r="E18" s="99">
        <v>4.2</v>
      </c>
    </row>
    <row r="19" spans="1:11" ht="15" customHeight="1">
      <c r="A19" s="175" t="s">
        <v>273</v>
      </c>
      <c r="B19" s="99">
        <v>0.9</v>
      </c>
      <c r="C19" s="99">
        <v>0.8</v>
      </c>
      <c r="D19" s="99">
        <v>0.8</v>
      </c>
      <c r="E19" s="99">
        <v>0.8</v>
      </c>
    </row>
    <row r="20" spans="1:11" ht="15" customHeight="1">
      <c r="A20" s="175"/>
      <c r="B20" s="148"/>
      <c r="C20" s="148"/>
      <c r="D20" s="148"/>
      <c r="E20" s="148"/>
    </row>
    <row r="21" spans="1:11" ht="30" customHeight="1">
      <c r="A21" s="186" t="s">
        <v>277</v>
      </c>
      <c r="B21" s="99">
        <v>16.7</v>
      </c>
      <c r="C21" s="99">
        <v>20.3</v>
      </c>
      <c r="D21" s="81">
        <v>14.2</v>
      </c>
      <c r="E21" s="187">
        <v>16</v>
      </c>
      <c r="F21" s="18"/>
      <c r="G21" s="18"/>
      <c r="H21" s="16"/>
      <c r="I21" s="18"/>
      <c r="J21" s="18"/>
      <c r="K21" s="17"/>
    </row>
    <row r="22" spans="1:11" ht="15" customHeight="1">
      <c r="A22" s="13"/>
      <c r="B22" s="13"/>
      <c r="C22" s="13"/>
      <c r="D22" s="13"/>
      <c r="E22" s="13"/>
    </row>
    <row r="24" spans="1:11" ht="15" customHeight="1">
      <c r="A24" s="23" t="s">
        <v>1</v>
      </c>
    </row>
  </sheetData>
  <mergeCells count="1">
    <mergeCell ref="A5:E5"/>
  </mergeCells>
  <hyperlinks>
    <hyperlink ref="A24" location="Contents!A1" display="Back to Table of Contents" xr:uid="{0B6BE083-E293-6A42-9645-405F317F54D1}"/>
    <hyperlink ref="A2" r:id="rId1" xr:uid="{671F18F4-C99C-E040-B63C-ABA3DF52C540}"/>
  </hyperlinks>
  <pageMargins left="0.75" right="0.75" top="1" bottom="1" header="0.5" footer="0.5"/>
  <pageSetup scale="47" orientation="portrait" r:id="rId2"/>
  <headerFooter alignWithMargins="0"/>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EADE5-CB16-5B43-8061-F33A1692B0DF}">
  <sheetPr>
    <pageSetUpPr autoPageBreaks="0" fitToPage="1"/>
  </sheetPr>
  <dimension ref="A1:Q27"/>
  <sheetViews>
    <sheetView workbookViewId="0"/>
  </sheetViews>
  <sheetFormatPr defaultColWidth="20.1796875" defaultRowHeight="15" customHeight="1"/>
  <cols>
    <col min="1" max="1" width="48.453125" style="141" customWidth="1"/>
    <col min="2" max="3" width="12.6328125" style="1" customWidth="1"/>
    <col min="4" max="4" width="14.453125" style="1" customWidth="1"/>
    <col min="5" max="5" width="14.81640625" style="1" customWidth="1"/>
    <col min="6" max="7" width="12.6328125" style="1" customWidth="1"/>
    <col min="8" max="15" width="8.1796875" style="1" customWidth="1"/>
    <col min="16" max="16" width="7.453125" style="2" customWidth="1"/>
    <col min="17" max="17" width="7.453125" style="1" customWidth="1"/>
    <col min="18" max="16384" width="20.1796875" style="1"/>
  </cols>
  <sheetData>
    <row r="1" spans="1:17" s="24" customFormat="1" ht="15" customHeight="1">
      <c r="A1" s="140" t="s">
        <v>4</v>
      </c>
      <c r="P1" s="2"/>
    </row>
    <row r="2" spans="1:17" s="24" customFormat="1" ht="15" customHeight="1">
      <c r="A2" s="30" t="s">
        <v>5</v>
      </c>
      <c r="P2" s="2"/>
    </row>
    <row r="3" spans="1:17" s="24" customFormat="1" ht="15" customHeight="1">
      <c r="A3" s="141"/>
      <c r="P3" s="2"/>
    </row>
    <row r="4" spans="1:17" s="24" customFormat="1" ht="15" customHeight="1">
      <c r="A4" s="141"/>
      <c r="P4" s="2"/>
    </row>
    <row r="5" spans="1:17" ht="30" customHeight="1">
      <c r="A5" s="228" t="s">
        <v>282</v>
      </c>
      <c r="B5" s="236"/>
      <c r="C5" s="236"/>
      <c r="D5" s="236"/>
      <c r="E5" s="236"/>
      <c r="F5" s="236"/>
      <c r="G5" s="236"/>
      <c r="H5" s="236"/>
      <c r="I5" s="236"/>
      <c r="J5" s="236"/>
      <c r="K5" s="236"/>
      <c r="L5" s="236"/>
      <c r="M5" s="236"/>
      <c r="N5" s="236"/>
      <c r="O5" s="236"/>
      <c r="P5" s="236"/>
      <c r="Q5" s="236"/>
    </row>
    <row r="6" spans="1:17" s="19" customFormat="1" ht="15" customHeight="1">
      <c r="A6" s="142"/>
      <c r="B6" s="13"/>
      <c r="C6" s="13"/>
      <c r="D6" s="13"/>
      <c r="E6" s="13"/>
      <c r="F6" s="13"/>
      <c r="G6" s="13"/>
    </row>
    <row r="7" spans="1:17" s="19" customFormat="1" ht="15" customHeight="1">
      <c r="A7" s="143"/>
    </row>
    <row r="8" spans="1:17" s="19" customFormat="1" ht="60" customHeight="1">
      <c r="A8" s="142"/>
      <c r="B8" s="14" t="s">
        <v>3</v>
      </c>
      <c r="C8" s="97" t="s">
        <v>309</v>
      </c>
      <c r="D8" s="97" t="s">
        <v>310</v>
      </c>
      <c r="E8" s="97" t="s">
        <v>311</v>
      </c>
      <c r="F8" s="97" t="s">
        <v>312</v>
      </c>
      <c r="G8" s="97" t="s">
        <v>313</v>
      </c>
    </row>
    <row r="9" spans="1:17" s="19" customFormat="1" ht="45" customHeight="1">
      <c r="A9" s="107" t="s">
        <v>301</v>
      </c>
      <c r="B9" s="99"/>
      <c r="C9" s="99"/>
      <c r="D9" s="99"/>
      <c r="E9" s="99"/>
      <c r="F9" s="99"/>
      <c r="G9" s="99"/>
    </row>
    <row r="10" spans="1:17" s="19" customFormat="1" ht="15" customHeight="1">
      <c r="A10" s="171" t="s">
        <v>283</v>
      </c>
      <c r="B10" s="99" t="s">
        <v>302</v>
      </c>
      <c r="C10" s="99">
        <v>89</v>
      </c>
      <c r="D10" s="99">
        <v>100</v>
      </c>
      <c r="E10" s="99">
        <v>59</v>
      </c>
      <c r="F10" s="99">
        <v>70</v>
      </c>
      <c r="G10" s="99">
        <v>25</v>
      </c>
    </row>
    <row r="11" spans="1:17" s="19" customFormat="1" ht="15" customHeight="1">
      <c r="A11" s="171" t="s">
        <v>284</v>
      </c>
      <c r="B11" s="99" t="s">
        <v>303</v>
      </c>
      <c r="C11" s="99">
        <v>11</v>
      </c>
      <c r="D11" s="99">
        <v>28</v>
      </c>
      <c r="E11" s="99">
        <v>0</v>
      </c>
      <c r="F11" s="99">
        <v>10</v>
      </c>
      <c r="G11" s="99">
        <v>2.6</v>
      </c>
    </row>
    <row r="12" spans="1:17" s="19" customFormat="1" ht="15" customHeight="1">
      <c r="A12" s="171" t="s">
        <v>285</v>
      </c>
      <c r="B12" s="99" t="s">
        <v>304</v>
      </c>
      <c r="C12" s="99">
        <v>16</v>
      </c>
      <c r="D12" s="99">
        <v>18</v>
      </c>
      <c r="E12" s="99">
        <v>-2</v>
      </c>
      <c r="F12" s="99">
        <v>6</v>
      </c>
      <c r="G12" s="99">
        <v>2.2000000000000002</v>
      </c>
    </row>
    <row r="13" spans="1:17" s="19" customFormat="1" ht="15" customHeight="1">
      <c r="A13" s="171"/>
      <c r="B13" s="148"/>
      <c r="C13" s="148"/>
      <c r="D13" s="148"/>
      <c r="E13" s="148"/>
      <c r="F13" s="148"/>
      <c r="G13" s="148"/>
    </row>
    <row r="14" spans="1:17" s="19" customFormat="1" ht="30" customHeight="1">
      <c r="A14" s="107" t="s">
        <v>306</v>
      </c>
      <c r="B14" s="99" t="s">
        <v>286</v>
      </c>
      <c r="C14" s="99">
        <v>6</v>
      </c>
      <c r="D14" s="99">
        <v>6</v>
      </c>
      <c r="E14" s="99">
        <v>6</v>
      </c>
      <c r="F14" s="99">
        <v>4.7</v>
      </c>
      <c r="G14" s="99">
        <v>5.3</v>
      </c>
    </row>
    <row r="15" spans="1:17" s="19" customFormat="1" ht="15" customHeight="1">
      <c r="A15" s="107"/>
      <c r="B15" s="148"/>
      <c r="C15" s="148"/>
      <c r="D15" s="148"/>
      <c r="E15" s="148"/>
      <c r="F15" s="148"/>
      <c r="G15" s="148"/>
    </row>
    <row r="16" spans="1:17" s="19" customFormat="1" ht="30" customHeight="1">
      <c r="A16" s="107" t="s">
        <v>287</v>
      </c>
      <c r="B16" s="99" t="s">
        <v>288</v>
      </c>
      <c r="C16" s="99" t="s">
        <v>289</v>
      </c>
      <c r="D16" s="99" t="s">
        <v>289</v>
      </c>
      <c r="E16" s="99" t="s">
        <v>289</v>
      </c>
      <c r="F16" s="99" t="s">
        <v>289</v>
      </c>
      <c r="G16" s="99" t="s">
        <v>288</v>
      </c>
    </row>
    <row r="17" spans="1:11" s="19" customFormat="1" ht="15" customHeight="1">
      <c r="A17" s="107"/>
      <c r="B17" s="148"/>
      <c r="C17" s="148"/>
      <c r="D17" s="148"/>
      <c r="E17" s="148"/>
      <c r="F17" s="148"/>
      <c r="G17" s="148"/>
    </row>
    <row r="18" spans="1:11" s="19" customFormat="1" ht="30" customHeight="1">
      <c r="A18" s="107" t="s">
        <v>307</v>
      </c>
      <c r="B18" s="99" t="s">
        <v>288</v>
      </c>
      <c r="C18" s="99" t="s">
        <v>289</v>
      </c>
      <c r="D18" s="99" t="s">
        <v>289</v>
      </c>
      <c r="E18" s="99" t="s">
        <v>289</v>
      </c>
      <c r="F18" s="99" t="s">
        <v>289</v>
      </c>
      <c r="G18" s="99" t="s">
        <v>288</v>
      </c>
    </row>
    <row r="19" spans="1:11" s="19" customFormat="1" ht="15" customHeight="1">
      <c r="A19" s="107"/>
      <c r="B19" s="148"/>
      <c r="C19" s="148"/>
      <c r="D19" s="148"/>
      <c r="E19" s="148"/>
      <c r="F19" s="148"/>
      <c r="G19" s="148"/>
    </row>
    <row r="20" spans="1:11" s="19" customFormat="1" ht="15" customHeight="1">
      <c r="A20" s="100" t="s">
        <v>290</v>
      </c>
      <c r="B20" s="99" t="s">
        <v>291</v>
      </c>
      <c r="C20" s="99" t="s">
        <v>292</v>
      </c>
      <c r="D20" s="99">
        <v>20.6</v>
      </c>
      <c r="E20" s="188">
        <v>-6</v>
      </c>
      <c r="F20" s="99" t="s">
        <v>293</v>
      </c>
      <c r="G20" s="99">
        <v>1.8</v>
      </c>
    </row>
    <row r="21" spans="1:11" s="19" customFormat="1" ht="15" customHeight="1">
      <c r="A21" s="100"/>
      <c r="B21" s="148"/>
      <c r="C21" s="148"/>
      <c r="D21" s="148"/>
      <c r="E21" s="148"/>
      <c r="F21" s="148"/>
      <c r="G21" s="148"/>
    </row>
    <row r="22" spans="1:11" s="75" customFormat="1" ht="30" customHeight="1">
      <c r="A22" s="107" t="s">
        <v>294</v>
      </c>
      <c r="B22" s="108" t="s">
        <v>305</v>
      </c>
      <c r="C22" s="108" t="s">
        <v>295</v>
      </c>
      <c r="D22" s="108">
        <v>221.5</v>
      </c>
      <c r="E22" s="108">
        <v>118.6</v>
      </c>
      <c r="F22" s="108" t="s">
        <v>293</v>
      </c>
      <c r="G22" s="108">
        <v>221</v>
      </c>
    </row>
    <row r="23" spans="1:11" s="19" customFormat="1" ht="15" customHeight="1">
      <c r="A23" s="100"/>
      <c r="B23" s="148"/>
      <c r="C23" s="148"/>
      <c r="D23" s="148"/>
      <c r="E23" s="148"/>
      <c r="F23" s="148"/>
      <c r="G23" s="148"/>
    </row>
    <row r="24" spans="1:11" s="19" customFormat="1" ht="30" customHeight="1">
      <c r="A24" s="107" t="s">
        <v>308</v>
      </c>
      <c r="B24" s="108" t="s">
        <v>296</v>
      </c>
      <c r="C24" s="108" t="s">
        <v>297</v>
      </c>
      <c r="D24" s="108" t="s">
        <v>298</v>
      </c>
      <c r="E24" s="108" t="s">
        <v>299</v>
      </c>
      <c r="F24" s="108" t="s">
        <v>300</v>
      </c>
      <c r="G24" s="108" t="s">
        <v>300</v>
      </c>
    </row>
    <row r="25" spans="1:11" s="19" customFormat="1" ht="15" customHeight="1">
      <c r="A25" s="142"/>
      <c r="B25" s="82"/>
      <c r="C25" s="82"/>
      <c r="D25" s="82"/>
      <c r="E25" s="82"/>
      <c r="F25" s="82"/>
      <c r="G25" s="82"/>
      <c r="H25" s="16"/>
      <c r="I25" s="18"/>
      <c r="J25" s="18"/>
      <c r="K25" s="17"/>
    </row>
    <row r="26" spans="1:11" s="19" customFormat="1" ht="15" customHeight="1">
      <c r="A26" s="143"/>
    </row>
    <row r="27" spans="1:11" s="19" customFormat="1" ht="15" customHeight="1">
      <c r="A27" s="23" t="s">
        <v>1</v>
      </c>
    </row>
  </sheetData>
  <mergeCells count="1">
    <mergeCell ref="A5:Q5"/>
  </mergeCells>
  <hyperlinks>
    <hyperlink ref="A2" r:id="rId1" xr:uid="{4A415F79-ACD6-5242-87CB-09BF13BD2CA6}"/>
    <hyperlink ref="A27" location="Contents!A1" display="Back to Table of Contents" xr:uid="{452EE307-5EE3-5740-B3D8-D4BA94E2CC37}"/>
  </hyperlinks>
  <pageMargins left="0.75" right="0.75" top="1" bottom="1" header="0.5" footer="0.5"/>
  <pageSetup scale="47" fitToHeight="0"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pageSetUpPr autoPageBreaks="0"/>
  </sheetPr>
  <dimension ref="A1:S19"/>
  <sheetViews>
    <sheetView zoomScaleNormal="100" workbookViewId="0"/>
  </sheetViews>
  <sheetFormatPr defaultColWidth="12.453125" defaultRowHeight="15" customHeight="1"/>
  <cols>
    <col min="1" max="1" width="29.81640625" style="11" customWidth="1"/>
    <col min="2" max="2" width="15" style="11" customWidth="1"/>
    <col min="3" max="3" width="14.6328125" style="11" customWidth="1"/>
    <col min="4" max="5" width="13.81640625" style="11" customWidth="1"/>
    <col min="6" max="6" width="2.81640625" style="11" customWidth="1"/>
    <col min="7" max="7" width="16" style="11" customWidth="1"/>
    <col min="8" max="8" width="14.6328125" style="11" customWidth="1"/>
    <col min="9" max="14" width="13.81640625" style="11" customWidth="1"/>
    <col min="15" max="15" width="4.1796875" style="11" customWidth="1"/>
    <col min="16" max="19" width="13.81640625" style="11" customWidth="1"/>
    <col min="20" max="16384" width="12.453125" style="11"/>
  </cols>
  <sheetData>
    <row r="1" spans="1:17" s="26" customFormat="1" ht="15" customHeight="1">
      <c r="A1" s="4" t="s">
        <v>4</v>
      </c>
    </row>
    <row r="2" spans="1:17" s="26" customFormat="1" ht="15" customHeight="1">
      <c r="A2" s="30" t="s">
        <v>5</v>
      </c>
    </row>
    <row r="3" spans="1:17" s="26" customFormat="1" ht="15" customHeight="1"/>
    <row r="4" spans="1:17" s="6" customFormat="1" ht="15" customHeight="1"/>
    <row r="5" spans="1:17" ht="30" customHeight="1">
      <c r="A5" s="217" t="s">
        <v>41</v>
      </c>
      <c r="B5" s="217"/>
      <c r="C5" s="217"/>
      <c r="D5" s="217"/>
      <c r="E5" s="37"/>
      <c r="F5" s="37"/>
      <c r="G5" s="37"/>
      <c r="H5" s="37"/>
      <c r="I5" s="37"/>
      <c r="J5" s="37"/>
      <c r="K5" s="37"/>
      <c r="L5" s="37"/>
      <c r="M5" s="37"/>
      <c r="N5" s="37"/>
      <c r="O5" s="37"/>
      <c r="P5" s="37"/>
    </row>
    <row r="6" spans="1:17" s="6" customFormat="1" ht="15" customHeight="1">
      <c r="A6" s="35"/>
      <c r="B6" s="25"/>
      <c r="C6" s="25"/>
      <c r="D6" s="25"/>
      <c r="E6" s="74"/>
      <c r="F6" s="74"/>
      <c r="G6" s="74"/>
      <c r="H6" s="74"/>
      <c r="I6" s="74"/>
      <c r="J6" s="74"/>
      <c r="K6" s="33"/>
      <c r="L6" s="33"/>
      <c r="M6" s="33"/>
      <c r="N6" s="33"/>
      <c r="O6" s="33"/>
      <c r="P6" s="33"/>
      <c r="Q6" s="33"/>
    </row>
    <row r="7" spans="1:17" s="6" customFormat="1" ht="15" customHeight="1">
      <c r="A7" s="36"/>
      <c r="B7" s="34"/>
      <c r="C7" s="34"/>
      <c r="D7" s="34"/>
      <c r="E7" s="33"/>
      <c r="F7" s="33"/>
      <c r="G7" s="33"/>
      <c r="H7" s="33"/>
      <c r="I7" s="33"/>
      <c r="J7" s="33"/>
      <c r="K7" s="33"/>
      <c r="L7" s="33"/>
      <c r="M7" s="33"/>
      <c r="N7" s="33"/>
      <c r="O7" s="33"/>
      <c r="P7" s="33"/>
      <c r="Q7" s="33"/>
    </row>
    <row r="8" spans="1:17" s="19" customFormat="1" ht="15" customHeight="1">
      <c r="B8" s="218" t="s">
        <v>42</v>
      </c>
      <c r="C8" s="218"/>
      <c r="D8" s="218"/>
      <c r="E8" s="218"/>
      <c r="G8" s="219" t="s">
        <v>43</v>
      </c>
      <c r="H8" s="219"/>
      <c r="I8" s="219"/>
      <c r="J8" s="219"/>
    </row>
    <row r="9" spans="1:17" s="19" customFormat="1" ht="45" customHeight="1">
      <c r="A9" s="72"/>
      <c r="B9" s="146" t="s">
        <v>54</v>
      </c>
      <c r="C9" s="146" t="s">
        <v>55</v>
      </c>
      <c r="D9" s="146" t="s">
        <v>44</v>
      </c>
      <c r="E9" s="146" t="s">
        <v>45</v>
      </c>
      <c r="F9" s="71"/>
      <c r="G9" s="146" t="s">
        <v>46</v>
      </c>
      <c r="H9" s="146" t="s">
        <v>47</v>
      </c>
      <c r="I9" s="146" t="s">
        <v>44</v>
      </c>
      <c r="J9" s="146" t="s">
        <v>45</v>
      </c>
    </row>
    <row r="10" spans="1:17" s="19" customFormat="1" ht="30" customHeight="1">
      <c r="A10" s="80" t="s">
        <v>48</v>
      </c>
      <c r="B10" s="78">
        <v>4916</v>
      </c>
      <c r="C10" s="78">
        <v>4333</v>
      </c>
      <c r="D10" s="79">
        <v>-584</v>
      </c>
      <c r="E10" s="79">
        <v>-12</v>
      </c>
      <c r="F10" s="79"/>
      <c r="G10" s="78">
        <v>5217</v>
      </c>
      <c r="H10" s="78">
        <v>4588</v>
      </c>
      <c r="I10" s="79">
        <v>-629</v>
      </c>
      <c r="J10" s="79">
        <v>-12</v>
      </c>
    </row>
    <row r="11" spans="1:17" s="19" customFormat="1" ht="30" customHeight="1">
      <c r="A11" s="80" t="s">
        <v>53</v>
      </c>
      <c r="B11" s="78">
        <v>6473</v>
      </c>
      <c r="C11" s="78">
        <v>5888</v>
      </c>
      <c r="D11" s="79">
        <v>-585</v>
      </c>
      <c r="E11" s="79">
        <v>-9</v>
      </c>
      <c r="F11" s="79"/>
      <c r="G11" s="78">
        <v>6589</v>
      </c>
      <c r="H11" s="78">
        <v>5981</v>
      </c>
      <c r="I11" s="79">
        <v>-607</v>
      </c>
      <c r="J11" s="79">
        <v>-9</v>
      </c>
    </row>
    <row r="12" spans="1:17" s="19" customFormat="1" ht="30" customHeight="1">
      <c r="A12" s="80" t="s">
        <v>49</v>
      </c>
      <c r="B12" s="79">
        <v>579</v>
      </c>
      <c r="C12" s="79">
        <v>577</v>
      </c>
      <c r="D12" s="79">
        <v>-2</v>
      </c>
      <c r="E12" s="79" t="s">
        <v>50</v>
      </c>
      <c r="F12" s="79"/>
      <c r="G12" s="79">
        <v>394</v>
      </c>
      <c r="H12" s="79">
        <v>415</v>
      </c>
      <c r="I12" s="79">
        <v>21</v>
      </c>
      <c r="J12" s="79">
        <v>5</v>
      </c>
    </row>
    <row r="13" spans="1:17" s="19" customFormat="1" ht="30" customHeight="1">
      <c r="A13" s="80" t="s">
        <v>51</v>
      </c>
      <c r="B13" s="79">
        <v>7</v>
      </c>
      <c r="C13" s="79">
        <v>7</v>
      </c>
      <c r="D13" s="79" t="s">
        <v>50</v>
      </c>
      <c r="E13" s="79" t="s">
        <v>28</v>
      </c>
      <c r="F13" s="79"/>
      <c r="G13" s="79">
        <v>12</v>
      </c>
      <c r="H13" s="79">
        <v>11</v>
      </c>
      <c r="I13" s="79" t="s">
        <v>50</v>
      </c>
      <c r="J13" s="79" t="s">
        <v>28</v>
      </c>
    </row>
    <row r="14" spans="1:17" s="19" customFormat="1" ht="30" customHeight="1">
      <c r="A14" s="80" t="s">
        <v>52</v>
      </c>
      <c r="B14" s="79">
        <v>6</v>
      </c>
      <c r="C14" s="79">
        <v>4</v>
      </c>
      <c r="D14" s="79">
        <v>-2</v>
      </c>
      <c r="E14" s="79" t="s">
        <v>28</v>
      </c>
      <c r="F14" s="79"/>
      <c r="G14" s="79">
        <v>7</v>
      </c>
      <c r="H14" s="79">
        <v>5</v>
      </c>
      <c r="I14" s="79">
        <v>-2</v>
      </c>
      <c r="J14" s="79" t="s">
        <v>28</v>
      </c>
    </row>
    <row r="15" spans="1:17" s="26" customFormat="1" ht="45" customHeight="1">
      <c r="A15" s="80" t="s">
        <v>59</v>
      </c>
      <c r="B15" s="79">
        <v>1</v>
      </c>
      <c r="C15" s="79">
        <v>3</v>
      </c>
      <c r="D15" s="79">
        <v>2</v>
      </c>
      <c r="E15" s="79" t="s">
        <v>28</v>
      </c>
      <c r="F15" s="79"/>
      <c r="G15" s="79">
        <v>5</v>
      </c>
      <c r="H15" s="79">
        <v>6</v>
      </c>
      <c r="I15" s="79">
        <v>2</v>
      </c>
      <c r="J15" s="79" t="s">
        <v>28</v>
      </c>
    </row>
    <row r="16" spans="1:17" ht="15" customHeight="1">
      <c r="A16" s="13"/>
      <c r="B16" s="13"/>
      <c r="C16" s="13"/>
      <c r="D16" s="13"/>
      <c r="E16" s="72"/>
      <c r="F16" s="72"/>
      <c r="G16" s="72"/>
      <c r="H16" s="72"/>
      <c r="I16" s="72"/>
      <c r="J16" s="72"/>
    </row>
    <row r="17" spans="1:19" ht="15" customHeight="1">
      <c r="A17" s="22"/>
      <c r="B17" s="22"/>
      <c r="C17" s="22"/>
      <c r="D17" s="22"/>
    </row>
    <row r="18" spans="1:19" ht="15" customHeight="1">
      <c r="A18" s="23" t="s">
        <v>1</v>
      </c>
      <c r="B18" s="26"/>
      <c r="C18" s="26"/>
      <c r="D18" s="26"/>
      <c r="J18" s="26"/>
      <c r="K18" s="26"/>
      <c r="L18" s="26"/>
      <c r="M18" s="26"/>
      <c r="N18" s="26"/>
      <c r="O18" s="26"/>
      <c r="P18" s="26"/>
      <c r="Q18" s="26"/>
      <c r="R18" s="26"/>
      <c r="S18" s="26"/>
    </row>
    <row r="19" spans="1:19" ht="15" customHeight="1">
      <c r="J19" s="26"/>
      <c r="K19" s="26"/>
      <c r="L19" s="26"/>
      <c r="M19" s="26"/>
      <c r="N19" s="26"/>
      <c r="O19" s="26"/>
      <c r="P19" s="26"/>
      <c r="Q19" s="26"/>
      <c r="R19" s="26"/>
      <c r="S19" s="26"/>
    </row>
  </sheetData>
  <mergeCells count="3">
    <mergeCell ref="A5:D5"/>
    <mergeCell ref="B8:E8"/>
    <mergeCell ref="G8:J8"/>
  </mergeCells>
  <hyperlinks>
    <hyperlink ref="A2" r:id="rId1" xr:uid="{00000000-0004-0000-0200-000000000000}"/>
    <hyperlink ref="A18" location="Contents!A1" display="Back to Table of Contents" xr:uid="{00000000-0004-0000-0200-000001000000}"/>
  </hyperlinks>
  <pageMargins left="0.75" right="0.75" top="0.75" bottom="0.75" header="0.3" footer="0.3"/>
  <pageSetup orientation="portrait" r:id="rId2"/>
  <headerFooter alignWithMargins="0"/>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015D6-5367-456B-9808-F571D565BD33}">
  <dimension ref="A1:R27"/>
  <sheetViews>
    <sheetView workbookViewId="0"/>
  </sheetViews>
  <sheetFormatPr defaultColWidth="8.81640625" defaultRowHeight="14.5"/>
  <cols>
    <col min="1" max="1" width="36.36328125" customWidth="1"/>
    <col min="2" max="2" width="12" customWidth="1"/>
    <col min="3" max="3" width="11.1796875" customWidth="1"/>
  </cols>
  <sheetData>
    <row r="1" spans="1:18" s="24" customFormat="1" ht="15" customHeight="1">
      <c r="A1" s="140" t="s">
        <v>4</v>
      </c>
      <c r="P1" s="2"/>
    </row>
    <row r="2" spans="1:18" s="24" customFormat="1" ht="15" customHeight="1">
      <c r="A2" s="30" t="s">
        <v>5</v>
      </c>
      <c r="P2" s="2"/>
    </row>
    <row r="5" spans="1:18" ht="30" customHeight="1">
      <c r="A5" s="229" t="s">
        <v>361</v>
      </c>
      <c r="B5" s="237"/>
      <c r="C5" s="237"/>
      <c r="D5" s="237"/>
      <c r="E5" s="237"/>
      <c r="F5" s="237"/>
      <c r="G5" s="237"/>
      <c r="H5" s="237"/>
      <c r="I5" s="237"/>
      <c r="J5" s="237"/>
      <c r="K5" s="237"/>
      <c r="L5" s="237"/>
      <c r="M5" s="237"/>
      <c r="N5" s="237"/>
      <c r="O5" s="237"/>
      <c r="P5" s="237"/>
      <c r="Q5" s="237"/>
      <c r="R5" s="237"/>
    </row>
    <row r="6" spans="1:18">
      <c r="A6" s="13"/>
      <c r="B6" s="13"/>
      <c r="C6" s="13"/>
      <c r="D6" s="22"/>
      <c r="E6" s="19"/>
      <c r="F6" s="19"/>
      <c r="G6" s="19"/>
      <c r="H6" s="19"/>
      <c r="I6" s="19"/>
      <c r="J6" s="19"/>
      <c r="K6" s="19"/>
      <c r="L6" s="19"/>
      <c r="M6" s="19"/>
      <c r="N6" s="19"/>
      <c r="O6" s="19"/>
      <c r="P6" s="19"/>
      <c r="Q6" s="19"/>
      <c r="R6" s="19"/>
    </row>
    <row r="7" spans="1:18">
      <c r="A7" s="19"/>
      <c r="B7" s="19"/>
      <c r="C7" s="19"/>
      <c r="D7" s="19"/>
      <c r="E7" s="19"/>
      <c r="F7" s="19"/>
      <c r="G7" s="19"/>
      <c r="H7" s="19"/>
      <c r="I7" s="19"/>
      <c r="J7" s="19"/>
      <c r="K7" s="19"/>
      <c r="L7" s="19"/>
      <c r="M7" s="19"/>
      <c r="N7" s="19"/>
      <c r="O7" s="19"/>
      <c r="P7" s="19"/>
      <c r="Q7" s="19"/>
      <c r="R7" s="19"/>
    </row>
    <row r="8" spans="1:18">
      <c r="A8" s="19"/>
      <c r="B8" s="219">
        <v>2030</v>
      </c>
      <c r="C8" s="219"/>
      <c r="D8" s="19"/>
      <c r="E8" s="19"/>
      <c r="F8" s="19"/>
      <c r="G8" s="19"/>
      <c r="H8" s="19"/>
      <c r="I8" s="19"/>
      <c r="J8" s="19"/>
      <c r="K8" s="19"/>
      <c r="L8" s="19"/>
      <c r="M8" s="19"/>
      <c r="N8" s="19"/>
      <c r="O8" s="19"/>
      <c r="P8" s="19"/>
      <c r="Q8" s="19"/>
      <c r="R8" s="19"/>
    </row>
    <row r="9" spans="1:18" ht="30" customHeight="1">
      <c r="A9" s="197"/>
      <c r="B9" s="73" t="s">
        <v>24</v>
      </c>
      <c r="C9" s="198" t="s">
        <v>362</v>
      </c>
      <c r="D9" s="193"/>
      <c r="E9" s="19"/>
      <c r="F9" s="19"/>
      <c r="G9" s="19"/>
      <c r="H9" s="19"/>
      <c r="I9" s="19"/>
      <c r="J9" s="19"/>
      <c r="K9" s="19"/>
      <c r="L9" s="19"/>
      <c r="M9" s="19"/>
      <c r="N9" s="19"/>
      <c r="O9" s="19"/>
      <c r="P9" s="19"/>
      <c r="Q9" s="19"/>
      <c r="R9" s="19"/>
    </row>
    <row r="10" spans="1:18" ht="15" customHeight="1">
      <c r="A10" s="199" t="s">
        <v>29</v>
      </c>
      <c r="B10" s="200">
        <v>6631</v>
      </c>
      <c r="C10" s="21">
        <v>100</v>
      </c>
    </row>
    <row r="11" spans="1:18" ht="15" customHeight="1">
      <c r="A11" s="213" t="s">
        <v>188</v>
      </c>
      <c r="B11" s="21">
        <v>300</v>
      </c>
      <c r="C11" s="21">
        <v>5</v>
      </c>
    </row>
    <row r="12" spans="1:18" ht="15" customHeight="1">
      <c r="A12" s="213" t="s">
        <v>358</v>
      </c>
      <c r="B12" s="200">
        <v>6331</v>
      </c>
      <c r="C12" s="21">
        <v>95</v>
      </c>
    </row>
    <row r="13" spans="1:18" ht="15" customHeight="1">
      <c r="A13" s="213"/>
      <c r="B13" s="200"/>
      <c r="C13" s="21"/>
    </row>
    <row r="14" spans="1:18" ht="15" customHeight="1">
      <c r="A14" s="213" t="s">
        <v>358</v>
      </c>
      <c r="B14" s="200"/>
      <c r="C14" s="21"/>
    </row>
    <row r="15" spans="1:18" ht="15" customHeight="1">
      <c r="A15" s="214" t="s">
        <v>342</v>
      </c>
      <c r="B15" s="201">
        <v>147</v>
      </c>
      <c r="C15" s="21">
        <v>2</v>
      </c>
    </row>
    <row r="16" spans="1:18" ht="15" customHeight="1">
      <c r="A16" s="214" t="s">
        <v>360</v>
      </c>
      <c r="B16" s="21">
        <v>523</v>
      </c>
      <c r="C16" s="21">
        <v>8</v>
      </c>
    </row>
    <row r="17" spans="1:3" ht="15" customHeight="1">
      <c r="A17" s="214" t="s">
        <v>359</v>
      </c>
      <c r="B17" s="200">
        <v>5662</v>
      </c>
      <c r="C17" s="21">
        <v>89</v>
      </c>
    </row>
    <row r="18" spans="1:3" ht="15" customHeight="1"/>
    <row r="19" spans="1:3" ht="15" customHeight="1">
      <c r="A19" s="214" t="s">
        <v>359</v>
      </c>
      <c r="B19" s="200"/>
      <c r="C19" s="21"/>
    </row>
    <row r="20" spans="1:3" ht="15" customHeight="1">
      <c r="A20" s="215" t="s">
        <v>76</v>
      </c>
      <c r="B20" s="202">
        <v>2226</v>
      </c>
      <c r="C20" s="21">
        <v>39</v>
      </c>
    </row>
    <row r="21" spans="1:3" ht="15" customHeight="1">
      <c r="A21" s="215" t="s">
        <v>77</v>
      </c>
      <c r="B21" s="202">
        <v>1414</v>
      </c>
      <c r="C21" s="21">
        <v>25</v>
      </c>
    </row>
    <row r="22" spans="1:3" ht="15" customHeight="1">
      <c r="A22" s="215" t="s">
        <v>78</v>
      </c>
      <c r="B22" s="203">
        <v>574</v>
      </c>
      <c r="C22" s="21">
        <v>10</v>
      </c>
    </row>
    <row r="23" spans="1:3" ht="15" customHeight="1">
      <c r="A23" s="215" t="s">
        <v>191</v>
      </c>
      <c r="B23" s="203">
        <v>425</v>
      </c>
      <c r="C23" s="21">
        <v>8</v>
      </c>
    </row>
    <row r="24" spans="1:3" ht="15" customHeight="1">
      <c r="A24" s="215" t="s">
        <v>86</v>
      </c>
      <c r="B24" s="202">
        <v>1022</v>
      </c>
      <c r="C24" s="21">
        <v>18</v>
      </c>
    </row>
    <row r="25" spans="1:3" ht="15" customHeight="1">
      <c r="A25" s="49"/>
      <c r="B25" s="49"/>
      <c r="C25" s="49"/>
    </row>
    <row r="26" spans="1:3" ht="15" customHeight="1">
      <c r="A26" s="196"/>
    </row>
    <row r="27" spans="1:3" s="1" customFormat="1" ht="15" customHeight="1">
      <c r="A27" s="23" t="s">
        <v>1</v>
      </c>
      <c r="B27" s="19"/>
      <c r="C27" s="19"/>
    </row>
  </sheetData>
  <mergeCells count="2">
    <mergeCell ref="A5:R5"/>
    <mergeCell ref="B8:C8"/>
  </mergeCells>
  <hyperlinks>
    <hyperlink ref="A2" r:id="rId1" xr:uid="{5CCBBC25-C223-4982-B206-87177C7652CD}"/>
    <hyperlink ref="A27" location="Contents!A1" display="Back to Table of Contents" xr:uid="{1F43C0AD-E941-487A-9932-043C705D6CAB}"/>
  </hyperlinks>
  <pageMargins left="0.7" right="0.7" top="0.75" bottom="0.75" header="0.3" footer="0.3"/>
  <pageSetup orientation="portrait" horizontalDpi="0" verticalDpi="0"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7348-FD33-5649-97D0-93A2CEEF0E66}">
  <sheetPr>
    <pageSetUpPr autoPageBreaks="0" fitToPage="1"/>
  </sheetPr>
  <dimension ref="A1:R22"/>
  <sheetViews>
    <sheetView workbookViewId="0"/>
  </sheetViews>
  <sheetFormatPr defaultColWidth="20.1796875" defaultRowHeight="15" customHeight="1"/>
  <cols>
    <col min="1" max="1" width="36.81640625" style="1" customWidth="1"/>
    <col min="2" max="3" width="14.36328125" style="1" customWidth="1"/>
    <col min="4" max="4" width="12.6328125" style="1" customWidth="1"/>
    <col min="5" max="15" width="8.1796875" style="1" customWidth="1"/>
    <col min="16" max="18" width="7.453125" style="1" customWidth="1"/>
    <col min="19" max="16384" width="20.1796875" style="1"/>
  </cols>
  <sheetData>
    <row r="1" spans="1:18" s="24" customFormat="1" ht="15" customHeight="1">
      <c r="A1" s="4" t="s">
        <v>4</v>
      </c>
    </row>
    <row r="2" spans="1:18" s="24" customFormat="1" ht="15" customHeight="1">
      <c r="A2" s="30" t="s">
        <v>5</v>
      </c>
    </row>
    <row r="3" spans="1:18" s="24" customFormat="1" ht="15" customHeight="1"/>
    <row r="4" spans="1:18" s="24" customFormat="1" ht="15" customHeight="1"/>
    <row r="5" spans="1:18" ht="30" customHeight="1">
      <c r="A5" s="229" t="s">
        <v>97</v>
      </c>
      <c r="B5" s="237"/>
      <c r="C5" s="237"/>
      <c r="D5" s="237"/>
      <c r="E5" s="237"/>
      <c r="F5" s="237"/>
      <c r="G5" s="237"/>
      <c r="H5" s="237"/>
      <c r="I5" s="237"/>
      <c r="J5" s="237"/>
      <c r="K5" s="237"/>
      <c r="L5" s="237"/>
      <c r="M5" s="237"/>
      <c r="N5" s="237"/>
      <c r="O5" s="237"/>
      <c r="P5" s="237"/>
      <c r="Q5" s="237"/>
      <c r="R5" s="237"/>
    </row>
    <row r="6" spans="1:18" s="19" customFormat="1" ht="15" customHeight="1">
      <c r="A6" s="13" t="s">
        <v>24</v>
      </c>
      <c r="B6" s="13"/>
      <c r="C6" s="13"/>
      <c r="D6" s="22"/>
    </row>
    <row r="7" spans="1:18" s="19" customFormat="1" ht="15" customHeight="1"/>
    <row r="8" spans="1:18" s="19" customFormat="1" ht="15" customHeight="1">
      <c r="A8" s="197"/>
      <c r="B8" s="198">
        <v>2020</v>
      </c>
      <c r="C8" s="198">
        <v>2030</v>
      </c>
      <c r="D8" s="38"/>
    </row>
    <row r="9" spans="1:18" s="19" customFormat="1" ht="35.5" customHeight="1">
      <c r="A9" s="204"/>
      <c r="B9" s="248" t="s">
        <v>341</v>
      </c>
      <c r="C9" s="248"/>
      <c r="D9" s="38"/>
    </row>
    <row r="10" spans="1:18" s="19" customFormat="1" ht="15" customHeight="1">
      <c r="A10" s="21" t="s">
        <v>6</v>
      </c>
      <c r="B10" s="205">
        <v>3917</v>
      </c>
      <c r="C10" s="205">
        <v>6331</v>
      </c>
      <c r="D10" s="38"/>
      <c r="E10" s="16"/>
      <c r="F10" s="18"/>
      <c r="G10" s="18"/>
      <c r="H10" s="16"/>
      <c r="I10" s="18"/>
      <c r="J10" s="18"/>
      <c r="K10" s="17"/>
    </row>
    <row r="11" spans="1:18" s="19" customFormat="1" ht="15" customHeight="1">
      <c r="A11" s="206" t="s">
        <v>7</v>
      </c>
      <c r="B11" s="205">
        <v>1283</v>
      </c>
      <c r="C11" s="205">
        <v>2137</v>
      </c>
      <c r="D11" s="38"/>
      <c r="E11" s="16"/>
      <c r="F11" s="18"/>
      <c r="G11" s="18"/>
      <c r="H11" s="16"/>
      <c r="I11" s="18"/>
      <c r="J11" s="18"/>
      <c r="K11" s="17"/>
    </row>
    <row r="12" spans="1:18" s="19" customFormat="1" ht="15" customHeight="1">
      <c r="A12" s="206" t="s">
        <v>2</v>
      </c>
      <c r="B12" s="207">
        <v>845</v>
      </c>
      <c r="C12" s="205">
        <v>1625</v>
      </c>
      <c r="D12" s="38"/>
      <c r="E12" s="16"/>
      <c r="F12" s="18"/>
      <c r="G12" s="18"/>
      <c r="H12" s="16"/>
      <c r="I12" s="18"/>
      <c r="J12" s="18"/>
      <c r="K12" s="17"/>
    </row>
    <row r="13" spans="1:18" s="19" customFormat="1" ht="15" customHeight="1">
      <c r="A13" s="206" t="s">
        <v>8</v>
      </c>
      <c r="B13" s="207">
        <v>699</v>
      </c>
      <c r="C13" s="205">
        <v>1082</v>
      </c>
      <c r="D13" s="38"/>
      <c r="E13" s="16"/>
      <c r="F13" s="18"/>
      <c r="G13" s="18"/>
      <c r="H13" s="16"/>
      <c r="I13" s="18"/>
      <c r="J13" s="18"/>
      <c r="K13" s="17"/>
    </row>
    <row r="14" spans="1:18" s="19" customFormat="1" ht="15" customHeight="1">
      <c r="A14" s="206" t="s">
        <v>9</v>
      </c>
      <c r="B14" s="207">
        <v>651</v>
      </c>
      <c r="C14" s="207">
        <v>767</v>
      </c>
      <c r="D14" s="38"/>
      <c r="E14" s="16"/>
      <c r="F14" s="18"/>
      <c r="G14" s="18"/>
      <c r="H14" s="16"/>
      <c r="I14" s="18"/>
      <c r="J14" s="18"/>
      <c r="K14" s="17"/>
    </row>
    <row r="15" spans="1:18" s="19" customFormat="1" ht="15" customHeight="1">
      <c r="A15" s="206" t="s">
        <v>10</v>
      </c>
      <c r="B15" s="207">
        <v>438</v>
      </c>
      <c r="C15" s="207">
        <v>721</v>
      </c>
      <c r="D15" s="22"/>
    </row>
    <row r="16" spans="1:18" s="19" customFormat="1" ht="18.5" customHeight="1">
      <c r="A16" s="40"/>
      <c r="B16" s="249" t="s">
        <v>98</v>
      </c>
      <c r="C16" s="249"/>
      <c r="D16" s="22"/>
    </row>
    <row r="17" spans="1:3" s="19" customFormat="1" ht="15" customHeight="1">
      <c r="A17" s="21" t="s">
        <v>11</v>
      </c>
      <c r="B17" s="208">
        <v>188</v>
      </c>
      <c r="C17" s="208">
        <v>300</v>
      </c>
    </row>
    <row r="18" spans="1:3" ht="15" customHeight="1">
      <c r="A18" s="206" t="s">
        <v>12</v>
      </c>
      <c r="B18" s="208">
        <v>130</v>
      </c>
      <c r="C18" s="208">
        <v>217</v>
      </c>
    </row>
    <row r="19" spans="1:3" ht="15" customHeight="1">
      <c r="A19" s="206" t="s">
        <v>13</v>
      </c>
      <c r="B19" s="208">
        <v>57</v>
      </c>
      <c r="C19" s="208">
        <v>83</v>
      </c>
    </row>
    <row r="20" spans="1:3" ht="15" customHeight="1">
      <c r="A20" s="13"/>
      <c r="B20" s="192"/>
      <c r="C20" s="192"/>
    </row>
    <row r="21" spans="1:3" ht="15" customHeight="1">
      <c r="A21" s="19"/>
      <c r="B21" s="19"/>
      <c r="C21" s="19"/>
    </row>
    <row r="22" spans="1:3" ht="15" customHeight="1">
      <c r="A22" s="23" t="s">
        <v>1</v>
      </c>
      <c r="B22" s="19"/>
      <c r="C22" s="19"/>
    </row>
  </sheetData>
  <mergeCells count="3">
    <mergeCell ref="A5:R5"/>
    <mergeCell ref="B9:C9"/>
    <mergeCell ref="B16:C16"/>
  </mergeCells>
  <hyperlinks>
    <hyperlink ref="A2" r:id="rId1" xr:uid="{924883FB-0133-9242-9330-E0D705C92A4D}"/>
    <hyperlink ref="A22" location="Contents!A1" display="Back to Table of Contents" xr:uid="{E67A3D70-8D35-8C48-B6B2-7FABF0FC82D3}"/>
  </hyperlinks>
  <pageMargins left="0.75" right="0.75" top="1" bottom="1" header="0.5" footer="0.5"/>
  <pageSetup scale="47" fitToHeight="0" orientation="portrait" r:id="rId2"/>
  <headerFooter alignWithMargins="0"/>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11573-2AF4-B442-B5A2-5080E584D8F8}">
  <sheetPr>
    <pageSetUpPr fitToPage="1"/>
  </sheetPr>
  <dimension ref="A1:L29"/>
  <sheetViews>
    <sheetView zoomScaleNormal="100" workbookViewId="0"/>
  </sheetViews>
  <sheetFormatPr defaultColWidth="9.1796875" defaultRowHeight="15" customHeight="1"/>
  <cols>
    <col min="1" max="1" width="29.1796875" style="143" customWidth="1"/>
    <col min="2" max="12" width="8.81640625" style="81" customWidth="1"/>
    <col min="13" max="15" width="8.1796875" style="19" customWidth="1"/>
    <col min="16" max="16384" width="9.1796875" style="19"/>
  </cols>
  <sheetData>
    <row r="1" spans="1:12" ht="15" customHeight="1">
      <c r="A1" s="140" t="s">
        <v>4</v>
      </c>
    </row>
    <row r="2" spans="1:12" ht="15" customHeight="1">
      <c r="A2" s="30" t="s">
        <v>5</v>
      </c>
    </row>
    <row r="5" spans="1:12" ht="30" customHeight="1">
      <c r="A5" s="230" t="s">
        <v>314</v>
      </c>
      <c r="B5" s="230"/>
      <c r="C5" s="230"/>
      <c r="D5" s="230"/>
      <c r="E5" s="230"/>
      <c r="F5" s="230"/>
      <c r="G5" s="230"/>
    </row>
    <row r="6" spans="1:12" ht="15" customHeight="1">
      <c r="A6" s="142" t="s">
        <v>24</v>
      </c>
      <c r="B6" s="82"/>
      <c r="C6" s="82"/>
      <c r="D6" s="82"/>
      <c r="E6" s="82"/>
      <c r="F6" s="82"/>
      <c r="G6" s="82"/>
      <c r="H6" s="82"/>
      <c r="I6" s="82"/>
      <c r="J6" s="82"/>
      <c r="K6" s="82"/>
      <c r="L6" s="82"/>
    </row>
    <row r="8" spans="1:12" ht="15" customHeight="1">
      <c r="A8" s="142"/>
      <c r="B8" s="82">
        <v>2020</v>
      </c>
      <c r="C8" s="82">
        <v>2021</v>
      </c>
      <c r="D8" s="82">
        <v>2022</v>
      </c>
      <c r="E8" s="82">
        <v>2023</v>
      </c>
      <c r="F8" s="82">
        <v>2024</v>
      </c>
      <c r="G8" s="82">
        <v>2025</v>
      </c>
      <c r="H8" s="82">
        <v>2026</v>
      </c>
      <c r="I8" s="82">
        <v>2027</v>
      </c>
      <c r="J8" s="82">
        <v>2028</v>
      </c>
      <c r="K8" s="82">
        <v>2029</v>
      </c>
      <c r="L8" s="82">
        <v>2030</v>
      </c>
    </row>
    <row r="9" spans="1:12" ht="30" customHeight="1">
      <c r="A9" s="107" t="s">
        <v>317</v>
      </c>
      <c r="B9" s="99"/>
      <c r="C9" s="99"/>
      <c r="D9" s="99"/>
    </row>
    <row r="10" spans="1:12" ht="15" customHeight="1">
      <c r="A10" s="171" t="s">
        <v>182</v>
      </c>
      <c r="B10" s="116">
        <v>1283</v>
      </c>
      <c r="C10" s="116">
        <v>1411</v>
      </c>
      <c r="D10" s="116">
        <v>1481</v>
      </c>
      <c r="E10" s="78">
        <v>1530</v>
      </c>
      <c r="F10" s="78">
        <v>1567</v>
      </c>
      <c r="G10" s="78">
        <v>1615</v>
      </c>
      <c r="H10" s="78">
        <v>1683</v>
      </c>
      <c r="I10" s="78">
        <v>1765</v>
      </c>
      <c r="J10" s="78">
        <v>1875</v>
      </c>
      <c r="K10" s="78">
        <v>2001</v>
      </c>
      <c r="L10" s="78">
        <v>2137</v>
      </c>
    </row>
    <row r="11" spans="1:12" ht="15" customHeight="1">
      <c r="A11" s="171" t="s">
        <v>2</v>
      </c>
      <c r="B11" s="119">
        <v>845</v>
      </c>
      <c r="C11" s="119">
        <v>836</v>
      </c>
      <c r="D11" s="119">
        <v>947</v>
      </c>
      <c r="E11" s="78">
        <v>1022</v>
      </c>
      <c r="F11" s="78">
        <v>1095</v>
      </c>
      <c r="G11" s="78">
        <v>1172</v>
      </c>
      <c r="H11" s="78">
        <v>1255</v>
      </c>
      <c r="I11" s="78">
        <v>1343</v>
      </c>
      <c r="J11" s="78">
        <v>1437</v>
      </c>
      <c r="K11" s="78">
        <v>1532</v>
      </c>
      <c r="L11" s="78">
        <v>1625</v>
      </c>
    </row>
    <row r="12" spans="1:12" ht="15" customHeight="1">
      <c r="A12" s="171" t="s">
        <v>8</v>
      </c>
      <c r="B12" s="119">
        <v>699</v>
      </c>
      <c r="C12" s="119">
        <v>764</v>
      </c>
      <c r="D12" s="119">
        <v>763</v>
      </c>
      <c r="E12" s="83">
        <v>769</v>
      </c>
      <c r="F12" s="83">
        <v>802</v>
      </c>
      <c r="G12" s="83">
        <v>843</v>
      </c>
      <c r="H12" s="83">
        <v>886</v>
      </c>
      <c r="I12" s="83">
        <v>931</v>
      </c>
      <c r="J12" s="83">
        <v>977</v>
      </c>
      <c r="K12" s="78">
        <v>1027</v>
      </c>
      <c r="L12" s="78">
        <v>1082</v>
      </c>
    </row>
    <row r="13" spans="1:12" ht="15" customHeight="1">
      <c r="A13" s="171" t="s">
        <v>187</v>
      </c>
      <c r="B13" s="119">
        <v>651</v>
      </c>
      <c r="C13" s="119">
        <v>607</v>
      </c>
      <c r="D13" s="119">
        <v>575</v>
      </c>
      <c r="E13" s="83">
        <v>585</v>
      </c>
      <c r="F13" s="83">
        <v>605</v>
      </c>
      <c r="G13" s="83">
        <v>629</v>
      </c>
      <c r="H13" s="83">
        <v>654</v>
      </c>
      <c r="I13" s="83">
        <v>681</v>
      </c>
      <c r="J13" s="83">
        <v>708</v>
      </c>
      <c r="K13" s="83">
        <v>737</v>
      </c>
      <c r="L13" s="83">
        <v>767</v>
      </c>
    </row>
    <row r="14" spans="1:12" ht="15" customHeight="1">
      <c r="A14" s="171" t="s">
        <v>315</v>
      </c>
      <c r="B14" s="120">
        <v>438</v>
      </c>
      <c r="C14" s="120">
        <v>487</v>
      </c>
      <c r="D14" s="120">
        <v>505</v>
      </c>
      <c r="E14" s="121">
        <v>525</v>
      </c>
      <c r="F14" s="121">
        <v>544</v>
      </c>
      <c r="G14" s="121">
        <v>565</v>
      </c>
      <c r="H14" s="121">
        <v>590</v>
      </c>
      <c r="I14" s="121">
        <v>617</v>
      </c>
      <c r="J14" s="121">
        <v>649</v>
      </c>
      <c r="K14" s="121">
        <v>684</v>
      </c>
      <c r="L14" s="121">
        <v>721</v>
      </c>
    </row>
    <row r="15" spans="1:12" ht="14.5" customHeight="1">
      <c r="A15" s="172" t="s">
        <v>316</v>
      </c>
      <c r="B15" s="116">
        <v>3917</v>
      </c>
      <c r="C15" s="116">
        <v>4106</v>
      </c>
      <c r="D15" s="116">
        <v>4271</v>
      </c>
      <c r="E15" s="78">
        <v>4431</v>
      </c>
      <c r="F15" s="78">
        <v>4614</v>
      </c>
      <c r="G15" s="78">
        <v>4825</v>
      </c>
      <c r="H15" s="78">
        <v>5068</v>
      </c>
      <c r="I15" s="78">
        <v>5337</v>
      </c>
      <c r="J15" s="78">
        <v>5647</v>
      </c>
      <c r="K15" s="78">
        <v>5981</v>
      </c>
      <c r="L15" s="78">
        <v>6331</v>
      </c>
    </row>
    <row r="16" spans="1:12" ht="14.5" customHeight="1">
      <c r="A16" s="172"/>
      <c r="B16" s="116"/>
      <c r="C16" s="116"/>
      <c r="D16" s="116"/>
      <c r="E16" s="78"/>
      <c r="F16" s="78"/>
      <c r="G16" s="78"/>
      <c r="H16" s="78"/>
      <c r="I16" s="78"/>
      <c r="J16" s="78"/>
      <c r="K16" s="78"/>
      <c r="L16" s="78"/>
    </row>
    <row r="17" spans="1:12" ht="15" customHeight="1">
      <c r="A17" s="100" t="s">
        <v>188</v>
      </c>
      <c r="B17" s="119"/>
      <c r="C17" s="119"/>
      <c r="D17" s="119"/>
      <c r="E17" s="83"/>
      <c r="F17" s="83"/>
      <c r="G17" s="83"/>
      <c r="H17" s="83"/>
      <c r="I17" s="83"/>
      <c r="J17" s="83"/>
      <c r="K17" s="83"/>
      <c r="L17" s="83"/>
    </row>
    <row r="18" spans="1:12" ht="15" customHeight="1">
      <c r="A18" s="171" t="s">
        <v>318</v>
      </c>
      <c r="B18" s="119">
        <v>130</v>
      </c>
      <c r="C18" s="119">
        <v>137</v>
      </c>
      <c r="D18" s="119">
        <v>144</v>
      </c>
      <c r="E18" s="83">
        <v>151</v>
      </c>
      <c r="F18" s="83">
        <v>159</v>
      </c>
      <c r="G18" s="83">
        <v>168</v>
      </c>
      <c r="H18" s="83">
        <v>177</v>
      </c>
      <c r="I18" s="83">
        <v>186</v>
      </c>
      <c r="J18" s="83">
        <v>196</v>
      </c>
      <c r="K18" s="83">
        <v>206</v>
      </c>
      <c r="L18" s="83">
        <v>217</v>
      </c>
    </row>
    <row r="19" spans="1:12" ht="15" customHeight="1">
      <c r="A19" s="171" t="s">
        <v>319</v>
      </c>
      <c r="B19" s="120">
        <v>57</v>
      </c>
      <c r="C19" s="120">
        <v>59</v>
      </c>
      <c r="D19" s="120">
        <v>61</v>
      </c>
      <c r="E19" s="121">
        <v>63</v>
      </c>
      <c r="F19" s="121">
        <v>66</v>
      </c>
      <c r="G19" s="121">
        <v>69</v>
      </c>
      <c r="H19" s="121">
        <v>72</v>
      </c>
      <c r="I19" s="121">
        <v>74</v>
      </c>
      <c r="J19" s="121">
        <v>77</v>
      </c>
      <c r="K19" s="121">
        <v>80</v>
      </c>
      <c r="L19" s="121">
        <v>83</v>
      </c>
    </row>
    <row r="20" spans="1:12" ht="15" customHeight="1">
      <c r="A20" s="172" t="s">
        <v>316</v>
      </c>
      <c r="B20" s="119">
        <v>188</v>
      </c>
      <c r="C20" s="119">
        <v>197</v>
      </c>
      <c r="D20" s="119">
        <v>205</v>
      </c>
      <c r="E20" s="83">
        <v>214</v>
      </c>
      <c r="F20" s="83">
        <v>225</v>
      </c>
      <c r="G20" s="83">
        <v>237</v>
      </c>
      <c r="H20" s="83">
        <v>249</v>
      </c>
      <c r="I20" s="83">
        <v>260</v>
      </c>
      <c r="J20" s="83">
        <v>273</v>
      </c>
      <c r="K20" s="83">
        <v>286</v>
      </c>
      <c r="L20" s="83">
        <v>300</v>
      </c>
    </row>
    <row r="21" spans="1:12" ht="15" customHeight="1">
      <c r="A21" s="172"/>
      <c r="B21" s="119"/>
      <c r="C21" s="119"/>
      <c r="D21" s="119"/>
      <c r="E21" s="83"/>
      <c r="F21" s="83"/>
      <c r="G21" s="83"/>
      <c r="H21" s="83"/>
      <c r="I21" s="83"/>
      <c r="J21" s="83"/>
      <c r="K21" s="83"/>
      <c r="L21" s="83"/>
    </row>
    <row r="22" spans="1:12" ht="15" customHeight="1">
      <c r="A22" s="173" t="s">
        <v>185</v>
      </c>
      <c r="B22" s="116">
        <v>4105</v>
      </c>
      <c r="C22" s="116">
        <v>4302</v>
      </c>
      <c r="D22" s="116">
        <v>4476</v>
      </c>
      <c r="E22" s="78">
        <v>4645</v>
      </c>
      <c r="F22" s="78">
        <v>4839</v>
      </c>
      <c r="G22" s="78">
        <v>5061</v>
      </c>
      <c r="H22" s="78">
        <v>5316</v>
      </c>
      <c r="I22" s="78">
        <v>5597</v>
      </c>
      <c r="J22" s="78">
        <v>5920</v>
      </c>
      <c r="K22" s="78">
        <v>6268</v>
      </c>
      <c r="L22" s="78">
        <v>6631</v>
      </c>
    </row>
    <row r="23" spans="1:12" ht="15" customHeight="1">
      <c r="A23" s="173"/>
      <c r="B23" s="116"/>
      <c r="C23" s="116"/>
      <c r="D23" s="116"/>
      <c r="E23" s="78"/>
      <c r="F23" s="78"/>
      <c r="G23" s="78"/>
      <c r="H23" s="78"/>
      <c r="I23" s="78"/>
      <c r="J23" s="78"/>
      <c r="K23" s="78"/>
      <c r="L23" s="78"/>
    </row>
    <row r="24" spans="1:12" ht="15" customHeight="1">
      <c r="A24" s="100" t="s">
        <v>321</v>
      </c>
      <c r="B24" s="116">
        <v>20339</v>
      </c>
      <c r="C24" s="116">
        <v>21313</v>
      </c>
      <c r="D24" s="116">
        <v>22298</v>
      </c>
      <c r="E24" s="78">
        <v>23209</v>
      </c>
      <c r="F24" s="78">
        <v>24214</v>
      </c>
      <c r="G24" s="78">
        <v>25287</v>
      </c>
      <c r="H24" s="78">
        <v>26415</v>
      </c>
      <c r="I24" s="78">
        <v>27583</v>
      </c>
      <c r="J24" s="78">
        <v>28747</v>
      </c>
      <c r="K24" s="78">
        <v>29874</v>
      </c>
      <c r="L24" s="78">
        <v>31022</v>
      </c>
    </row>
    <row r="25" spans="1:12" ht="15" customHeight="1">
      <c r="A25" s="100"/>
      <c r="B25" s="116"/>
      <c r="C25" s="116"/>
      <c r="D25" s="116"/>
      <c r="E25" s="78"/>
      <c r="F25" s="78"/>
      <c r="G25" s="78"/>
      <c r="H25" s="78"/>
      <c r="I25" s="78"/>
      <c r="J25" s="78"/>
      <c r="K25" s="78"/>
      <c r="L25" s="78"/>
    </row>
    <row r="26" spans="1:12" ht="30" customHeight="1">
      <c r="A26" s="107" t="s">
        <v>320</v>
      </c>
      <c r="B26" s="119">
        <v>20.2</v>
      </c>
      <c r="C26" s="119">
        <v>20.2</v>
      </c>
      <c r="D26" s="119">
        <v>20.100000000000001</v>
      </c>
      <c r="E26" s="189">
        <v>20</v>
      </c>
      <c r="F26" s="189">
        <v>20</v>
      </c>
      <c r="G26" s="189">
        <v>20</v>
      </c>
      <c r="H26" s="83">
        <v>20.100000000000001</v>
      </c>
      <c r="I26" s="83">
        <v>20.3</v>
      </c>
      <c r="J26" s="83">
        <v>20.6</v>
      </c>
      <c r="K26" s="189">
        <v>21</v>
      </c>
      <c r="L26" s="83">
        <v>21.4</v>
      </c>
    </row>
    <row r="27" spans="1:12" ht="15" customHeight="1">
      <c r="A27" s="142"/>
      <c r="B27" s="82"/>
      <c r="C27" s="82"/>
      <c r="D27" s="82"/>
      <c r="E27" s="82"/>
      <c r="F27" s="82"/>
      <c r="G27" s="82"/>
      <c r="H27" s="82"/>
      <c r="I27" s="82"/>
      <c r="J27" s="82"/>
      <c r="K27" s="82"/>
      <c r="L27" s="82"/>
    </row>
    <row r="29" spans="1:12" ht="15" customHeight="1">
      <c r="A29" s="23" t="s">
        <v>1</v>
      </c>
    </row>
  </sheetData>
  <mergeCells count="1">
    <mergeCell ref="A5:G5"/>
  </mergeCells>
  <hyperlinks>
    <hyperlink ref="A29" location="Contents!A1" display="Back to Table of Contents" xr:uid="{8635C9D0-450C-4240-9120-5AE242DBC76A}"/>
    <hyperlink ref="A2" r:id="rId1" xr:uid="{09AF1EF7-63FA-7545-B658-B9A5D596B7B0}"/>
  </hyperlinks>
  <pageMargins left="0.75" right="0.75" top="1" bottom="1" header="0.5" footer="0.5"/>
  <pageSetup scale="47" orientation="portrait" r:id="rId2"/>
  <headerFooter alignWithMargins="0"/>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7434F-7B9E-4143-A70E-30AC42905E0E}">
  <sheetPr>
    <pageSetUpPr autoPageBreaks="0" fitToPage="1"/>
  </sheetPr>
  <dimension ref="A1:Q26"/>
  <sheetViews>
    <sheetView workbookViewId="0"/>
  </sheetViews>
  <sheetFormatPr defaultColWidth="20.1796875" defaultRowHeight="15" customHeight="1"/>
  <cols>
    <col min="1" max="1" width="24.6328125" style="1" customWidth="1"/>
    <col min="2" max="2" width="24.453125" style="1" customWidth="1"/>
    <col min="3" max="4" width="12.6328125" style="1" customWidth="1"/>
    <col min="5" max="15" width="8.1796875" style="1" customWidth="1"/>
    <col min="16" max="16" width="7.453125" style="2" customWidth="1"/>
    <col min="17" max="17" width="7.453125" style="1" customWidth="1"/>
    <col min="18" max="16384" width="20.1796875" style="1"/>
  </cols>
  <sheetData>
    <row r="1" spans="1:17" s="24" customFormat="1" ht="15" customHeight="1">
      <c r="A1" s="4" t="s">
        <v>4</v>
      </c>
      <c r="P1" s="2"/>
    </row>
    <row r="2" spans="1:17" s="24" customFormat="1" ht="15" customHeight="1">
      <c r="A2" s="30" t="s">
        <v>5</v>
      </c>
      <c r="P2" s="2"/>
    </row>
    <row r="3" spans="1:17" s="24" customFormat="1" ht="15" customHeight="1">
      <c r="P3" s="2"/>
    </row>
    <row r="4" spans="1:17" s="24" customFormat="1" ht="15" customHeight="1">
      <c r="P4" s="2"/>
    </row>
    <row r="5" spans="1:17" ht="60" customHeight="1">
      <c r="A5" s="228" t="s">
        <v>96</v>
      </c>
      <c r="B5" s="228"/>
      <c r="C5" s="190"/>
      <c r="D5" s="190"/>
      <c r="E5" s="190"/>
      <c r="F5" s="190"/>
      <c r="G5" s="190"/>
      <c r="H5" s="190"/>
      <c r="I5" s="190"/>
      <c r="J5" s="190"/>
      <c r="K5" s="190"/>
      <c r="L5" s="190"/>
      <c r="M5" s="190"/>
      <c r="N5" s="190"/>
      <c r="O5" s="190"/>
      <c r="P5" s="190"/>
      <c r="Q5" s="190"/>
    </row>
    <row r="6" spans="1:17" s="19" customFormat="1" ht="15" customHeight="1">
      <c r="A6" s="13"/>
      <c r="B6" s="13"/>
      <c r="C6" s="22"/>
      <c r="D6" s="22"/>
    </row>
    <row r="7" spans="1:17" s="19" customFormat="1" ht="15" customHeight="1">
      <c r="B7" s="81" t="s">
        <v>20</v>
      </c>
      <c r="C7" s="22"/>
      <c r="D7" s="22"/>
    </row>
    <row r="8" spans="1:17" s="19" customFormat="1" ht="15" customHeight="1">
      <c r="A8" s="197"/>
      <c r="B8" s="198" t="s">
        <v>345</v>
      </c>
      <c r="C8" s="22"/>
      <c r="D8" s="22"/>
    </row>
    <row r="9" spans="1:17" s="19" customFormat="1" ht="20.5" customHeight="1">
      <c r="A9" s="204"/>
      <c r="B9" s="209" t="s">
        <v>94</v>
      </c>
      <c r="C9" s="22"/>
      <c r="D9" s="22"/>
    </row>
    <row r="10" spans="1:17" s="19" customFormat="1" ht="15" customHeight="1">
      <c r="A10" s="21" t="s">
        <v>342</v>
      </c>
      <c r="B10" s="210">
        <v>81.5</v>
      </c>
      <c r="C10" s="51"/>
      <c r="D10" s="52"/>
      <c r="E10" s="18"/>
      <c r="F10" s="18"/>
      <c r="G10" s="17"/>
    </row>
    <row r="11" spans="1:17" s="19" customFormat="1" ht="15" customHeight="1">
      <c r="A11" s="21" t="s">
        <v>14</v>
      </c>
      <c r="B11" s="210">
        <v>34.4</v>
      </c>
      <c r="C11" s="51"/>
      <c r="D11" s="52"/>
      <c r="E11" s="18"/>
      <c r="F11" s="18"/>
      <c r="G11" s="17"/>
    </row>
    <row r="12" spans="1:17" s="19" customFormat="1" ht="15" customHeight="1">
      <c r="A12" s="21" t="s">
        <v>12</v>
      </c>
      <c r="B12" s="210">
        <v>17.5</v>
      </c>
      <c r="C12" s="51"/>
      <c r="D12" s="52"/>
      <c r="E12" s="18"/>
      <c r="F12" s="18"/>
      <c r="G12" s="17"/>
    </row>
    <row r="13" spans="1:17" s="19" customFormat="1" ht="15" customHeight="1">
      <c r="A13" s="21" t="s">
        <v>15</v>
      </c>
      <c r="B13" s="210">
        <v>7.3</v>
      </c>
      <c r="C13" s="51"/>
      <c r="D13" s="52"/>
      <c r="E13" s="18"/>
      <c r="F13" s="18"/>
      <c r="G13" s="17"/>
    </row>
    <row r="14" spans="1:17" s="19" customFormat="1" ht="15" customHeight="1">
      <c r="A14" s="21" t="s">
        <v>16</v>
      </c>
      <c r="B14" s="210">
        <v>6.1</v>
      </c>
      <c r="C14" s="51"/>
      <c r="D14" s="52"/>
      <c r="E14" s="18"/>
      <c r="F14" s="18"/>
      <c r="G14" s="17"/>
    </row>
    <row r="15" spans="1:17" s="19" customFormat="1" ht="15" customHeight="1">
      <c r="A15" s="21" t="s">
        <v>343</v>
      </c>
      <c r="B15" s="210">
        <v>5.6</v>
      </c>
      <c r="C15" s="22"/>
      <c r="D15" s="22"/>
    </row>
    <row r="16" spans="1:17" s="19" customFormat="1" ht="15" customHeight="1">
      <c r="A16" s="21" t="s">
        <v>17</v>
      </c>
      <c r="B16" s="210">
        <v>3.4</v>
      </c>
      <c r="C16" s="22"/>
      <c r="D16" s="22"/>
    </row>
    <row r="17" spans="1:16" ht="15" customHeight="1">
      <c r="A17" s="21" t="s">
        <v>18</v>
      </c>
      <c r="B17" s="210">
        <v>0.1</v>
      </c>
      <c r="C17" s="53"/>
      <c r="D17" s="53"/>
      <c r="L17" s="2"/>
      <c r="P17" s="1"/>
    </row>
    <row r="18" spans="1:16" ht="20.5" customHeight="1">
      <c r="A18" s="40"/>
      <c r="B18" s="211" t="s">
        <v>95</v>
      </c>
      <c r="C18" s="53"/>
      <c r="D18" s="53"/>
      <c r="L18" s="2"/>
      <c r="P18" s="1"/>
    </row>
    <row r="19" spans="1:16" ht="15" customHeight="1">
      <c r="A19" s="21" t="s">
        <v>14</v>
      </c>
      <c r="B19" s="210">
        <v>149.19999999999999</v>
      </c>
      <c r="C19" s="53"/>
      <c r="D19" s="53"/>
      <c r="L19" s="2"/>
      <c r="P19" s="1"/>
    </row>
    <row r="20" spans="1:16" ht="15" customHeight="1">
      <c r="A20" s="21" t="s">
        <v>12</v>
      </c>
      <c r="B20" s="210">
        <v>95.8</v>
      </c>
      <c r="C20" s="53"/>
      <c r="D20" s="53"/>
      <c r="L20" s="2"/>
      <c r="P20" s="1"/>
    </row>
    <row r="21" spans="1:16" ht="15" customHeight="1">
      <c r="A21" s="21" t="s">
        <v>344</v>
      </c>
      <c r="B21" s="210">
        <v>47.6</v>
      </c>
      <c r="C21" s="53"/>
      <c r="D21" s="53"/>
      <c r="L21" s="2"/>
      <c r="P21" s="1"/>
    </row>
    <row r="22" spans="1:16" ht="15" customHeight="1">
      <c r="A22" s="21" t="s">
        <v>19</v>
      </c>
      <c r="B22" s="210">
        <v>7.2</v>
      </c>
      <c r="C22" s="53"/>
      <c r="D22" s="53"/>
      <c r="L22" s="2"/>
      <c r="P22" s="1"/>
    </row>
    <row r="23" spans="1:16" ht="15" customHeight="1">
      <c r="A23" s="21" t="s">
        <v>15</v>
      </c>
      <c r="B23" s="210">
        <v>5.7</v>
      </c>
      <c r="C23" s="53"/>
      <c r="D23" s="53"/>
      <c r="L23" s="2"/>
      <c r="P23" s="1"/>
    </row>
    <row r="24" spans="1:16" ht="15" customHeight="1">
      <c r="A24" s="13"/>
      <c r="B24" s="192"/>
      <c r="C24" s="38"/>
      <c r="D24" s="38"/>
    </row>
    <row r="25" spans="1:16" ht="15" customHeight="1">
      <c r="A25" s="19"/>
      <c r="B25" s="19"/>
      <c r="C25" s="22"/>
      <c r="D25" s="22"/>
    </row>
    <row r="26" spans="1:16" ht="15" customHeight="1">
      <c r="A26" s="23" t="s">
        <v>1</v>
      </c>
      <c r="B26" s="19"/>
      <c r="C26" s="22"/>
      <c r="D26" s="22"/>
    </row>
  </sheetData>
  <mergeCells count="1">
    <mergeCell ref="A5:B5"/>
  </mergeCells>
  <hyperlinks>
    <hyperlink ref="A2" r:id="rId1" xr:uid="{A502EC0E-CFF5-E14E-9BA3-F8FE18B92252}"/>
    <hyperlink ref="A26" location="Contents!A1" display="Back to Table of Contents" xr:uid="{592BA1E7-7628-B642-A062-F1C088A94AA7}"/>
  </hyperlinks>
  <pageMargins left="0.75" right="0.75" top="1" bottom="1" header="0.5" footer="0.5"/>
  <pageSetup scale="47" fitToHeight="0" orientation="portrait" r:id="rId2"/>
  <headerFooter alignWithMargins="0"/>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BAE02-47C2-1749-8D66-21976075D9F5}">
  <sheetPr>
    <pageSetUpPr autoPageBreaks="0" fitToPage="1"/>
  </sheetPr>
  <dimension ref="A1:Q15"/>
  <sheetViews>
    <sheetView workbookViewId="0"/>
  </sheetViews>
  <sheetFormatPr defaultColWidth="20.1796875" defaultRowHeight="15" customHeight="1"/>
  <cols>
    <col min="1" max="1" width="12.6328125" style="1" customWidth="1"/>
    <col min="2" max="2" width="14.453125" style="1" customWidth="1"/>
    <col min="3" max="3" width="14.1796875" style="1" customWidth="1"/>
    <col min="4" max="14" width="8.1796875" style="1" customWidth="1"/>
    <col min="15" max="17" width="7.453125" style="1" customWidth="1"/>
    <col min="18" max="16384" width="20.1796875" style="1"/>
  </cols>
  <sheetData>
    <row r="1" spans="1:17" s="24" customFormat="1" ht="15" customHeight="1">
      <c r="A1" s="4" t="s">
        <v>4</v>
      </c>
    </row>
    <row r="2" spans="1:17" s="24" customFormat="1" ht="15" customHeight="1">
      <c r="A2" s="30" t="s">
        <v>5</v>
      </c>
    </row>
    <row r="3" spans="1:17" s="24" customFormat="1" ht="15" customHeight="1"/>
    <row r="4" spans="1:17" s="24" customFormat="1" ht="15" customHeight="1"/>
    <row r="5" spans="1:17" ht="60" customHeight="1">
      <c r="A5" s="229" t="s">
        <v>322</v>
      </c>
      <c r="B5" s="229"/>
      <c r="C5" s="229"/>
      <c r="D5" s="152"/>
      <c r="E5" s="152"/>
      <c r="F5" s="152"/>
      <c r="G5" s="152"/>
      <c r="H5" s="152"/>
      <c r="I5" s="152"/>
      <c r="J5" s="152"/>
      <c r="K5" s="152"/>
      <c r="L5" s="152"/>
      <c r="M5" s="152"/>
      <c r="N5" s="152"/>
      <c r="O5" s="152"/>
      <c r="P5" s="152"/>
      <c r="Q5" s="152"/>
    </row>
    <row r="6" spans="1:17" s="19" customFormat="1" ht="15" customHeight="1">
      <c r="A6" s="13" t="s">
        <v>24</v>
      </c>
      <c r="B6" s="13"/>
      <c r="C6" s="13"/>
    </row>
    <row r="7" spans="1:17" s="19" customFormat="1" ht="15" customHeight="1"/>
    <row r="8" spans="1:17" s="19" customFormat="1" ht="30" customHeight="1">
      <c r="B8" s="232" t="s">
        <v>323</v>
      </c>
      <c r="C8" s="232"/>
    </row>
    <row r="9" spans="1:17" s="19" customFormat="1" ht="15" customHeight="1">
      <c r="A9" s="82"/>
      <c r="B9" s="82">
        <v>2020</v>
      </c>
      <c r="C9" s="82">
        <v>2030</v>
      </c>
    </row>
    <row r="10" spans="1:17" s="19" customFormat="1" ht="15" customHeight="1">
      <c r="A10" s="22" t="s">
        <v>149</v>
      </c>
      <c r="B10" s="99">
        <v>105</v>
      </c>
      <c r="C10" s="99">
        <v>160</v>
      </c>
      <c r="D10" s="16"/>
      <c r="E10" s="18"/>
      <c r="F10" s="18"/>
      <c r="G10" s="16"/>
      <c r="H10" s="18"/>
      <c r="I10" s="18"/>
      <c r="J10" s="17"/>
    </row>
    <row r="11" spans="1:17" s="19" customFormat="1" ht="15" customHeight="1">
      <c r="A11" s="22" t="s">
        <v>151</v>
      </c>
      <c r="B11" s="191">
        <v>52</v>
      </c>
      <c r="C11" s="191">
        <v>81</v>
      </c>
      <c r="D11" s="16"/>
      <c r="E11" s="18"/>
      <c r="F11" s="18"/>
      <c r="G11" s="16"/>
      <c r="H11" s="18"/>
      <c r="I11" s="18"/>
      <c r="J11" s="17"/>
    </row>
    <row r="12" spans="1:17" s="19" customFormat="1" ht="15" customHeight="1">
      <c r="A12" s="171" t="s">
        <v>26</v>
      </c>
      <c r="B12" s="99">
        <v>158</v>
      </c>
      <c r="C12" s="99">
        <v>241</v>
      </c>
      <c r="D12" s="16"/>
      <c r="E12" s="18"/>
      <c r="F12" s="18"/>
      <c r="G12" s="16"/>
      <c r="H12" s="18"/>
      <c r="I12" s="18"/>
      <c r="J12" s="17"/>
    </row>
    <row r="13" spans="1:17" s="19" customFormat="1" ht="15" customHeight="1">
      <c r="A13" s="13"/>
      <c r="B13" s="82"/>
      <c r="C13" s="82"/>
      <c r="D13" s="16"/>
      <c r="E13" s="18"/>
      <c r="F13" s="18"/>
      <c r="G13" s="16"/>
      <c r="H13" s="18"/>
      <c r="I13" s="18"/>
      <c r="J13" s="17"/>
    </row>
    <row r="14" spans="1:17" s="19" customFormat="1" ht="15" customHeight="1"/>
    <row r="15" spans="1:17" s="19" customFormat="1" ht="15" customHeight="1">
      <c r="A15" s="23" t="s">
        <v>1</v>
      </c>
    </row>
  </sheetData>
  <mergeCells count="2">
    <mergeCell ref="B8:C8"/>
    <mergeCell ref="A5:C5"/>
  </mergeCells>
  <hyperlinks>
    <hyperlink ref="A2" r:id="rId1" xr:uid="{2A5EC23C-CE82-404F-97F4-51E7481AA7E5}"/>
    <hyperlink ref="A15" location="Contents!A1" display="Back to Table of Contents" xr:uid="{8EC70188-8660-7840-8E33-1428FA582951}"/>
  </hyperlinks>
  <pageMargins left="0.75" right="0.75" top="1" bottom="1" header="0.5" footer="0.5"/>
  <pageSetup scale="47" fitToHeight="0" orientation="portrait" r:id="rId2"/>
  <headerFooter alignWithMargins="0"/>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D32CF-44A6-4F40-92A8-D94A68270324}">
  <sheetPr>
    <pageSetUpPr fitToPage="1"/>
  </sheetPr>
  <dimension ref="A1:K35"/>
  <sheetViews>
    <sheetView zoomScaleNormal="100" workbookViewId="0"/>
  </sheetViews>
  <sheetFormatPr defaultColWidth="9.1796875" defaultRowHeight="15" customHeight="1"/>
  <cols>
    <col min="1" max="3" width="12.6328125" style="19" customWidth="1"/>
    <col min="4" max="4" width="12.6328125" style="22" customWidth="1"/>
    <col min="5" max="15" width="8.1796875" style="19" customWidth="1"/>
    <col min="16" max="16384" width="9.1796875" style="19"/>
  </cols>
  <sheetData>
    <row r="1" spans="1:11" ht="15" customHeight="1">
      <c r="A1" s="4" t="s">
        <v>4</v>
      </c>
    </row>
    <row r="2" spans="1:11" ht="15" customHeight="1">
      <c r="A2" s="30" t="s">
        <v>5</v>
      </c>
    </row>
    <row r="5" spans="1:11" ht="60" customHeight="1">
      <c r="A5" s="230" t="s">
        <v>93</v>
      </c>
      <c r="B5" s="230"/>
      <c r="C5" s="230"/>
      <c r="D5" s="154"/>
      <c r="E5" s="154"/>
      <c r="F5" s="154"/>
      <c r="G5" s="154"/>
      <c r="H5" s="154"/>
      <c r="I5" s="154"/>
    </row>
    <row r="6" spans="1:11" ht="15" customHeight="1">
      <c r="A6" s="13"/>
      <c r="B6" s="13"/>
      <c r="C6" s="13"/>
    </row>
    <row r="8" spans="1:11" ht="15" customHeight="1">
      <c r="A8" s="198"/>
      <c r="B8" s="198" t="s">
        <v>3</v>
      </c>
      <c r="C8" s="198" t="s">
        <v>21</v>
      </c>
      <c r="D8" s="54"/>
      <c r="E8"/>
    </row>
    <row r="9" spans="1:11" ht="18.5" customHeight="1">
      <c r="A9" s="70"/>
      <c r="B9" s="250" t="s">
        <v>24</v>
      </c>
      <c r="C9" s="250"/>
      <c r="D9" s="54"/>
      <c r="E9"/>
    </row>
    <row r="10" spans="1:11" ht="15" customHeight="1">
      <c r="A10" s="210">
        <v>2018</v>
      </c>
      <c r="B10" s="207">
        <v>3661</v>
      </c>
      <c r="C10" s="207">
        <v>3649</v>
      </c>
      <c r="D10" s="54"/>
      <c r="E10"/>
      <c r="F10" s="18"/>
      <c r="G10" s="18"/>
      <c r="H10" s="16"/>
      <c r="I10" s="18"/>
      <c r="J10" s="18"/>
      <c r="K10" s="17"/>
    </row>
    <row r="11" spans="1:11" ht="15" customHeight="1">
      <c r="A11" s="210">
        <v>2019</v>
      </c>
      <c r="B11" s="207">
        <v>3891</v>
      </c>
      <c r="C11" s="207">
        <v>3815</v>
      </c>
      <c r="D11" s="54"/>
      <c r="E11"/>
      <c r="F11" s="18"/>
      <c r="G11" s="18"/>
      <c r="H11" s="16"/>
      <c r="I11" s="18"/>
      <c r="J11" s="18"/>
      <c r="K11" s="17"/>
    </row>
    <row r="12" spans="1:11" ht="15" customHeight="1">
      <c r="A12" s="210">
        <v>2020</v>
      </c>
      <c r="B12" s="207">
        <v>4105</v>
      </c>
      <c r="C12" s="207">
        <v>4014</v>
      </c>
      <c r="D12" s="54"/>
      <c r="E12"/>
      <c r="F12" s="18"/>
      <c r="G12" s="18"/>
      <c r="H12" s="16"/>
      <c r="I12" s="18"/>
      <c r="J12" s="18"/>
      <c r="K12" s="17"/>
    </row>
    <row r="13" spans="1:11" ht="15" customHeight="1">
      <c r="A13" s="210">
        <v>2021</v>
      </c>
      <c r="B13" s="207">
        <v>4302</v>
      </c>
      <c r="C13" s="207">
        <v>4217</v>
      </c>
      <c r="D13" s="54"/>
      <c r="E13"/>
      <c r="F13" s="18"/>
      <c r="G13" s="18"/>
      <c r="H13" s="16"/>
      <c r="I13" s="18"/>
      <c r="J13" s="18"/>
      <c r="K13" s="17"/>
    </row>
    <row r="14" spans="1:11" ht="15" customHeight="1">
      <c r="A14" s="210">
        <v>2022</v>
      </c>
      <c r="B14" s="207">
        <v>4476</v>
      </c>
      <c r="C14" s="207">
        <v>4456</v>
      </c>
      <c r="D14" s="54"/>
      <c r="E14"/>
    </row>
    <row r="15" spans="1:11" ht="15" customHeight="1">
      <c r="A15" s="210">
        <v>2023</v>
      </c>
      <c r="B15" s="207">
        <v>4645</v>
      </c>
      <c r="C15" s="207">
        <v>4706</v>
      </c>
      <c r="D15" s="54"/>
      <c r="E15"/>
    </row>
    <row r="16" spans="1:11" ht="15" customHeight="1">
      <c r="A16" s="210">
        <v>2024</v>
      </c>
      <c r="B16" s="207">
        <v>4839</v>
      </c>
      <c r="C16" s="207">
        <v>4966</v>
      </c>
      <c r="D16" s="54"/>
      <c r="E16"/>
    </row>
    <row r="17" spans="1:5" ht="15" customHeight="1">
      <c r="A17" s="210">
        <v>2025</v>
      </c>
      <c r="B17" s="207">
        <v>5061</v>
      </c>
      <c r="C17" s="207">
        <v>5247</v>
      </c>
      <c r="D17" s="54"/>
      <c r="E17"/>
    </row>
    <row r="18" spans="1:5" ht="15" customHeight="1">
      <c r="A18" s="210">
        <v>2026</v>
      </c>
      <c r="B18" s="207">
        <v>5316</v>
      </c>
      <c r="C18" s="207">
        <v>5550</v>
      </c>
      <c r="D18" s="54"/>
      <c r="E18"/>
    </row>
    <row r="19" spans="1:5" ht="15" customHeight="1">
      <c r="A19" s="210">
        <v>2027</v>
      </c>
      <c r="B19" s="207">
        <v>5597</v>
      </c>
      <c r="C19" s="207">
        <v>5863</v>
      </c>
      <c r="D19" s="54"/>
      <c r="E19"/>
    </row>
    <row r="20" spans="1:5" ht="15" customHeight="1">
      <c r="A20" s="210">
        <v>2028</v>
      </c>
      <c r="B20" s="207">
        <v>5920</v>
      </c>
      <c r="C20" s="207">
        <v>6193</v>
      </c>
      <c r="D20" s="54"/>
      <c r="E20"/>
    </row>
    <row r="21" spans="1:5" s="75" customFormat="1" ht="35.5" customHeight="1">
      <c r="A21" s="84"/>
      <c r="B21" s="251" t="s">
        <v>22</v>
      </c>
      <c r="C21" s="251"/>
      <c r="D21" s="105"/>
    </row>
    <row r="22" spans="1:5" ht="15" customHeight="1">
      <c r="A22" s="210">
        <v>2018</v>
      </c>
      <c r="B22" s="212">
        <v>17.8</v>
      </c>
      <c r="C22" s="212">
        <v>17.7</v>
      </c>
    </row>
    <row r="23" spans="1:5" ht="15" customHeight="1">
      <c r="A23" s="210">
        <v>2019</v>
      </c>
      <c r="B23" s="212">
        <v>18.2</v>
      </c>
      <c r="C23" s="212">
        <v>17.8</v>
      </c>
    </row>
    <row r="24" spans="1:5" ht="15" customHeight="1">
      <c r="A24" s="210">
        <v>2020</v>
      </c>
      <c r="B24" s="212">
        <v>20.2</v>
      </c>
      <c r="C24" s="212">
        <v>18</v>
      </c>
    </row>
    <row r="25" spans="1:5" ht="15" customHeight="1">
      <c r="A25" s="210">
        <v>2021</v>
      </c>
      <c r="B25" s="212">
        <v>20.2</v>
      </c>
      <c r="C25" s="212">
        <v>18.2</v>
      </c>
    </row>
    <row r="26" spans="1:5" ht="15" customHeight="1">
      <c r="A26" s="210">
        <v>2022</v>
      </c>
      <c r="B26" s="212">
        <v>20.100000000000001</v>
      </c>
      <c r="C26" s="212">
        <v>18.399999999999999</v>
      </c>
    </row>
    <row r="27" spans="1:5" ht="15" customHeight="1">
      <c r="A27" s="210">
        <v>2023</v>
      </c>
      <c r="B27" s="212">
        <v>20</v>
      </c>
      <c r="C27" s="212">
        <v>18.600000000000001</v>
      </c>
    </row>
    <row r="28" spans="1:5" ht="15" customHeight="1">
      <c r="A28" s="210">
        <v>2024</v>
      </c>
      <c r="B28" s="212">
        <v>20</v>
      </c>
      <c r="C28" s="212">
        <v>18.8</v>
      </c>
    </row>
    <row r="29" spans="1:5" ht="15" customHeight="1">
      <c r="A29" s="210">
        <v>2025</v>
      </c>
      <c r="B29" s="212">
        <v>20</v>
      </c>
      <c r="C29" s="212">
        <v>19</v>
      </c>
    </row>
    <row r="30" spans="1:5" ht="15" customHeight="1">
      <c r="A30" s="210">
        <v>2026</v>
      </c>
      <c r="B30" s="212">
        <v>20.100000000000001</v>
      </c>
      <c r="C30" s="212">
        <v>19.2</v>
      </c>
    </row>
    <row r="31" spans="1:5" ht="15" customHeight="1">
      <c r="A31" s="210">
        <v>2027</v>
      </c>
      <c r="B31" s="212">
        <v>20.3</v>
      </c>
      <c r="C31" s="212">
        <v>19.5</v>
      </c>
    </row>
    <row r="32" spans="1:5" ht="15" customHeight="1">
      <c r="A32" s="210">
        <v>2028</v>
      </c>
      <c r="B32" s="212">
        <v>20.6</v>
      </c>
      <c r="C32" s="212">
        <v>19.7</v>
      </c>
    </row>
    <row r="33" spans="1:3" ht="15" customHeight="1">
      <c r="A33" s="13"/>
      <c r="B33" s="13"/>
      <c r="C33" s="13"/>
    </row>
    <row r="35" spans="1:3" ht="15" customHeight="1">
      <c r="A35" s="23" t="s">
        <v>1</v>
      </c>
    </row>
  </sheetData>
  <mergeCells count="3">
    <mergeCell ref="A5:C5"/>
    <mergeCell ref="B9:C9"/>
    <mergeCell ref="B21:C21"/>
  </mergeCells>
  <hyperlinks>
    <hyperlink ref="A35" location="Contents!A1" display="Back to Table of Contents" xr:uid="{3F85C033-5F35-9748-871D-BA32E90CB02E}"/>
    <hyperlink ref="A2" r:id="rId1" xr:uid="{C591DF5B-A7EE-EA4D-8F95-B10BE7BAEB08}"/>
  </hyperlinks>
  <pageMargins left="0.75" right="0.75" top="1" bottom="1" header="0.5" footer="0.5"/>
  <pageSetup scale="47"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V18"/>
  <sheetViews>
    <sheetView zoomScaleNormal="100" workbookViewId="0"/>
  </sheetViews>
  <sheetFormatPr defaultColWidth="12.453125" defaultRowHeight="15" customHeight="1"/>
  <cols>
    <col min="1" max="1" width="29.6328125" style="5" customWidth="1"/>
    <col min="2" max="2" width="14.6328125" style="5" customWidth="1"/>
    <col min="3" max="3" width="15" style="5" customWidth="1"/>
    <col min="4" max="5" width="13.81640625" style="7" customWidth="1"/>
    <col min="6" max="6" width="2.36328125" style="7" customWidth="1"/>
    <col min="7" max="7" width="15.453125" style="7" customWidth="1"/>
    <col min="8" max="8" width="14.6328125" style="7" customWidth="1"/>
    <col min="9" max="10" width="13.81640625" style="7" customWidth="1"/>
    <col min="11" max="15" width="8.1796875" style="7" customWidth="1"/>
    <col min="16" max="16384" width="12.453125" style="5"/>
  </cols>
  <sheetData>
    <row r="1" spans="1:22" s="26" customFormat="1" ht="15" customHeight="1">
      <c r="A1" s="4" t="s">
        <v>4</v>
      </c>
    </row>
    <row r="2" spans="1:22" s="26" customFormat="1" ht="15" customHeight="1">
      <c r="A2" s="30" t="s">
        <v>5</v>
      </c>
    </row>
    <row r="3" spans="1:22" s="26" customFormat="1" ht="15" customHeight="1"/>
    <row r="4" spans="1:22" s="6" customFormat="1" ht="15" customHeight="1"/>
    <row r="5" spans="1:22" ht="30" customHeight="1">
      <c r="A5" s="217" t="s">
        <v>58</v>
      </c>
      <c r="B5" s="217"/>
      <c r="C5" s="27"/>
      <c r="D5" s="27"/>
      <c r="E5" s="27"/>
      <c r="F5" s="27"/>
      <c r="G5" s="27"/>
      <c r="H5" s="27"/>
      <c r="I5" s="27"/>
      <c r="J5" s="27"/>
      <c r="K5" s="27"/>
      <c r="L5" s="27"/>
      <c r="M5" s="27"/>
      <c r="N5" s="27"/>
      <c r="O5" s="27"/>
      <c r="P5" s="6"/>
      <c r="Q5" s="6"/>
      <c r="R5" s="6"/>
      <c r="S5" s="6"/>
      <c r="T5" s="6"/>
      <c r="U5" s="6"/>
      <c r="V5" s="6"/>
    </row>
    <row r="6" spans="1:22" s="6" customFormat="1" ht="15" customHeight="1">
      <c r="A6" s="35"/>
      <c r="B6" s="25"/>
      <c r="C6" s="25"/>
      <c r="D6" s="25"/>
      <c r="E6" s="74"/>
      <c r="F6" s="74"/>
      <c r="G6" s="74"/>
      <c r="H6" s="74"/>
      <c r="I6" s="74"/>
      <c r="J6" s="74"/>
      <c r="K6" s="33"/>
      <c r="L6" s="33"/>
      <c r="M6" s="33"/>
      <c r="N6" s="33"/>
      <c r="O6" s="33"/>
      <c r="P6" s="33"/>
      <c r="Q6" s="33"/>
    </row>
    <row r="7" spans="1:22" s="6" customFormat="1" ht="15" customHeight="1">
      <c r="A7" s="36"/>
      <c r="B7" s="34"/>
      <c r="C7" s="34"/>
      <c r="D7" s="34"/>
      <c r="E7" s="33"/>
      <c r="F7" s="33"/>
      <c r="G7" s="33"/>
      <c r="H7" s="33"/>
      <c r="I7" s="33"/>
      <c r="J7" s="33"/>
      <c r="K7" s="33"/>
      <c r="L7" s="33"/>
      <c r="M7" s="33"/>
      <c r="N7" s="33"/>
      <c r="O7" s="33"/>
      <c r="P7" s="33"/>
      <c r="Q7" s="33"/>
    </row>
    <row r="8" spans="1:22" s="19" customFormat="1" ht="20" customHeight="1">
      <c r="B8" s="218" t="s">
        <v>56</v>
      </c>
      <c r="C8" s="218"/>
      <c r="D8" s="218"/>
      <c r="E8" s="218"/>
      <c r="G8" s="219" t="s">
        <v>57</v>
      </c>
      <c r="H8" s="219"/>
      <c r="I8" s="219"/>
      <c r="J8" s="219"/>
    </row>
    <row r="9" spans="1:22" s="19" customFormat="1" ht="45" customHeight="1">
      <c r="A9" s="72"/>
      <c r="B9" s="146" t="s">
        <v>346</v>
      </c>
      <c r="C9" s="146" t="s">
        <v>347</v>
      </c>
      <c r="D9" s="146" t="s">
        <v>44</v>
      </c>
      <c r="E9" s="146" t="s">
        <v>45</v>
      </c>
      <c r="F9" s="71"/>
      <c r="G9" s="146" t="s">
        <v>348</v>
      </c>
      <c r="H9" s="146" t="s">
        <v>349</v>
      </c>
      <c r="I9" s="146" t="s">
        <v>44</v>
      </c>
      <c r="J9" s="146" t="s">
        <v>45</v>
      </c>
      <c r="K9" s="17"/>
    </row>
    <row r="10" spans="1:22" s="19" customFormat="1" ht="30" customHeight="1">
      <c r="A10" s="80" t="s">
        <v>48</v>
      </c>
      <c r="B10" s="78">
        <v>4916</v>
      </c>
      <c r="C10" s="78">
        <v>5217</v>
      </c>
      <c r="D10" s="83">
        <v>300</v>
      </c>
      <c r="E10" s="83">
        <v>6</v>
      </c>
      <c r="F10" s="79"/>
      <c r="G10" s="78">
        <v>4333</v>
      </c>
      <c r="H10" s="78">
        <v>4588</v>
      </c>
      <c r="I10" s="79">
        <v>255</v>
      </c>
      <c r="J10" s="79">
        <v>6</v>
      </c>
      <c r="K10" s="17"/>
    </row>
    <row r="11" spans="1:22" s="19" customFormat="1" ht="30" customHeight="1">
      <c r="A11" s="80" t="s">
        <v>53</v>
      </c>
      <c r="B11" s="78">
        <v>6473</v>
      </c>
      <c r="C11" s="78">
        <v>6589</v>
      </c>
      <c r="D11" s="83">
        <v>115</v>
      </c>
      <c r="E11" s="83">
        <v>2</v>
      </c>
      <c r="F11" s="79"/>
      <c r="G11" s="78">
        <v>5888</v>
      </c>
      <c r="H11" s="78">
        <v>5981</v>
      </c>
      <c r="I11" s="79">
        <v>93</v>
      </c>
      <c r="J11" s="79">
        <v>2</v>
      </c>
      <c r="K11" s="17"/>
    </row>
    <row r="12" spans="1:22" s="19" customFormat="1" ht="30" customHeight="1">
      <c r="A12" s="80" t="s">
        <v>49</v>
      </c>
      <c r="B12" s="79">
        <v>579</v>
      </c>
      <c r="C12" s="79">
        <v>394</v>
      </c>
      <c r="D12" s="83">
        <v>-185</v>
      </c>
      <c r="E12" s="83">
        <v>-32</v>
      </c>
      <c r="F12" s="79"/>
      <c r="G12" s="79">
        <v>577</v>
      </c>
      <c r="H12" s="79">
        <v>415</v>
      </c>
      <c r="I12" s="79">
        <v>-162</v>
      </c>
      <c r="J12" s="79">
        <v>-28</v>
      </c>
      <c r="K12" s="17"/>
    </row>
    <row r="13" spans="1:22" s="19" customFormat="1" ht="30" customHeight="1">
      <c r="A13" s="80" t="s">
        <v>51</v>
      </c>
      <c r="B13" s="79">
        <v>7</v>
      </c>
      <c r="C13" s="79">
        <v>12</v>
      </c>
      <c r="D13" s="83">
        <v>5</v>
      </c>
      <c r="E13" s="83" t="s">
        <v>28</v>
      </c>
      <c r="F13" s="79"/>
      <c r="G13" s="79">
        <v>7</v>
      </c>
      <c r="H13" s="79">
        <v>11</v>
      </c>
      <c r="I13" s="79">
        <v>4</v>
      </c>
      <c r="J13" s="79" t="s">
        <v>28</v>
      </c>
    </row>
    <row r="14" spans="1:22" s="19" customFormat="1" ht="30" customHeight="1">
      <c r="A14" s="80" t="s">
        <v>52</v>
      </c>
      <c r="B14" s="79">
        <v>6</v>
      </c>
      <c r="C14" s="79">
        <v>7</v>
      </c>
      <c r="D14" s="83">
        <v>2</v>
      </c>
      <c r="E14" s="83" t="s">
        <v>28</v>
      </c>
      <c r="F14" s="79"/>
      <c r="G14" s="79">
        <v>4</v>
      </c>
      <c r="H14" s="79">
        <v>5</v>
      </c>
      <c r="I14" s="79">
        <v>1</v>
      </c>
      <c r="J14" s="79" t="s">
        <v>28</v>
      </c>
    </row>
    <row r="15" spans="1:22" s="26" customFormat="1" ht="45" customHeight="1">
      <c r="A15" s="80" t="s">
        <v>59</v>
      </c>
      <c r="B15" s="79">
        <v>1</v>
      </c>
      <c r="C15" s="79">
        <v>5</v>
      </c>
      <c r="D15" s="79">
        <v>3</v>
      </c>
      <c r="E15" s="79" t="s">
        <v>28</v>
      </c>
      <c r="F15" s="79"/>
      <c r="G15" s="79">
        <v>3</v>
      </c>
      <c r="H15" s="79">
        <v>6</v>
      </c>
      <c r="I15" s="79">
        <v>3</v>
      </c>
      <c r="J15" s="79" t="s">
        <v>28</v>
      </c>
    </row>
    <row r="16" spans="1:22" ht="15" customHeight="1">
      <c r="A16" s="13"/>
      <c r="B16" s="13"/>
      <c r="C16" s="13"/>
      <c r="D16" s="13"/>
      <c r="E16" s="13"/>
      <c r="F16" s="13"/>
      <c r="G16" s="13"/>
      <c r="H16" s="13"/>
      <c r="I16" s="13"/>
      <c r="J16" s="13"/>
    </row>
    <row r="17" spans="1:10" ht="15" customHeight="1">
      <c r="A17" s="22"/>
      <c r="B17" s="22"/>
      <c r="C17" s="22"/>
      <c r="D17" s="22"/>
      <c r="E17" s="19"/>
      <c r="F17" s="19"/>
      <c r="G17" s="19"/>
      <c r="H17" s="19"/>
      <c r="I17" s="19"/>
      <c r="J17" s="19"/>
    </row>
    <row r="18" spans="1:10" ht="15" customHeight="1">
      <c r="A18" s="23" t="s">
        <v>1</v>
      </c>
      <c r="B18" s="26"/>
      <c r="C18" s="26"/>
      <c r="D18" s="26"/>
      <c r="E18" s="26"/>
      <c r="F18" s="26"/>
      <c r="G18" s="26"/>
      <c r="H18" s="26"/>
      <c r="I18" s="26"/>
      <c r="J18" s="26"/>
    </row>
  </sheetData>
  <mergeCells count="3">
    <mergeCell ref="A5:B5"/>
    <mergeCell ref="B8:E8"/>
    <mergeCell ref="G8:J8"/>
  </mergeCells>
  <hyperlinks>
    <hyperlink ref="A2" r:id="rId1" xr:uid="{00000000-0004-0000-0300-000000000000}"/>
    <hyperlink ref="A18" location="Contents!A1" display="Back to Table of Contents" xr:uid="{00000000-0004-0000-0300-000001000000}"/>
  </hyperlinks>
  <pageMargins left="0.5" right="0.5" top="0.5" bottom="0.5" header="0" footer="0"/>
  <pageSetup scale="92" orientation="landscape"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sheetPr>
  <dimension ref="A1:K18"/>
  <sheetViews>
    <sheetView zoomScaleNormal="100" workbookViewId="0"/>
  </sheetViews>
  <sheetFormatPr defaultColWidth="9.1796875" defaultRowHeight="14.5"/>
  <cols>
    <col min="1" max="1" width="30.1796875" style="3" customWidth="1"/>
    <col min="2" max="2" width="14.6328125" style="3" customWidth="1"/>
    <col min="3" max="3" width="14.453125" style="3" customWidth="1"/>
    <col min="4" max="5" width="13.81640625" style="3" customWidth="1"/>
    <col min="6" max="15" width="8.1796875" style="3" customWidth="1"/>
    <col min="16" max="16384" width="9.1796875" style="3"/>
  </cols>
  <sheetData>
    <row r="1" spans="1:11" s="42" customFormat="1" ht="15" customHeight="1">
      <c r="A1" s="4" t="s">
        <v>4</v>
      </c>
    </row>
    <row r="2" spans="1:11" s="42" customFormat="1" ht="15" customHeight="1">
      <c r="A2" s="30" t="s">
        <v>5</v>
      </c>
    </row>
    <row r="3" spans="1:11" s="42" customFormat="1" ht="15" customHeight="1"/>
    <row r="4" spans="1:11" s="42" customFormat="1" ht="15" customHeight="1"/>
    <row r="5" spans="1:11" ht="30" customHeight="1">
      <c r="A5" s="220" t="s">
        <v>63</v>
      </c>
      <c r="B5" s="221"/>
      <c r="C5" s="221"/>
      <c r="D5" s="8"/>
      <c r="E5" s="8"/>
      <c r="F5" s="8"/>
      <c r="G5" s="8"/>
      <c r="H5" s="8"/>
    </row>
    <row r="6" spans="1:11" s="19" customFormat="1" ht="15" customHeight="1">
      <c r="A6" s="13"/>
      <c r="B6" s="13"/>
      <c r="C6" s="13"/>
      <c r="D6" s="13"/>
      <c r="E6" s="13"/>
    </row>
    <row r="7" spans="1:11" s="19" customFormat="1" ht="15" customHeight="1">
      <c r="A7" s="22"/>
      <c r="B7" s="22"/>
      <c r="C7" s="22"/>
      <c r="D7" s="22"/>
    </row>
    <row r="8" spans="1:11" s="19" customFormat="1" ht="20" customHeight="1">
      <c r="B8" s="219" t="s">
        <v>61</v>
      </c>
      <c r="C8" s="219"/>
      <c r="D8" s="219"/>
      <c r="E8" s="219"/>
    </row>
    <row r="9" spans="1:11" s="19" customFormat="1" ht="45" customHeight="1">
      <c r="A9" s="72"/>
      <c r="B9" s="146" t="s">
        <v>60</v>
      </c>
      <c r="C9" s="146" t="s">
        <v>62</v>
      </c>
      <c r="D9" s="146" t="s">
        <v>44</v>
      </c>
      <c r="E9" s="146" t="s">
        <v>45</v>
      </c>
    </row>
    <row r="10" spans="1:11" s="19" customFormat="1" ht="30" customHeight="1">
      <c r="A10" s="80" t="s">
        <v>48</v>
      </c>
      <c r="B10" s="78">
        <v>5217</v>
      </c>
      <c r="C10" s="78">
        <v>5816</v>
      </c>
      <c r="D10" s="83">
        <v>599</v>
      </c>
      <c r="E10" s="83">
        <v>11</v>
      </c>
      <c r="F10" s="18"/>
      <c r="G10" s="18"/>
      <c r="H10" s="16"/>
      <c r="I10" s="18"/>
      <c r="J10" s="18"/>
      <c r="K10" s="17"/>
    </row>
    <row r="11" spans="1:11" s="19" customFormat="1" ht="30" customHeight="1">
      <c r="A11" s="80" t="s">
        <v>53</v>
      </c>
      <c r="B11" s="78">
        <v>6589</v>
      </c>
      <c r="C11" s="78">
        <v>6922</v>
      </c>
      <c r="D11" s="83">
        <v>333</v>
      </c>
      <c r="E11" s="83">
        <v>5</v>
      </c>
      <c r="F11" s="18"/>
      <c r="G11" s="18"/>
      <c r="H11" s="16"/>
      <c r="I11" s="18"/>
      <c r="J11" s="18"/>
      <c r="K11" s="17"/>
    </row>
    <row r="12" spans="1:11" s="19" customFormat="1" ht="30" customHeight="1">
      <c r="A12" s="80" t="s">
        <v>49</v>
      </c>
      <c r="B12" s="79">
        <v>394</v>
      </c>
      <c r="C12" s="79">
        <v>255</v>
      </c>
      <c r="D12" s="83">
        <v>-139</v>
      </c>
      <c r="E12" s="83">
        <v>-35</v>
      </c>
      <c r="F12" s="18"/>
      <c r="G12" s="18"/>
      <c r="H12" s="16"/>
      <c r="I12" s="18"/>
      <c r="J12" s="18"/>
      <c r="K12" s="17"/>
    </row>
    <row r="13" spans="1:11" s="19" customFormat="1" ht="30" customHeight="1">
      <c r="A13" s="80" t="s">
        <v>51</v>
      </c>
      <c r="B13" s="79">
        <v>12</v>
      </c>
      <c r="C13" s="79">
        <v>17</v>
      </c>
      <c r="D13" s="83">
        <v>5</v>
      </c>
      <c r="E13" s="83" t="s">
        <v>28</v>
      </c>
      <c r="F13" s="18"/>
      <c r="G13" s="18"/>
      <c r="H13" s="16"/>
      <c r="I13" s="18"/>
      <c r="J13" s="18"/>
      <c r="K13" s="17"/>
    </row>
    <row r="14" spans="1:11" s="19" customFormat="1" ht="30" customHeight="1">
      <c r="A14" s="80" t="s">
        <v>52</v>
      </c>
      <c r="B14" s="79">
        <v>7</v>
      </c>
      <c r="C14" s="79">
        <v>13</v>
      </c>
      <c r="D14" s="83">
        <v>5</v>
      </c>
      <c r="E14" s="83" t="s">
        <v>28</v>
      </c>
    </row>
    <row r="15" spans="1:11" s="19" customFormat="1" ht="45" customHeight="1">
      <c r="A15" s="80" t="s">
        <v>59</v>
      </c>
      <c r="B15" s="79">
        <v>5</v>
      </c>
      <c r="C15" s="79">
        <v>5</v>
      </c>
      <c r="D15" s="79" t="s">
        <v>50</v>
      </c>
      <c r="E15" s="79" t="s">
        <v>28</v>
      </c>
    </row>
    <row r="16" spans="1:11">
      <c r="A16" s="13"/>
      <c r="B16" s="13"/>
      <c r="C16" s="13"/>
      <c r="D16" s="13"/>
      <c r="E16" s="13"/>
    </row>
    <row r="17" spans="1:5">
      <c r="A17" s="19"/>
      <c r="B17" s="19"/>
      <c r="C17" s="19"/>
      <c r="D17" s="19"/>
      <c r="E17" s="19"/>
    </row>
    <row r="18" spans="1:5">
      <c r="A18" s="23" t="s">
        <v>1</v>
      </c>
      <c r="B18" s="19"/>
      <c r="C18" s="19"/>
      <c r="D18" s="19"/>
      <c r="E18" s="19"/>
    </row>
  </sheetData>
  <mergeCells count="2">
    <mergeCell ref="A5:C5"/>
    <mergeCell ref="B8:E8"/>
  </mergeCells>
  <hyperlinks>
    <hyperlink ref="A2" r:id="rId1" xr:uid="{00000000-0004-0000-0400-000000000000}"/>
    <hyperlink ref="A18" location="Contents!A1" display="Back to Table of Contents" xr:uid="{00000000-0004-0000-0400-000001000000}"/>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autoPageBreaks="0" fitToPage="1"/>
  </sheetPr>
  <dimension ref="A1:K41"/>
  <sheetViews>
    <sheetView zoomScaleNormal="100" workbookViewId="0"/>
  </sheetViews>
  <sheetFormatPr defaultColWidth="10.81640625" defaultRowHeight="15" customHeight="1"/>
  <cols>
    <col min="1" max="1" width="12.6328125" style="1" customWidth="1"/>
    <col min="2" max="3" width="15.81640625" style="1" customWidth="1"/>
    <col min="4" max="4" width="19" style="1" customWidth="1"/>
    <col min="5" max="6" width="15.81640625" style="1" customWidth="1"/>
    <col min="7" max="15" width="8.1796875" style="1" customWidth="1"/>
    <col min="16" max="16384" width="10.81640625" style="1"/>
  </cols>
  <sheetData>
    <row r="1" spans="1:11" s="24" customFormat="1" ht="15" customHeight="1">
      <c r="A1" s="4" t="s">
        <v>4</v>
      </c>
    </row>
    <row r="2" spans="1:11" s="24" customFormat="1" ht="15" customHeight="1">
      <c r="A2" s="30" t="s">
        <v>5</v>
      </c>
    </row>
    <row r="3" spans="1:11" s="24" customFormat="1" ht="15" customHeight="1"/>
    <row r="4" spans="1:11" s="24" customFormat="1" ht="15" customHeight="1"/>
    <row r="5" spans="1:11" s="10" customFormat="1" ht="30" customHeight="1">
      <c r="A5" s="222" t="s">
        <v>64</v>
      </c>
      <c r="B5" s="223"/>
      <c r="C5" s="223"/>
      <c r="D5" s="223"/>
      <c r="E5" s="223"/>
      <c r="F5" s="223"/>
      <c r="G5" s="223"/>
      <c r="H5" s="223"/>
      <c r="I5" s="223"/>
      <c r="J5" s="223"/>
      <c r="K5" s="223"/>
    </row>
    <row r="6" spans="1:11" s="19" customFormat="1" ht="15" customHeight="1">
      <c r="A6" s="13" t="s">
        <v>65</v>
      </c>
      <c r="B6" s="13"/>
      <c r="C6" s="13"/>
      <c r="D6" s="13"/>
      <c r="E6" s="13"/>
      <c r="F6" s="13"/>
    </row>
    <row r="7" spans="1:11" s="19" customFormat="1" ht="15" customHeight="1"/>
    <row r="8" spans="1:11" s="75" customFormat="1" ht="60" customHeight="1">
      <c r="A8" s="73"/>
      <c r="B8" s="73" t="s">
        <v>70</v>
      </c>
      <c r="C8" s="73" t="s">
        <v>66</v>
      </c>
      <c r="D8" s="73" t="s">
        <v>68</v>
      </c>
      <c r="E8" s="73" t="s">
        <v>69</v>
      </c>
      <c r="F8" s="73" t="s">
        <v>67</v>
      </c>
    </row>
    <row r="9" spans="1:11" s="19" customFormat="1" ht="15" customHeight="1">
      <c r="A9" s="21">
        <v>2019</v>
      </c>
      <c r="B9" s="128">
        <v>71.599999999999994</v>
      </c>
      <c r="C9" s="128">
        <v>141.80000000000001</v>
      </c>
      <c r="D9" s="128">
        <v>100</v>
      </c>
      <c r="E9" s="128">
        <v>100</v>
      </c>
      <c r="F9" s="128">
        <v>100</v>
      </c>
      <c r="G9" s="18"/>
      <c r="H9" s="16"/>
      <c r="I9" s="18"/>
      <c r="J9" s="18"/>
      <c r="K9" s="17"/>
    </row>
    <row r="10" spans="1:11" s="19" customFormat="1" ht="15" customHeight="1">
      <c r="A10" s="21">
        <v>2020</v>
      </c>
      <c r="B10" s="128">
        <v>73.5</v>
      </c>
      <c r="C10" s="128">
        <v>149</v>
      </c>
      <c r="D10" s="128">
        <v>101.3</v>
      </c>
      <c r="E10" s="128">
        <v>101.3</v>
      </c>
      <c r="F10" s="128">
        <v>101.3</v>
      </c>
      <c r="G10" s="18"/>
      <c r="H10" s="16"/>
      <c r="I10" s="18"/>
      <c r="J10" s="18"/>
      <c r="K10" s="17"/>
    </row>
    <row r="11" spans="1:11" s="19" customFormat="1" ht="15" customHeight="1">
      <c r="A11" s="21">
        <v>2021</v>
      </c>
      <c r="B11" s="128">
        <v>75.099999999999994</v>
      </c>
      <c r="C11" s="128">
        <v>156.30000000000001</v>
      </c>
      <c r="D11" s="128">
        <v>104.6</v>
      </c>
      <c r="E11" s="128">
        <v>104.6</v>
      </c>
      <c r="F11" s="128">
        <v>104.6</v>
      </c>
      <c r="G11" s="18"/>
      <c r="H11" s="16"/>
      <c r="I11" s="18"/>
      <c r="J11" s="18"/>
      <c r="K11" s="17"/>
    </row>
    <row r="12" spans="1:11" s="19" customFormat="1" ht="15" customHeight="1">
      <c r="A12" s="21">
        <v>2022</v>
      </c>
      <c r="B12" s="128">
        <v>76.7</v>
      </c>
      <c r="C12" s="128">
        <v>163.4</v>
      </c>
      <c r="D12" s="128">
        <v>107.4</v>
      </c>
      <c r="E12" s="128">
        <v>107.4</v>
      </c>
      <c r="F12" s="128">
        <v>107.4</v>
      </c>
      <c r="G12" s="18"/>
      <c r="H12" s="16"/>
      <c r="I12" s="18"/>
      <c r="J12" s="18"/>
      <c r="K12" s="17"/>
    </row>
    <row r="13" spans="1:11" s="19" customFormat="1" ht="15" customHeight="1">
      <c r="A13" s="21">
        <v>2023</v>
      </c>
      <c r="B13" s="128">
        <v>78.400000000000006</v>
      </c>
      <c r="C13" s="128">
        <v>171.1</v>
      </c>
      <c r="D13" s="128">
        <v>110.6</v>
      </c>
      <c r="E13" s="128">
        <v>110.6</v>
      </c>
      <c r="F13" s="128">
        <v>110.6</v>
      </c>
    </row>
    <row r="14" spans="1:11" s="19" customFormat="1" ht="15" customHeight="1">
      <c r="A14" s="21">
        <v>2024</v>
      </c>
      <c r="B14" s="128">
        <v>80.099999999999994</v>
      </c>
      <c r="C14" s="128">
        <v>178.6</v>
      </c>
      <c r="D14" s="128">
        <v>113.3</v>
      </c>
      <c r="E14" s="128">
        <v>113.3</v>
      </c>
      <c r="F14" s="128">
        <v>113.3</v>
      </c>
    </row>
    <row r="15" spans="1:11" s="19" customFormat="1" ht="15" customHeight="1">
      <c r="A15" s="21">
        <v>2025</v>
      </c>
      <c r="B15" s="128">
        <v>82</v>
      </c>
      <c r="C15" s="128">
        <v>186.4</v>
      </c>
      <c r="D15" s="128">
        <v>116</v>
      </c>
      <c r="E15" s="128">
        <v>116</v>
      </c>
      <c r="F15" s="128">
        <v>116</v>
      </c>
    </row>
    <row r="16" spans="1:11" ht="15" customHeight="1">
      <c r="A16" s="21">
        <v>2026</v>
      </c>
      <c r="B16" s="128">
        <v>83.8</v>
      </c>
      <c r="C16" s="128">
        <v>194.2</v>
      </c>
      <c r="D16" s="128">
        <v>119.1</v>
      </c>
      <c r="E16" s="128">
        <v>116</v>
      </c>
      <c r="F16" s="128">
        <v>119.3</v>
      </c>
    </row>
    <row r="17" spans="1:6" ht="15" customHeight="1">
      <c r="A17" s="21">
        <v>2027</v>
      </c>
      <c r="B17" s="128">
        <v>85.7</v>
      </c>
      <c r="C17" s="128">
        <v>201.7</v>
      </c>
      <c r="D17" s="128">
        <v>122.2</v>
      </c>
      <c r="E17" s="128">
        <v>116</v>
      </c>
      <c r="F17" s="128">
        <v>122.5</v>
      </c>
    </row>
    <row r="18" spans="1:6" ht="15" customHeight="1">
      <c r="A18" s="21">
        <v>2028</v>
      </c>
      <c r="B18" s="128">
        <v>87.8</v>
      </c>
      <c r="C18" s="128">
        <v>209.4</v>
      </c>
      <c r="D18" s="128">
        <v>125.6</v>
      </c>
      <c r="E18" s="128">
        <v>116</v>
      </c>
      <c r="F18" s="128">
        <v>125.9</v>
      </c>
    </row>
    <row r="19" spans="1:6" ht="15" customHeight="1">
      <c r="A19" s="21">
        <v>2029</v>
      </c>
      <c r="B19" s="128">
        <v>89.9</v>
      </c>
      <c r="C19" s="128">
        <v>216.7</v>
      </c>
      <c r="D19" s="128">
        <v>129.30000000000001</v>
      </c>
      <c r="E19" s="128">
        <v>116</v>
      </c>
      <c r="F19" s="128">
        <v>129.6</v>
      </c>
    </row>
    <row r="20" spans="1:6" ht="15" customHeight="1">
      <c r="A20" s="21">
        <v>2030</v>
      </c>
      <c r="B20" s="128">
        <v>92.1</v>
      </c>
      <c r="C20" s="128">
        <v>225.4</v>
      </c>
      <c r="D20" s="128">
        <v>133.30000000000001</v>
      </c>
      <c r="E20" s="128">
        <v>116</v>
      </c>
      <c r="F20" s="128">
        <v>133.4</v>
      </c>
    </row>
    <row r="21" spans="1:6" ht="15" customHeight="1">
      <c r="A21" s="13"/>
      <c r="B21" s="13"/>
      <c r="C21" s="13"/>
      <c r="D21" s="13"/>
      <c r="E21" s="13"/>
      <c r="F21" s="13"/>
    </row>
    <row r="22" spans="1:6" ht="15" customHeight="1">
      <c r="A22" s="19"/>
      <c r="B22" s="19"/>
      <c r="C22" s="19"/>
      <c r="D22" s="19"/>
      <c r="E22" s="19"/>
      <c r="F22" s="19"/>
    </row>
    <row r="23" spans="1:6" ht="15" customHeight="1">
      <c r="A23" s="23" t="s">
        <v>1</v>
      </c>
      <c r="B23" s="19"/>
      <c r="C23" s="19"/>
      <c r="D23" s="19"/>
      <c r="E23" s="19"/>
      <c r="F23" s="19"/>
    </row>
    <row r="27" spans="1:6" ht="15" customHeight="1">
      <c r="B27" s="194"/>
      <c r="C27" s="194"/>
      <c r="D27" s="194"/>
      <c r="E27" s="194"/>
      <c r="F27" s="194"/>
    </row>
    <row r="28" spans="1:6" ht="15" customHeight="1">
      <c r="B28" s="194"/>
      <c r="C28" s="194"/>
      <c r="D28" s="194"/>
      <c r="E28" s="194"/>
      <c r="F28" s="194"/>
    </row>
    <row r="29" spans="1:6" ht="15" customHeight="1">
      <c r="B29" s="194"/>
      <c r="C29" s="194"/>
      <c r="D29" s="194"/>
      <c r="E29" s="194"/>
      <c r="F29" s="194"/>
    </row>
    <row r="30" spans="1:6" ht="15" customHeight="1">
      <c r="B30" s="194"/>
      <c r="C30" s="194"/>
      <c r="D30" s="194"/>
      <c r="E30" s="194"/>
      <c r="F30" s="194"/>
    </row>
    <row r="31" spans="1:6" ht="15" customHeight="1">
      <c r="B31" s="194"/>
      <c r="C31" s="194"/>
      <c r="D31" s="194"/>
      <c r="E31" s="194"/>
      <c r="F31" s="194"/>
    </row>
    <row r="32" spans="1:6" ht="15" customHeight="1">
      <c r="B32" s="194"/>
      <c r="C32" s="194"/>
      <c r="D32" s="194"/>
      <c r="E32" s="194"/>
      <c r="F32" s="194"/>
    </row>
    <row r="33" spans="2:6" ht="15" customHeight="1">
      <c r="B33" s="194"/>
      <c r="C33" s="194"/>
      <c r="D33" s="194"/>
      <c r="E33" s="194"/>
      <c r="F33" s="194"/>
    </row>
    <row r="34" spans="2:6" ht="15" customHeight="1">
      <c r="B34" s="194"/>
      <c r="C34" s="194"/>
      <c r="D34" s="194"/>
      <c r="E34" s="194"/>
      <c r="F34" s="194"/>
    </row>
    <row r="35" spans="2:6" ht="15" customHeight="1">
      <c r="B35" s="194"/>
      <c r="C35" s="194"/>
      <c r="D35" s="194"/>
      <c r="E35" s="194"/>
      <c r="F35" s="194"/>
    </row>
    <row r="36" spans="2:6" ht="15" customHeight="1">
      <c r="B36" s="194"/>
      <c r="C36" s="194"/>
      <c r="D36" s="194"/>
      <c r="E36" s="194"/>
      <c r="F36" s="194"/>
    </row>
    <row r="37" spans="2:6" ht="15" customHeight="1">
      <c r="B37" s="194"/>
      <c r="C37" s="194"/>
      <c r="D37" s="194"/>
      <c r="E37" s="194"/>
      <c r="F37" s="194"/>
    </row>
    <row r="38" spans="2:6" ht="15" customHeight="1">
      <c r="B38" s="194"/>
      <c r="C38" s="194"/>
      <c r="D38" s="194"/>
      <c r="E38" s="194"/>
      <c r="F38" s="194"/>
    </row>
    <row r="41" spans="2:6" ht="15" customHeight="1">
      <c r="B41" s="103"/>
    </row>
  </sheetData>
  <mergeCells count="1">
    <mergeCell ref="A5:K5"/>
  </mergeCells>
  <hyperlinks>
    <hyperlink ref="A2" r:id="rId1" xr:uid="{00000000-0004-0000-0500-000000000000}"/>
    <hyperlink ref="A23" location="Contents!A1" display="Back to Table of Contents" xr:uid="{00000000-0004-0000-0500-000001000000}"/>
  </hyperlinks>
  <pageMargins left="0.75" right="0.75" top="1" bottom="1" header="0.5" footer="0.5"/>
  <pageSetup scale="46" orientation="portrait"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813"/>
  <sheetViews>
    <sheetView workbookViewId="0"/>
  </sheetViews>
  <sheetFormatPr defaultColWidth="9.1796875" defaultRowHeight="14"/>
  <cols>
    <col min="1" max="1" width="12.6328125" style="20" customWidth="1"/>
    <col min="2" max="3" width="15.81640625" style="20" customWidth="1"/>
    <col min="4" max="4" width="18.453125" style="20" customWidth="1"/>
    <col min="5" max="6" width="15.81640625" style="20" customWidth="1"/>
    <col min="7" max="15" width="8.1796875" style="20" customWidth="1"/>
    <col min="16" max="16384" width="9.1796875" style="20"/>
  </cols>
  <sheetData>
    <row r="1" spans="1:11" s="41" customFormat="1" ht="15" customHeight="1">
      <c r="A1" s="4" t="s">
        <v>4</v>
      </c>
    </row>
    <row r="2" spans="1:11" s="41" customFormat="1" ht="15" customHeight="1">
      <c r="A2" s="30" t="s">
        <v>5</v>
      </c>
    </row>
    <row r="3" spans="1:11" s="41" customFormat="1" ht="15" customHeight="1"/>
    <row r="4" spans="1:11" s="41" customFormat="1" ht="15" customHeight="1"/>
    <row r="5" spans="1:11" ht="30" customHeight="1">
      <c r="A5" s="224" t="s">
        <v>71</v>
      </c>
      <c r="B5" s="224"/>
      <c r="C5" s="224"/>
      <c r="D5" s="224"/>
      <c r="E5" s="224"/>
      <c r="F5" s="224"/>
      <c r="G5" s="224"/>
      <c r="H5" s="224"/>
      <c r="I5" s="224"/>
    </row>
    <row r="6" spans="1:11" s="19" customFormat="1" ht="15" customHeight="1">
      <c r="A6" s="13" t="s">
        <v>65</v>
      </c>
      <c r="B6" s="13"/>
      <c r="C6" s="13"/>
      <c r="D6" s="13"/>
      <c r="E6" s="13"/>
      <c r="F6" s="13"/>
    </row>
    <row r="7" spans="1:11" s="19" customFormat="1" ht="15" customHeight="1"/>
    <row r="8" spans="1:11" s="19" customFormat="1" ht="60" customHeight="1">
      <c r="A8" s="73"/>
      <c r="B8" s="73" t="s">
        <v>70</v>
      </c>
      <c r="C8" s="73" t="s">
        <v>66</v>
      </c>
      <c r="D8" s="73" t="s">
        <v>68</v>
      </c>
      <c r="E8" s="73" t="s">
        <v>69</v>
      </c>
      <c r="F8" s="73" t="s">
        <v>67</v>
      </c>
    </row>
    <row r="9" spans="1:11" s="19" customFormat="1" ht="15" customHeight="1">
      <c r="A9" s="21">
        <v>2019</v>
      </c>
      <c r="B9" s="128">
        <v>92.8</v>
      </c>
      <c r="C9" s="128">
        <v>112.3</v>
      </c>
      <c r="D9" s="128">
        <v>100</v>
      </c>
      <c r="E9" s="128">
        <v>100</v>
      </c>
      <c r="F9" s="128">
        <v>100</v>
      </c>
      <c r="G9" s="18"/>
      <c r="H9" s="16"/>
      <c r="I9" s="18"/>
      <c r="J9" s="18"/>
      <c r="K9" s="17"/>
    </row>
    <row r="10" spans="1:11" s="19" customFormat="1" ht="15" customHeight="1">
      <c r="A10" s="21">
        <v>2020</v>
      </c>
      <c r="B10" s="128">
        <v>92.8</v>
      </c>
      <c r="C10" s="128">
        <v>115.8</v>
      </c>
      <c r="D10" s="128">
        <v>100.8</v>
      </c>
      <c r="E10" s="128">
        <v>100.8</v>
      </c>
      <c r="F10" s="128">
        <v>100.8</v>
      </c>
      <c r="G10" s="18"/>
      <c r="H10" s="16"/>
      <c r="I10" s="18"/>
      <c r="J10" s="18"/>
      <c r="K10" s="17"/>
    </row>
    <row r="11" spans="1:11" s="19" customFormat="1" ht="15" customHeight="1">
      <c r="A11" s="21">
        <v>2021</v>
      </c>
      <c r="B11" s="128">
        <v>92.8</v>
      </c>
      <c r="C11" s="128">
        <v>119.4</v>
      </c>
      <c r="D11" s="128">
        <v>102.1</v>
      </c>
      <c r="E11" s="128">
        <v>102.1</v>
      </c>
      <c r="F11" s="128">
        <v>102.1</v>
      </c>
      <c r="G11" s="18"/>
      <c r="H11" s="16"/>
      <c r="I11" s="18"/>
      <c r="J11" s="18"/>
      <c r="K11" s="17"/>
    </row>
    <row r="12" spans="1:11" s="19" customFormat="1" ht="15" customHeight="1">
      <c r="A12" s="21">
        <v>2022</v>
      </c>
      <c r="B12" s="128">
        <v>92.8</v>
      </c>
      <c r="C12" s="128">
        <v>123</v>
      </c>
      <c r="D12" s="128">
        <v>103.7</v>
      </c>
      <c r="E12" s="128">
        <v>103.7</v>
      </c>
      <c r="F12" s="128">
        <v>103.7</v>
      </c>
      <c r="G12" s="18"/>
      <c r="H12" s="16"/>
      <c r="I12" s="18"/>
      <c r="J12" s="18"/>
      <c r="K12" s="17"/>
    </row>
    <row r="13" spans="1:11" s="19" customFormat="1" ht="15" customHeight="1">
      <c r="A13" s="21">
        <v>2023</v>
      </c>
      <c r="B13" s="128">
        <v>92.8</v>
      </c>
      <c r="C13" s="128">
        <v>126.8</v>
      </c>
      <c r="D13" s="128">
        <v>105.3</v>
      </c>
      <c r="E13" s="128">
        <v>105.3</v>
      </c>
      <c r="F13" s="128">
        <v>105.3</v>
      </c>
    </row>
    <row r="14" spans="1:11" s="19" customFormat="1" ht="15" customHeight="1">
      <c r="A14" s="21">
        <v>2024</v>
      </c>
      <c r="B14" s="128">
        <v>92.8</v>
      </c>
      <c r="C14" s="128">
        <v>130.5</v>
      </c>
      <c r="D14" s="128">
        <v>106.6</v>
      </c>
      <c r="E14" s="128">
        <v>106.6</v>
      </c>
      <c r="F14" s="128">
        <v>106.6</v>
      </c>
    </row>
    <row r="15" spans="1:11" s="19" customFormat="1" ht="15" customHeight="1">
      <c r="A15" s="21">
        <v>2025</v>
      </c>
      <c r="B15" s="128">
        <v>92.8</v>
      </c>
      <c r="C15" s="128">
        <v>134.4</v>
      </c>
      <c r="D15" s="128">
        <v>107.8</v>
      </c>
      <c r="E15" s="128">
        <v>107.8</v>
      </c>
      <c r="F15" s="128">
        <v>107.8</v>
      </c>
    </row>
    <row r="16" spans="1:11" ht="15" customHeight="1">
      <c r="A16" s="21">
        <v>2026</v>
      </c>
      <c r="B16" s="128">
        <v>93.4</v>
      </c>
      <c r="C16" s="128">
        <v>138.1</v>
      </c>
      <c r="D16" s="128">
        <v>109.4</v>
      </c>
      <c r="E16" s="128">
        <v>107.8</v>
      </c>
      <c r="F16" s="128">
        <v>109.5</v>
      </c>
    </row>
    <row r="17" spans="1:6" ht="15" customHeight="1">
      <c r="A17" s="21">
        <v>2027</v>
      </c>
      <c r="B17" s="128">
        <v>93.9</v>
      </c>
      <c r="C17" s="128">
        <v>141.69999999999999</v>
      </c>
      <c r="D17" s="128">
        <v>111</v>
      </c>
      <c r="E17" s="128">
        <v>107.8</v>
      </c>
      <c r="F17" s="128">
        <v>111.2</v>
      </c>
    </row>
    <row r="18" spans="1:6" ht="15" customHeight="1">
      <c r="A18" s="21">
        <v>2028</v>
      </c>
      <c r="B18" s="128">
        <v>94.5</v>
      </c>
      <c r="C18" s="128">
        <v>145.19999999999999</v>
      </c>
      <c r="D18" s="128">
        <v>112.6</v>
      </c>
      <c r="E18" s="128">
        <v>107.8</v>
      </c>
      <c r="F18" s="128">
        <v>113</v>
      </c>
    </row>
    <row r="19" spans="1:6" ht="15" customHeight="1">
      <c r="A19" s="21">
        <v>2029</v>
      </c>
      <c r="B19" s="128">
        <v>95</v>
      </c>
      <c r="C19" s="128">
        <v>149.69999999999999</v>
      </c>
      <c r="D19" s="128">
        <v>114.5</v>
      </c>
      <c r="E19" s="128">
        <v>107.8</v>
      </c>
      <c r="F19" s="128">
        <v>114.9</v>
      </c>
    </row>
    <row r="20" spans="1:6" ht="15" customHeight="1">
      <c r="A20" s="21">
        <v>2030</v>
      </c>
      <c r="B20" s="128">
        <v>95.6</v>
      </c>
      <c r="C20" s="128">
        <v>154.1</v>
      </c>
      <c r="D20" s="128">
        <v>116.5</v>
      </c>
      <c r="E20" s="128">
        <v>107.8</v>
      </c>
      <c r="F20" s="128">
        <v>116.9</v>
      </c>
    </row>
    <row r="21" spans="1:6" ht="15" customHeight="1">
      <c r="A21" s="13"/>
      <c r="B21" s="13"/>
      <c r="C21" s="13"/>
      <c r="D21" s="13"/>
      <c r="E21" s="13"/>
      <c r="F21" s="13"/>
    </row>
    <row r="22" spans="1:6" ht="15" customHeight="1">
      <c r="A22" s="19"/>
      <c r="B22" s="19"/>
      <c r="C22" s="19"/>
      <c r="D22" s="19"/>
      <c r="E22" s="19"/>
      <c r="F22" s="19"/>
    </row>
    <row r="23" spans="1:6" ht="15" customHeight="1">
      <c r="A23" s="23" t="s">
        <v>1</v>
      </c>
      <c r="B23" s="19"/>
      <c r="C23" s="19"/>
      <c r="D23" s="19"/>
      <c r="E23" s="19"/>
      <c r="F23" s="19"/>
    </row>
    <row r="24" spans="1:6" ht="15" customHeight="1">
      <c r="A24" s="28"/>
      <c r="B24" s="29"/>
      <c r="C24" s="29"/>
      <c r="D24" s="29"/>
    </row>
    <row r="25" spans="1:6" ht="15" customHeight="1">
      <c r="A25" s="28"/>
      <c r="B25" s="29"/>
      <c r="C25" s="29"/>
      <c r="D25" s="29"/>
    </row>
    <row r="26" spans="1:6" ht="15" customHeight="1"/>
    <row r="27" spans="1:6" ht="15" customHeight="1"/>
    <row r="28" spans="1:6" ht="15" customHeight="1"/>
    <row r="29" spans="1:6" ht="15" customHeight="1"/>
    <row r="30" spans="1:6" ht="15" customHeight="1"/>
    <row r="31" spans="1:6" ht="15" customHeight="1"/>
    <row r="32" spans="1:6"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sheetData>
  <mergeCells count="1">
    <mergeCell ref="A5:I5"/>
  </mergeCells>
  <hyperlinks>
    <hyperlink ref="A2" r:id="rId1" xr:uid="{00000000-0004-0000-0600-000000000000}"/>
    <hyperlink ref="A23" location="Contents!A1" display="Back to Table of Contents" xr:uid="{00000000-0004-0000-0600-000001000000}"/>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802"/>
  <sheetViews>
    <sheetView workbookViewId="0"/>
  </sheetViews>
  <sheetFormatPr defaultColWidth="9.1796875" defaultRowHeight="14"/>
  <cols>
    <col min="1" max="1" width="12.6328125" style="20" customWidth="1"/>
    <col min="2" max="3" width="15.81640625" style="20" customWidth="1"/>
    <col min="4" max="4" width="19.1796875" style="20" customWidth="1"/>
    <col min="5" max="5" width="15.81640625" style="20" customWidth="1"/>
    <col min="6" max="15" width="8.1796875" style="20" customWidth="1"/>
    <col min="16" max="16384" width="9.1796875" style="20"/>
  </cols>
  <sheetData>
    <row r="1" spans="1:11" s="41" customFormat="1" ht="15" customHeight="1">
      <c r="A1" s="4" t="s">
        <v>4</v>
      </c>
    </row>
    <row r="2" spans="1:11" s="41" customFormat="1" ht="15" customHeight="1">
      <c r="A2" s="30" t="s">
        <v>5</v>
      </c>
    </row>
    <row r="3" spans="1:11" s="41" customFormat="1" ht="15" customHeight="1"/>
    <row r="4" spans="1:11" s="41" customFormat="1" ht="15" customHeight="1"/>
    <row r="5" spans="1:11" ht="30" customHeight="1">
      <c r="A5" s="225" t="s">
        <v>73</v>
      </c>
      <c r="B5" s="225"/>
      <c r="C5" s="225"/>
      <c r="D5" s="225"/>
      <c r="E5" s="225"/>
      <c r="F5" s="225"/>
      <c r="G5" s="225"/>
    </row>
    <row r="6" spans="1:11" s="19" customFormat="1" ht="15" customHeight="1">
      <c r="A6" s="13" t="s">
        <v>65</v>
      </c>
      <c r="B6" s="13"/>
      <c r="C6" s="13"/>
      <c r="D6" s="13"/>
      <c r="E6" s="13"/>
    </row>
    <row r="7" spans="1:11" s="19" customFormat="1" ht="15" customHeight="1"/>
    <row r="8" spans="1:11" s="19" customFormat="1" ht="60" customHeight="1">
      <c r="A8" s="73"/>
      <c r="B8" s="73" t="s">
        <v>70</v>
      </c>
      <c r="C8" s="73" t="s">
        <v>66</v>
      </c>
      <c r="D8" s="73" t="s">
        <v>68</v>
      </c>
      <c r="E8" s="73" t="s">
        <v>72</v>
      </c>
    </row>
    <row r="9" spans="1:11" s="19" customFormat="1" ht="15" customHeight="1">
      <c r="A9" s="21">
        <v>2019</v>
      </c>
      <c r="B9" s="128">
        <v>97.8</v>
      </c>
      <c r="C9" s="128">
        <v>118.4</v>
      </c>
      <c r="D9" s="128">
        <v>100</v>
      </c>
      <c r="E9" s="128">
        <v>100</v>
      </c>
      <c r="F9" s="18"/>
      <c r="G9" s="18"/>
      <c r="H9" s="16"/>
      <c r="I9" s="18"/>
      <c r="J9" s="18"/>
      <c r="K9" s="17"/>
    </row>
    <row r="10" spans="1:11" s="19" customFormat="1" ht="15" customHeight="1">
      <c r="A10" s="21">
        <v>2020</v>
      </c>
      <c r="B10" s="128">
        <v>99.7</v>
      </c>
      <c r="C10" s="128">
        <v>124</v>
      </c>
      <c r="D10" s="128">
        <v>102.9</v>
      </c>
      <c r="E10" s="128">
        <v>102.9</v>
      </c>
      <c r="F10" s="18"/>
      <c r="G10" s="18"/>
      <c r="H10" s="16"/>
      <c r="I10" s="18"/>
      <c r="J10" s="18"/>
      <c r="K10" s="17"/>
    </row>
    <row r="11" spans="1:11" s="19" customFormat="1" ht="15" customHeight="1">
      <c r="A11" s="21">
        <v>2021</v>
      </c>
      <c r="B11" s="128">
        <v>100.3</v>
      </c>
      <c r="C11" s="128">
        <v>127.5</v>
      </c>
      <c r="D11" s="128">
        <v>104.4</v>
      </c>
      <c r="E11" s="128">
        <v>104.4</v>
      </c>
      <c r="F11" s="18"/>
      <c r="G11" s="18"/>
      <c r="H11" s="16"/>
      <c r="I11" s="18"/>
      <c r="J11" s="18"/>
      <c r="K11" s="17"/>
    </row>
    <row r="12" spans="1:11" s="19" customFormat="1" ht="15" customHeight="1">
      <c r="A12" s="21">
        <v>2022</v>
      </c>
      <c r="B12" s="128">
        <v>102.9</v>
      </c>
      <c r="C12" s="128">
        <v>131.1</v>
      </c>
      <c r="D12" s="128">
        <v>107.4</v>
      </c>
      <c r="E12" s="128">
        <v>107.4</v>
      </c>
      <c r="F12" s="18"/>
      <c r="G12" s="18"/>
      <c r="H12" s="16"/>
      <c r="I12" s="18"/>
      <c r="J12" s="18"/>
      <c r="K12" s="17"/>
    </row>
    <row r="13" spans="1:11" s="19" customFormat="1" ht="15" customHeight="1">
      <c r="A13" s="21">
        <v>2023</v>
      </c>
      <c r="B13" s="128">
        <v>104.2</v>
      </c>
      <c r="C13" s="128">
        <v>134.80000000000001</v>
      </c>
      <c r="D13" s="128">
        <v>109.8</v>
      </c>
      <c r="E13" s="128">
        <v>109.8</v>
      </c>
      <c r="F13" s="18"/>
      <c r="G13" s="18"/>
      <c r="H13" s="16"/>
      <c r="I13" s="18"/>
      <c r="J13" s="18"/>
      <c r="K13" s="17"/>
    </row>
    <row r="14" spans="1:11" s="19" customFormat="1" ht="15" customHeight="1">
      <c r="A14" s="21">
        <v>2024</v>
      </c>
      <c r="B14" s="128">
        <v>105.7</v>
      </c>
      <c r="C14" s="128">
        <v>138.6</v>
      </c>
      <c r="D14" s="128">
        <v>112.1</v>
      </c>
      <c r="E14" s="128">
        <v>112.1</v>
      </c>
    </row>
    <row r="15" spans="1:11" s="19" customFormat="1" ht="15" customHeight="1">
      <c r="A15" s="21">
        <v>2025</v>
      </c>
      <c r="B15" s="128">
        <v>107.3</v>
      </c>
      <c r="C15" s="128">
        <v>142.5</v>
      </c>
      <c r="D15" s="128">
        <v>114.6</v>
      </c>
      <c r="E15" s="128">
        <v>114.6</v>
      </c>
    </row>
    <row r="16" spans="1:11" ht="15" customHeight="1">
      <c r="A16" s="21">
        <v>2026</v>
      </c>
      <c r="B16" s="128">
        <v>109.1</v>
      </c>
      <c r="C16" s="128">
        <v>146.4</v>
      </c>
      <c r="D16" s="128">
        <v>117.2</v>
      </c>
      <c r="E16" s="128">
        <v>115.2</v>
      </c>
    </row>
    <row r="17" spans="1:6" ht="15" customHeight="1">
      <c r="A17" s="21">
        <v>2027</v>
      </c>
      <c r="B17" s="128">
        <v>110.9</v>
      </c>
      <c r="C17" s="128">
        <v>150.19999999999999</v>
      </c>
      <c r="D17" s="128">
        <v>119.8</v>
      </c>
      <c r="E17" s="128">
        <v>115.7</v>
      </c>
    </row>
    <row r="18" spans="1:6" ht="15" customHeight="1">
      <c r="A18" s="21">
        <v>2028</v>
      </c>
      <c r="B18" s="128">
        <v>113</v>
      </c>
      <c r="C18" s="128">
        <v>154.1</v>
      </c>
      <c r="D18" s="128">
        <v>122.5</v>
      </c>
      <c r="E18" s="128">
        <v>116.4</v>
      </c>
    </row>
    <row r="19" spans="1:6" ht="15" customHeight="1">
      <c r="A19" s="21">
        <v>2029</v>
      </c>
      <c r="B19" s="128">
        <v>115.1</v>
      </c>
      <c r="C19" s="128">
        <v>157.6</v>
      </c>
      <c r="D19" s="128">
        <v>125.3</v>
      </c>
      <c r="E19" s="128">
        <v>116.9</v>
      </c>
    </row>
    <row r="20" spans="1:6" ht="15" customHeight="1">
      <c r="A20" s="21">
        <v>2030</v>
      </c>
      <c r="B20" s="128">
        <v>117.1</v>
      </c>
      <c r="C20" s="128">
        <v>161.69999999999999</v>
      </c>
      <c r="D20" s="128">
        <v>128.1</v>
      </c>
      <c r="E20" s="128">
        <v>117.4</v>
      </c>
    </row>
    <row r="21" spans="1:6" ht="15" customHeight="1">
      <c r="A21" s="13"/>
      <c r="B21" s="14"/>
      <c r="C21" s="14"/>
      <c r="D21" s="14"/>
      <c r="E21" s="50"/>
    </row>
    <row r="22" spans="1:6" ht="15" customHeight="1">
      <c r="A22" s="19"/>
      <c r="B22" s="19"/>
      <c r="C22" s="19"/>
      <c r="D22" s="19"/>
      <c r="E22" s="19"/>
    </row>
    <row r="23" spans="1:6" ht="15" customHeight="1">
      <c r="A23" s="23" t="s">
        <v>1</v>
      </c>
      <c r="B23" s="19"/>
      <c r="C23" s="19"/>
      <c r="D23" s="19"/>
      <c r="E23" s="19"/>
    </row>
    <row r="24" spans="1:6" ht="15" customHeight="1"/>
    <row r="25" spans="1:6" ht="15" customHeight="1"/>
    <row r="26" spans="1:6" ht="15" customHeight="1"/>
    <row r="27" spans="1:6" ht="15" customHeight="1"/>
    <row r="28" spans="1:6" ht="15" customHeight="1"/>
    <row r="29" spans="1:6" ht="15" customHeight="1"/>
    <row r="30" spans="1:6" ht="15" customHeight="1"/>
    <row r="31" spans="1:6" ht="15" customHeight="1">
      <c r="F31" s="84"/>
    </row>
    <row r="32" spans="1:6"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sheetData>
  <mergeCells count="1">
    <mergeCell ref="A5:G5"/>
  </mergeCells>
  <hyperlinks>
    <hyperlink ref="A2" r:id="rId1" xr:uid="{00000000-0004-0000-0700-000000000000}"/>
    <hyperlink ref="A23" location="Contents!A1" display="Back to Table of Contents" xr:uid="{00000000-0004-0000-0700-000001000000}"/>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autoPageBreaks="0" fitToPage="1"/>
  </sheetPr>
  <dimension ref="A1:R23"/>
  <sheetViews>
    <sheetView workbookViewId="0"/>
  </sheetViews>
  <sheetFormatPr defaultColWidth="20.1796875" defaultRowHeight="15" customHeight="1"/>
  <cols>
    <col min="1" max="1" width="26.1796875" style="1" customWidth="1"/>
    <col min="2" max="2" width="10.81640625" style="1" customWidth="1"/>
    <col min="3" max="4" width="12" style="1" customWidth="1"/>
    <col min="5" max="5" width="10.81640625" style="1" customWidth="1"/>
    <col min="6" max="15" width="8.1796875" style="1" customWidth="1"/>
    <col min="16" max="16" width="7.453125" style="2" customWidth="1"/>
    <col min="17" max="17" width="7.453125" style="1" customWidth="1"/>
    <col min="18" max="16384" width="20.1796875" style="1"/>
  </cols>
  <sheetData>
    <row r="1" spans="1:18" s="24" customFormat="1" ht="15" customHeight="1">
      <c r="A1" s="4" t="s">
        <v>4</v>
      </c>
      <c r="P1" s="2"/>
    </row>
    <row r="2" spans="1:18" s="24" customFormat="1" ht="15" customHeight="1">
      <c r="A2" s="30" t="s">
        <v>5</v>
      </c>
      <c r="P2" s="2"/>
    </row>
    <row r="3" spans="1:18" s="24" customFormat="1" ht="15" customHeight="1">
      <c r="P3" s="2"/>
    </row>
    <row r="4" spans="1:18" s="24" customFormat="1" ht="15" customHeight="1">
      <c r="P4" s="2"/>
    </row>
    <row r="5" spans="1:18" ht="60" customHeight="1">
      <c r="A5" s="228" t="s">
        <v>74</v>
      </c>
      <c r="B5" s="228"/>
      <c r="C5" s="228"/>
      <c r="D5" s="228"/>
      <c r="E5" s="228"/>
      <c r="F5" s="151"/>
      <c r="G5" s="151"/>
      <c r="H5" s="151"/>
      <c r="I5" s="151"/>
      <c r="J5" s="151"/>
      <c r="K5" s="151"/>
      <c r="L5" s="151"/>
      <c r="M5" s="151"/>
      <c r="N5" s="151"/>
      <c r="O5" s="151"/>
      <c r="P5" s="151"/>
      <c r="Q5" s="151"/>
      <c r="R5" s="151"/>
    </row>
    <row r="6" spans="1:18" s="19" customFormat="1" ht="15" customHeight="1">
      <c r="A6" s="13"/>
      <c r="B6" s="13"/>
      <c r="C6" s="13"/>
      <c r="D6" s="13"/>
      <c r="E6" s="13"/>
    </row>
    <row r="7" spans="1:18" s="19" customFormat="1" ht="15" customHeight="1"/>
    <row r="8" spans="1:18" s="15" customFormat="1" ht="45" customHeight="1">
      <c r="A8" s="14" t="s">
        <v>75</v>
      </c>
      <c r="B8" s="144" t="s">
        <v>76</v>
      </c>
      <c r="C8" s="144" t="s">
        <v>77</v>
      </c>
      <c r="D8" s="144" t="s">
        <v>78</v>
      </c>
      <c r="E8" s="144" t="s">
        <v>86</v>
      </c>
    </row>
    <row r="9" spans="1:18" s="19" customFormat="1" ht="15" customHeight="1">
      <c r="A9" s="85"/>
      <c r="B9" s="226" t="s">
        <v>79</v>
      </c>
      <c r="C9" s="226"/>
      <c r="D9" s="226"/>
      <c r="E9" s="226"/>
    </row>
    <row r="10" spans="1:18" s="19" customFormat="1" ht="30" customHeight="1">
      <c r="A10" s="86" t="s">
        <v>80</v>
      </c>
      <c r="B10" s="89">
        <v>142</v>
      </c>
      <c r="C10" s="89">
        <v>120</v>
      </c>
      <c r="D10" s="90">
        <v>90</v>
      </c>
      <c r="E10" s="91">
        <v>100</v>
      </c>
    </row>
    <row r="11" spans="1:18" s="19" customFormat="1" ht="30" customHeight="1">
      <c r="A11" s="86" t="s">
        <v>81</v>
      </c>
      <c r="B11" s="89">
        <v>159</v>
      </c>
      <c r="C11" s="89">
        <v>150</v>
      </c>
      <c r="D11" s="90">
        <v>145</v>
      </c>
      <c r="E11" s="91">
        <v>110</v>
      </c>
    </row>
    <row r="12" spans="1:18" s="19" customFormat="1" ht="45" customHeight="1">
      <c r="A12" s="86" t="s">
        <v>82</v>
      </c>
      <c r="B12" s="89">
        <v>58</v>
      </c>
      <c r="C12" s="89">
        <v>75</v>
      </c>
      <c r="D12" s="90">
        <v>80</v>
      </c>
      <c r="E12" s="91">
        <v>72</v>
      </c>
    </row>
    <row r="13" spans="1:18" s="19" customFormat="1" ht="60" customHeight="1">
      <c r="A13" s="86" t="s">
        <v>83</v>
      </c>
      <c r="B13" s="89">
        <v>178</v>
      </c>
      <c r="C13" s="89">
        <v>151</v>
      </c>
      <c r="D13" s="90">
        <v>90</v>
      </c>
      <c r="E13" s="91">
        <v>125</v>
      </c>
    </row>
    <row r="14" spans="1:18" s="19" customFormat="1" ht="45" customHeight="1">
      <c r="A14" s="75" t="s">
        <v>85</v>
      </c>
      <c r="B14" s="91">
        <v>100</v>
      </c>
      <c r="C14" s="91">
        <v>100</v>
      </c>
      <c r="D14" s="91">
        <v>94</v>
      </c>
      <c r="E14" s="91">
        <v>92</v>
      </c>
    </row>
    <row r="15" spans="1:18" s="19" customFormat="1" ht="15" customHeight="1">
      <c r="A15" s="75"/>
      <c r="B15" s="227" t="s">
        <v>84</v>
      </c>
      <c r="C15" s="227"/>
      <c r="D15" s="227"/>
      <c r="E15" s="227"/>
    </row>
    <row r="16" spans="1:18" ht="30" customHeight="1">
      <c r="A16" s="87" t="s">
        <v>80</v>
      </c>
      <c r="B16" s="92">
        <v>123</v>
      </c>
      <c r="C16" s="92">
        <v>111</v>
      </c>
      <c r="D16" s="92">
        <v>69</v>
      </c>
      <c r="E16" s="92">
        <v>100</v>
      </c>
      <c r="I16" s="2"/>
      <c r="P16" s="1"/>
    </row>
    <row r="17" spans="1:16" ht="30" customHeight="1">
      <c r="A17" s="87" t="s">
        <v>81</v>
      </c>
      <c r="B17" s="92">
        <v>138</v>
      </c>
      <c r="C17" s="92">
        <v>138</v>
      </c>
      <c r="D17" s="92">
        <v>112</v>
      </c>
      <c r="E17" s="92">
        <v>110</v>
      </c>
      <c r="I17" s="2"/>
      <c r="P17" s="1"/>
    </row>
    <row r="18" spans="1:16" ht="45" customHeight="1">
      <c r="A18" s="87" t="s">
        <v>82</v>
      </c>
      <c r="B18" s="92">
        <v>50</v>
      </c>
      <c r="C18" s="92">
        <v>69</v>
      </c>
      <c r="D18" s="92">
        <v>62</v>
      </c>
      <c r="E18" s="92">
        <v>72</v>
      </c>
      <c r="I18" s="2"/>
      <c r="P18" s="1"/>
    </row>
    <row r="19" spans="1:16" ht="60" customHeight="1">
      <c r="A19" s="87" t="s">
        <v>83</v>
      </c>
      <c r="B19" s="92">
        <v>154</v>
      </c>
      <c r="C19" s="92">
        <v>139</v>
      </c>
      <c r="D19" s="92">
        <v>69</v>
      </c>
      <c r="E19" s="92">
        <v>125</v>
      </c>
      <c r="I19" s="2"/>
      <c r="P19" s="1"/>
    </row>
    <row r="20" spans="1:16" ht="45" customHeight="1">
      <c r="A20" s="87" t="s">
        <v>85</v>
      </c>
      <c r="B20" s="92">
        <v>87</v>
      </c>
      <c r="C20" s="92">
        <v>93</v>
      </c>
      <c r="D20" s="92">
        <v>72</v>
      </c>
      <c r="E20" s="92">
        <v>92</v>
      </c>
      <c r="I20" s="2"/>
      <c r="P20" s="1"/>
    </row>
    <row r="21" spans="1:16" ht="15" customHeight="1">
      <c r="A21" s="13"/>
      <c r="B21" s="14"/>
      <c r="C21" s="14"/>
      <c r="D21" s="14"/>
      <c r="E21" s="93"/>
    </row>
    <row r="22" spans="1:16" ht="15" customHeight="1">
      <c r="A22" s="19"/>
      <c r="B22" s="19"/>
      <c r="C22" s="19"/>
      <c r="D22" s="19"/>
    </row>
    <row r="23" spans="1:16" ht="15" customHeight="1">
      <c r="A23" s="23" t="s">
        <v>1</v>
      </c>
      <c r="B23" s="19"/>
      <c r="C23" s="19"/>
      <c r="D23" s="19"/>
    </row>
  </sheetData>
  <mergeCells count="3">
    <mergeCell ref="B9:E9"/>
    <mergeCell ref="B15:E15"/>
    <mergeCell ref="A5:E5"/>
  </mergeCells>
  <hyperlinks>
    <hyperlink ref="A2" r:id="rId1" xr:uid="{00000000-0004-0000-0800-000000000000}"/>
    <hyperlink ref="A23" location="Contents!A1" display="Back to Table of Contents" xr:uid="{00000000-0004-0000-0800-000001000000}"/>
  </hyperlinks>
  <pageMargins left="0.75" right="0.75" top="1" bottom="1" header="0.5" footer="0.5"/>
  <pageSetup scale="47" fitToHeight="0" orientation="portrait"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Contents</vt:lpstr>
      <vt:lpstr>Exhibit 1-1</vt:lpstr>
      <vt:lpstr>Exhibit 1-2</vt:lpstr>
      <vt:lpstr>Exhibit 1-3</vt:lpstr>
      <vt:lpstr>Exhibit 1-4</vt:lpstr>
      <vt:lpstr>Exhibit 2-2</vt:lpstr>
      <vt:lpstr>Exhibit 2-3</vt:lpstr>
      <vt:lpstr>Exhibit 2-4</vt:lpstr>
      <vt:lpstr>Exhibit 4-1</vt:lpstr>
      <vt:lpstr>Exhibit 4-2</vt:lpstr>
      <vt:lpstr>Exhibit 5-1</vt:lpstr>
      <vt:lpstr>Exhibit 5-2</vt:lpstr>
      <vt:lpstr>Exhibit 5-3</vt:lpstr>
      <vt:lpstr>Exhibit 6-1</vt:lpstr>
      <vt:lpstr>Exhibit 6-2</vt:lpstr>
      <vt:lpstr>Exhibit 8-1</vt:lpstr>
      <vt:lpstr>Exhibit 8-3</vt:lpstr>
      <vt:lpstr>Exhibit 9-1</vt:lpstr>
      <vt:lpstr>Exhibit 11-1</vt:lpstr>
      <vt:lpstr>Exhibit 11-2</vt:lpstr>
      <vt:lpstr>Exhibit 11-3</vt:lpstr>
      <vt:lpstr>Exhibit 11-4</vt:lpstr>
      <vt:lpstr>Exhibit 12-1</vt:lpstr>
      <vt:lpstr>Exhibit 12-2</vt:lpstr>
      <vt:lpstr>Exhibit 13-1</vt:lpstr>
      <vt:lpstr>Exhibit 14-1</vt:lpstr>
      <vt:lpstr>Exhibit 14-2</vt:lpstr>
      <vt:lpstr>Exhibit 14-3</vt:lpstr>
      <vt:lpstr>Exhibit 19-3</vt:lpstr>
      <vt:lpstr>Exhibit A-1</vt:lpstr>
      <vt:lpstr>Exhibit A-3</vt:lpstr>
      <vt:lpstr>Exhibit A-4</vt:lpstr>
      <vt:lpstr>Exhibit A-5</vt:lpstr>
      <vt:lpstr>Exhibit A-6</vt:lpstr>
      <vt:lpstr>Exhibit A-7</vt:lpstr>
    </vt:vector>
  </TitlesOfParts>
  <Company>CBO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Jeanine Rees</dc:creator>
  <cp:lastModifiedBy>Chris Howlett</cp:lastModifiedBy>
  <cp:lastPrinted>2019-01-24T15:24:42Z</cp:lastPrinted>
  <dcterms:created xsi:type="dcterms:W3CDTF">2014-01-30T23:09:06Z</dcterms:created>
  <dcterms:modified xsi:type="dcterms:W3CDTF">2020-12-10T14:56:10Z</dcterms:modified>
</cp:coreProperties>
</file>