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FE77AE6B-5A5C-4CF8-8DEF-B48E65E2000E}" xr6:coauthVersionLast="46" xr6:coauthVersionMax="46" xr10:uidLastSave="{00000000-0000-0000-0000-000000000000}"/>
  <bookViews>
    <workbookView xWindow="-120" yWindow="-120" windowWidth="29040" windowHeight="15840" xr2:uid="{00000000-000D-0000-FFFF-FFFF00000000}"/>
  </bookViews>
  <sheets>
    <sheet name="Mortgages_07-2021" sheetId="1" r:id="rId1"/>
  </sheets>
  <definedNames>
    <definedName name="_xlnm.Print_Area" localSheetId="0">'Mortgages_07-2021'!$B$3:$O$55</definedName>
    <definedName name="_xlnm.Print_Titles" localSheetId="0">'Mortgages_07-2021'!$3:$7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<sst xmlns="http://schemas.openxmlformats.org/spreadsheetml/2006/main" count="50" uniqueCount="32">
  <si>
    <t>Congressional Budget Office</t>
  </si>
  <si>
    <t>Baseline Projections</t>
  </si>
  <si>
    <t>BUDGET INFORMATION</t>
  </si>
  <si>
    <t>a.</t>
  </si>
  <si>
    <t>b.</t>
  </si>
  <si>
    <t>c.</t>
  </si>
  <si>
    <t>Federal Programs That Guarantee Mortgages</t>
  </si>
  <si>
    <t>Millions of dollars, by fiscal year</t>
  </si>
  <si>
    <t>Value of Mortgage Originations</t>
  </si>
  <si>
    <t>Fannie Mae and Freddie Mac</t>
  </si>
  <si>
    <t>Value of Annual Loans</t>
  </si>
  <si>
    <t>Share of Originations (Percent)</t>
  </si>
  <si>
    <t>Subsidy Rate (Percent)</t>
  </si>
  <si>
    <t>Annual Subsidy Costs</t>
  </si>
  <si>
    <t>Annual Subsidy Receipts</t>
  </si>
  <si>
    <t xml:space="preserve">Government National Mortgage Association </t>
  </si>
  <si>
    <t>See next page for notes.</t>
  </si>
  <si>
    <t>Excludes Home Equity Conversion Mortgages; MMI subsidy receipts are recorded in the budget as offsetting collections to discretionary appropriations. The subsidy rate for the MMI program is calculated using FCRA methods.</t>
  </si>
  <si>
    <t>d.</t>
  </si>
  <si>
    <t>Includes guaranteed loans and direct loans made by VA on homes sold by the department; excludes loans acquired from other lenders and guarantees on securities of direct loans originated by VA. Costs associated with this program are recorded in the budget as mandatory spending. The subsidy rate for the VA program is calculated using FCRA methods.</t>
  </si>
  <si>
    <t>e.</t>
  </si>
  <si>
    <t>n.a.</t>
  </si>
  <si>
    <r>
      <rPr>
        <sz val="10"/>
        <rFont val="Arial"/>
        <family val="2"/>
      </rPr>
      <t>Annual Subsidy Costs</t>
    </r>
    <r>
      <rPr>
        <vertAlign val="superscript"/>
        <sz val="10"/>
        <rFont val="Arial"/>
        <family val="2"/>
      </rPr>
      <t>a</t>
    </r>
  </si>
  <si>
    <r>
      <t>Cash Receipts</t>
    </r>
    <r>
      <rPr>
        <vertAlign val="superscript"/>
        <sz val="10"/>
        <rFont val="Arial"/>
        <family val="2"/>
      </rPr>
      <t>b</t>
    </r>
  </si>
  <si>
    <r>
      <t>Federal Housing Administration MMI Program</t>
    </r>
    <r>
      <rPr>
        <vertAlign val="superscript"/>
        <sz val="10"/>
        <rFont val="Arial"/>
        <family val="2"/>
      </rPr>
      <t>c</t>
    </r>
  </si>
  <si>
    <r>
      <t>Department of Veterans Affairs Home Loan Program</t>
    </r>
    <r>
      <rPr>
        <vertAlign val="superscript"/>
        <sz val="10"/>
        <rFont val="Arial"/>
        <family val="2"/>
      </rPr>
      <t>d</t>
    </r>
  </si>
  <si>
    <r>
      <t>Mortgage-Backed Securities Program</t>
    </r>
    <r>
      <rPr>
        <vertAlign val="superscript"/>
        <sz val="10"/>
        <rFont val="Arial"/>
        <family val="2"/>
      </rPr>
      <t>e</t>
    </r>
  </si>
  <si>
    <r>
      <t xml:space="preserve">For 2022 through 2031, the baseline includes projected subsidy costs of new mortgage loans and guarantees made by Fannie Mae and Freddie Mac in each year, estimated on a fair-value basis. For more information about CBO's budgetary treatment of Fannie Mae and Freddie Mac, see Congressional Budget Office, </t>
    </r>
    <r>
      <rPr>
        <i/>
        <sz val="10"/>
        <rFont val="Arial"/>
        <family val="2"/>
      </rPr>
      <t>CBO’s Budgetary Treatment of Fannie Mae and Freddie Mac</t>
    </r>
    <r>
      <rPr>
        <sz val="10"/>
        <rFont val="Arial"/>
        <family val="2"/>
      </rPr>
      <t xml:space="preserve"> (January 2010), www.cbo.gov/publication/41887.</t>
    </r>
  </si>
  <si>
    <t>For fiscal year 2021, the baseline includes an estimate of mandatory cash payments from Fannie Mae and Freddie Mac to the Treasury.</t>
  </si>
  <si>
    <t>GNMA securitizes more than 90 percent of FHA’s MMI loan guarantees and 98 percent of VA’s loan guarantees, resulting in additional offsetting collections. The subsidy rate for GNMA, which is calculated using FCRA methods, is estimated to be -0.31 percent in 2021 and -0.38 percent annually over the 2022-2031 period.</t>
  </si>
  <si>
    <t>FCRA = Federal Credit Reform Act of 1990; FHA = Federal Housing Administration; GNMA = Government National Mortgage Association; MMI = Mutual Mortgage Insurance; 
VA = Department of Veterans Affairs; n.a. = not applicable.</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</si>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</sst>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 "/>
    <numFmt numFmtId="166" formatCode="0.0"/>
    <numFmt numFmtId="167" formatCode="#,##0.0"/>
  </numFmts>
  <fonts count="13" x14ac:knownFonts="1">
    <font>
      <sz val="11"/>
      <color theme="1"/>
      <name val="Calibri"/>
      <family val="2"/>
      <scheme val="minor"/>
    </font>
    <font>
      <b/>
      <sz val="10"/>
      <name val="Arial"/>
      <family val="2"/>
    </font>
    <font>
      <i/>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sz val="10"/>
      <name val="Arial"/>
      <family val="2"/>
    </font>
    <font>
      <sz val="10"/>
      <color rgb="FFFF0000"/>
      <name val="Arial"/>
      <family val="2"/>
    </font>
    <font>
      <sz val="11"/>
      <color rgb="FFFF0000"/>
      <name val="Arial"/>
      <family val="2"/>
    </font>
    <font>
      <sz val="11"/>
      <color theme="1"/>
      <name val="Calibri"/>
      <family val="2"/>
      <scheme val="minor"/>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43" fontId="11" fillId="0" borderId="0" applyFont="0" applyFill="0" applyBorder="0" applyAlignment="0" applyProtection="0"/>
  </cellStyleXfs>
  <cellXfs count="70">
    <xf numFmtId="0" fontId="0" fillId="0" borderId="0" xfId="0"/>
    <xf numFmtId="0" fontId="3" fillId="0" borderId="0" xfId="0" applyFont="1"/>
    <xf numFmtId="0" fontId="4" fillId="2" borderId="0" xfId="0" applyFont="1" applyFill="1" applyBorder="1" applyAlignment="1">
      <alignment horizontal="left" vertical="center"/>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4" fillId="3" borderId="0" xfId="0" applyFont="1" applyFill="1" applyBorder="1" applyAlignment="1">
      <alignment horizontal="left" vertical="center"/>
    </xf>
    <xf numFmtId="0" fontId="6" fillId="3" borderId="0" xfId="0" applyFont="1" applyFill="1" applyBorder="1"/>
    <xf numFmtId="0" fontId="6" fillId="3" borderId="0" xfId="0" applyFont="1" applyFill="1" applyBorder="1" applyAlignment="1">
      <alignment vertical="center"/>
    </xf>
    <xf numFmtId="0" fontId="8" fillId="0" borderId="0" xfId="0" applyFont="1"/>
    <xf numFmtId="0" fontId="8" fillId="2" borderId="0" xfId="0" applyFont="1" applyFill="1" applyBorder="1"/>
    <xf numFmtId="0" fontId="8" fillId="2" borderId="0" xfId="0" applyFont="1" applyFill="1" applyBorder="1" applyAlignment="1">
      <alignment horizontal="left" vertical="top"/>
    </xf>
    <xf numFmtId="0" fontId="1" fillId="2" borderId="0" xfId="0" applyFont="1" applyFill="1" applyBorder="1" applyAlignment="1">
      <alignment horizontal="left" vertical="top"/>
    </xf>
    <xf numFmtId="3" fontId="1" fillId="2" borderId="0" xfId="0" applyNumberFormat="1" applyFont="1" applyFill="1" applyAlignment="1">
      <alignment horizontal="centerContinuous" vertical="top"/>
    </xf>
    <xf numFmtId="0" fontId="1" fillId="2" borderId="1" xfId="0" applyFont="1" applyFill="1" applyBorder="1" applyAlignment="1">
      <alignment horizontal="right" vertical="top" wrapText="1"/>
    </xf>
    <xf numFmtId="0" fontId="8"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right" wrapText="1"/>
    </xf>
    <xf numFmtId="0" fontId="1" fillId="2" borderId="0" xfId="0" applyFont="1" applyFill="1" applyBorder="1" applyAlignment="1">
      <alignment horizontal="right" vertical="top" wrapText="1"/>
    </xf>
    <xf numFmtId="0" fontId="1" fillId="2" borderId="0" xfId="0" applyFont="1" applyFill="1" applyBorder="1" applyAlignment="1">
      <alignment horizontal="right" wrapText="1"/>
    </xf>
    <xf numFmtId="165" fontId="1" fillId="2" borderId="0" xfId="0" applyNumberFormat="1" applyFont="1" applyFill="1" applyAlignment="1">
      <alignment horizontal="left" vertical="top"/>
    </xf>
    <xf numFmtId="0" fontId="8" fillId="2" borderId="0" xfId="0" applyFont="1" applyFill="1"/>
    <xf numFmtId="3" fontId="1" fillId="2" borderId="0" xfId="0" applyNumberFormat="1" applyFont="1" applyFill="1" applyAlignment="1">
      <alignment vertical="top"/>
    </xf>
    <xf numFmtId="0" fontId="8" fillId="2" borderId="0" xfId="0" applyFont="1" applyFill="1" applyAlignment="1">
      <alignment vertical="top"/>
    </xf>
    <xf numFmtId="165" fontId="8" fillId="2" borderId="0" xfId="0" applyNumberFormat="1" applyFont="1" applyFill="1" applyAlignment="1">
      <alignment horizontal="left" vertical="top"/>
    </xf>
    <xf numFmtId="0" fontId="8" fillId="2" borderId="2" xfId="0" applyFont="1" applyFill="1" applyBorder="1"/>
    <xf numFmtId="3" fontId="2" fillId="2" borderId="2" xfId="0" applyNumberFormat="1" applyFont="1" applyFill="1" applyBorder="1" applyAlignment="1">
      <alignment vertical="top"/>
    </xf>
    <xf numFmtId="3" fontId="1" fillId="2" borderId="2" xfId="0" applyNumberFormat="1" applyFont="1" applyFill="1" applyBorder="1" applyAlignment="1">
      <alignment vertical="top"/>
    </xf>
    <xf numFmtId="3" fontId="1" fillId="2" borderId="2" xfId="0" applyNumberFormat="1" applyFont="1" applyFill="1" applyBorder="1" applyAlignment="1">
      <alignment horizontal="centerContinuous" vertical="top"/>
    </xf>
    <xf numFmtId="3" fontId="2" fillId="2" borderId="0" xfId="0" applyNumberFormat="1" applyFont="1" applyFill="1" applyBorder="1" applyAlignment="1">
      <alignment vertical="top"/>
    </xf>
    <xf numFmtId="3" fontId="1" fillId="2" borderId="0" xfId="0" applyNumberFormat="1" applyFont="1" applyFill="1" applyBorder="1" applyAlignment="1">
      <alignment vertical="top"/>
    </xf>
    <xf numFmtId="3" fontId="1" fillId="2" borderId="0" xfId="0" applyNumberFormat="1" applyFont="1" applyFill="1" applyBorder="1" applyAlignment="1">
      <alignment horizontal="centerContinuous" vertical="top"/>
    </xf>
    <xf numFmtId="0" fontId="8" fillId="2" borderId="0" xfId="0" applyFont="1" applyFill="1" applyAlignment="1">
      <alignment horizontal="left"/>
    </xf>
    <xf numFmtId="165" fontId="8" fillId="2" borderId="0" xfId="0" applyNumberFormat="1" applyFont="1" applyFill="1" applyAlignment="1">
      <alignment horizontal="right" vertical="top"/>
    </xf>
    <xf numFmtId="166" fontId="8" fillId="2" borderId="0" xfId="0" applyNumberFormat="1" applyFont="1" applyFill="1" applyAlignment="1">
      <alignment horizontal="left" vertical="top" wrapText="1"/>
    </xf>
    <xf numFmtId="3" fontId="8" fillId="2" borderId="0" xfId="0" applyNumberFormat="1" applyFont="1" applyFill="1" applyBorder="1" applyAlignment="1">
      <alignment horizontal="right"/>
    </xf>
    <xf numFmtId="0" fontId="9" fillId="0" borderId="0" xfId="0" applyFont="1" applyAlignment="1">
      <alignment horizontal="left"/>
    </xf>
    <xf numFmtId="0" fontId="9" fillId="0" borderId="0" xfId="0" applyFont="1" applyAlignment="1">
      <alignment horizontal="center"/>
    </xf>
    <xf numFmtId="0" fontId="9" fillId="0" borderId="0" xfId="0" applyFont="1"/>
    <xf numFmtId="3" fontId="8" fillId="0" borderId="0" xfId="0" applyNumberFormat="1" applyFont="1" applyAlignment="1">
      <alignment vertical="center"/>
    </xf>
    <xf numFmtId="0" fontId="8" fillId="0" borderId="0" xfId="0" applyFont="1" applyAlignment="1">
      <alignment horizontal="left"/>
    </xf>
    <xf numFmtId="0" fontId="10" fillId="0" borderId="0" xfId="0" applyFont="1"/>
    <xf numFmtId="0" fontId="9" fillId="0" borderId="0" xfId="0" applyFont="1" applyBorder="1"/>
    <xf numFmtId="0" fontId="8" fillId="0" borderId="0" xfId="0" applyFont="1" applyAlignment="1">
      <alignment horizontal="center"/>
    </xf>
    <xf numFmtId="0" fontId="8" fillId="0" borderId="0" xfId="0" applyFont="1"/>
    <xf numFmtId="0" fontId="8" fillId="2" borderId="0" xfId="0" applyFont="1" applyFill="1" applyAlignment="1">
      <alignment horizontal="right"/>
    </xf>
    <xf numFmtId="3" fontId="8" fillId="2" borderId="0" xfId="0" applyNumberFormat="1" applyFont="1" applyFill="1" applyAlignment="1">
      <alignment horizontal="right"/>
    </xf>
    <xf numFmtId="0" fontId="8" fillId="0" borderId="0" xfId="0" applyFont="1" applyAlignment="1">
      <alignment horizontal="left" vertical="top"/>
    </xf>
    <xf numFmtId="0" fontId="8" fillId="0" borderId="0" xfId="0" applyFont="1" applyAlignment="1">
      <alignment vertical="top"/>
    </xf>
    <xf numFmtId="3" fontId="8" fillId="2" borderId="0" xfId="0" applyNumberFormat="1" applyFont="1" applyFill="1" applyAlignment="1">
      <alignment vertical="top"/>
    </xf>
    <xf numFmtId="0" fontId="8" fillId="2" borderId="0" xfId="1" applyNumberFormat="1" applyFont="1" applyFill="1"/>
    <xf numFmtId="0" fontId="12" fillId="2" borderId="0" xfId="1" applyNumberFormat="1" applyFont="1" applyFill="1"/>
    <xf numFmtId="0" fontId="8" fillId="2" borderId="0" xfId="1" applyNumberFormat="1" applyFont="1" applyFill="1" applyAlignment="1"/>
    <xf numFmtId="0" fontId="8" fillId="2" borderId="0" xfId="1" applyNumberFormat="1" applyFont="1" applyFill="1" applyBorder="1"/>
    <xf numFmtId="167" fontId="8" fillId="2" borderId="0" xfId="0" applyNumberFormat="1" applyFont="1" applyFill="1" applyAlignment="1">
      <alignment horizontal="right"/>
    </xf>
    <xf numFmtId="4" fontId="8" fillId="2" borderId="0" xfId="0" applyNumberFormat="1" applyFont="1" applyFill="1" applyAlignment="1">
      <alignment horizontal="right"/>
    </xf>
    <xf numFmtId="166" fontId="8" fillId="2" borderId="0" xfId="0" applyNumberFormat="1" applyFont="1" applyFill="1" applyAlignment="1">
      <alignment horizontal="right"/>
    </xf>
    <xf numFmtId="3" fontId="8" fillId="0" borderId="0" xfId="0" applyNumberFormat="1" applyFont="1" applyAlignment="1">
      <alignment horizontal="right"/>
    </xf>
    <xf numFmtId="2" fontId="8" fillId="2" borderId="0" xfId="0" applyNumberFormat="1" applyFont="1" applyFill="1" applyAlignment="1">
      <alignment horizontal="right"/>
    </xf>
    <xf numFmtId="0" fontId="9" fillId="0" borderId="0" xfId="0" applyFont="1" applyAlignment="1">
      <alignment horizontal="center"/>
    </xf>
    <xf numFmtId="0" fontId="8" fillId="2" borderId="0" xfId="0" applyFont="1" applyFill="1" applyAlignment="1">
      <alignment horizontal="left" vertical="top" wrapText="1"/>
    </xf>
    <xf numFmtId="0" fontId="4" fillId="3" borderId="0" xfId="0" applyFont="1" applyFill="1" applyBorder="1" applyAlignment="1">
      <alignment horizontal="left" vertical="center"/>
    </xf>
    <xf numFmtId="0" fontId="8" fillId="0" borderId="0" xfId="0" applyFont="1" applyBorder="1" applyAlignment="1">
      <alignment horizontal="left" vertical="top" wrapText="1"/>
    </xf>
    <xf numFmtId="0" fontId="9" fillId="0" borderId="0" xfId="0" applyFont="1" applyAlignment="1">
      <alignment wrapText="1"/>
    </xf>
    <xf numFmtId="0" fontId="8" fillId="0" borderId="0" xfId="0" applyFont="1" applyAlignment="1">
      <alignment horizontal="left" vertical="top" wrapText="1"/>
    </xf>
    <xf numFmtId="0" fontId="8" fillId="0" borderId="0" xfId="0" applyFont="1" applyAlignment="1">
      <alignment vertical="top" wrapText="1"/>
    </xf>
    <xf numFmtId="49" fontId="8"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cellXfs>
  <cellStyles count="2">
    <cellStyle name="Comma" xfId="1" builtinId="3"/>
    <cellStyle name="Normal" xfId="0" builtinId="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8"/>
  <sheetViews>
    <sheetView tabSelected="1" workbookViewId="0"/>
  </sheetViews>
  <sheetFormatPr defaultColWidth="9.28515625" defaultRowHeight="14.25" x14ac:dyDescent="0.2"/>
  <cols>
    <col min="1" max="1" width="9.28515625" style="43"/>
    <col min="2" max="2" width="2.7109375" style="1" customWidth="1"/>
    <col min="3" max="3" width="8" style="1" customWidth="1"/>
    <col min="4" max="4" width="40.7109375" style="1" customWidth="1"/>
    <col min="5" max="15" width="9.7109375" style="1" customWidth="1"/>
    <col min="16" max="16384" width="9.28515625" style="1"/>
  </cols>
  <sheetData>
    <row r="1" spans="1:18" s="45" customFormat="1" ht="12.75" x14ac:dyDescent="0.2">
      <c r="A1" s="39"/>
      <c r="B1" s="39"/>
      <c r="C1" s="39"/>
      <c r="D1" s="39"/>
      <c r="E1" s="39"/>
      <c r="J1" s="39"/>
      <c r="K1" s="61"/>
      <c r="L1" s="61"/>
      <c r="M1" s="61"/>
      <c r="N1" s="61"/>
      <c r="O1" s="61"/>
      <c r="P1" s="61"/>
      <c r="Q1" s="61"/>
      <c r="R1" s="61"/>
    </row>
    <row r="2" spans="1:18" x14ac:dyDescent="0.2">
      <c r="A2" s="38"/>
    </row>
    <row r="3" spans="1:18" ht="18" x14ac:dyDescent="0.2">
      <c r="B3" s="2"/>
      <c r="C3" s="2"/>
      <c r="D3" s="3" t="s">
        <v>0</v>
      </c>
      <c r="E3" s="4"/>
      <c r="F3" s="4"/>
      <c r="G3" s="4"/>
      <c r="H3" s="4"/>
      <c r="I3" s="4"/>
      <c r="J3" s="4"/>
      <c r="K3" s="4"/>
      <c r="L3" s="4"/>
      <c r="M3" s="68" t="s">
        <v>31</v>
      </c>
      <c r="N3" s="69"/>
      <c r="O3" s="69"/>
      <c r="P3" s="40"/>
    </row>
    <row r="4" spans="1:18" ht="18" x14ac:dyDescent="0.2">
      <c r="B4" s="2"/>
      <c r="C4" s="2"/>
      <c r="D4" s="5" t="s">
        <v>1</v>
      </c>
      <c r="E4" s="4"/>
      <c r="F4" s="4"/>
      <c r="G4" s="4"/>
      <c r="H4" s="4"/>
      <c r="I4" s="4"/>
      <c r="J4" s="4"/>
      <c r="K4" s="4"/>
      <c r="L4" s="4"/>
      <c r="M4" s="6"/>
      <c r="N4" s="7"/>
      <c r="O4" s="7"/>
      <c r="P4" s="11"/>
    </row>
    <row r="5" spans="1:18" ht="18" x14ac:dyDescent="0.2">
      <c r="B5" s="2"/>
      <c r="C5" s="2"/>
      <c r="D5" s="2"/>
      <c r="E5" s="4"/>
      <c r="F5" s="4"/>
      <c r="G5" s="4"/>
      <c r="H5" s="4"/>
      <c r="I5" s="4"/>
      <c r="J5" s="4"/>
      <c r="K5" s="4"/>
      <c r="L5" s="4"/>
      <c r="M5" s="6"/>
      <c r="N5" s="7"/>
      <c r="O5" s="7"/>
      <c r="P5" s="40"/>
    </row>
    <row r="6" spans="1:18" ht="18" x14ac:dyDescent="0.25">
      <c r="B6" s="8"/>
      <c r="C6" s="8"/>
      <c r="D6" s="9"/>
      <c r="E6" s="10"/>
      <c r="F6" s="9"/>
      <c r="G6" s="9"/>
      <c r="H6" s="9"/>
      <c r="I6" s="9"/>
      <c r="J6" s="9"/>
      <c r="K6" s="9"/>
      <c r="L6" s="9"/>
      <c r="M6" s="9"/>
      <c r="N6" s="9"/>
      <c r="O6" s="9"/>
    </row>
    <row r="7" spans="1:18" ht="18" x14ac:dyDescent="0.25">
      <c r="B7" s="63" t="s">
        <v>6</v>
      </c>
      <c r="C7" s="63"/>
      <c r="D7" s="63"/>
      <c r="E7" s="63"/>
      <c r="F7" s="9"/>
      <c r="G7" s="9"/>
      <c r="H7" s="9"/>
      <c r="I7" s="9"/>
      <c r="J7" s="9"/>
      <c r="K7" s="9"/>
      <c r="L7" s="9"/>
      <c r="M7" s="9"/>
      <c r="N7" s="9"/>
      <c r="O7" s="9"/>
    </row>
    <row r="8" spans="1:18" ht="13.9" customHeight="1" x14ac:dyDescent="0.2">
      <c r="A8" s="40"/>
      <c r="B8" s="12"/>
      <c r="C8" s="13"/>
      <c r="D8" s="14"/>
      <c r="E8" s="15"/>
      <c r="F8" s="15"/>
      <c r="G8" s="15"/>
      <c r="H8" s="15"/>
      <c r="I8" s="15"/>
      <c r="J8" s="15"/>
      <c r="K8" s="15"/>
      <c r="L8" s="15"/>
      <c r="M8" s="15"/>
      <c r="N8" s="15"/>
      <c r="O8" s="12"/>
      <c r="P8" s="40"/>
    </row>
    <row r="9" spans="1:18" x14ac:dyDescent="0.2">
      <c r="A9" s="44"/>
      <c r="B9" s="16"/>
      <c r="C9" s="17"/>
      <c r="D9" s="18"/>
      <c r="E9" s="19">
        <v>2021</v>
      </c>
      <c r="F9" s="19">
        <v>2022</v>
      </c>
      <c r="G9" s="19">
        <v>2023</v>
      </c>
      <c r="H9" s="19">
        <v>2024</v>
      </c>
      <c r="I9" s="19">
        <v>2025</v>
      </c>
      <c r="J9" s="19">
        <v>2026</v>
      </c>
      <c r="K9" s="19">
        <v>2027</v>
      </c>
      <c r="L9" s="19">
        <v>2028</v>
      </c>
      <c r="M9" s="19">
        <v>2029</v>
      </c>
      <c r="N9" s="19">
        <v>2030</v>
      </c>
      <c r="O9" s="19">
        <v>2031</v>
      </c>
    </row>
    <row r="10" spans="1:18" ht="7.15" customHeight="1" x14ac:dyDescent="0.2">
      <c r="A10" s="44"/>
      <c r="B10" s="20"/>
      <c r="C10" s="13"/>
      <c r="D10" s="14"/>
      <c r="E10" s="21"/>
      <c r="F10" s="21"/>
      <c r="G10" s="21"/>
      <c r="H10" s="21"/>
      <c r="I10" s="21"/>
      <c r="J10" s="21"/>
      <c r="K10" s="21"/>
      <c r="L10" s="21"/>
      <c r="M10" s="21"/>
      <c r="N10" s="21"/>
      <c r="O10" s="21"/>
    </row>
    <row r="11" spans="1:18" ht="15" customHeight="1" x14ac:dyDescent="0.2">
      <c r="A11" s="44"/>
      <c r="B11" s="22" t="s">
        <v>2</v>
      </c>
      <c r="C11" s="23"/>
      <c r="D11" s="24"/>
      <c r="E11" s="25"/>
      <c r="F11" s="25"/>
      <c r="G11" s="25"/>
      <c r="H11" s="25"/>
      <c r="I11" s="25"/>
      <c r="J11" s="25"/>
      <c r="K11" s="25"/>
      <c r="L11" s="25"/>
      <c r="M11" s="25"/>
      <c r="N11" s="25"/>
      <c r="O11" s="25"/>
    </row>
    <row r="12" spans="1:18" ht="15" customHeight="1" x14ac:dyDescent="0.2">
      <c r="A12" s="44"/>
      <c r="B12" s="26" t="s">
        <v>7</v>
      </c>
      <c r="C12" s="23"/>
      <c r="D12" s="24"/>
      <c r="E12" s="25"/>
      <c r="F12" s="25"/>
      <c r="G12" s="25"/>
      <c r="H12" s="25"/>
      <c r="I12" s="25"/>
      <c r="J12" s="25"/>
      <c r="K12" s="25"/>
      <c r="L12" s="25"/>
      <c r="M12" s="25"/>
      <c r="N12" s="25"/>
      <c r="O12" s="25"/>
    </row>
    <row r="13" spans="1:18" ht="15" customHeight="1" x14ac:dyDescent="0.2">
      <c r="A13" s="44"/>
      <c r="B13" s="26"/>
      <c r="C13" s="23"/>
      <c r="D13" s="24"/>
      <c r="E13" s="47"/>
      <c r="F13" s="47"/>
      <c r="G13" s="47"/>
      <c r="H13" s="47"/>
      <c r="I13" s="47"/>
      <c r="J13" s="47"/>
      <c r="K13" s="47"/>
      <c r="L13" s="47"/>
      <c r="M13" s="47"/>
      <c r="N13" s="47"/>
      <c r="O13" s="47"/>
    </row>
    <row r="14" spans="1:18" ht="15" customHeight="1" x14ac:dyDescent="0.2">
      <c r="A14" s="44"/>
      <c r="B14" s="26" t="s">
        <v>8</v>
      </c>
      <c r="C14" s="23"/>
      <c r="D14" s="24"/>
      <c r="E14" s="48">
        <v>4129000</v>
      </c>
      <c r="F14" s="48">
        <v>2741000</v>
      </c>
      <c r="G14" s="48">
        <v>2860000</v>
      </c>
      <c r="H14" s="48">
        <v>2920000</v>
      </c>
      <c r="I14" s="48">
        <v>2824000</v>
      </c>
      <c r="J14" s="48">
        <v>2884000</v>
      </c>
      <c r="K14" s="48">
        <v>2952000</v>
      </c>
      <c r="L14" s="48">
        <v>3034000</v>
      </c>
      <c r="M14" s="48">
        <v>3170000</v>
      </c>
      <c r="N14" s="48">
        <v>3355000</v>
      </c>
      <c r="O14" s="48">
        <v>3548000</v>
      </c>
    </row>
    <row r="15" spans="1:18" ht="7.15" customHeight="1" x14ac:dyDescent="0.2">
      <c r="A15" s="44"/>
      <c r="B15" s="26"/>
      <c r="C15" s="23"/>
      <c r="D15" s="24"/>
      <c r="E15" s="47"/>
      <c r="F15" s="47"/>
      <c r="G15" s="47"/>
      <c r="H15" s="47"/>
      <c r="I15" s="47"/>
      <c r="J15" s="47"/>
      <c r="K15" s="47"/>
      <c r="L15" s="47"/>
      <c r="M15" s="47"/>
      <c r="N15" s="47"/>
      <c r="O15" s="47"/>
    </row>
    <row r="16" spans="1:18" ht="15" customHeight="1" x14ac:dyDescent="0.2">
      <c r="A16" s="44"/>
      <c r="B16" s="51" t="s">
        <v>9</v>
      </c>
      <c r="C16" s="24"/>
      <c r="D16" s="24"/>
      <c r="E16" s="47"/>
      <c r="F16" s="47"/>
      <c r="G16" s="47"/>
      <c r="H16" s="47"/>
      <c r="I16" s="47"/>
      <c r="J16" s="47"/>
      <c r="K16" s="47"/>
      <c r="L16" s="47"/>
      <c r="M16" s="47"/>
      <c r="N16" s="47"/>
      <c r="O16" s="47"/>
    </row>
    <row r="17" spans="1:15" ht="15" customHeight="1" x14ac:dyDescent="0.2">
      <c r="A17" s="44"/>
      <c r="B17" s="23"/>
      <c r="C17" s="52" t="s">
        <v>10</v>
      </c>
      <c r="D17" s="24"/>
      <c r="E17" s="48">
        <v>2147000</v>
      </c>
      <c r="F17" s="48">
        <v>1316000</v>
      </c>
      <c r="G17" s="48">
        <v>1287000</v>
      </c>
      <c r="H17" s="48">
        <v>1314000</v>
      </c>
      <c r="I17" s="48">
        <v>1271000</v>
      </c>
      <c r="J17" s="48">
        <v>1298000</v>
      </c>
      <c r="K17" s="48">
        <v>1329000</v>
      </c>
      <c r="L17" s="48">
        <v>1365000</v>
      </c>
      <c r="M17" s="48">
        <v>1426000</v>
      </c>
      <c r="N17" s="48">
        <v>1510000</v>
      </c>
      <c r="O17" s="48">
        <v>1596000</v>
      </c>
    </row>
    <row r="18" spans="1:15" ht="15" customHeight="1" x14ac:dyDescent="0.2">
      <c r="A18" s="44"/>
      <c r="B18" s="23"/>
      <c r="C18" s="53" t="s">
        <v>22</v>
      </c>
      <c r="D18" s="24"/>
      <c r="E18" s="48" t="s">
        <v>21</v>
      </c>
      <c r="F18" s="48">
        <v>5500</v>
      </c>
      <c r="G18" s="48">
        <v>6600</v>
      </c>
      <c r="H18" s="48">
        <v>8100</v>
      </c>
      <c r="I18" s="48">
        <v>8100</v>
      </c>
      <c r="J18" s="48">
        <v>8000</v>
      </c>
      <c r="K18" s="48">
        <v>7900</v>
      </c>
      <c r="L18" s="48">
        <v>7700</v>
      </c>
      <c r="M18" s="48">
        <v>7600</v>
      </c>
      <c r="N18" s="48">
        <v>8000</v>
      </c>
      <c r="O18" s="48">
        <v>8500</v>
      </c>
    </row>
    <row r="19" spans="1:15" ht="15" customHeight="1" x14ac:dyDescent="0.2">
      <c r="A19" s="44"/>
      <c r="B19" s="51"/>
      <c r="C19" s="52" t="s">
        <v>23</v>
      </c>
      <c r="D19" s="24"/>
      <c r="E19" s="48">
        <v>-4900</v>
      </c>
      <c r="F19" s="48" t="s">
        <v>21</v>
      </c>
      <c r="G19" s="47" t="s">
        <v>21</v>
      </c>
      <c r="H19" s="47" t="s">
        <v>21</v>
      </c>
      <c r="I19" s="47" t="s">
        <v>21</v>
      </c>
      <c r="J19" s="47" t="s">
        <v>21</v>
      </c>
      <c r="K19" s="47" t="s">
        <v>21</v>
      </c>
      <c r="L19" s="47" t="s">
        <v>21</v>
      </c>
      <c r="M19" s="47" t="s">
        <v>21</v>
      </c>
      <c r="N19" s="47" t="s">
        <v>21</v>
      </c>
      <c r="O19" s="47" t="s">
        <v>21</v>
      </c>
    </row>
    <row r="20" spans="1:15" ht="15" customHeight="1" x14ac:dyDescent="0.2">
      <c r="A20" s="44"/>
      <c r="B20" s="51"/>
      <c r="C20" s="54" t="s">
        <v>11</v>
      </c>
      <c r="D20" s="24"/>
      <c r="E20" s="48">
        <v>52</v>
      </c>
      <c r="F20" s="48">
        <v>48</v>
      </c>
      <c r="G20" s="47">
        <v>45</v>
      </c>
      <c r="H20" s="47">
        <v>45</v>
      </c>
      <c r="I20" s="47">
        <v>45</v>
      </c>
      <c r="J20" s="47">
        <v>45</v>
      </c>
      <c r="K20" s="47">
        <v>45</v>
      </c>
      <c r="L20" s="47">
        <v>45</v>
      </c>
      <c r="M20" s="47">
        <v>45</v>
      </c>
      <c r="N20" s="47">
        <v>45</v>
      </c>
      <c r="O20" s="47">
        <v>45</v>
      </c>
    </row>
    <row r="21" spans="1:15" ht="15" customHeight="1" x14ac:dyDescent="0.2">
      <c r="A21" s="44"/>
      <c r="B21" s="51"/>
      <c r="C21" s="52" t="s">
        <v>12</v>
      </c>
      <c r="D21" s="24"/>
      <c r="E21" s="48" t="s">
        <v>21</v>
      </c>
      <c r="F21" s="57">
        <v>0.42</v>
      </c>
      <c r="G21" s="47">
        <v>0.51</v>
      </c>
      <c r="H21" s="47">
        <v>0.62</v>
      </c>
      <c r="I21" s="47">
        <v>0.64</v>
      </c>
      <c r="J21" s="47">
        <v>0.62</v>
      </c>
      <c r="K21" s="47">
        <v>0.59</v>
      </c>
      <c r="L21" s="47">
        <v>0.56999999999999995</v>
      </c>
      <c r="M21" s="47">
        <v>0.53</v>
      </c>
      <c r="N21" s="47">
        <v>0.53</v>
      </c>
      <c r="O21" s="47">
        <v>0.53</v>
      </c>
    </row>
    <row r="22" spans="1:15" ht="7.15" customHeight="1" x14ac:dyDescent="0.2">
      <c r="A22" s="44"/>
      <c r="B22" s="26"/>
      <c r="C22" s="23"/>
      <c r="D22" s="24"/>
      <c r="E22" s="47"/>
      <c r="F22" s="47"/>
      <c r="G22" s="47"/>
      <c r="H22" s="47"/>
      <c r="I22" s="47"/>
      <c r="J22" s="47"/>
      <c r="K22" s="47"/>
      <c r="L22" s="47"/>
      <c r="M22" s="47"/>
      <c r="N22" s="47"/>
      <c r="O22" s="47"/>
    </row>
    <row r="23" spans="1:15" ht="15" customHeight="1" x14ac:dyDescent="0.2">
      <c r="A23" s="44"/>
      <c r="B23" s="51" t="s">
        <v>24</v>
      </c>
      <c r="C23" s="24"/>
      <c r="D23" s="24"/>
      <c r="E23" s="47"/>
      <c r="F23" s="47"/>
      <c r="G23" s="47"/>
      <c r="H23" s="47"/>
      <c r="I23" s="47"/>
      <c r="J23" s="47"/>
      <c r="K23" s="47"/>
      <c r="L23" s="47"/>
      <c r="M23" s="47"/>
      <c r="N23" s="47"/>
      <c r="O23" s="47"/>
    </row>
    <row r="24" spans="1:15" ht="15" customHeight="1" x14ac:dyDescent="0.2">
      <c r="A24" s="44"/>
      <c r="B24" s="23"/>
      <c r="C24" s="52" t="s">
        <v>10</v>
      </c>
      <c r="D24" s="24"/>
      <c r="E24" s="48">
        <v>350000</v>
      </c>
      <c r="F24" s="48">
        <v>280000</v>
      </c>
      <c r="G24" s="48">
        <v>306000</v>
      </c>
      <c r="H24" s="48">
        <v>327000</v>
      </c>
      <c r="I24" s="48">
        <v>330000</v>
      </c>
      <c r="J24" s="48">
        <v>351000</v>
      </c>
      <c r="K24" s="48">
        <v>360000</v>
      </c>
      <c r="L24" s="48">
        <v>370000</v>
      </c>
      <c r="M24" s="48">
        <v>386000</v>
      </c>
      <c r="N24" s="48">
        <v>409000</v>
      </c>
      <c r="O24" s="48">
        <v>432000</v>
      </c>
    </row>
    <row r="25" spans="1:15" ht="15" customHeight="1" x14ac:dyDescent="0.2">
      <c r="A25" s="44"/>
      <c r="B25" s="51"/>
      <c r="C25" s="52" t="s">
        <v>13</v>
      </c>
      <c r="D25" s="24"/>
      <c r="E25" s="48">
        <v>-11760</v>
      </c>
      <c r="F25" s="48">
        <v>-8876</v>
      </c>
      <c r="G25" s="59">
        <v>-8048</v>
      </c>
      <c r="H25" s="59">
        <v>-7423</v>
      </c>
      <c r="I25" s="48">
        <v>-6600</v>
      </c>
      <c r="J25" s="48">
        <v>-7000</v>
      </c>
      <c r="K25" s="48">
        <v>-7200</v>
      </c>
      <c r="L25" s="48">
        <v>-7400</v>
      </c>
      <c r="M25" s="48">
        <v>-7700</v>
      </c>
      <c r="N25" s="48">
        <v>-8200</v>
      </c>
      <c r="O25" s="48">
        <v>-8600</v>
      </c>
    </row>
    <row r="26" spans="1:15" ht="15" customHeight="1" x14ac:dyDescent="0.2">
      <c r="A26" s="44"/>
      <c r="B26" s="51"/>
      <c r="C26" s="54" t="s">
        <v>11</v>
      </c>
      <c r="D26" s="24"/>
      <c r="E26" s="56">
        <v>8.5</v>
      </c>
      <c r="F26" s="56">
        <v>10.199999999999999</v>
      </c>
      <c r="G26" s="47">
        <v>10.7</v>
      </c>
      <c r="H26" s="47">
        <v>11.2</v>
      </c>
      <c r="I26" s="47">
        <v>11.7</v>
      </c>
      <c r="J26" s="47">
        <v>12.2</v>
      </c>
      <c r="K26" s="47">
        <v>12.2</v>
      </c>
      <c r="L26" s="47">
        <v>12.2</v>
      </c>
      <c r="M26" s="47">
        <v>12.2</v>
      </c>
      <c r="N26" s="47">
        <v>12.2</v>
      </c>
      <c r="O26" s="47">
        <v>12.2</v>
      </c>
    </row>
    <row r="27" spans="1:15" ht="15" customHeight="1" x14ac:dyDescent="0.2">
      <c r="A27" s="44"/>
      <c r="B27" s="51"/>
      <c r="C27" s="52" t="s">
        <v>12</v>
      </c>
      <c r="D27" s="24"/>
      <c r="E27" s="56">
        <v>-3.36</v>
      </c>
      <c r="F27" s="56">
        <v>-3.2</v>
      </c>
      <c r="G27" s="47">
        <v>-2.6</v>
      </c>
      <c r="H27" s="47">
        <v>-2.2999999999999998</v>
      </c>
      <c r="I27" s="58">
        <v>-2</v>
      </c>
      <c r="J27" s="58">
        <v>-2</v>
      </c>
      <c r="K27" s="58">
        <v>-2</v>
      </c>
      <c r="L27" s="58">
        <v>-2</v>
      </c>
      <c r="M27" s="58">
        <v>-2</v>
      </c>
      <c r="N27" s="58">
        <v>-2</v>
      </c>
      <c r="O27" s="58">
        <v>-2</v>
      </c>
    </row>
    <row r="28" spans="1:15" ht="7.15" customHeight="1" x14ac:dyDescent="0.2">
      <c r="A28" s="44"/>
      <c r="B28" s="51"/>
      <c r="C28" s="55"/>
      <c r="D28" s="24"/>
      <c r="E28" s="47"/>
      <c r="F28" s="47"/>
      <c r="G28" s="47"/>
      <c r="H28" s="47"/>
      <c r="I28" s="47"/>
      <c r="J28" s="47"/>
      <c r="K28" s="47"/>
      <c r="L28" s="47"/>
      <c r="M28" s="47"/>
      <c r="N28" s="47"/>
      <c r="O28" s="47"/>
    </row>
    <row r="29" spans="1:15" ht="15" customHeight="1" x14ac:dyDescent="0.2">
      <c r="A29" s="44"/>
      <c r="B29" s="51" t="s">
        <v>25</v>
      </c>
      <c r="C29" s="24"/>
      <c r="D29" s="24"/>
      <c r="E29" s="47"/>
      <c r="F29" s="47"/>
      <c r="G29" s="47"/>
      <c r="H29" s="47"/>
      <c r="I29" s="47"/>
      <c r="J29" s="47"/>
      <c r="K29" s="47"/>
      <c r="L29" s="47"/>
      <c r="M29" s="47"/>
      <c r="N29" s="47"/>
      <c r="O29" s="47"/>
    </row>
    <row r="30" spans="1:15" ht="15" customHeight="1" x14ac:dyDescent="0.2">
      <c r="A30" s="44"/>
      <c r="B30" s="23"/>
      <c r="C30" s="52" t="s">
        <v>10</v>
      </c>
      <c r="D30" s="24"/>
      <c r="E30" s="48">
        <v>478414</v>
      </c>
      <c r="F30" s="48">
        <v>268048</v>
      </c>
      <c r="G30" s="48">
        <v>226503</v>
      </c>
      <c r="H30" s="48">
        <v>216417</v>
      </c>
      <c r="I30" s="48">
        <v>223406</v>
      </c>
      <c r="J30" s="48">
        <v>211268</v>
      </c>
      <c r="K30" s="48">
        <v>218118</v>
      </c>
      <c r="L30" s="48">
        <v>205044</v>
      </c>
      <c r="M30" s="48">
        <v>212418</v>
      </c>
      <c r="N30" s="48">
        <v>220497</v>
      </c>
      <c r="O30" s="48">
        <v>229142</v>
      </c>
    </row>
    <row r="31" spans="1:15" ht="15" customHeight="1" x14ac:dyDescent="0.2">
      <c r="A31" s="44"/>
      <c r="B31" s="51"/>
      <c r="C31" s="52" t="s">
        <v>13</v>
      </c>
      <c r="D31" s="24"/>
      <c r="E31" s="48">
        <v>-2420</v>
      </c>
      <c r="F31" s="48">
        <v>2781</v>
      </c>
      <c r="G31" s="48">
        <v>2786</v>
      </c>
      <c r="H31" s="48">
        <v>2953</v>
      </c>
      <c r="I31" s="48">
        <v>3037</v>
      </c>
      <c r="J31" s="48">
        <v>2736</v>
      </c>
      <c r="K31" s="48">
        <v>2706</v>
      </c>
      <c r="L31" s="48">
        <v>2423</v>
      </c>
      <c r="M31" s="48">
        <v>2397</v>
      </c>
      <c r="N31" s="48">
        <v>2446</v>
      </c>
      <c r="O31" s="48">
        <v>3435</v>
      </c>
    </row>
    <row r="32" spans="1:15" ht="15" customHeight="1" x14ac:dyDescent="0.2">
      <c r="A32" s="44"/>
      <c r="B32" s="51"/>
      <c r="C32" s="54" t="s">
        <v>11</v>
      </c>
      <c r="D32" s="24"/>
      <c r="E32" s="56">
        <v>11.6</v>
      </c>
      <c r="F32" s="56">
        <v>9.8000000000000007</v>
      </c>
      <c r="G32" s="47">
        <v>7.9</v>
      </c>
      <c r="H32" s="47">
        <v>7.4</v>
      </c>
      <c r="I32" s="47">
        <v>7.9</v>
      </c>
      <c r="J32" s="47">
        <v>7.3</v>
      </c>
      <c r="K32" s="47">
        <v>7.4</v>
      </c>
      <c r="L32" s="47">
        <v>6.8</v>
      </c>
      <c r="M32" s="47">
        <v>6.7</v>
      </c>
      <c r="N32" s="47">
        <v>6.6</v>
      </c>
      <c r="O32" s="47">
        <v>6.5</v>
      </c>
    </row>
    <row r="33" spans="1:15" ht="15" customHeight="1" x14ac:dyDescent="0.2">
      <c r="A33" s="44"/>
      <c r="B33" s="51"/>
      <c r="C33" s="52" t="s">
        <v>12</v>
      </c>
      <c r="D33" s="24"/>
      <c r="E33" s="57">
        <v>-0.51</v>
      </c>
      <c r="F33" s="57">
        <v>1.04</v>
      </c>
      <c r="G33" s="47">
        <v>1.23</v>
      </c>
      <c r="H33" s="47">
        <v>1.36</v>
      </c>
      <c r="I33" s="47">
        <v>1.36</v>
      </c>
      <c r="J33" s="47">
        <v>1.29</v>
      </c>
      <c r="K33" s="47">
        <v>1.24</v>
      </c>
      <c r="L33" s="47">
        <v>1.18</v>
      </c>
      <c r="M33" s="47">
        <v>1.1299999999999999</v>
      </c>
      <c r="N33" s="47">
        <v>1.1100000000000001</v>
      </c>
      <c r="O33" s="60">
        <v>1.5</v>
      </c>
    </row>
    <row r="34" spans="1:15" ht="7.15" customHeight="1" x14ac:dyDescent="0.2">
      <c r="A34" s="44"/>
      <c r="B34" s="26"/>
      <c r="C34" s="23"/>
      <c r="D34" s="24"/>
      <c r="E34" s="47"/>
      <c r="F34" s="47"/>
      <c r="G34" s="47"/>
      <c r="H34" s="47"/>
      <c r="I34" s="47"/>
      <c r="J34" s="47"/>
      <c r="K34" s="47"/>
      <c r="L34" s="47"/>
      <c r="M34" s="47"/>
      <c r="N34" s="47"/>
      <c r="O34" s="47"/>
    </row>
    <row r="35" spans="1:15" ht="15" customHeight="1" x14ac:dyDescent="0.2">
      <c r="A35" s="44"/>
      <c r="B35" s="51" t="s">
        <v>15</v>
      </c>
      <c r="C35" s="23"/>
      <c r="D35" s="24"/>
      <c r="E35" s="47"/>
      <c r="F35" s="47"/>
      <c r="G35" s="47"/>
      <c r="H35" s="47"/>
      <c r="I35" s="47"/>
      <c r="J35" s="47"/>
      <c r="K35" s="47"/>
      <c r="L35" s="47"/>
      <c r="M35" s="47"/>
      <c r="N35" s="47"/>
      <c r="O35" s="47"/>
    </row>
    <row r="36" spans="1:15" ht="15" customHeight="1" x14ac:dyDescent="0.2">
      <c r="A36" s="44"/>
      <c r="B36" s="51" t="s">
        <v>26</v>
      </c>
      <c r="C36" s="23"/>
      <c r="D36" s="24"/>
      <c r="E36" s="47"/>
      <c r="F36" s="47"/>
      <c r="G36" s="47"/>
      <c r="H36" s="47"/>
      <c r="I36" s="47"/>
      <c r="J36" s="47"/>
      <c r="K36" s="47"/>
      <c r="L36" s="47"/>
      <c r="M36" s="47"/>
      <c r="N36" s="47"/>
      <c r="O36" s="47"/>
    </row>
    <row r="37" spans="1:15" ht="15" customHeight="1" x14ac:dyDescent="0.2">
      <c r="A37" s="44"/>
      <c r="B37" s="26"/>
      <c r="C37" s="52" t="s">
        <v>14</v>
      </c>
      <c r="D37" s="24"/>
      <c r="E37" s="48">
        <v>-2660</v>
      </c>
      <c r="F37" s="48">
        <v>-2190</v>
      </c>
      <c r="G37" s="48">
        <v>-2110</v>
      </c>
      <c r="H37" s="48">
        <v>-2140</v>
      </c>
      <c r="I37" s="48">
        <v>-2180</v>
      </c>
      <c r="J37" s="48">
        <v>-2210</v>
      </c>
      <c r="K37" s="48">
        <v>-2270</v>
      </c>
      <c r="L37" s="48">
        <v>-2250</v>
      </c>
      <c r="M37" s="48">
        <v>-2340</v>
      </c>
      <c r="N37" s="48">
        <v>-2450</v>
      </c>
      <c r="O37" s="48">
        <v>-2560</v>
      </c>
    </row>
    <row r="38" spans="1:15" ht="15" customHeight="1" x14ac:dyDescent="0.2">
      <c r="A38" s="40"/>
      <c r="B38" s="27"/>
      <c r="C38" s="28"/>
      <c r="D38" s="29"/>
      <c r="E38" s="30"/>
      <c r="F38" s="30"/>
      <c r="G38" s="30"/>
      <c r="H38" s="30"/>
      <c r="I38" s="30"/>
      <c r="J38" s="30"/>
      <c r="K38" s="30"/>
      <c r="L38" s="30"/>
      <c r="M38" s="30"/>
      <c r="N38" s="30"/>
      <c r="O38" s="30"/>
    </row>
    <row r="39" spans="1:15" ht="15" customHeight="1" x14ac:dyDescent="0.2">
      <c r="A39" s="40"/>
      <c r="B39" s="12"/>
      <c r="C39" s="31"/>
      <c r="D39" s="32"/>
      <c r="E39" s="33"/>
      <c r="F39" s="33"/>
      <c r="G39" s="33"/>
      <c r="H39" s="33"/>
      <c r="I39" s="33"/>
      <c r="J39" s="33"/>
      <c r="K39" s="33"/>
      <c r="L39" s="33"/>
      <c r="M39" s="33"/>
      <c r="N39" s="33"/>
      <c r="O39" s="33"/>
    </row>
    <row r="40" spans="1:15" ht="15" customHeight="1" x14ac:dyDescent="0.2">
      <c r="A40" s="40"/>
      <c r="B40" s="62" t="s">
        <v>30</v>
      </c>
      <c r="C40" s="62"/>
      <c r="D40" s="62"/>
      <c r="E40" s="62"/>
      <c r="F40" s="62"/>
      <c r="G40" s="62"/>
      <c r="H40" s="62"/>
      <c r="I40" s="62"/>
      <c r="J40" s="62"/>
      <c r="K40" s="62"/>
      <c r="L40" s="62"/>
      <c r="M40" s="62"/>
      <c r="N40" s="62"/>
      <c r="O40" s="62"/>
    </row>
    <row r="41" spans="1:15" ht="15" customHeight="1" x14ac:dyDescent="0.2">
      <c r="A41" s="40"/>
      <c r="B41" s="62"/>
      <c r="C41" s="62"/>
      <c r="D41" s="62"/>
      <c r="E41" s="62"/>
      <c r="F41" s="62"/>
      <c r="G41" s="62"/>
      <c r="H41" s="62"/>
      <c r="I41" s="62"/>
      <c r="J41" s="62"/>
      <c r="K41" s="62"/>
      <c r="L41" s="62"/>
      <c r="M41" s="62"/>
      <c r="N41" s="62"/>
      <c r="O41" s="62"/>
    </row>
    <row r="42" spans="1:15" ht="4.1500000000000004" customHeight="1" x14ac:dyDescent="0.2">
      <c r="A42" s="40"/>
      <c r="B42" s="34"/>
      <c r="C42" s="35"/>
      <c r="D42" s="36"/>
      <c r="E42" s="37"/>
      <c r="F42" s="37"/>
      <c r="G42" s="37"/>
      <c r="H42" s="37"/>
      <c r="I42" s="37"/>
      <c r="J42" s="37"/>
      <c r="K42" s="37"/>
      <c r="L42" s="37"/>
      <c r="M42" s="37"/>
      <c r="N42" s="37"/>
      <c r="O42" s="37"/>
    </row>
    <row r="43" spans="1:15" ht="15" customHeight="1" x14ac:dyDescent="0.2">
      <c r="A43" s="40"/>
      <c r="B43" s="34" t="s">
        <v>16</v>
      </c>
      <c r="C43" s="35"/>
      <c r="D43" s="36"/>
      <c r="E43" s="37"/>
      <c r="F43" s="37"/>
      <c r="G43" s="37"/>
      <c r="H43" s="37"/>
      <c r="I43" s="37"/>
      <c r="J43" s="37"/>
      <c r="K43" s="37"/>
      <c r="L43" s="37"/>
      <c r="M43" s="37"/>
      <c r="N43" s="37"/>
      <c r="O43" s="37"/>
    </row>
    <row r="44" spans="1:15" ht="15" customHeight="1" x14ac:dyDescent="0.2">
      <c r="A44" s="40"/>
      <c r="B44" s="34"/>
      <c r="C44" s="35"/>
      <c r="D44" s="36"/>
      <c r="E44" s="37"/>
      <c r="F44" s="37"/>
      <c r="G44" s="37"/>
      <c r="H44" s="37"/>
      <c r="I44" s="37"/>
      <c r="J44" s="37"/>
      <c r="K44" s="37"/>
      <c r="L44" s="37"/>
      <c r="M44" s="37"/>
      <c r="N44" s="37"/>
      <c r="O44" s="37"/>
    </row>
    <row r="45" spans="1:15" ht="15" customHeight="1" x14ac:dyDescent="0.2">
      <c r="A45" s="40"/>
      <c r="B45" s="49" t="s">
        <v>3</v>
      </c>
      <c r="C45" s="64" t="s">
        <v>27</v>
      </c>
      <c r="D45" s="64"/>
      <c r="E45" s="64"/>
      <c r="F45" s="64"/>
      <c r="G45" s="64"/>
      <c r="H45" s="64"/>
      <c r="I45" s="64"/>
      <c r="J45" s="64"/>
      <c r="K45" s="64"/>
      <c r="L45" s="64"/>
      <c r="M45" s="64"/>
      <c r="N45" s="64"/>
      <c r="O45" s="64"/>
    </row>
    <row r="46" spans="1:15" ht="15" customHeight="1" x14ac:dyDescent="0.2">
      <c r="A46" s="40"/>
      <c r="B46" s="49"/>
      <c r="C46" s="64"/>
      <c r="D46" s="64"/>
      <c r="E46" s="64"/>
      <c r="F46" s="64"/>
      <c r="G46" s="64"/>
      <c r="H46" s="64"/>
      <c r="I46" s="64"/>
      <c r="J46" s="64"/>
      <c r="K46" s="64"/>
      <c r="L46" s="64"/>
      <c r="M46" s="64"/>
      <c r="N46" s="64"/>
      <c r="O46" s="64"/>
    </row>
    <row r="47" spans="1:15" ht="15" customHeight="1" x14ac:dyDescent="0.2">
      <c r="A47" s="40"/>
      <c r="B47" s="49"/>
      <c r="C47" s="64"/>
      <c r="D47" s="64"/>
      <c r="E47" s="64"/>
      <c r="F47" s="64"/>
      <c r="G47" s="64"/>
      <c r="H47" s="64"/>
      <c r="I47" s="64"/>
      <c r="J47" s="64"/>
      <c r="K47" s="64"/>
      <c r="L47" s="64"/>
      <c r="M47" s="64"/>
      <c r="N47" s="64"/>
      <c r="O47" s="64"/>
    </row>
    <row r="48" spans="1:15" ht="15" customHeight="1" x14ac:dyDescent="0.2">
      <c r="A48" s="40"/>
      <c r="B48" s="49" t="s">
        <v>4</v>
      </c>
      <c r="C48" s="66" t="s">
        <v>28</v>
      </c>
      <c r="D48" s="66"/>
      <c r="E48" s="66"/>
      <c r="F48" s="66"/>
      <c r="G48" s="66"/>
      <c r="H48" s="66"/>
      <c r="I48" s="66"/>
      <c r="J48" s="66"/>
      <c r="K48" s="66"/>
      <c r="L48" s="66"/>
      <c r="M48" s="66"/>
      <c r="N48" s="66"/>
      <c r="O48" s="66"/>
    </row>
    <row r="49" spans="1:15" ht="15" customHeight="1" x14ac:dyDescent="0.2">
      <c r="A49" s="40"/>
      <c r="B49" s="49" t="s">
        <v>5</v>
      </c>
      <c r="C49" s="66" t="s">
        <v>17</v>
      </c>
      <c r="D49" s="66"/>
      <c r="E49" s="66"/>
      <c r="F49" s="66"/>
      <c r="G49" s="66"/>
      <c r="H49" s="66"/>
      <c r="I49" s="66"/>
      <c r="J49" s="66"/>
      <c r="K49" s="66"/>
      <c r="L49" s="66"/>
      <c r="M49" s="66"/>
      <c r="N49" s="66"/>
      <c r="O49" s="66"/>
    </row>
    <row r="50" spans="1:15" ht="15" customHeight="1" x14ac:dyDescent="0.2">
      <c r="A50" s="40"/>
      <c r="B50" s="49"/>
      <c r="C50" s="66"/>
      <c r="D50" s="66"/>
      <c r="E50" s="66"/>
      <c r="F50" s="66"/>
      <c r="G50" s="66"/>
      <c r="H50" s="66"/>
      <c r="I50" s="66"/>
      <c r="J50" s="66"/>
      <c r="K50" s="66"/>
      <c r="L50" s="66"/>
      <c r="M50" s="66"/>
      <c r="N50" s="66"/>
      <c r="O50" s="66"/>
    </row>
    <row r="51" spans="1:15" ht="15" customHeight="1" x14ac:dyDescent="0.2">
      <c r="A51" s="40"/>
      <c r="B51" s="49" t="s">
        <v>18</v>
      </c>
      <c r="C51" s="66" t="s">
        <v>19</v>
      </c>
      <c r="D51" s="66"/>
      <c r="E51" s="66"/>
      <c r="F51" s="66"/>
      <c r="G51" s="66"/>
      <c r="H51" s="66"/>
      <c r="I51" s="66"/>
      <c r="J51" s="66"/>
      <c r="K51" s="66"/>
      <c r="L51" s="66"/>
      <c r="M51" s="66"/>
      <c r="N51" s="66"/>
      <c r="O51" s="66"/>
    </row>
    <row r="52" spans="1:15" ht="15" customHeight="1" x14ac:dyDescent="0.2">
      <c r="A52" s="40"/>
      <c r="B52" s="49"/>
      <c r="C52" s="66"/>
      <c r="D52" s="66"/>
      <c r="E52" s="66"/>
      <c r="F52" s="66"/>
      <c r="G52" s="66"/>
      <c r="H52" s="66"/>
      <c r="I52" s="66"/>
      <c r="J52" s="66"/>
      <c r="K52" s="66"/>
      <c r="L52" s="66"/>
      <c r="M52" s="66"/>
      <c r="N52" s="66"/>
      <c r="O52" s="66"/>
    </row>
    <row r="53" spans="1:15" ht="15" customHeight="1" x14ac:dyDescent="0.2">
      <c r="A53" s="40"/>
      <c r="B53" s="50" t="s">
        <v>20</v>
      </c>
      <c r="C53" s="67" t="s">
        <v>29</v>
      </c>
      <c r="D53" s="67"/>
      <c r="E53" s="67"/>
      <c r="F53" s="67"/>
      <c r="G53" s="67"/>
      <c r="H53" s="67"/>
      <c r="I53" s="67"/>
      <c r="J53" s="67"/>
      <c r="K53" s="67"/>
      <c r="L53" s="67"/>
      <c r="M53" s="67"/>
      <c r="N53" s="67"/>
      <c r="O53" s="67"/>
    </row>
    <row r="54" spans="1:15" ht="15" customHeight="1" x14ac:dyDescent="0.2">
      <c r="A54" s="40"/>
      <c r="B54" s="50"/>
      <c r="C54" s="67"/>
      <c r="D54" s="67"/>
      <c r="E54" s="67"/>
      <c r="F54" s="67"/>
      <c r="G54" s="67"/>
      <c r="H54" s="67"/>
      <c r="I54" s="67"/>
      <c r="J54" s="67"/>
      <c r="K54" s="67"/>
      <c r="L54" s="67"/>
      <c r="M54" s="67"/>
      <c r="N54" s="67"/>
      <c r="O54" s="67"/>
    </row>
    <row r="55" spans="1:15" ht="15" customHeight="1" x14ac:dyDescent="0.2">
      <c r="A55" s="40"/>
      <c r="B55" s="46"/>
      <c r="C55" s="46"/>
      <c r="D55" s="46"/>
      <c r="E55" s="46"/>
      <c r="F55" s="46"/>
      <c r="G55" s="46"/>
      <c r="H55" s="46"/>
      <c r="I55" s="46"/>
      <c r="J55" s="46"/>
      <c r="K55" s="46"/>
      <c r="L55" s="46"/>
      <c r="M55" s="46"/>
      <c r="N55" s="46"/>
      <c r="O55" s="46"/>
    </row>
    <row r="56" spans="1:15" ht="15" customHeight="1" x14ac:dyDescent="0.2">
      <c r="A56" s="40"/>
      <c r="B56" s="11"/>
      <c r="C56" s="11"/>
      <c r="D56" s="42"/>
      <c r="E56" s="41"/>
      <c r="F56" s="41"/>
      <c r="G56" s="41"/>
      <c r="H56" s="41"/>
      <c r="I56" s="41"/>
      <c r="J56" s="41"/>
      <c r="K56" s="41"/>
      <c r="L56" s="41"/>
      <c r="M56" s="41"/>
      <c r="N56" s="41"/>
      <c r="O56" s="41"/>
    </row>
    <row r="57" spans="1:15" ht="15" customHeight="1" x14ac:dyDescent="0.2">
      <c r="A57" s="40"/>
      <c r="B57" s="11"/>
      <c r="C57" s="11"/>
      <c r="D57" s="11"/>
      <c r="E57" s="11"/>
      <c r="F57" s="11"/>
      <c r="G57" s="11"/>
      <c r="H57" s="11"/>
      <c r="I57" s="11"/>
      <c r="J57" s="11"/>
      <c r="K57" s="11"/>
      <c r="L57" s="11"/>
      <c r="M57" s="11"/>
      <c r="N57" s="11"/>
      <c r="O57" s="11"/>
    </row>
    <row r="58" spans="1:15" ht="7.15" customHeight="1" x14ac:dyDescent="0.2">
      <c r="A58" s="40"/>
      <c r="B58" s="11"/>
      <c r="C58" s="11"/>
      <c r="D58" s="11"/>
      <c r="E58" s="11"/>
      <c r="F58" s="11"/>
      <c r="G58" s="11"/>
      <c r="H58" s="11"/>
      <c r="I58" s="11"/>
      <c r="J58" s="11"/>
      <c r="K58" s="11"/>
      <c r="L58" s="11"/>
      <c r="M58" s="11"/>
      <c r="N58" s="11"/>
      <c r="O58" s="11"/>
    </row>
    <row r="59" spans="1:15" ht="7.15" customHeight="1" x14ac:dyDescent="0.2">
      <c r="A59" s="40"/>
      <c r="B59" s="11"/>
      <c r="C59" s="11"/>
      <c r="D59" s="11"/>
      <c r="E59" s="11"/>
      <c r="F59" s="11"/>
      <c r="G59" s="11"/>
      <c r="H59" s="11"/>
      <c r="I59" s="11"/>
      <c r="J59" s="11"/>
      <c r="K59" s="11"/>
      <c r="L59" s="11"/>
      <c r="M59" s="11"/>
      <c r="N59" s="11"/>
      <c r="O59" s="11"/>
    </row>
    <row r="60" spans="1:15" ht="15" customHeight="1" x14ac:dyDescent="0.2">
      <c r="A60" s="40"/>
      <c r="B60" s="11"/>
      <c r="C60" s="11"/>
      <c r="D60" s="11"/>
      <c r="E60" s="11"/>
      <c r="F60" s="11"/>
      <c r="G60" s="11"/>
      <c r="H60" s="11"/>
      <c r="I60" s="11"/>
      <c r="J60" s="11"/>
      <c r="K60" s="11"/>
      <c r="L60" s="11"/>
      <c r="M60" s="11"/>
      <c r="N60" s="11"/>
      <c r="O60" s="11"/>
    </row>
    <row r="61" spans="1:15" ht="15" customHeight="1" x14ac:dyDescent="0.2">
      <c r="A61" s="40"/>
      <c r="B61" s="11"/>
      <c r="C61" s="11"/>
      <c r="D61" s="11"/>
      <c r="E61" s="11"/>
      <c r="F61" s="11"/>
      <c r="G61" s="11"/>
      <c r="H61" s="11"/>
      <c r="I61" s="11"/>
      <c r="J61" s="11"/>
      <c r="K61" s="11"/>
      <c r="L61" s="11"/>
      <c r="M61" s="11"/>
      <c r="N61" s="11"/>
      <c r="O61" s="11"/>
    </row>
    <row r="62" spans="1:15" ht="7.15" customHeight="1" x14ac:dyDescent="0.2">
      <c r="A62" s="40"/>
      <c r="B62" s="11"/>
      <c r="C62" s="11"/>
      <c r="D62" s="11"/>
      <c r="E62" s="11"/>
      <c r="F62" s="11"/>
      <c r="G62" s="11"/>
      <c r="H62" s="11"/>
      <c r="I62" s="11"/>
      <c r="J62" s="11"/>
      <c r="K62" s="11"/>
      <c r="L62" s="11"/>
      <c r="M62" s="11"/>
      <c r="N62" s="11"/>
      <c r="O62" s="11"/>
    </row>
    <row r="63" spans="1:15" ht="15" customHeight="1" x14ac:dyDescent="0.2">
      <c r="A63" s="40"/>
      <c r="B63" s="11"/>
      <c r="C63" s="11"/>
      <c r="D63" s="11"/>
      <c r="E63" s="11"/>
      <c r="F63" s="11"/>
      <c r="G63" s="11"/>
      <c r="H63" s="11"/>
      <c r="I63" s="11"/>
      <c r="J63" s="11"/>
      <c r="K63" s="11"/>
      <c r="L63" s="11"/>
      <c r="M63" s="11"/>
      <c r="N63" s="11"/>
      <c r="O63" s="11"/>
    </row>
    <row r="64" spans="1:15" ht="15" customHeight="1" x14ac:dyDescent="0.2">
      <c r="A64" s="40"/>
      <c r="B64" s="11"/>
      <c r="C64" s="11"/>
      <c r="D64" s="11"/>
      <c r="E64" s="11"/>
      <c r="F64" s="11"/>
      <c r="G64" s="11"/>
      <c r="H64" s="11"/>
      <c r="I64" s="11"/>
      <c r="J64" s="11"/>
      <c r="K64" s="11"/>
      <c r="L64" s="11"/>
      <c r="M64" s="11"/>
      <c r="N64" s="11"/>
      <c r="O64" s="11"/>
    </row>
    <row r="65" spans="1:18" ht="15" customHeight="1" x14ac:dyDescent="0.2">
      <c r="A65" s="40"/>
      <c r="B65" s="11"/>
      <c r="C65" s="11"/>
      <c r="D65" s="11"/>
      <c r="E65" s="11"/>
      <c r="F65" s="11"/>
      <c r="G65" s="11"/>
      <c r="H65" s="11"/>
      <c r="I65" s="11"/>
      <c r="J65" s="11"/>
      <c r="K65" s="11"/>
      <c r="L65" s="11"/>
      <c r="M65" s="11"/>
      <c r="N65" s="11"/>
      <c r="O65" s="11"/>
    </row>
    <row r="66" spans="1:18" ht="15" customHeight="1" x14ac:dyDescent="0.2">
      <c r="A66" s="40"/>
    </row>
    <row r="67" spans="1:18" s="11" customFormat="1" ht="15" customHeight="1" x14ac:dyDescent="0.2">
      <c r="A67" s="40"/>
      <c r="B67" s="1"/>
      <c r="C67" s="1"/>
      <c r="D67" s="1"/>
      <c r="E67" s="1"/>
      <c r="F67" s="1"/>
      <c r="G67" s="1"/>
      <c r="H67" s="1"/>
      <c r="I67" s="1"/>
      <c r="J67" s="1"/>
      <c r="K67" s="1"/>
      <c r="L67" s="1"/>
      <c r="M67" s="1"/>
      <c r="N67" s="1"/>
      <c r="O67" s="1"/>
    </row>
    <row r="68" spans="1:18" ht="7.15" customHeight="1" x14ac:dyDescent="0.2">
      <c r="A68" s="40"/>
    </row>
    <row r="69" spans="1:18" ht="15" customHeight="1" x14ac:dyDescent="0.2">
      <c r="A69" s="40"/>
    </row>
    <row r="70" spans="1:18" ht="15" customHeight="1" x14ac:dyDescent="0.2">
      <c r="A70" s="40"/>
    </row>
    <row r="71" spans="1:18" ht="7.15" customHeight="1" x14ac:dyDescent="0.2">
      <c r="A71" s="40"/>
    </row>
    <row r="72" spans="1:18" ht="14.45" customHeight="1" x14ac:dyDescent="0.2">
      <c r="A72" s="40"/>
      <c r="Q72" s="65"/>
      <c r="R72" s="65"/>
    </row>
    <row r="73" spans="1:18" ht="13.9" customHeight="1" x14ac:dyDescent="0.2">
      <c r="A73" s="40"/>
      <c r="Q73" s="65"/>
      <c r="R73" s="65"/>
    </row>
    <row r="74" spans="1:18" x14ac:dyDescent="0.2">
      <c r="A74" s="40"/>
      <c r="Q74" s="65"/>
      <c r="R74" s="65"/>
    </row>
    <row r="75" spans="1:18" x14ac:dyDescent="0.2">
      <c r="A75" s="40"/>
    </row>
    <row r="76" spans="1:18" x14ac:dyDescent="0.2">
      <c r="A76" s="40"/>
    </row>
    <row r="77" spans="1:18" x14ac:dyDescent="0.2">
      <c r="A77" s="40"/>
    </row>
    <row r="78" spans="1:18" x14ac:dyDescent="0.2">
      <c r="A78" s="40"/>
    </row>
    <row r="79" spans="1:18" x14ac:dyDescent="0.2">
      <c r="A79" s="40"/>
    </row>
    <row r="80" spans="1:18" x14ac:dyDescent="0.2">
      <c r="A80" s="40"/>
    </row>
    <row r="81" spans="1:1" x14ac:dyDescent="0.2">
      <c r="A81" s="40"/>
    </row>
    <row r="82" spans="1:1" x14ac:dyDescent="0.2">
      <c r="A82" s="40"/>
    </row>
    <row r="83" spans="1:1" x14ac:dyDescent="0.2">
      <c r="A83" s="40"/>
    </row>
    <row r="84" spans="1:1" x14ac:dyDescent="0.2">
      <c r="A84" s="40"/>
    </row>
    <row r="85" spans="1:1" x14ac:dyDescent="0.2">
      <c r="A85" s="40"/>
    </row>
    <row r="86" spans="1:1" x14ac:dyDescent="0.2">
      <c r="A86" s="40"/>
    </row>
    <row r="87" spans="1:1" x14ac:dyDescent="0.2">
      <c r="A87" s="40"/>
    </row>
    <row r="88" spans="1:1" x14ac:dyDescent="0.2">
      <c r="A88" s="40"/>
    </row>
  </sheetData>
  <mergeCells count="10">
    <mergeCell ref="K1:R1"/>
    <mergeCell ref="B40:O41"/>
    <mergeCell ref="B7:E7"/>
    <mergeCell ref="C45:O47"/>
    <mergeCell ref="Q72:R74"/>
    <mergeCell ref="M3:O3"/>
    <mergeCell ref="C48:O48"/>
    <mergeCell ref="C49:O50"/>
    <mergeCell ref="C51:O52"/>
    <mergeCell ref="C53:O54"/>
  </mergeCells>
  <conditionalFormatting sqref="E42:O44">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81" fitToHeight="0" orientation="landscape" r:id="rId1"/>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Mortgages_07-2021</vt:lpstr>
      <vt:lpstr>'Mortgages_07-2021'!Print_Area</vt:lpstr>
      <vt:lpstr>'Mortgages_07-2021'!Print_Titles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2021-07-21T13:12:55Z</dcterms:modified>
</cp:coreProperties>
</file>