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111"/>
  <workbookPr filterPrivacy="1" codeName="ThisWorkbook" defaultThemeVersion="124226"/>
  <xr:revisionPtr revIDLastSave="0" documentId="13_ncr:1_{5B8CBB52-A792-3D49-B19E-211F2AABB35B}" xr6:coauthVersionLast="47" xr6:coauthVersionMax="47" xr10:uidLastSave="{00000000-0000-0000-0000-000000000000}"/>
  <bookViews>
    <workbookView xWindow="-18080" yWindow="-19460" windowWidth="29040" windowHeight="17640" tabRatio="965" xr2:uid="{00000000-000D-0000-FFFF-FFFF00000000}"/>
  </bookViews>
  <sheets>
    <sheet name="Contents" sheetId="132" r:id="rId1"/>
    <sheet name="Table 1" sheetId="96" r:id="rId2"/>
    <sheet name="Table 2" sheetId="118" r:id="rId3"/>
    <sheet name="Table 3" sheetId="80" r:id="rId4"/>
    <sheet name="Table 4" sheetId="133" r:id="rId5"/>
    <sheet name="Figure 1" sheetId="135" r:id="rId6"/>
    <sheet name="Figure 2" sheetId="136" r:id="rId7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32" l="1"/>
  <c r="A14" i="132"/>
  <c r="A11" i="132" l="1"/>
  <c r="A10" i="132" l="1"/>
  <c r="A9" i="132"/>
  <c r="A8" i="132"/>
</calcChain>
</file>

<file path=xl/sharedStrings.xml><?xml version="1.0" encoding="utf-8"?>
<sst xmlns="http://schemas.openxmlformats.org/spreadsheetml/2006/main" count="150" uniqueCount="99">
  <si>
    <t>Contents</t>
  </si>
  <si>
    <t>Tables</t>
  </si>
  <si>
    <t>Figures</t>
  </si>
  <si>
    <t>Back to Table of Contents</t>
  </si>
  <si>
    <t>March 2020 Baseline Projections</t>
  </si>
  <si>
    <t>Difference</t>
  </si>
  <si>
    <t>Revenues</t>
  </si>
  <si>
    <t>Individual income taxes</t>
  </si>
  <si>
    <t>Payroll taxes</t>
  </si>
  <si>
    <t>Corporate income taxes</t>
  </si>
  <si>
    <t>Other</t>
  </si>
  <si>
    <t>Total</t>
  </si>
  <si>
    <t>Outlays</t>
  </si>
  <si>
    <t>Mandatory</t>
  </si>
  <si>
    <t>Social Security</t>
  </si>
  <si>
    <t>Medicaid</t>
  </si>
  <si>
    <t>Subtotal</t>
  </si>
  <si>
    <t>Discretionary</t>
  </si>
  <si>
    <t>Defense</t>
  </si>
  <si>
    <t>Nondefense</t>
  </si>
  <si>
    <t>Deficit</t>
  </si>
  <si>
    <t>2021 Actual</t>
  </si>
  <si>
    <t>n.a.</t>
  </si>
  <si>
    <t>March 2020 Projections, Updated for Enacted Legislation</t>
  </si>
  <si>
    <t>Individual Income Taxes</t>
  </si>
  <si>
    <t>Payroll Taxes</t>
  </si>
  <si>
    <t>Corporate Income Taxes</t>
  </si>
  <si>
    <t>Other Receipts</t>
  </si>
  <si>
    <t>Major Health Care Programs</t>
  </si>
  <si>
    <t>Income Security Programs</t>
  </si>
  <si>
    <t>Federal Civilian and Military Retirement</t>
  </si>
  <si>
    <t>Coronavirus State and Local Fiscal Recovery Funds</t>
  </si>
  <si>
    <t>Credit Subsidy Reestimates</t>
  </si>
  <si>
    <t>Total Mandatory Outlays</t>
  </si>
  <si>
    <t>Department of Health and Human Services</t>
  </si>
  <si>
    <t>Department of Transportation</t>
  </si>
  <si>
    <t>Department of Agriculture</t>
  </si>
  <si>
    <t>Department of Housing and Urban Development</t>
  </si>
  <si>
    <t>Department of Energy</t>
  </si>
  <si>
    <t>International Assistance Programs</t>
  </si>
  <si>
    <t>Department of Interior</t>
  </si>
  <si>
    <t>Department of Justice</t>
  </si>
  <si>
    <t>Environmental Protection Agency</t>
  </si>
  <si>
    <t>Department of Commerce</t>
  </si>
  <si>
    <t>Social Security Administration</t>
  </si>
  <si>
    <t>National Aeronautics and Space Administration</t>
  </si>
  <si>
    <t>Corps of Engineers</t>
  </si>
  <si>
    <t>Department of the Treasury</t>
  </si>
  <si>
    <t>Department of Veterans Affairs</t>
  </si>
  <si>
    <t>Department of Labor</t>
  </si>
  <si>
    <t>Department of State</t>
  </si>
  <si>
    <t>Department of Homeland Security</t>
  </si>
  <si>
    <t>Department of Education</t>
  </si>
  <si>
    <t>Small Business Administration</t>
  </si>
  <si>
    <t>Department of Defense—Military</t>
  </si>
  <si>
    <t>Other Agencies</t>
  </si>
  <si>
    <t>Total Revenues</t>
  </si>
  <si>
    <t xml:space="preserve">Other </t>
  </si>
  <si>
    <t>Absolute Error</t>
  </si>
  <si>
    <t>Total Outlays</t>
  </si>
  <si>
    <t>Net Interest</t>
  </si>
  <si>
    <t>Share of Total Outlays in 2021</t>
  </si>
  <si>
    <t>Errors in 2021 Projection</t>
  </si>
  <si>
    <t>Mean Errors, 1993 to 2020</t>
  </si>
  <si>
    <t>Mean Errors, 1983 to 2020</t>
  </si>
  <si>
    <t>Share of Total Revenues in 2021</t>
  </si>
  <si>
    <t>Table 1. 
CBO's Budget Projections for 2021, Compared with Actual Outcomes</t>
  </si>
  <si>
    <t>Billions of Dollars</t>
  </si>
  <si>
    <t>Table 2. 
CBO's Projections of Revenues for 2021, Compared with Actual Revenues</t>
  </si>
  <si>
    <t>Table 3. 
CBO's Projections of Mandatory Outlays for 2021, Compared With Actual Outlays</t>
  </si>
  <si>
    <t>Table 4. 
CBO's Projections of Discretionary Outlays for 2021, Compared with Actuals</t>
  </si>
  <si>
    <t>Figure 1. 
Projection Errors for Revenues</t>
  </si>
  <si>
    <t>Percent</t>
  </si>
  <si>
    <t>Figure 2. 
Projection Errors for Outlays</t>
  </si>
  <si>
    <t>Exchange Stabilization Fund</t>
  </si>
  <si>
    <t>Public Health and Social Services Emergency Fund</t>
  </si>
  <si>
    <t>Homeowners Assistance Fund</t>
  </si>
  <si>
    <t>Transit Infrastructure Grants</t>
  </si>
  <si>
    <t xml:space="preserve">  Medicarec </t>
  </si>
  <si>
    <t xml:space="preserve">  Medicaid</t>
  </si>
  <si>
    <t xml:space="preserve">  Health insurance subsidies and related spending</t>
  </si>
  <si>
    <t xml:space="preserve">  Children's Health Insurance Program</t>
  </si>
  <si>
    <t xml:space="preserve">     Subtotal</t>
  </si>
  <si>
    <t>Ɨ</t>
  </si>
  <si>
    <t>ƗƗ</t>
  </si>
  <si>
    <r>
      <t xml:space="preserve">This file presents the data from the tables and figures in CBO's January 2022 report </t>
    </r>
    <r>
      <rPr>
        <i/>
        <sz val="11"/>
        <rFont val="Arial"/>
        <family val="2"/>
      </rPr>
      <t>The Accuracy of CBO’s Budget Projections for Fiscal Year 2021.</t>
    </r>
  </si>
  <si>
    <t>http://www.cbo.gov/publication/57614</t>
  </si>
  <si>
    <t>Adjustments for Enacted Legislation</t>
  </si>
  <si>
    <t>March 2020 Projections Updated for Enacted Legislation</t>
  </si>
  <si>
    <t>Percentage Difference</t>
  </si>
  <si>
    <t>Mean Absolute Error of Past Budget-Year Projections (Percent)</t>
  </si>
  <si>
    <t>Medicare</t>
  </si>
  <si>
    <t>Veterans' Programs</t>
  </si>
  <si>
    <t>Higher Education</t>
  </si>
  <si>
    <t>Excise taxes</t>
  </si>
  <si>
    <t>Estate and gift taxes</t>
  </si>
  <si>
    <t>Customs duties</t>
  </si>
  <si>
    <t>Federal Reserve remittances</t>
  </si>
  <si>
    <t>Miscellaneous receipts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</si>
</sst>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</numFmts>
  <fonts count="45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Bell Centennial Address"/>
      <family val="2"/>
    </font>
    <font>
      <sz val="12"/>
      <name val="Arial"/>
      <family val="2"/>
    </font>
    <font>
      <sz val="11"/>
      <color rgb="FF000000"/>
      <name val="Arial"/>
      <family val="2"/>
    </font>
    <font>
      <vertAlign val="superscript"/>
      <sz val="11"/>
      <name val="Arial"/>
      <family val="2"/>
    </font>
    <font>
      <sz val="11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8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5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6" fillId="0" borderId="0"/>
    <xf numFmtId="0" fontId="10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8" fillId="10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9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20" fillId="3" borderId="0" applyNumberFormat="0" applyBorder="0" applyAlignment="0" applyProtection="0"/>
    <xf numFmtId="0" fontId="21" fillId="6" borderId="5" applyNumberFormat="0" applyAlignment="0" applyProtection="0"/>
    <xf numFmtId="0" fontId="22" fillId="7" borderId="8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28" fillId="0" borderId="0" applyNumberFormat="0" applyFill="0" applyBorder="0" applyAlignment="0" applyProtection="0"/>
    <xf numFmtId="0" fontId="29" fillId="5" borderId="5" applyNumberFormat="0" applyAlignment="0" applyProtection="0"/>
    <xf numFmtId="0" fontId="30" fillId="0" borderId="7" applyNumberFormat="0" applyFill="0" applyAlignment="0" applyProtection="0"/>
    <xf numFmtId="0" fontId="31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8" fillId="8" borderId="9" applyNumberFormat="0" applyFont="0" applyAlignment="0" applyProtection="0"/>
    <xf numFmtId="0" fontId="34" fillId="6" borderId="6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8" fillId="0" borderId="0" applyFont="0" applyFill="0" applyBorder="0" applyAlignment="0" applyProtection="0"/>
    <xf numFmtId="0" fontId="39" fillId="0" borderId="0"/>
    <xf numFmtId="0" fontId="4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10" fillId="0" borderId="0" applyFont="0" applyFill="0" applyBorder="0" applyAlignment="0" applyProtection="0"/>
  </cellStyleXfs>
  <cellXfs count="60">
    <xf numFmtId="0" fontId="0" fillId="0" borderId="0" xfId="0"/>
    <xf numFmtId="0" fontId="8" fillId="0" borderId="0" xfId="0" applyFont="1" applyAlignment="1"/>
    <xf numFmtId="0" fontId="8" fillId="0" borderId="0" xfId="9" applyNumberFormat="1" applyFont="1" applyAlignment="1"/>
    <xf numFmtId="0" fontId="8" fillId="0" borderId="0" xfId="9" applyNumberFormat="1" applyFont="1" applyBorder="1" applyAlignment="1"/>
    <xf numFmtId="0" fontId="8" fillId="0" borderId="0" xfId="9" applyNumberFormat="1" applyFont="1" applyAlignment="1"/>
    <xf numFmtId="0" fontId="8" fillId="0" borderId="0" xfId="9" applyNumberFormat="1" applyFont="1" applyAlignment="1"/>
    <xf numFmtId="0" fontId="8" fillId="0" borderId="0" xfId="9" applyNumberFormat="1" applyFont="1" applyAlignment="1"/>
    <xf numFmtId="0" fontId="8" fillId="0" borderId="1" xfId="9" applyFont="1" applyBorder="1" applyAlignment="1"/>
    <xf numFmtId="164" fontId="40" fillId="0" borderId="0" xfId="0" applyNumberFormat="1" applyFont="1" applyFill="1" applyAlignment="1"/>
    <xf numFmtId="3" fontId="40" fillId="0" borderId="0" xfId="0" applyNumberFormat="1" applyFont="1" applyAlignment="1"/>
    <xf numFmtId="0" fontId="8" fillId="0" borderId="0" xfId="9" applyFont="1" applyAlignment="1"/>
    <xf numFmtId="0" fontId="1" fillId="0" borderId="0" xfId="0" applyFont="1"/>
    <xf numFmtId="0" fontId="13" fillId="0" borderId="0" xfId="502" applyFont="1"/>
    <xf numFmtId="0" fontId="8" fillId="0" borderId="0" xfId="9" applyFont="1" applyBorder="1" applyAlignment="1"/>
    <xf numFmtId="0" fontId="6" fillId="0" borderId="0" xfId="5" applyAlignment="1">
      <alignment horizontal="left" indent="1"/>
    </xf>
    <xf numFmtId="0" fontId="6" fillId="0" borderId="0" xfId="5" applyNumberFormat="1" applyAlignment="1">
      <alignment horizontal="left"/>
    </xf>
    <xf numFmtId="3" fontId="6" fillId="0" borderId="0" xfId="5" applyNumberFormat="1" applyAlignment="1">
      <alignment horizontal="left" indent="1"/>
    </xf>
    <xf numFmtId="0" fontId="8" fillId="0" borderId="0" xfId="9" applyNumberFormat="1" applyFont="1" applyAlignment="1"/>
    <xf numFmtId="0" fontId="6" fillId="0" borderId="0" xfId="5" applyAlignment="1">
      <alignment horizontal="left"/>
    </xf>
    <xf numFmtId="1" fontId="6" fillId="0" borderId="0" xfId="5" applyNumberFormat="1" applyAlignment="1">
      <alignment horizontal="left"/>
    </xf>
    <xf numFmtId="0" fontId="9" fillId="0" borderId="0" xfId="9" applyNumberFormat="1" applyFont="1" applyBorder="1" applyAlignment="1"/>
    <xf numFmtId="0" fontId="8" fillId="0" borderId="0" xfId="9" applyNumberFormat="1" applyFont="1" applyBorder="1" applyAlignment="1">
      <alignment horizontal="left" wrapText="1"/>
    </xf>
    <xf numFmtId="1" fontId="9" fillId="0" borderId="0" xfId="9" applyNumberFormat="1" applyFont="1" applyBorder="1" applyAlignment="1">
      <alignment wrapText="1"/>
    </xf>
    <xf numFmtId="0" fontId="7" fillId="0" borderId="0" xfId="0" applyFont="1" applyAlignment="1">
      <alignment wrapText="1"/>
    </xf>
    <xf numFmtId="0" fontId="1" fillId="0" borderId="0" xfId="0" applyFont="1" applyAlignment="1"/>
    <xf numFmtId="0" fontId="8" fillId="0" borderId="1" xfId="9" applyFont="1" applyBorder="1" applyAlignment="1">
      <alignment horizontal="left" wrapText="1"/>
    </xf>
    <xf numFmtId="0" fontId="9" fillId="0" borderId="1" xfId="9" applyNumberFormat="1" applyFont="1" applyBorder="1" applyAlignment="1"/>
    <xf numFmtId="0" fontId="13" fillId="0" borderId="0" xfId="0" applyFont="1" applyAlignment="1">
      <alignment wrapText="1"/>
    </xf>
    <xf numFmtId="0" fontId="13" fillId="0" borderId="0" xfId="5" applyFont="1" applyAlignment="1">
      <alignment horizontal="left"/>
    </xf>
    <xf numFmtId="0" fontId="9" fillId="0" borderId="0" xfId="9" applyNumberFormat="1" applyFont="1" applyBorder="1" applyAlignment="1">
      <alignment horizontal="left" wrapText="1"/>
    </xf>
    <xf numFmtId="0" fontId="9" fillId="0" borderId="0" xfId="9" applyNumberFormat="1" applyFont="1" applyBorder="1" applyAlignment="1">
      <alignment horizontal="left" wrapText="1"/>
    </xf>
    <xf numFmtId="1" fontId="9" fillId="0" borderId="0" xfId="9" applyNumberFormat="1" applyFont="1" applyBorder="1" applyAlignment="1">
      <alignment horizontal="left" wrapText="1"/>
    </xf>
    <xf numFmtId="0" fontId="8" fillId="0" borderId="0" xfId="9" applyFont="1" applyAlignment="1">
      <alignment wrapText="1"/>
    </xf>
    <xf numFmtId="164" fontId="8" fillId="0" borderId="0" xfId="9" applyNumberFormat="1" applyFont="1" applyAlignment="1">
      <alignment horizontal="right"/>
    </xf>
    <xf numFmtId="0" fontId="8" fillId="0" borderId="0" xfId="9" applyFont="1" applyAlignment="1">
      <alignment horizontal="center" wrapText="1"/>
    </xf>
    <xf numFmtId="0" fontId="8" fillId="0" borderId="1" xfId="9" applyFont="1" applyBorder="1" applyAlignment="1">
      <alignment wrapText="1"/>
    </xf>
    <xf numFmtId="0" fontId="8" fillId="0" borderId="1" xfId="9" applyFont="1" applyBorder="1" applyAlignment="1">
      <alignment horizontal="center" wrapText="1"/>
    </xf>
    <xf numFmtId="3" fontId="8" fillId="0" borderId="0" xfId="9" applyNumberFormat="1" applyFont="1" applyAlignment="1"/>
    <xf numFmtId="0" fontId="1" fillId="0" borderId="1" xfId="236" applyFont="1" applyBorder="1" applyAlignment="1">
      <alignment horizontal="left" wrapText="1"/>
    </xf>
    <xf numFmtId="0" fontId="1" fillId="0" borderId="1" xfId="236" applyFont="1" applyBorder="1" applyAlignment="1">
      <alignment horizontal="center" wrapText="1"/>
    </xf>
    <xf numFmtId="0" fontId="1" fillId="0" borderId="0" xfId="236" applyFont="1" applyAlignment="1">
      <alignment horizontal="left"/>
    </xf>
    <xf numFmtId="0" fontId="1" fillId="0" borderId="0" xfId="236" applyFont="1" applyBorder="1" applyAlignment="1">
      <alignment horizontal="left"/>
    </xf>
    <xf numFmtId="0" fontId="42" fillId="0" borderId="0" xfId="0" applyFont="1" applyAlignment="1">
      <alignment horizontal="left"/>
    </xf>
    <xf numFmtId="0" fontId="42" fillId="0" borderId="0" xfId="0" applyFont="1" applyBorder="1" applyAlignment="1">
      <alignment horizontal="left"/>
    </xf>
    <xf numFmtId="0" fontId="9" fillId="0" borderId="1" xfId="9" applyFont="1" applyBorder="1" applyAlignment="1">
      <alignment horizontal="left" wrapText="1"/>
    </xf>
    <xf numFmtId="0" fontId="9" fillId="0" borderId="1" xfId="9" applyFont="1" applyBorder="1"/>
    <xf numFmtId="0" fontId="43" fillId="0" borderId="0" xfId="9" applyNumberFormat="1" applyFont="1" applyAlignment="1"/>
    <xf numFmtId="0" fontId="8" fillId="0" borderId="0" xfId="9" applyFont="1"/>
    <xf numFmtId="1" fontId="8" fillId="0" borderId="0" xfId="9" applyNumberFormat="1" applyFont="1" applyAlignment="1">
      <alignment horizontal="right"/>
    </xf>
    <xf numFmtId="1" fontId="8" fillId="0" borderId="0" xfId="9" applyNumberFormat="1" applyFont="1" applyAlignment="1"/>
    <xf numFmtId="1" fontId="44" fillId="0" borderId="0" xfId="9" applyNumberFormat="1" applyFont="1" applyFill="1" applyAlignment="1">
      <alignment horizontal="right"/>
    </xf>
    <xf numFmtId="9" fontId="8" fillId="0" borderId="0" xfId="507" applyFont="1" applyAlignment="1"/>
    <xf numFmtId="1" fontId="8" fillId="0" borderId="0" xfId="9" applyNumberFormat="1" applyFont="1" applyAlignment="1">
      <alignment horizontal="center"/>
    </xf>
    <xf numFmtId="3" fontId="8" fillId="0" borderId="0" xfId="9" applyNumberFormat="1" applyFont="1" applyFill="1" applyAlignment="1"/>
    <xf numFmtId="3" fontId="8" fillId="0" borderId="0" xfId="9" applyNumberFormat="1" applyFont="1" applyFill="1" applyAlignment="1">
      <alignment horizontal="right"/>
    </xf>
    <xf numFmtId="1" fontId="8" fillId="0" borderId="0" xfId="9" applyNumberFormat="1" applyFont="1" applyFill="1" applyAlignment="1">
      <alignment horizontal="right"/>
    </xf>
    <xf numFmtId="0" fontId="8" fillId="0" borderId="0" xfId="9" applyFont="1" applyAlignment="1">
      <alignment horizontal="right"/>
    </xf>
    <xf numFmtId="0" fontId="9" fillId="0" borderId="0" xfId="9" applyFont="1" applyAlignment="1">
      <alignment horizontal="left" wrapText="1"/>
    </xf>
    <xf numFmtId="1" fontId="9" fillId="0" borderId="0" xfId="9" applyNumberFormat="1" applyFont="1" applyAlignment="1">
      <alignment horizontal="left" wrapText="1"/>
    </xf>
    <xf numFmtId="0" fontId="1" fillId="0" borderId="1" xfId="236" applyFont="1" applyBorder="1" applyAlignment="1">
      <alignment horizontal="center"/>
    </xf>
  </cellXfs>
  <cellStyles count="508">
    <cellStyle name="20% - Accent1 2" xfId="191" xr:uid="{00000000-0005-0000-0000-000000000000}"/>
    <cellStyle name="20% - Accent2 2" xfId="192" xr:uid="{00000000-0005-0000-0000-000001000000}"/>
    <cellStyle name="20% - Accent3 2" xfId="193" xr:uid="{00000000-0005-0000-0000-000002000000}"/>
    <cellStyle name="20% - Accent4 2" xfId="194" xr:uid="{00000000-0005-0000-0000-000003000000}"/>
    <cellStyle name="20% - Accent5 2" xfId="195" xr:uid="{00000000-0005-0000-0000-000004000000}"/>
    <cellStyle name="20% - Accent6 2" xfId="196" xr:uid="{00000000-0005-0000-0000-000005000000}"/>
    <cellStyle name="40% - Accent1 2" xfId="197" xr:uid="{00000000-0005-0000-0000-000006000000}"/>
    <cellStyle name="40% - Accent2 2" xfId="198" xr:uid="{00000000-0005-0000-0000-000007000000}"/>
    <cellStyle name="40% - Accent3 2" xfId="199" xr:uid="{00000000-0005-0000-0000-000008000000}"/>
    <cellStyle name="40% - Accent4 2" xfId="200" xr:uid="{00000000-0005-0000-0000-000009000000}"/>
    <cellStyle name="40% - Accent5 2" xfId="201" xr:uid="{00000000-0005-0000-0000-00000A000000}"/>
    <cellStyle name="40% - Accent6 2" xfId="202" xr:uid="{00000000-0005-0000-0000-00000B000000}"/>
    <cellStyle name="60% - Accent1 2" xfId="203" xr:uid="{00000000-0005-0000-0000-00000C000000}"/>
    <cellStyle name="60% - Accent2 2" xfId="204" xr:uid="{00000000-0005-0000-0000-00000D000000}"/>
    <cellStyle name="60% - Accent3 2" xfId="205" xr:uid="{00000000-0005-0000-0000-00000E000000}"/>
    <cellStyle name="60% - Accent4 2" xfId="206" xr:uid="{00000000-0005-0000-0000-00000F000000}"/>
    <cellStyle name="60% - Accent5 2" xfId="207" xr:uid="{00000000-0005-0000-0000-000010000000}"/>
    <cellStyle name="60% - Accent6 2" xfId="208" xr:uid="{00000000-0005-0000-0000-000011000000}"/>
    <cellStyle name="Accent1 2" xfId="209" xr:uid="{00000000-0005-0000-0000-000012000000}"/>
    <cellStyle name="Accent2 2" xfId="210" xr:uid="{00000000-0005-0000-0000-000013000000}"/>
    <cellStyle name="Accent3 2" xfId="211" xr:uid="{00000000-0005-0000-0000-000014000000}"/>
    <cellStyle name="Accent4 2" xfId="212" xr:uid="{00000000-0005-0000-0000-000015000000}"/>
    <cellStyle name="Accent5 2" xfId="213" xr:uid="{00000000-0005-0000-0000-000016000000}"/>
    <cellStyle name="Accent6 2" xfId="214" xr:uid="{00000000-0005-0000-0000-000017000000}"/>
    <cellStyle name="Bad 2" xfId="215" xr:uid="{00000000-0005-0000-0000-000018000000}"/>
    <cellStyle name="Calculation 2" xfId="216" xr:uid="{00000000-0005-0000-0000-000019000000}"/>
    <cellStyle name="Check Cell 2" xfId="217" xr:uid="{00000000-0005-0000-0000-00001A000000}"/>
    <cellStyle name="Comma 2" xfId="2" xr:uid="{00000000-0005-0000-0000-00001B000000}"/>
    <cellStyle name="Comma 2 2" xfId="11" xr:uid="{00000000-0005-0000-0000-00001C000000}"/>
    <cellStyle name="Comma 2 3" xfId="218" xr:uid="{00000000-0005-0000-0000-00001D000000}"/>
    <cellStyle name="Comma 2 4" xfId="219" xr:uid="{00000000-0005-0000-0000-00001E000000}"/>
    <cellStyle name="Comma 2 5" xfId="220" xr:uid="{00000000-0005-0000-0000-00001F000000}"/>
    <cellStyle name="Comma 2 6" xfId="221" xr:uid="{00000000-0005-0000-0000-000020000000}"/>
    <cellStyle name="Comma 2 7" xfId="503" xr:uid="{00000000-0005-0000-0000-000021000000}"/>
    <cellStyle name="Comma 3" xfId="12" xr:uid="{00000000-0005-0000-0000-000022000000}"/>
    <cellStyle name="Comma 4" xfId="222" xr:uid="{00000000-0005-0000-0000-000023000000}"/>
    <cellStyle name="Comma 5" xfId="506" xr:uid="{00000000-0005-0000-0000-000024000000}"/>
    <cellStyle name="Comma 9" xfId="223" xr:uid="{00000000-0005-0000-0000-000025000000}"/>
    <cellStyle name="Comma0" xfId="224" xr:uid="{00000000-0005-0000-0000-000026000000}"/>
    <cellStyle name="Currency 2" xfId="225" xr:uid="{00000000-0005-0000-0000-000027000000}"/>
    <cellStyle name="Currency 3" xfId="226" xr:uid="{00000000-0005-0000-0000-000028000000}"/>
    <cellStyle name="Currency0" xfId="500" xr:uid="{00000000-0005-0000-0000-000029000000}"/>
    <cellStyle name="Explanatory Text 2" xfId="227" xr:uid="{00000000-0005-0000-0000-00002A000000}"/>
    <cellStyle name="Good 2" xfId="228" xr:uid="{00000000-0005-0000-0000-00002B000000}"/>
    <cellStyle name="Heading 1 2" xfId="229" xr:uid="{00000000-0005-0000-0000-00002C000000}"/>
    <cellStyle name="Heading 2 2" xfId="230" xr:uid="{00000000-0005-0000-0000-00002D000000}"/>
    <cellStyle name="Heading 3 2" xfId="231" xr:uid="{00000000-0005-0000-0000-00002E000000}"/>
    <cellStyle name="Heading 4 2" xfId="232" xr:uid="{00000000-0005-0000-0000-00002F000000}"/>
    <cellStyle name="Hyperlink" xfId="5" builtinId="8" customBuiltin="1"/>
    <cellStyle name="Hyperlink 2" xfId="13" xr:uid="{00000000-0005-0000-0000-000031000000}"/>
    <cellStyle name="Hyperlink 3" xfId="15" xr:uid="{00000000-0005-0000-0000-000032000000}"/>
    <cellStyle name="Hyperlink 4" xfId="20" xr:uid="{00000000-0005-0000-0000-000033000000}"/>
    <cellStyle name="Hyperlink 5" xfId="313" xr:uid="{00000000-0005-0000-0000-000034000000}"/>
    <cellStyle name="Hyperlink 6" xfId="497" xr:uid="{00000000-0005-0000-0000-000035000000}"/>
    <cellStyle name="Input 2" xfId="233" xr:uid="{00000000-0005-0000-0000-000036000000}"/>
    <cellStyle name="Linked Cell 2" xfId="234" xr:uid="{00000000-0005-0000-0000-000037000000}"/>
    <cellStyle name="Neutral 2" xfId="235" xr:uid="{00000000-0005-0000-0000-000038000000}"/>
    <cellStyle name="Normal" xfId="0" builtinId="0"/>
    <cellStyle name="Normal 10" xfId="18" xr:uid="{00000000-0005-0000-0000-00003A000000}"/>
    <cellStyle name="Normal 10 2" xfId="315" xr:uid="{00000000-0005-0000-0000-00003B000000}"/>
    <cellStyle name="Normal 11" xfId="236" xr:uid="{00000000-0005-0000-0000-00003C000000}"/>
    <cellStyle name="Normal 11 2" xfId="237" xr:uid="{00000000-0005-0000-0000-00003D000000}"/>
    <cellStyle name="Normal 11 3" xfId="238" xr:uid="{00000000-0005-0000-0000-00003E000000}"/>
    <cellStyle name="Normal 11 4" xfId="239" xr:uid="{00000000-0005-0000-0000-00003F000000}"/>
    <cellStyle name="Normal 12" xfId="240" xr:uid="{00000000-0005-0000-0000-000040000000}"/>
    <cellStyle name="Normal 12 2" xfId="241" xr:uid="{00000000-0005-0000-0000-000041000000}"/>
    <cellStyle name="Normal 12 3" xfId="242" xr:uid="{00000000-0005-0000-0000-000042000000}"/>
    <cellStyle name="Normal 12 4" xfId="243" xr:uid="{00000000-0005-0000-0000-000043000000}"/>
    <cellStyle name="Normal 13" xfId="244" xr:uid="{00000000-0005-0000-0000-000044000000}"/>
    <cellStyle name="Normal 13 2" xfId="245" xr:uid="{00000000-0005-0000-0000-000045000000}"/>
    <cellStyle name="Normal 13 3" xfId="246" xr:uid="{00000000-0005-0000-0000-000046000000}"/>
    <cellStyle name="Normal 13 4" xfId="247" xr:uid="{00000000-0005-0000-0000-000047000000}"/>
    <cellStyle name="Normal 14" xfId="248" xr:uid="{00000000-0005-0000-0000-000048000000}"/>
    <cellStyle name="Normal 14 2" xfId="249" xr:uid="{00000000-0005-0000-0000-000049000000}"/>
    <cellStyle name="Normal 15" xfId="250" xr:uid="{00000000-0005-0000-0000-00004A000000}"/>
    <cellStyle name="Normal 16" xfId="251" xr:uid="{00000000-0005-0000-0000-00004B000000}"/>
    <cellStyle name="Normal 17" xfId="252" xr:uid="{00000000-0005-0000-0000-00004C000000}"/>
    <cellStyle name="Normal 18" xfId="253" xr:uid="{00000000-0005-0000-0000-00004D000000}"/>
    <cellStyle name="Normal 19" xfId="502" xr:uid="{00000000-0005-0000-0000-00004E000000}"/>
    <cellStyle name="Normal 2" xfId="3" xr:uid="{00000000-0005-0000-0000-00004F000000}"/>
    <cellStyle name="Normal 2 10" xfId="21" xr:uid="{00000000-0005-0000-0000-000050000000}"/>
    <cellStyle name="Normal 2 10 2" xfId="316" xr:uid="{00000000-0005-0000-0000-000051000000}"/>
    <cellStyle name="Normal 2 11" xfId="22" xr:uid="{00000000-0005-0000-0000-000052000000}"/>
    <cellStyle name="Normal 2 11 2" xfId="317" xr:uid="{00000000-0005-0000-0000-000053000000}"/>
    <cellStyle name="Normal 2 12" xfId="254" xr:uid="{00000000-0005-0000-0000-000054000000}"/>
    <cellStyle name="Normal 2 13" xfId="255" xr:uid="{00000000-0005-0000-0000-000055000000}"/>
    <cellStyle name="Normal 2 14" xfId="256" xr:uid="{00000000-0005-0000-0000-000056000000}"/>
    <cellStyle name="Normal 2 15" xfId="257" xr:uid="{00000000-0005-0000-0000-000057000000}"/>
    <cellStyle name="Normal 2 16" xfId="258" xr:uid="{00000000-0005-0000-0000-000058000000}"/>
    <cellStyle name="Normal 2 17" xfId="259" xr:uid="{00000000-0005-0000-0000-000059000000}"/>
    <cellStyle name="Normal 2 18" xfId="260" xr:uid="{00000000-0005-0000-0000-00005A000000}"/>
    <cellStyle name="Normal 2 19" xfId="261" xr:uid="{00000000-0005-0000-0000-00005B000000}"/>
    <cellStyle name="Normal 2 2" xfId="7" xr:uid="{00000000-0005-0000-0000-00005C000000}"/>
    <cellStyle name="Normal 2 2 10" xfId="318" xr:uid="{00000000-0005-0000-0000-00005D000000}"/>
    <cellStyle name="Normal 2 2 2" xfId="23" xr:uid="{00000000-0005-0000-0000-00005E000000}"/>
    <cellStyle name="Normal 2 2 2 2" xfId="24" xr:uid="{00000000-0005-0000-0000-00005F000000}"/>
    <cellStyle name="Normal 2 2 2 2 2" xfId="319" xr:uid="{00000000-0005-0000-0000-000060000000}"/>
    <cellStyle name="Normal 2 2 2 3" xfId="25" xr:uid="{00000000-0005-0000-0000-000061000000}"/>
    <cellStyle name="Normal 2 2 2 3 2" xfId="320" xr:uid="{00000000-0005-0000-0000-000062000000}"/>
    <cellStyle name="Normal 2 2 2 4" xfId="321" xr:uid="{00000000-0005-0000-0000-000063000000}"/>
    <cellStyle name="Normal 2 2 3" xfId="26" xr:uid="{00000000-0005-0000-0000-000064000000}"/>
    <cellStyle name="Normal 2 2 3 2" xfId="27" xr:uid="{00000000-0005-0000-0000-000065000000}"/>
    <cellStyle name="Normal 2 2 3 2 2" xfId="322" xr:uid="{00000000-0005-0000-0000-000066000000}"/>
    <cellStyle name="Normal 2 2 3 3" xfId="323" xr:uid="{00000000-0005-0000-0000-000067000000}"/>
    <cellStyle name="Normal 2 2 4" xfId="28" xr:uid="{00000000-0005-0000-0000-000068000000}"/>
    <cellStyle name="Normal 2 2 4 2" xfId="29" xr:uid="{00000000-0005-0000-0000-000069000000}"/>
    <cellStyle name="Normal 2 2 4 2 2" xfId="324" xr:uid="{00000000-0005-0000-0000-00006A000000}"/>
    <cellStyle name="Normal 2 2 4 3" xfId="325" xr:uid="{00000000-0005-0000-0000-00006B000000}"/>
    <cellStyle name="Normal 2 2 5" xfId="30" xr:uid="{00000000-0005-0000-0000-00006C000000}"/>
    <cellStyle name="Normal 2 2 5 2" xfId="31" xr:uid="{00000000-0005-0000-0000-00006D000000}"/>
    <cellStyle name="Normal 2 2 5 2 2" xfId="326" xr:uid="{00000000-0005-0000-0000-00006E000000}"/>
    <cellStyle name="Normal 2 2 5 3" xfId="327" xr:uid="{00000000-0005-0000-0000-00006F000000}"/>
    <cellStyle name="Normal 2 2 6" xfId="32" xr:uid="{00000000-0005-0000-0000-000070000000}"/>
    <cellStyle name="Normal 2 2 6 2" xfId="328" xr:uid="{00000000-0005-0000-0000-000071000000}"/>
    <cellStyle name="Normal 2 2 7" xfId="33" xr:uid="{00000000-0005-0000-0000-000072000000}"/>
    <cellStyle name="Normal 2 2 7 2" xfId="329" xr:uid="{00000000-0005-0000-0000-000073000000}"/>
    <cellStyle name="Normal 2 2 8" xfId="34" xr:uid="{00000000-0005-0000-0000-000074000000}"/>
    <cellStyle name="Normal 2 2 8 2" xfId="330" xr:uid="{00000000-0005-0000-0000-000075000000}"/>
    <cellStyle name="Normal 2 2 9" xfId="331" xr:uid="{00000000-0005-0000-0000-000076000000}"/>
    <cellStyle name="Normal 2 20" xfId="262" xr:uid="{00000000-0005-0000-0000-000077000000}"/>
    <cellStyle name="Normal 2 21" xfId="263" xr:uid="{00000000-0005-0000-0000-000078000000}"/>
    <cellStyle name="Normal 2 22" xfId="264" xr:uid="{00000000-0005-0000-0000-000079000000}"/>
    <cellStyle name="Normal 2 23" xfId="265" xr:uid="{00000000-0005-0000-0000-00007A000000}"/>
    <cellStyle name="Normal 2 24" xfId="314" xr:uid="{00000000-0005-0000-0000-00007B000000}"/>
    <cellStyle name="Normal 2 25" xfId="501" xr:uid="{00000000-0005-0000-0000-00007C000000}"/>
    <cellStyle name="Normal 2 3" xfId="9" xr:uid="{00000000-0005-0000-0000-00007D000000}"/>
    <cellStyle name="Normal 2 3 2" xfId="35" xr:uid="{00000000-0005-0000-0000-00007E000000}"/>
    <cellStyle name="Normal 2 3 2 2" xfId="36" xr:uid="{00000000-0005-0000-0000-00007F000000}"/>
    <cellStyle name="Normal 2 3 2 2 2" xfId="332" xr:uid="{00000000-0005-0000-0000-000080000000}"/>
    <cellStyle name="Normal 2 3 2 3" xfId="37" xr:uid="{00000000-0005-0000-0000-000081000000}"/>
    <cellStyle name="Normal 2 3 2 3 2" xfId="333" xr:uid="{00000000-0005-0000-0000-000082000000}"/>
    <cellStyle name="Normal 2 3 2 4" xfId="334" xr:uid="{00000000-0005-0000-0000-000083000000}"/>
    <cellStyle name="Normal 2 3 3" xfId="38" xr:uid="{00000000-0005-0000-0000-000084000000}"/>
    <cellStyle name="Normal 2 3 4" xfId="39" xr:uid="{00000000-0005-0000-0000-000085000000}"/>
    <cellStyle name="Normal 2 3 4 2" xfId="335" xr:uid="{00000000-0005-0000-0000-000086000000}"/>
    <cellStyle name="Normal 2 3 5" xfId="40" xr:uid="{00000000-0005-0000-0000-000087000000}"/>
    <cellStyle name="Normal 2 3 5 2" xfId="336" xr:uid="{00000000-0005-0000-0000-000088000000}"/>
    <cellStyle name="Normal 2 3 6" xfId="337" xr:uid="{00000000-0005-0000-0000-000089000000}"/>
    <cellStyle name="Normal 2 4" xfId="41" xr:uid="{00000000-0005-0000-0000-00008A000000}"/>
    <cellStyle name="Normal 2 4 2" xfId="42" xr:uid="{00000000-0005-0000-0000-00008B000000}"/>
    <cellStyle name="Normal 2 4 2 2" xfId="338" xr:uid="{00000000-0005-0000-0000-00008C000000}"/>
    <cellStyle name="Normal 2 5" xfId="43" xr:uid="{00000000-0005-0000-0000-00008D000000}"/>
    <cellStyle name="Normal 2 5 2" xfId="44" xr:uid="{00000000-0005-0000-0000-00008E000000}"/>
    <cellStyle name="Normal 2 5 2 2" xfId="339" xr:uid="{00000000-0005-0000-0000-00008F000000}"/>
    <cellStyle name="Normal 2 5 3" xfId="340" xr:uid="{00000000-0005-0000-0000-000090000000}"/>
    <cellStyle name="Normal 2 6" xfId="45" xr:uid="{00000000-0005-0000-0000-000091000000}"/>
    <cellStyle name="Normal 2 6 2" xfId="46" xr:uid="{00000000-0005-0000-0000-000092000000}"/>
    <cellStyle name="Normal 2 6 2 2" xfId="341" xr:uid="{00000000-0005-0000-0000-000093000000}"/>
    <cellStyle name="Normal 2 6 3" xfId="342" xr:uid="{00000000-0005-0000-0000-000094000000}"/>
    <cellStyle name="Normal 2 7" xfId="47" xr:uid="{00000000-0005-0000-0000-000095000000}"/>
    <cellStyle name="Normal 2 7 2" xfId="48" xr:uid="{00000000-0005-0000-0000-000096000000}"/>
    <cellStyle name="Normal 2 7 2 2" xfId="343" xr:uid="{00000000-0005-0000-0000-000097000000}"/>
    <cellStyle name="Normal 2 7 3" xfId="344" xr:uid="{00000000-0005-0000-0000-000098000000}"/>
    <cellStyle name="Normal 2 8" xfId="49" xr:uid="{00000000-0005-0000-0000-000099000000}"/>
    <cellStyle name="Normal 2 8 2" xfId="50" xr:uid="{00000000-0005-0000-0000-00009A000000}"/>
    <cellStyle name="Normal 2 8 2 2" xfId="345" xr:uid="{00000000-0005-0000-0000-00009B000000}"/>
    <cellStyle name="Normal 2 8 3" xfId="346" xr:uid="{00000000-0005-0000-0000-00009C000000}"/>
    <cellStyle name="Normal 2 9" xfId="51" xr:uid="{00000000-0005-0000-0000-00009D000000}"/>
    <cellStyle name="Normal 2 9 2" xfId="347" xr:uid="{00000000-0005-0000-0000-00009E000000}"/>
    <cellStyle name="Normal 3" xfId="1" xr:uid="{00000000-0005-0000-0000-00009F000000}"/>
    <cellStyle name="Normal 3 10" xfId="266" xr:uid="{00000000-0005-0000-0000-0000A0000000}"/>
    <cellStyle name="Normal 3 11" xfId="267" xr:uid="{00000000-0005-0000-0000-0000A1000000}"/>
    <cellStyle name="Normal 3 12" xfId="268" xr:uid="{00000000-0005-0000-0000-0000A2000000}"/>
    <cellStyle name="Normal 3 13" xfId="269" xr:uid="{00000000-0005-0000-0000-0000A3000000}"/>
    <cellStyle name="Normal 3 2" xfId="10" xr:uid="{00000000-0005-0000-0000-0000A4000000}"/>
    <cellStyle name="Normal 3 2 2" xfId="19" xr:uid="{00000000-0005-0000-0000-0000A5000000}"/>
    <cellStyle name="Normal 3 2 2 2" xfId="52" xr:uid="{00000000-0005-0000-0000-0000A6000000}"/>
    <cellStyle name="Normal 3 2 2 3" xfId="348" xr:uid="{00000000-0005-0000-0000-0000A7000000}"/>
    <cellStyle name="Normal 3 2 3" xfId="53" xr:uid="{00000000-0005-0000-0000-0000A8000000}"/>
    <cellStyle name="Normal 3 2 3 2" xfId="349" xr:uid="{00000000-0005-0000-0000-0000A9000000}"/>
    <cellStyle name="Normal 3 2 4" xfId="54" xr:uid="{00000000-0005-0000-0000-0000AA000000}"/>
    <cellStyle name="Normal 3 2 5" xfId="350" xr:uid="{00000000-0005-0000-0000-0000AB000000}"/>
    <cellStyle name="Normal 3 2 6" xfId="351" xr:uid="{00000000-0005-0000-0000-0000AC000000}"/>
    <cellStyle name="Normal 3 3" xfId="55" xr:uid="{00000000-0005-0000-0000-0000AD000000}"/>
    <cellStyle name="Normal 3 3 2" xfId="56" xr:uid="{00000000-0005-0000-0000-0000AE000000}"/>
    <cellStyle name="Normal 3 3 2 2" xfId="352" xr:uid="{00000000-0005-0000-0000-0000AF000000}"/>
    <cellStyle name="Normal 3 3 3" xfId="57" xr:uid="{00000000-0005-0000-0000-0000B0000000}"/>
    <cellStyle name="Normal 3 3 3 2" xfId="353" xr:uid="{00000000-0005-0000-0000-0000B1000000}"/>
    <cellStyle name="Normal 3 3 4" xfId="354" xr:uid="{00000000-0005-0000-0000-0000B2000000}"/>
    <cellStyle name="Normal 3 4" xfId="58" xr:uid="{00000000-0005-0000-0000-0000B3000000}"/>
    <cellStyle name="Normal 3 4 2" xfId="59" xr:uid="{00000000-0005-0000-0000-0000B4000000}"/>
    <cellStyle name="Normal 3 4 2 2" xfId="355" xr:uid="{00000000-0005-0000-0000-0000B5000000}"/>
    <cellStyle name="Normal 3 4 3" xfId="356" xr:uid="{00000000-0005-0000-0000-0000B6000000}"/>
    <cellStyle name="Normal 3 5" xfId="60" xr:uid="{00000000-0005-0000-0000-0000B7000000}"/>
    <cellStyle name="Normal 3 5 2" xfId="61" xr:uid="{00000000-0005-0000-0000-0000B8000000}"/>
    <cellStyle name="Normal 3 5 2 2" xfId="357" xr:uid="{00000000-0005-0000-0000-0000B9000000}"/>
    <cellStyle name="Normal 3 5 3" xfId="358" xr:uid="{00000000-0005-0000-0000-0000BA000000}"/>
    <cellStyle name="Normal 3 6" xfId="62" xr:uid="{00000000-0005-0000-0000-0000BB000000}"/>
    <cellStyle name="Normal 3 6 2" xfId="63" xr:uid="{00000000-0005-0000-0000-0000BC000000}"/>
    <cellStyle name="Normal 3 6 2 2" xfId="359" xr:uid="{00000000-0005-0000-0000-0000BD000000}"/>
    <cellStyle name="Normal 3 6 3" xfId="360" xr:uid="{00000000-0005-0000-0000-0000BE000000}"/>
    <cellStyle name="Normal 3 7" xfId="64" xr:uid="{00000000-0005-0000-0000-0000BF000000}"/>
    <cellStyle name="Normal 3 7 2" xfId="361" xr:uid="{00000000-0005-0000-0000-0000C0000000}"/>
    <cellStyle name="Normal 3 8" xfId="65" xr:uid="{00000000-0005-0000-0000-0000C1000000}"/>
    <cellStyle name="Normal 3 8 2" xfId="362" xr:uid="{00000000-0005-0000-0000-0000C2000000}"/>
    <cellStyle name="Normal 3 9" xfId="66" xr:uid="{00000000-0005-0000-0000-0000C3000000}"/>
    <cellStyle name="Normal 3 9 2" xfId="363" xr:uid="{00000000-0005-0000-0000-0000C4000000}"/>
    <cellStyle name="Normal 4" xfId="4" xr:uid="{00000000-0005-0000-0000-0000C5000000}"/>
    <cellStyle name="Normal 4 10" xfId="67" xr:uid="{00000000-0005-0000-0000-0000C6000000}"/>
    <cellStyle name="Normal 4 10 2" xfId="364" xr:uid="{00000000-0005-0000-0000-0000C7000000}"/>
    <cellStyle name="Normal 4 10 2 2" xfId="365" xr:uid="{00000000-0005-0000-0000-0000C8000000}"/>
    <cellStyle name="Normal 4 10 3" xfId="366" xr:uid="{00000000-0005-0000-0000-0000C9000000}"/>
    <cellStyle name="Normal 4 11" xfId="270" xr:uid="{00000000-0005-0000-0000-0000CA000000}"/>
    <cellStyle name="Normal 4 11 2" xfId="498" xr:uid="{00000000-0005-0000-0000-0000CB000000}"/>
    <cellStyle name="Normal 4 12" xfId="271" xr:uid="{00000000-0005-0000-0000-0000CC000000}"/>
    <cellStyle name="Normal 4 13" xfId="272" xr:uid="{00000000-0005-0000-0000-0000CD000000}"/>
    <cellStyle name="Normal 4 2" xfId="68" xr:uid="{00000000-0005-0000-0000-0000CE000000}"/>
    <cellStyle name="Normal 4 2 2" xfId="69" xr:uid="{00000000-0005-0000-0000-0000CF000000}"/>
    <cellStyle name="Normal 4 2 2 2" xfId="70" xr:uid="{00000000-0005-0000-0000-0000D0000000}"/>
    <cellStyle name="Normal 4 2 2 2 2" xfId="367" xr:uid="{00000000-0005-0000-0000-0000D1000000}"/>
    <cellStyle name="Normal 4 2 2 3" xfId="368" xr:uid="{00000000-0005-0000-0000-0000D2000000}"/>
    <cellStyle name="Normal 4 2 3" xfId="71" xr:uid="{00000000-0005-0000-0000-0000D3000000}"/>
    <cellStyle name="Normal 4 2 3 2" xfId="369" xr:uid="{00000000-0005-0000-0000-0000D4000000}"/>
    <cellStyle name="Normal 4 2 4" xfId="72" xr:uid="{00000000-0005-0000-0000-0000D5000000}"/>
    <cellStyle name="Normal 4 2 4 2" xfId="370" xr:uid="{00000000-0005-0000-0000-0000D6000000}"/>
    <cellStyle name="Normal 4 2 5" xfId="73" xr:uid="{00000000-0005-0000-0000-0000D7000000}"/>
    <cellStyle name="Normal 4 2 5 2" xfId="371" xr:uid="{00000000-0005-0000-0000-0000D8000000}"/>
    <cellStyle name="Normal 4 2 6" xfId="372" xr:uid="{00000000-0005-0000-0000-0000D9000000}"/>
    <cellStyle name="Normal 4 2 7" xfId="373" xr:uid="{00000000-0005-0000-0000-0000DA000000}"/>
    <cellStyle name="Normal 4 3" xfId="74" xr:uid="{00000000-0005-0000-0000-0000DB000000}"/>
    <cellStyle name="Normal 4 3 2" xfId="75" xr:uid="{00000000-0005-0000-0000-0000DC000000}"/>
    <cellStyle name="Normal 4 3 2 2" xfId="374" xr:uid="{00000000-0005-0000-0000-0000DD000000}"/>
    <cellStyle name="Normal 4 3 3" xfId="76" xr:uid="{00000000-0005-0000-0000-0000DE000000}"/>
    <cellStyle name="Normal 4 3 3 2" xfId="375" xr:uid="{00000000-0005-0000-0000-0000DF000000}"/>
    <cellStyle name="Normal 4 3 4" xfId="77" xr:uid="{00000000-0005-0000-0000-0000E0000000}"/>
    <cellStyle name="Normal 4 3 4 2" xfId="376" xr:uid="{00000000-0005-0000-0000-0000E1000000}"/>
    <cellStyle name="Normal 4 3 5" xfId="377" xr:uid="{00000000-0005-0000-0000-0000E2000000}"/>
    <cellStyle name="Normal 4 4" xfId="78" xr:uid="{00000000-0005-0000-0000-0000E3000000}"/>
    <cellStyle name="Normal 4 4 2" xfId="79" xr:uid="{00000000-0005-0000-0000-0000E4000000}"/>
    <cellStyle name="Normal 4 4 2 2" xfId="378" xr:uid="{00000000-0005-0000-0000-0000E5000000}"/>
    <cellStyle name="Normal 4 4 3" xfId="379" xr:uid="{00000000-0005-0000-0000-0000E6000000}"/>
    <cellStyle name="Normal 4 5" xfId="80" xr:uid="{00000000-0005-0000-0000-0000E7000000}"/>
    <cellStyle name="Normal 4 5 2" xfId="81" xr:uid="{00000000-0005-0000-0000-0000E8000000}"/>
    <cellStyle name="Normal 4 5 2 2" xfId="380" xr:uid="{00000000-0005-0000-0000-0000E9000000}"/>
    <cellStyle name="Normal 4 5 3" xfId="381" xr:uid="{00000000-0005-0000-0000-0000EA000000}"/>
    <cellStyle name="Normal 4 6" xfId="82" xr:uid="{00000000-0005-0000-0000-0000EB000000}"/>
    <cellStyle name="Normal 4 6 2" xfId="83" xr:uid="{00000000-0005-0000-0000-0000EC000000}"/>
    <cellStyle name="Normal 4 6 2 2" xfId="382" xr:uid="{00000000-0005-0000-0000-0000ED000000}"/>
    <cellStyle name="Normal 4 6 3" xfId="383" xr:uid="{00000000-0005-0000-0000-0000EE000000}"/>
    <cellStyle name="Normal 4 7" xfId="84" xr:uid="{00000000-0005-0000-0000-0000EF000000}"/>
    <cellStyle name="Normal 4 7 2" xfId="384" xr:uid="{00000000-0005-0000-0000-0000F0000000}"/>
    <cellStyle name="Normal 4 8" xfId="85" xr:uid="{00000000-0005-0000-0000-0000F1000000}"/>
    <cellStyle name="Normal 4 8 2" xfId="385" xr:uid="{00000000-0005-0000-0000-0000F2000000}"/>
    <cellStyle name="Normal 4 9" xfId="86" xr:uid="{00000000-0005-0000-0000-0000F3000000}"/>
    <cellStyle name="Normal 4 9 2" xfId="386" xr:uid="{00000000-0005-0000-0000-0000F4000000}"/>
    <cellStyle name="Normal 5" xfId="6" xr:uid="{00000000-0005-0000-0000-0000F5000000}"/>
    <cellStyle name="Normal 5 10" xfId="190" xr:uid="{00000000-0005-0000-0000-0000F6000000}"/>
    <cellStyle name="Normal 5 10 2" xfId="499" xr:uid="{00000000-0005-0000-0000-0000F7000000}"/>
    <cellStyle name="Normal 5 11" xfId="273" xr:uid="{00000000-0005-0000-0000-0000F8000000}"/>
    <cellStyle name="Normal 5 12" xfId="274" xr:uid="{00000000-0005-0000-0000-0000F9000000}"/>
    <cellStyle name="Normal 5 13" xfId="275" xr:uid="{00000000-0005-0000-0000-0000FA000000}"/>
    <cellStyle name="Normal 5 2" xfId="87" xr:uid="{00000000-0005-0000-0000-0000FB000000}"/>
    <cellStyle name="Normal 5 2 2" xfId="88" xr:uid="{00000000-0005-0000-0000-0000FC000000}"/>
    <cellStyle name="Normal 5 2 2 2" xfId="89" xr:uid="{00000000-0005-0000-0000-0000FD000000}"/>
    <cellStyle name="Normal 5 2 2 2 2" xfId="387" xr:uid="{00000000-0005-0000-0000-0000FE000000}"/>
    <cellStyle name="Normal 5 2 2 3" xfId="388" xr:uid="{00000000-0005-0000-0000-0000FF000000}"/>
    <cellStyle name="Normal 5 2 3" xfId="90" xr:uid="{00000000-0005-0000-0000-000000010000}"/>
    <cellStyle name="Normal 5 2 3 2" xfId="389" xr:uid="{00000000-0005-0000-0000-000001010000}"/>
    <cellStyle name="Normal 5 2 4" xfId="91" xr:uid="{00000000-0005-0000-0000-000002010000}"/>
    <cellStyle name="Normal 5 2 4 2" xfId="390" xr:uid="{00000000-0005-0000-0000-000003010000}"/>
    <cellStyle name="Normal 5 2 5" xfId="391" xr:uid="{00000000-0005-0000-0000-000004010000}"/>
    <cellStyle name="Normal 5 2 6" xfId="392" xr:uid="{00000000-0005-0000-0000-000005010000}"/>
    <cellStyle name="Normal 5 3" xfId="92" xr:uid="{00000000-0005-0000-0000-000006010000}"/>
    <cellStyle name="Normal 5 3 2" xfId="93" xr:uid="{00000000-0005-0000-0000-000007010000}"/>
    <cellStyle name="Normal 5 3 2 2" xfId="393" xr:uid="{00000000-0005-0000-0000-000008010000}"/>
    <cellStyle name="Normal 5 3 3" xfId="94" xr:uid="{00000000-0005-0000-0000-000009010000}"/>
    <cellStyle name="Normal 5 3 3 2" xfId="394" xr:uid="{00000000-0005-0000-0000-00000A010000}"/>
    <cellStyle name="Normal 5 3 4" xfId="395" xr:uid="{00000000-0005-0000-0000-00000B010000}"/>
    <cellStyle name="Normal 5 4" xfId="95" xr:uid="{00000000-0005-0000-0000-00000C010000}"/>
    <cellStyle name="Normal 5 4 2" xfId="96" xr:uid="{00000000-0005-0000-0000-00000D010000}"/>
    <cellStyle name="Normal 5 4 2 2" xfId="396" xr:uid="{00000000-0005-0000-0000-00000E010000}"/>
    <cellStyle name="Normal 5 4 3" xfId="397" xr:uid="{00000000-0005-0000-0000-00000F010000}"/>
    <cellStyle name="Normal 5 5" xfId="97" xr:uid="{00000000-0005-0000-0000-000010010000}"/>
    <cellStyle name="Normal 5 5 2" xfId="98" xr:uid="{00000000-0005-0000-0000-000011010000}"/>
    <cellStyle name="Normal 5 5 2 2" xfId="398" xr:uid="{00000000-0005-0000-0000-000012010000}"/>
    <cellStyle name="Normal 5 5 3" xfId="399" xr:uid="{00000000-0005-0000-0000-000013010000}"/>
    <cellStyle name="Normal 5 6" xfId="99" xr:uid="{00000000-0005-0000-0000-000014010000}"/>
    <cellStyle name="Normal 5 6 2" xfId="100" xr:uid="{00000000-0005-0000-0000-000015010000}"/>
    <cellStyle name="Normal 5 6 2 2" xfId="400" xr:uid="{00000000-0005-0000-0000-000016010000}"/>
    <cellStyle name="Normal 5 6 3" xfId="401" xr:uid="{00000000-0005-0000-0000-000017010000}"/>
    <cellStyle name="Normal 5 7" xfId="101" xr:uid="{00000000-0005-0000-0000-000018010000}"/>
    <cellStyle name="Normal 5 7 2" xfId="402" xr:uid="{00000000-0005-0000-0000-000019010000}"/>
    <cellStyle name="Normal 5 8" xfId="102" xr:uid="{00000000-0005-0000-0000-00001A010000}"/>
    <cellStyle name="Normal 5 8 2" xfId="403" xr:uid="{00000000-0005-0000-0000-00001B010000}"/>
    <cellStyle name="Normal 5 9" xfId="103" xr:uid="{00000000-0005-0000-0000-00001C010000}"/>
    <cellStyle name="Normal 5 9 2" xfId="404" xr:uid="{00000000-0005-0000-0000-00001D010000}"/>
    <cellStyle name="Normal 6" xfId="17" xr:uid="{00000000-0005-0000-0000-00001E010000}"/>
    <cellStyle name="Normal 6 2" xfId="276" xr:uid="{00000000-0005-0000-0000-00001F010000}"/>
    <cellStyle name="Normal 7" xfId="104" xr:uid="{00000000-0005-0000-0000-000020010000}"/>
    <cellStyle name="Normal 7 10" xfId="405" xr:uid="{00000000-0005-0000-0000-000021010000}"/>
    <cellStyle name="Normal 7 2" xfId="105" xr:uid="{00000000-0005-0000-0000-000022010000}"/>
    <cellStyle name="Normal 7 2 2" xfId="106" xr:uid="{00000000-0005-0000-0000-000023010000}"/>
    <cellStyle name="Normal 7 2 2 2" xfId="406" xr:uid="{00000000-0005-0000-0000-000024010000}"/>
    <cellStyle name="Normal 7 2 3" xfId="107" xr:uid="{00000000-0005-0000-0000-000025010000}"/>
    <cellStyle name="Normal 7 2 3 2" xfId="407" xr:uid="{00000000-0005-0000-0000-000026010000}"/>
    <cellStyle name="Normal 7 2 4" xfId="408" xr:uid="{00000000-0005-0000-0000-000027010000}"/>
    <cellStyle name="Normal 7 3" xfId="108" xr:uid="{00000000-0005-0000-0000-000028010000}"/>
    <cellStyle name="Normal 7 3 2" xfId="109" xr:uid="{00000000-0005-0000-0000-000029010000}"/>
    <cellStyle name="Normal 7 3 2 2" xfId="409" xr:uid="{00000000-0005-0000-0000-00002A010000}"/>
    <cellStyle name="Normal 7 3 3" xfId="410" xr:uid="{00000000-0005-0000-0000-00002B010000}"/>
    <cellStyle name="Normal 7 4" xfId="110" xr:uid="{00000000-0005-0000-0000-00002C010000}"/>
    <cellStyle name="Normal 7 4 2" xfId="111" xr:uid="{00000000-0005-0000-0000-00002D010000}"/>
    <cellStyle name="Normal 7 4 2 2" xfId="411" xr:uid="{00000000-0005-0000-0000-00002E010000}"/>
    <cellStyle name="Normal 7 4 3" xfId="412" xr:uid="{00000000-0005-0000-0000-00002F010000}"/>
    <cellStyle name="Normal 7 5" xfId="112" xr:uid="{00000000-0005-0000-0000-000030010000}"/>
    <cellStyle name="Normal 7 5 2" xfId="113" xr:uid="{00000000-0005-0000-0000-000031010000}"/>
    <cellStyle name="Normal 7 5 2 2" xfId="413" xr:uid="{00000000-0005-0000-0000-000032010000}"/>
    <cellStyle name="Normal 7 5 3" xfId="414" xr:uid="{00000000-0005-0000-0000-000033010000}"/>
    <cellStyle name="Normal 7 6" xfId="114" xr:uid="{00000000-0005-0000-0000-000034010000}"/>
    <cellStyle name="Normal 7 6 2" xfId="415" xr:uid="{00000000-0005-0000-0000-000035010000}"/>
    <cellStyle name="Normal 7 7" xfId="115" xr:uid="{00000000-0005-0000-0000-000036010000}"/>
    <cellStyle name="Normal 7 7 2" xfId="416" xr:uid="{00000000-0005-0000-0000-000037010000}"/>
    <cellStyle name="Normal 7 8" xfId="116" xr:uid="{00000000-0005-0000-0000-000038010000}"/>
    <cellStyle name="Normal 7 8 2" xfId="417" xr:uid="{00000000-0005-0000-0000-000039010000}"/>
    <cellStyle name="Normal 7 9" xfId="418" xr:uid="{00000000-0005-0000-0000-00003A010000}"/>
    <cellStyle name="Normal 8" xfId="14" xr:uid="{00000000-0005-0000-0000-00003B010000}"/>
    <cellStyle name="Normal 8 2" xfId="117" xr:uid="{00000000-0005-0000-0000-00003C010000}"/>
    <cellStyle name="Normal 8 2 2" xfId="118" xr:uid="{00000000-0005-0000-0000-00003D010000}"/>
    <cellStyle name="Normal 8 2 2 2" xfId="419" xr:uid="{00000000-0005-0000-0000-00003E010000}"/>
    <cellStyle name="Normal 8 2 3" xfId="420" xr:uid="{00000000-0005-0000-0000-00003F010000}"/>
    <cellStyle name="Normal 8 3" xfId="119" xr:uid="{00000000-0005-0000-0000-000040010000}"/>
    <cellStyle name="Normal 8 3 2" xfId="120" xr:uid="{00000000-0005-0000-0000-000041010000}"/>
    <cellStyle name="Normal 8 3 2 2" xfId="421" xr:uid="{00000000-0005-0000-0000-000042010000}"/>
    <cellStyle name="Normal 8 3 3" xfId="422" xr:uid="{00000000-0005-0000-0000-000043010000}"/>
    <cellStyle name="Normal 8 4" xfId="121" xr:uid="{00000000-0005-0000-0000-000044010000}"/>
    <cellStyle name="Normal 8 4 2" xfId="122" xr:uid="{00000000-0005-0000-0000-000045010000}"/>
    <cellStyle name="Normal 8 4 2 2" xfId="423" xr:uid="{00000000-0005-0000-0000-000046010000}"/>
    <cellStyle name="Normal 8 4 3" xfId="424" xr:uid="{00000000-0005-0000-0000-000047010000}"/>
    <cellStyle name="Normal 8 5" xfId="123" xr:uid="{00000000-0005-0000-0000-000048010000}"/>
    <cellStyle name="Normal 8 5 2" xfId="425" xr:uid="{00000000-0005-0000-0000-000049010000}"/>
    <cellStyle name="Normal 8 6" xfId="426" xr:uid="{00000000-0005-0000-0000-00004A010000}"/>
    <cellStyle name="Normal 9" xfId="124" xr:uid="{00000000-0005-0000-0000-00004B010000}"/>
    <cellStyle name="Note 2" xfId="277" xr:uid="{00000000-0005-0000-0000-00004C010000}"/>
    <cellStyle name="Note 3" xfId="278" xr:uid="{00000000-0005-0000-0000-00004D010000}"/>
    <cellStyle name="Note 4" xfId="279" xr:uid="{00000000-0005-0000-0000-00004E010000}"/>
    <cellStyle name="Note 5" xfId="280" xr:uid="{00000000-0005-0000-0000-00004F010000}"/>
    <cellStyle name="Output 2" xfId="281" xr:uid="{00000000-0005-0000-0000-000050010000}"/>
    <cellStyle name="Percent" xfId="507" builtinId="5"/>
    <cellStyle name="Percent 2" xfId="8" xr:uid="{00000000-0005-0000-0000-000051010000}"/>
    <cellStyle name="Percent 2 10" xfId="427" xr:uid="{00000000-0005-0000-0000-000052010000}"/>
    <cellStyle name="Percent 2 11" xfId="428" xr:uid="{00000000-0005-0000-0000-000053010000}"/>
    <cellStyle name="Percent 2 12" xfId="504" xr:uid="{00000000-0005-0000-0000-000054010000}"/>
    <cellStyle name="Percent 2 2" xfId="125" xr:uid="{00000000-0005-0000-0000-000055010000}"/>
    <cellStyle name="Percent 2 2 10" xfId="282" xr:uid="{00000000-0005-0000-0000-000056010000}"/>
    <cellStyle name="Percent 2 2 11" xfId="283" xr:uid="{00000000-0005-0000-0000-000057010000}"/>
    <cellStyle name="Percent 2 2 12" xfId="284" xr:uid="{00000000-0005-0000-0000-000058010000}"/>
    <cellStyle name="Percent 2 2 2" xfId="126" xr:uid="{00000000-0005-0000-0000-000059010000}"/>
    <cellStyle name="Percent 2 2 2 2" xfId="127" xr:uid="{00000000-0005-0000-0000-00005A010000}"/>
    <cellStyle name="Percent 2 2 2 2 2" xfId="429" xr:uid="{00000000-0005-0000-0000-00005B010000}"/>
    <cellStyle name="Percent 2 2 2 3" xfId="430" xr:uid="{00000000-0005-0000-0000-00005C010000}"/>
    <cellStyle name="Percent 2 2 3" xfId="128" xr:uid="{00000000-0005-0000-0000-00005D010000}"/>
    <cellStyle name="Percent 2 2 3 2" xfId="431" xr:uid="{00000000-0005-0000-0000-00005E010000}"/>
    <cellStyle name="Percent 2 2 4" xfId="129" xr:uid="{00000000-0005-0000-0000-00005F010000}"/>
    <cellStyle name="Percent 2 2 4 2" xfId="432" xr:uid="{00000000-0005-0000-0000-000060010000}"/>
    <cellStyle name="Percent 2 2 5" xfId="285" xr:uid="{00000000-0005-0000-0000-000061010000}"/>
    <cellStyle name="Percent 2 2 6" xfId="286" xr:uid="{00000000-0005-0000-0000-000062010000}"/>
    <cellStyle name="Percent 2 2 7" xfId="287" xr:uid="{00000000-0005-0000-0000-000063010000}"/>
    <cellStyle name="Percent 2 2 8" xfId="288" xr:uid="{00000000-0005-0000-0000-000064010000}"/>
    <cellStyle name="Percent 2 2 9" xfId="289" xr:uid="{00000000-0005-0000-0000-000065010000}"/>
    <cellStyle name="Percent 2 3" xfId="130" xr:uid="{00000000-0005-0000-0000-000066010000}"/>
    <cellStyle name="Percent 2 3 10" xfId="290" xr:uid="{00000000-0005-0000-0000-000067010000}"/>
    <cellStyle name="Percent 2 3 11" xfId="291" xr:uid="{00000000-0005-0000-0000-000068010000}"/>
    <cellStyle name="Percent 2 3 12" xfId="292" xr:uid="{00000000-0005-0000-0000-000069010000}"/>
    <cellStyle name="Percent 2 3 2" xfId="131" xr:uid="{00000000-0005-0000-0000-00006A010000}"/>
    <cellStyle name="Percent 2 3 2 2" xfId="433" xr:uid="{00000000-0005-0000-0000-00006B010000}"/>
    <cellStyle name="Percent 2 3 3" xfId="132" xr:uid="{00000000-0005-0000-0000-00006C010000}"/>
    <cellStyle name="Percent 2 3 3 2" xfId="434" xr:uid="{00000000-0005-0000-0000-00006D010000}"/>
    <cellStyle name="Percent 2 3 4" xfId="293" xr:uid="{00000000-0005-0000-0000-00006E010000}"/>
    <cellStyle name="Percent 2 3 5" xfId="294" xr:uid="{00000000-0005-0000-0000-00006F010000}"/>
    <cellStyle name="Percent 2 3 6" xfId="295" xr:uid="{00000000-0005-0000-0000-000070010000}"/>
    <cellStyle name="Percent 2 3 7" xfId="296" xr:uid="{00000000-0005-0000-0000-000071010000}"/>
    <cellStyle name="Percent 2 3 8" xfId="297" xr:uid="{00000000-0005-0000-0000-000072010000}"/>
    <cellStyle name="Percent 2 3 9" xfId="298" xr:uid="{00000000-0005-0000-0000-000073010000}"/>
    <cellStyle name="Percent 2 4" xfId="133" xr:uid="{00000000-0005-0000-0000-000074010000}"/>
    <cellStyle name="Percent 2 4 10" xfId="299" xr:uid="{00000000-0005-0000-0000-000075010000}"/>
    <cellStyle name="Percent 2 4 11" xfId="300" xr:uid="{00000000-0005-0000-0000-000076010000}"/>
    <cellStyle name="Percent 2 4 12" xfId="301" xr:uid="{00000000-0005-0000-0000-000077010000}"/>
    <cellStyle name="Percent 2 4 2" xfId="134" xr:uid="{00000000-0005-0000-0000-000078010000}"/>
    <cellStyle name="Percent 2 4 2 2" xfId="435" xr:uid="{00000000-0005-0000-0000-000079010000}"/>
    <cellStyle name="Percent 2 4 3" xfId="302" xr:uid="{00000000-0005-0000-0000-00007A010000}"/>
    <cellStyle name="Percent 2 4 4" xfId="303" xr:uid="{00000000-0005-0000-0000-00007B010000}"/>
    <cellStyle name="Percent 2 4 5" xfId="304" xr:uid="{00000000-0005-0000-0000-00007C010000}"/>
    <cellStyle name="Percent 2 4 6" xfId="305" xr:uid="{00000000-0005-0000-0000-00007D010000}"/>
    <cellStyle name="Percent 2 4 7" xfId="306" xr:uid="{00000000-0005-0000-0000-00007E010000}"/>
    <cellStyle name="Percent 2 4 8" xfId="307" xr:uid="{00000000-0005-0000-0000-00007F010000}"/>
    <cellStyle name="Percent 2 4 9" xfId="308" xr:uid="{00000000-0005-0000-0000-000080010000}"/>
    <cellStyle name="Percent 2 5" xfId="135" xr:uid="{00000000-0005-0000-0000-000081010000}"/>
    <cellStyle name="Percent 2 5 2" xfId="136" xr:uid="{00000000-0005-0000-0000-000082010000}"/>
    <cellStyle name="Percent 2 5 2 2" xfId="436" xr:uid="{00000000-0005-0000-0000-000083010000}"/>
    <cellStyle name="Percent 2 5 3" xfId="437" xr:uid="{00000000-0005-0000-0000-000084010000}"/>
    <cellStyle name="Percent 2 6" xfId="137" xr:uid="{00000000-0005-0000-0000-000085010000}"/>
    <cellStyle name="Percent 2 6 2" xfId="138" xr:uid="{00000000-0005-0000-0000-000086010000}"/>
    <cellStyle name="Percent 2 6 2 2" xfId="438" xr:uid="{00000000-0005-0000-0000-000087010000}"/>
    <cellStyle name="Percent 2 6 3" xfId="439" xr:uid="{00000000-0005-0000-0000-000088010000}"/>
    <cellStyle name="Percent 2 7" xfId="139" xr:uid="{00000000-0005-0000-0000-000089010000}"/>
    <cellStyle name="Percent 2 7 2" xfId="440" xr:uid="{00000000-0005-0000-0000-00008A010000}"/>
    <cellStyle name="Percent 2 8" xfId="140" xr:uid="{00000000-0005-0000-0000-00008B010000}"/>
    <cellStyle name="Percent 2 8 2" xfId="441" xr:uid="{00000000-0005-0000-0000-00008C010000}"/>
    <cellStyle name="Percent 2 9" xfId="141" xr:uid="{00000000-0005-0000-0000-00008D010000}"/>
    <cellStyle name="Percent 2 9 2" xfId="442" xr:uid="{00000000-0005-0000-0000-00008E010000}"/>
    <cellStyle name="Percent 3" xfId="16" xr:uid="{00000000-0005-0000-0000-00008F010000}"/>
    <cellStyle name="Percent 3 10" xfId="443" xr:uid="{00000000-0005-0000-0000-000090010000}"/>
    <cellStyle name="Percent 3 11" xfId="444" xr:uid="{00000000-0005-0000-0000-000091010000}"/>
    <cellStyle name="Percent 3 2" xfId="142" xr:uid="{00000000-0005-0000-0000-000092010000}"/>
    <cellStyle name="Percent 3 2 2" xfId="143" xr:uid="{00000000-0005-0000-0000-000093010000}"/>
    <cellStyle name="Percent 3 2 2 2" xfId="144" xr:uid="{00000000-0005-0000-0000-000094010000}"/>
    <cellStyle name="Percent 3 2 2 2 2" xfId="445" xr:uid="{00000000-0005-0000-0000-000095010000}"/>
    <cellStyle name="Percent 3 2 2 3" xfId="446" xr:uid="{00000000-0005-0000-0000-000096010000}"/>
    <cellStyle name="Percent 3 2 3" xfId="145" xr:uid="{00000000-0005-0000-0000-000097010000}"/>
    <cellStyle name="Percent 3 2 3 2" xfId="447" xr:uid="{00000000-0005-0000-0000-000098010000}"/>
    <cellStyle name="Percent 3 2 4" xfId="146" xr:uid="{00000000-0005-0000-0000-000099010000}"/>
    <cellStyle name="Percent 3 2 4 2" xfId="448" xr:uid="{00000000-0005-0000-0000-00009A010000}"/>
    <cellStyle name="Percent 3 2 5" xfId="449" xr:uid="{00000000-0005-0000-0000-00009B010000}"/>
    <cellStyle name="Percent 3 2 6" xfId="450" xr:uid="{00000000-0005-0000-0000-00009C010000}"/>
    <cellStyle name="Percent 3 3" xfId="147" xr:uid="{00000000-0005-0000-0000-00009D010000}"/>
    <cellStyle name="Percent 3 3 2" xfId="148" xr:uid="{00000000-0005-0000-0000-00009E010000}"/>
    <cellStyle name="Percent 3 3 2 2" xfId="451" xr:uid="{00000000-0005-0000-0000-00009F010000}"/>
    <cellStyle name="Percent 3 3 3" xfId="149" xr:uid="{00000000-0005-0000-0000-0000A0010000}"/>
    <cellStyle name="Percent 3 3 3 2" xfId="452" xr:uid="{00000000-0005-0000-0000-0000A1010000}"/>
    <cellStyle name="Percent 3 3 4" xfId="453" xr:uid="{00000000-0005-0000-0000-0000A2010000}"/>
    <cellStyle name="Percent 3 4" xfId="150" xr:uid="{00000000-0005-0000-0000-0000A3010000}"/>
    <cellStyle name="Percent 3 4 2" xfId="151" xr:uid="{00000000-0005-0000-0000-0000A4010000}"/>
    <cellStyle name="Percent 3 4 2 2" xfId="454" xr:uid="{00000000-0005-0000-0000-0000A5010000}"/>
    <cellStyle name="Percent 3 4 3" xfId="455" xr:uid="{00000000-0005-0000-0000-0000A6010000}"/>
    <cellStyle name="Percent 3 5" xfId="152" xr:uid="{00000000-0005-0000-0000-0000A7010000}"/>
    <cellStyle name="Percent 3 5 2" xfId="153" xr:uid="{00000000-0005-0000-0000-0000A8010000}"/>
    <cellStyle name="Percent 3 5 2 2" xfId="456" xr:uid="{00000000-0005-0000-0000-0000A9010000}"/>
    <cellStyle name="Percent 3 5 3" xfId="457" xr:uid="{00000000-0005-0000-0000-0000AA010000}"/>
    <cellStyle name="Percent 3 6" xfId="154" xr:uid="{00000000-0005-0000-0000-0000AB010000}"/>
    <cellStyle name="Percent 3 6 2" xfId="155" xr:uid="{00000000-0005-0000-0000-0000AC010000}"/>
    <cellStyle name="Percent 3 6 2 2" xfId="458" xr:uid="{00000000-0005-0000-0000-0000AD010000}"/>
    <cellStyle name="Percent 3 6 3" xfId="459" xr:uid="{00000000-0005-0000-0000-0000AE010000}"/>
    <cellStyle name="Percent 3 7" xfId="156" xr:uid="{00000000-0005-0000-0000-0000AF010000}"/>
    <cellStyle name="Percent 3 7 2" xfId="460" xr:uid="{00000000-0005-0000-0000-0000B0010000}"/>
    <cellStyle name="Percent 3 8" xfId="157" xr:uid="{00000000-0005-0000-0000-0000B1010000}"/>
    <cellStyle name="Percent 3 8 2" xfId="461" xr:uid="{00000000-0005-0000-0000-0000B2010000}"/>
    <cellStyle name="Percent 3 9" xfId="158" xr:uid="{00000000-0005-0000-0000-0000B3010000}"/>
    <cellStyle name="Percent 3 9 2" xfId="462" xr:uid="{00000000-0005-0000-0000-0000B4010000}"/>
    <cellStyle name="Percent 4" xfId="159" xr:uid="{00000000-0005-0000-0000-0000B5010000}"/>
    <cellStyle name="Percent 4 10" xfId="463" xr:uid="{00000000-0005-0000-0000-0000B6010000}"/>
    <cellStyle name="Percent 4 11" xfId="464" xr:uid="{00000000-0005-0000-0000-0000B7010000}"/>
    <cellStyle name="Percent 4 2" xfId="160" xr:uid="{00000000-0005-0000-0000-0000B8010000}"/>
    <cellStyle name="Percent 4 2 2" xfId="161" xr:uid="{00000000-0005-0000-0000-0000B9010000}"/>
    <cellStyle name="Percent 4 2 2 2" xfId="162" xr:uid="{00000000-0005-0000-0000-0000BA010000}"/>
    <cellStyle name="Percent 4 2 2 2 2" xfId="465" xr:uid="{00000000-0005-0000-0000-0000BB010000}"/>
    <cellStyle name="Percent 4 2 2 3" xfId="466" xr:uid="{00000000-0005-0000-0000-0000BC010000}"/>
    <cellStyle name="Percent 4 2 3" xfId="163" xr:uid="{00000000-0005-0000-0000-0000BD010000}"/>
    <cellStyle name="Percent 4 2 3 2" xfId="467" xr:uid="{00000000-0005-0000-0000-0000BE010000}"/>
    <cellStyle name="Percent 4 2 4" xfId="164" xr:uid="{00000000-0005-0000-0000-0000BF010000}"/>
    <cellStyle name="Percent 4 2 4 2" xfId="468" xr:uid="{00000000-0005-0000-0000-0000C0010000}"/>
    <cellStyle name="Percent 4 2 5" xfId="469" xr:uid="{00000000-0005-0000-0000-0000C1010000}"/>
    <cellStyle name="Percent 4 2 6" xfId="470" xr:uid="{00000000-0005-0000-0000-0000C2010000}"/>
    <cellStyle name="Percent 4 3" xfId="165" xr:uid="{00000000-0005-0000-0000-0000C3010000}"/>
    <cellStyle name="Percent 4 3 2" xfId="166" xr:uid="{00000000-0005-0000-0000-0000C4010000}"/>
    <cellStyle name="Percent 4 3 2 2" xfId="471" xr:uid="{00000000-0005-0000-0000-0000C5010000}"/>
    <cellStyle name="Percent 4 3 3" xfId="167" xr:uid="{00000000-0005-0000-0000-0000C6010000}"/>
    <cellStyle name="Percent 4 3 3 2" xfId="472" xr:uid="{00000000-0005-0000-0000-0000C7010000}"/>
    <cellStyle name="Percent 4 3 4" xfId="473" xr:uid="{00000000-0005-0000-0000-0000C8010000}"/>
    <cellStyle name="Percent 4 4" xfId="168" xr:uid="{00000000-0005-0000-0000-0000C9010000}"/>
    <cellStyle name="Percent 4 4 2" xfId="169" xr:uid="{00000000-0005-0000-0000-0000CA010000}"/>
    <cellStyle name="Percent 4 4 2 2" xfId="474" xr:uid="{00000000-0005-0000-0000-0000CB010000}"/>
    <cellStyle name="Percent 4 4 3" xfId="475" xr:uid="{00000000-0005-0000-0000-0000CC010000}"/>
    <cellStyle name="Percent 4 5" xfId="170" xr:uid="{00000000-0005-0000-0000-0000CD010000}"/>
    <cellStyle name="Percent 4 5 2" xfId="171" xr:uid="{00000000-0005-0000-0000-0000CE010000}"/>
    <cellStyle name="Percent 4 5 2 2" xfId="476" xr:uid="{00000000-0005-0000-0000-0000CF010000}"/>
    <cellStyle name="Percent 4 5 3" xfId="477" xr:uid="{00000000-0005-0000-0000-0000D0010000}"/>
    <cellStyle name="Percent 4 6" xfId="172" xr:uid="{00000000-0005-0000-0000-0000D1010000}"/>
    <cellStyle name="Percent 4 6 2" xfId="173" xr:uid="{00000000-0005-0000-0000-0000D2010000}"/>
    <cellStyle name="Percent 4 6 2 2" xfId="478" xr:uid="{00000000-0005-0000-0000-0000D3010000}"/>
    <cellStyle name="Percent 4 6 3" xfId="479" xr:uid="{00000000-0005-0000-0000-0000D4010000}"/>
    <cellStyle name="Percent 4 7" xfId="174" xr:uid="{00000000-0005-0000-0000-0000D5010000}"/>
    <cellStyle name="Percent 4 7 2" xfId="480" xr:uid="{00000000-0005-0000-0000-0000D6010000}"/>
    <cellStyle name="Percent 4 8" xfId="175" xr:uid="{00000000-0005-0000-0000-0000D7010000}"/>
    <cellStyle name="Percent 4 8 2" xfId="481" xr:uid="{00000000-0005-0000-0000-0000D8010000}"/>
    <cellStyle name="Percent 4 9" xfId="176" xr:uid="{00000000-0005-0000-0000-0000D9010000}"/>
    <cellStyle name="Percent 4 9 2" xfId="482" xr:uid="{00000000-0005-0000-0000-0000DA010000}"/>
    <cellStyle name="Percent 5" xfId="177" xr:uid="{00000000-0005-0000-0000-0000DB010000}"/>
    <cellStyle name="Percent 5 10" xfId="483" xr:uid="{00000000-0005-0000-0000-0000DC010000}"/>
    <cellStyle name="Percent 5 2" xfId="178" xr:uid="{00000000-0005-0000-0000-0000DD010000}"/>
    <cellStyle name="Percent 5 2 2" xfId="179" xr:uid="{00000000-0005-0000-0000-0000DE010000}"/>
    <cellStyle name="Percent 5 2 2 2" xfId="484" xr:uid="{00000000-0005-0000-0000-0000DF010000}"/>
    <cellStyle name="Percent 5 2 3" xfId="180" xr:uid="{00000000-0005-0000-0000-0000E0010000}"/>
    <cellStyle name="Percent 5 2 3 2" xfId="485" xr:uid="{00000000-0005-0000-0000-0000E1010000}"/>
    <cellStyle name="Percent 5 2 4" xfId="486" xr:uid="{00000000-0005-0000-0000-0000E2010000}"/>
    <cellStyle name="Percent 5 3" xfId="181" xr:uid="{00000000-0005-0000-0000-0000E3010000}"/>
    <cellStyle name="Percent 5 3 2" xfId="182" xr:uid="{00000000-0005-0000-0000-0000E4010000}"/>
    <cellStyle name="Percent 5 3 2 2" xfId="487" xr:uid="{00000000-0005-0000-0000-0000E5010000}"/>
    <cellStyle name="Percent 5 3 3" xfId="488" xr:uid="{00000000-0005-0000-0000-0000E6010000}"/>
    <cellStyle name="Percent 5 4" xfId="183" xr:uid="{00000000-0005-0000-0000-0000E7010000}"/>
    <cellStyle name="Percent 5 4 2" xfId="184" xr:uid="{00000000-0005-0000-0000-0000E8010000}"/>
    <cellStyle name="Percent 5 4 2 2" xfId="489" xr:uid="{00000000-0005-0000-0000-0000E9010000}"/>
    <cellStyle name="Percent 5 4 3" xfId="490" xr:uid="{00000000-0005-0000-0000-0000EA010000}"/>
    <cellStyle name="Percent 5 5" xfId="185" xr:uid="{00000000-0005-0000-0000-0000EB010000}"/>
    <cellStyle name="Percent 5 5 2" xfId="186" xr:uid="{00000000-0005-0000-0000-0000EC010000}"/>
    <cellStyle name="Percent 5 5 2 2" xfId="491" xr:uid="{00000000-0005-0000-0000-0000ED010000}"/>
    <cellStyle name="Percent 5 5 3" xfId="492" xr:uid="{00000000-0005-0000-0000-0000EE010000}"/>
    <cellStyle name="Percent 5 6" xfId="187" xr:uid="{00000000-0005-0000-0000-0000EF010000}"/>
    <cellStyle name="Percent 5 6 2" xfId="493" xr:uid="{00000000-0005-0000-0000-0000F0010000}"/>
    <cellStyle name="Percent 5 7" xfId="188" xr:uid="{00000000-0005-0000-0000-0000F1010000}"/>
    <cellStyle name="Percent 5 7 2" xfId="494" xr:uid="{00000000-0005-0000-0000-0000F2010000}"/>
    <cellStyle name="Percent 5 8" xfId="189" xr:uid="{00000000-0005-0000-0000-0000F3010000}"/>
    <cellStyle name="Percent 5 8 2" xfId="495" xr:uid="{00000000-0005-0000-0000-0000F4010000}"/>
    <cellStyle name="Percent 5 9" xfId="496" xr:uid="{00000000-0005-0000-0000-0000F5010000}"/>
    <cellStyle name="Percent 6" xfId="309" xr:uid="{00000000-0005-0000-0000-0000F6010000}"/>
    <cellStyle name="Percent 7" xfId="505" xr:uid="{00000000-0005-0000-0000-0000F7010000}"/>
    <cellStyle name="Percent 9" xfId="310" xr:uid="{00000000-0005-0000-0000-0000F8010000}"/>
    <cellStyle name="Total 2" xfId="311" xr:uid="{00000000-0005-0000-0000-0000F9010000}"/>
    <cellStyle name="Warning Text 2" xfId="312" xr:uid="{00000000-0005-0000-0000-0000FA010000}"/>
  </cellStyles>
  <dxfs count="5">
    <dxf>
      <numFmt numFmtId="165" formatCode="&quot;*&quot;;&quot;*&quot;"/>
    </dxf>
    <dxf>
      <numFmt numFmtId="165" formatCode="&quot;*&quot;;&quot;*&quot;"/>
    </dxf>
    <dxf>
      <numFmt numFmtId="166" formatCode="&quot;**&quot;;&quot;**&quot;"/>
    </dxf>
    <dxf>
      <numFmt numFmtId="166" formatCode="&quot;**&quot;;&quot;**&quot;"/>
    </dxf>
    <dxf>
      <numFmt numFmtId="167" formatCode="&quot;*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4</xdr:row>
      <xdr:rowOff>0</xdr:rowOff>
    </xdr:from>
    <xdr:to>
      <xdr:col>19</xdr:col>
      <xdr:colOff>12700</xdr:colOff>
      <xdr:row>33</xdr:row>
      <xdr:rowOff>177800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86A3FA-5466-C143-AEB3-D42C6F5B0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90100" y="762000"/>
          <a:ext cx="9664700" cy="6845300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32</xdr:row>
      <xdr:rowOff>12700</xdr:rowOff>
    </xdr:from>
    <xdr:to>
      <xdr:col>19</xdr:col>
      <xdr:colOff>127000</xdr:colOff>
      <xdr:row>66</xdr:row>
      <xdr:rowOff>101600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1419E8-7960-BE44-A9E6-862362D7A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28200" y="7251700"/>
          <a:ext cx="9740900" cy="6565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16</xdr:col>
      <xdr:colOff>88900</xdr:colOff>
      <xdr:row>29</xdr:row>
      <xdr:rowOff>88900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99336D-7FF6-9C47-A583-AD677ACFF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81800" y="762000"/>
          <a:ext cx="9740900" cy="5803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16</xdr:col>
      <xdr:colOff>101600</xdr:colOff>
      <xdr:row>48</xdr:row>
      <xdr:rowOff>88900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51DC8B-EBA5-A047-97C3-BA3C6BC3C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31200" y="762000"/>
          <a:ext cx="9753600" cy="9423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16</xdr:col>
      <xdr:colOff>304800</xdr:colOff>
      <xdr:row>46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471B96-CA5B-5B4B-8375-F09F7AEE9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78800" y="762000"/>
          <a:ext cx="9956800" cy="89535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17</xdr:col>
      <xdr:colOff>139700</xdr:colOff>
      <xdr:row>42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E35270-1EEF-4D48-9DB2-E776582D6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80100" y="762000"/>
          <a:ext cx="9906000" cy="76581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18</xdr:col>
      <xdr:colOff>787400</xdr:colOff>
      <xdr:row>41</xdr:row>
      <xdr:rowOff>63500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818A09C-3D6A-FD4C-BCC4-CB5056FD3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95800" y="762000"/>
          <a:ext cx="9677400" cy="7683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7614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7614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7614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cbo.gov/publication/57614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cbo.gov/publication/57614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cbo.gov/publication/57614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cbo.gov/publication/5761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21"/>
  <sheetViews>
    <sheetView tabSelected="1" zoomScaleNormal="100" workbookViewId="0"/>
  </sheetViews>
  <sheetFormatPr baseColWidth="10" defaultColWidth="9.33203125" defaultRowHeight="15" customHeight="1"/>
  <cols>
    <col min="1" max="1" width="122.1640625" style="11" customWidth="1"/>
    <col min="2" max="16384" width="9.33203125" style="11"/>
  </cols>
  <sheetData>
    <row r="1" spans="1:1" s="24" customFormat="1" ht="15" customHeight="1">
      <c r="A1" s="1" t="s">
        <v>85</v>
      </c>
    </row>
    <row r="2" spans="1:1" s="24" customFormat="1" ht="15" customHeight="1">
      <c r="A2" s="18" t="s">
        <v>86</v>
      </c>
    </row>
    <row r="3" spans="1:1" s="24" customFormat="1" ht="15" customHeight="1"/>
    <row r="4" spans="1:1" s="24" customFormat="1" ht="15" customHeight="1"/>
    <row r="5" spans="1:1" ht="15" customHeight="1">
      <c r="A5" s="23" t="s">
        <v>0</v>
      </c>
    </row>
    <row r="6" spans="1:1" ht="15" customHeight="1">
      <c r="A6" s="23"/>
    </row>
    <row r="7" spans="1:1" ht="15" customHeight="1">
      <c r="A7" s="27" t="s">
        <v>1</v>
      </c>
    </row>
    <row r="8" spans="1:1" ht="15" customHeight="1">
      <c r="A8" s="18" t="str">
        <f>'Table 1'!A5</f>
        <v>Table 1. 
CBO's Budget Projections for 2021, Compared with Actual Outcomes</v>
      </c>
    </row>
    <row r="9" spans="1:1" ht="15" customHeight="1">
      <c r="A9" s="19" t="str">
        <f>'Table 2'!A5</f>
        <v>Table 2. 
CBO's Projections of Revenues for 2021, Compared with Actual Revenues</v>
      </c>
    </row>
    <row r="10" spans="1:1" ht="15" customHeight="1">
      <c r="A10" s="19" t="str">
        <f>'Table 3'!A5</f>
        <v>Table 3. 
CBO's Projections of Mandatory Outlays for 2021, Compared With Actual Outlays</v>
      </c>
    </row>
    <row r="11" spans="1:1" ht="15" customHeight="1">
      <c r="A11" s="19" t="str">
        <f>'Table 4'!A5</f>
        <v>Table 4. 
CBO's Projections of Discretionary Outlays for 2021, Compared with Actuals</v>
      </c>
    </row>
    <row r="12" spans="1:1" ht="15" customHeight="1">
      <c r="A12" s="18"/>
    </row>
    <row r="13" spans="1:1" ht="15" customHeight="1">
      <c r="A13" s="28" t="s">
        <v>2</v>
      </c>
    </row>
    <row r="14" spans="1:1" ht="15" customHeight="1">
      <c r="A14" s="18" t="str">
        <f>'Figure 1'!A5</f>
        <v>Figure 1. 
Projection Errors for Revenues</v>
      </c>
    </row>
    <row r="15" spans="1:1" ht="15" customHeight="1">
      <c r="A15" s="19" t="str">
        <f>'Figure 2'!A5</f>
        <v>Figure 2. 
Projection Errors for Outlays</v>
      </c>
    </row>
    <row r="16" spans="1:1" ht="15" customHeight="1">
      <c r="A16" s="18"/>
    </row>
    <row r="17" spans="1:1" ht="15" customHeight="1">
      <c r="A17" s="18"/>
    </row>
    <row r="18" spans="1:1" ht="15" customHeight="1">
      <c r="A18" s="14"/>
    </row>
    <row r="20" spans="1:1" ht="15" customHeight="1">
      <c r="A20" s="12"/>
    </row>
    <row r="21" spans="1:1" ht="15" customHeight="1">
      <c r="A21" s="16"/>
    </row>
  </sheetData>
  <hyperlinks>
    <hyperlink ref="A8" location="'Table 1'!A1" display="'Table 1'!A1" xr:uid="{00000000-0004-0000-0000-000000000000}"/>
    <hyperlink ref="A9" location="'Table 2'!A1" display="'Table 2'!A1" xr:uid="{00000000-0004-0000-0000-000001000000}"/>
    <hyperlink ref="A2" r:id="rId1" xr:uid="{00000000-0004-0000-0000-000007000000}"/>
    <hyperlink ref="A10" location="'Table 3'!A1" display="'Table 3'!A1" xr:uid="{00000000-0004-0000-0000-000008000000}"/>
    <hyperlink ref="A11" location="'Table 4'!A1" display="'Table 4'!A1" xr:uid="{00000000-0004-0000-0000-00000A000000}"/>
    <hyperlink ref="A14" location="'Figure 1'!A1" display="'Figure 1'!A1" xr:uid="{00000000-0004-0000-0000-00000B000000}"/>
    <hyperlink ref="A15" location="'Figure 2'!A1" display="'Figure 2'!A1" xr:uid="{D8CAE60A-7129-429E-B249-D4555CE6AAE2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4">
    <pageSetUpPr fitToPage="1"/>
  </sheetPr>
  <dimension ref="A1:L31"/>
  <sheetViews>
    <sheetView zoomScaleNormal="100" workbookViewId="0"/>
  </sheetViews>
  <sheetFormatPr baseColWidth="10" defaultColWidth="12.6640625" defaultRowHeight="15" customHeight="1"/>
  <cols>
    <col min="1" max="1" width="25.83203125" style="5" customWidth="1"/>
    <col min="2" max="16384" width="12.6640625" style="5"/>
  </cols>
  <sheetData>
    <row r="1" spans="1:12" s="17" customFormat="1" ht="15" customHeight="1">
      <c r="A1" s="1" t="s">
        <v>85</v>
      </c>
    </row>
    <row r="2" spans="1:12" s="17" customFormat="1" ht="15" customHeight="1">
      <c r="A2" s="18" t="s">
        <v>86</v>
      </c>
    </row>
    <row r="3" spans="1:12" s="17" customFormat="1" ht="15" customHeight="1"/>
    <row r="4" spans="1:12" s="17" customFormat="1" ht="15" customHeight="1"/>
    <row r="5" spans="1:12" s="3" customFormat="1" ht="30" customHeight="1">
      <c r="A5" s="57" t="s">
        <v>66</v>
      </c>
      <c r="B5" s="57"/>
      <c r="C5" s="57"/>
      <c r="D5" s="57"/>
      <c r="E5" s="57"/>
      <c r="F5" s="30"/>
      <c r="G5" s="30"/>
      <c r="H5" s="30"/>
      <c r="I5" s="20"/>
      <c r="J5" s="20"/>
      <c r="K5" s="20"/>
      <c r="L5" s="20"/>
    </row>
    <row r="6" spans="1:12" s="3" customFormat="1" ht="15" customHeight="1">
      <c r="A6" s="25" t="s">
        <v>67</v>
      </c>
      <c r="B6" s="44"/>
      <c r="C6" s="44"/>
      <c r="D6" s="44"/>
      <c r="E6" s="45"/>
      <c r="F6" s="26"/>
      <c r="G6" s="26"/>
      <c r="H6" s="26"/>
      <c r="I6" s="20"/>
      <c r="J6" s="20"/>
      <c r="K6" s="20"/>
      <c r="L6" s="20"/>
    </row>
    <row r="7" spans="1:12" s="3" customFormat="1" ht="15" customHeight="1">
      <c r="A7" s="21"/>
      <c r="B7" s="29"/>
      <c r="C7" s="29"/>
      <c r="D7" s="29"/>
      <c r="E7" s="20"/>
      <c r="F7" s="20"/>
      <c r="G7" s="20"/>
      <c r="H7" s="20"/>
      <c r="I7" s="20"/>
      <c r="J7" s="20"/>
      <c r="K7" s="20"/>
      <c r="L7" s="20"/>
    </row>
    <row r="8" spans="1:12" s="32" customFormat="1" ht="90" customHeight="1">
      <c r="A8" s="35"/>
      <c r="B8" s="36" t="s">
        <v>4</v>
      </c>
      <c r="C8" s="36" t="s">
        <v>87</v>
      </c>
      <c r="D8" s="36" t="s">
        <v>88</v>
      </c>
      <c r="E8" s="36" t="s">
        <v>21</v>
      </c>
      <c r="F8" s="36" t="s">
        <v>5</v>
      </c>
      <c r="G8" s="36" t="s">
        <v>89</v>
      </c>
      <c r="H8" s="36" t="s">
        <v>90</v>
      </c>
    </row>
    <row r="9" spans="1:12" s="10" customFormat="1" ht="15" customHeight="1">
      <c r="A9" s="10" t="s">
        <v>6</v>
      </c>
    </row>
    <row r="10" spans="1:12" s="10" customFormat="1" ht="15" customHeight="1">
      <c r="A10" s="10" t="s">
        <v>7</v>
      </c>
      <c r="B10" s="53">
        <v>1904.3630000000001</v>
      </c>
      <c r="C10" s="53">
        <v>-367.87200000000001</v>
      </c>
      <c r="D10" s="53">
        <v>1536.491</v>
      </c>
      <c r="E10" s="53">
        <v>2044.377</v>
      </c>
      <c r="F10" s="53">
        <v>-507.88600000000002</v>
      </c>
      <c r="G10" s="53">
        <v>-24.843</v>
      </c>
      <c r="H10" s="53">
        <v>7.2510000000000003</v>
      </c>
    </row>
    <row r="11" spans="1:12" s="10" customFormat="1" ht="15" customHeight="1">
      <c r="A11" s="10" t="s">
        <v>8</v>
      </c>
      <c r="B11" s="53">
        <v>1356.3520000000001</v>
      </c>
      <c r="C11" s="53">
        <v>-4.7279999999999998</v>
      </c>
      <c r="D11" s="53">
        <v>1351.624</v>
      </c>
      <c r="E11" s="53">
        <v>1314.0889999999999</v>
      </c>
      <c r="F11" s="53">
        <v>37.534999999999997</v>
      </c>
      <c r="G11" s="53">
        <v>2.8559999999999999</v>
      </c>
      <c r="H11" s="53">
        <v>2.46</v>
      </c>
    </row>
    <row r="12" spans="1:12" s="10" customFormat="1" ht="15" customHeight="1">
      <c r="A12" s="10" t="s">
        <v>9</v>
      </c>
      <c r="B12" s="53">
        <v>256.71199999999999</v>
      </c>
      <c r="C12" s="53">
        <v>-9.0790000000000006</v>
      </c>
      <c r="D12" s="53">
        <v>247.63300000000001</v>
      </c>
      <c r="E12" s="53">
        <v>371.83100000000002</v>
      </c>
      <c r="F12" s="53">
        <v>-124.19799999999999</v>
      </c>
      <c r="G12" s="53">
        <v>-33.402000000000001</v>
      </c>
      <c r="H12" s="53">
        <v>17.361000000000001</v>
      </c>
    </row>
    <row r="13" spans="1:12" s="10" customFormat="1" ht="15" customHeight="1">
      <c r="A13" s="10" t="s">
        <v>10</v>
      </c>
      <c r="B13" s="53">
        <v>298.04599999999999</v>
      </c>
      <c r="C13" s="53">
        <v>-1.8089999999999999</v>
      </c>
      <c r="D13" s="53">
        <v>296.23700000000002</v>
      </c>
      <c r="E13" s="53">
        <v>315.68099999999998</v>
      </c>
      <c r="F13" s="53">
        <v>-19.443999999999999</v>
      </c>
      <c r="G13" s="53">
        <v>-6.16</v>
      </c>
      <c r="H13" s="53">
        <v>5.7130000000000001</v>
      </c>
    </row>
    <row r="14" spans="1:12" s="10" customFormat="1" ht="15" customHeight="1">
      <c r="A14" s="10" t="s">
        <v>11</v>
      </c>
      <c r="B14" s="53">
        <v>3815.473</v>
      </c>
      <c r="C14" s="53">
        <v>-383.488</v>
      </c>
      <c r="D14" s="53">
        <v>3431.9850000000001</v>
      </c>
      <c r="E14" s="53">
        <v>4045.98</v>
      </c>
      <c r="F14" s="53">
        <v>-613.99300000000005</v>
      </c>
      <c r="G14" s="53">
        <v>-15.175000000000001</v>
      </c>
      <c r="H14" s="53">
        <v>4.9770000000000003</v>
      </c>
    </row>
    <row r="15" spans="1:12" s="10" customFormat="1" ht="15" customHeight="1">
      <c r="A15" s="10" t="s">
        <v>12</v>
      </c>
      <c r="B15" s="53"/>
      <c r="C15" s="53"/>
      <c r="D15" s="53"/>
      <c r="E15" s="53"/>
      <c r="F15" s="53"/>
      <c r="G15" s="53"/>
      <c r="H15" s="53"/>
    </row>
    <row r="16" spans="1:12" s="10" customFormat="1" ht="15" customHeight="1">
      <c r="A16" s="10" t="s">
        <v>13</v>
      </c>
      <c r="B16" s="53"/>
      <c r="C16" s="53"/>
      <c r="D16" s="53"/>
      <c r="E16" s="53"/>
      <c r="F16" s="53"/>
      <c r="G16" s="53"/>
      <c r="H16" s="53"/>
    </row>
    <row r="17" spans="1:10" s="10" customFormat="1" ht="15" customHeight="1">
      <c r="A17" s="10" t="s">
        <v>14</v>
      </c>
      <c r="B17" s="53">
        <v>1153.116</v>
      </c>
      <c r="C17" s="53">
        <v>6.9000000000000006E-2</v>
      </c>
      <c r="D17" s="53">
        <v>1153.1849999999999</v>
      </c>
      <c r="E17" s="53">
        <v>1128.873</v>
      </c>
      <c r="F17" s="53">
        <v>24.312000000000001</v>
      </c>
      <c r="G17" s="53">
        <v>2.1539999999999999</v>
      </c>
      <c r="H17" s="53">
        <v>0.78</v>
      </c>
    </row>
    <row r="18" spans="1:10" s="10" customFormat="1" ht="15" customHeight="1">
      <c r="A18" s="10" t="s">
        <v>91</v>
      </c>
      <c r="B18" s="53">
        <v>731.71900000000005</v>
      </c>
      <c r="C18" s="53">
        <v>114.10899999999999</v>
      </c>
      <c r="D18" s="53">
        <v>845.82799999999997</v>
      </c>
      <c r="E18" s="53">
        <v>688.85400000000004</v>
      </c>
      <c r="F18" s="53">
        <v>156.97399999999999</v>
      </c>
      <c r="G18" s="53">
        <v>22.788</v>
      </c>
      <c r="H18" s="53">
        <v>3.0379999999999998</v>
      </c>
    </row>
    <row r="19" spans="1:10" s="10" customFormat="1" ht="15" customHeight="1">
      <c r="A19" s="10" t="s">
        <v>15</v>
      </c>
      <c r="B19" s="53">
        <v>442.846</v>
      </c>
      <c r="C19" s="53">
        <v>19.905999999999999</v>
      </c>
      <c r="D19" s="53">
        <v>462.75200000000001</v>
      </c>
      <c r="E19" s="53">
        <v>520.58799999999997</v>
      </c>
      <c r="F19" s="53">
        <v>-57.835999999999999</v>
      </c>
      <c r="G19" s="53">
        <v>-11.11</v>
      </c>
      <c r="H19" s="53">
        <v>3.9340000000000002</v>
      </c>
    </row>
    <row r="20" spans="1:10" s="10" customFormat="1" ht="15" customHeight="1">
      <c r="A20" s="10" t="s">
        <v>10</v>
      </c>
      <c r="B20" s="53">
        <v>639.54100000000005</v>
      </c>
      <c r="C20" s="53">
        <v>1845.0340000000001</v>
      </c>
      <c r="D20" s="53">
        <v>2484.5749999999998</v>
      </c>
      <c r="E20" s="53">
        <v>2493.2510000000002</v>
      </c>
      <c r="F20" s="53">
        <v>-8.6760000000000002</v>
      </c>
      <c r="G20" s="53">
        <v>-0.34799999999999998</v>
      </c>
      <c r="H20" s="53">
        <v>7.9630000000000001</v>
      </c>
    </row>
    <row r="21" spans="1:10" s="10" customFormat="1" ht="15" customHeight="1">
      <c r="A21" s="10" t="s">
        <v>16</v>
      </c>
      <c r="B21" s="53">
        <v>2967.2220000000002</v>
      </c>
      <c r="C21" s="53">
        <v>1979.1179999999999</v>
      </c>
      <c r="D21" s="53">
        <v>4946.34</v>
      </c>
      <c r="E21" s="53">
        <v>4831.5659999999998</v>
      </c>
      <c r="F21" s="53">
        <v>114.774</v>
      </c>
      <c r="G21" s="53">
        <v>2.3759999999999999</v>
      </c>
      <c r="H21" s="53">
        <v>2.7469999999999999</v>
      </c>
    </row>
    <row r="22" spans="1:10" s="10" customFormat="1" ht="15" customHeight="1">
      <c r="A22" s="10" t="s">
        <v>17</v>
      </c>
      <c r="B22" s="53"/>
      <c r="C22" s="53"/>
      <c r="D22" s="53"/>
      <c r="E22" s="53"/>
      <c r="F22" s="53"/>
      <c r="G22" s="53"/>
      <c r="H22" s="53"/>
    </row>
    <row r="23" spans="1:10" s="17" customFormat="1" ht="15" customHeight="1">
      <c r="A23" s="17" t="s">
        <v>18</v>
      </c>
      <c r="B23" s="53">
        <v>729.78599999999994</v>
      </c>
      <c r="C23" s="53">
        <v>4.5199999999999996</v>
      </c>
      <c r="D23" s="53">
        <v>734.30600000000004</v>
      </c>
      <c r="E23" s="53">
        <v>741.02200000000005</v>
      </c>
      <c r="F23" s="53">
        <v>-6.7160000000000002</v>
      </c>
      <c r="G23" s="53">
        <v>-0.90600000000000003</v>
      </c>
      <c r="H23" s="53">
        <v>1.492</v>
      </c>
    </row>
    <row r="24" spans="1:10" ht="15" customHeight="1">
      <c r="A24" s="5" t="s">
        <v>19</v>
      </c>
      <c r="B24" s="53">
        <v>723.58900000000006</v>
      </c>
      <c r="C24" s="53">
        <v>263.92500000000001</v>
      </c>
      <c r="D24" s="53">
        <v>987.51400000000001</v>
      </c>
      <c r="E24" s="53">
        <v>898.24699999999996</v>
      </c>
      <c r="F24" s="53">
        <v>89.266999999999996</v>
      </c>
      <c r="G24" s="53">
        <v>9.9380000000000006</v>
      </c>
      <c r="H24" s="53">
        <v>2.6360000000000001</v>
      </c>
    </row>
    <row r="25" spans="1:10" ht="15" customHeight="1">
      <c r="A25" s="5" t="s">
        <v>16</v>
      </c>
      <c r="B25" s="53">
        <v>1453.375</v>
      </c>
      <c r="C25" s="53">
        <v>268.44499999999999</v>
      </c>
      <c r="D25" s="53">
        <v>1721.82</v>
      </c>
      <c r="E25" s="53">
        <v>1639.269</v>
      </c>
      <c r="F25" s="53">
        <v>82.551000000000002</v>
      </c>
      <c r="G25" s="53">
        <v>5.0359999999999996</v>
      </c>
      <c r="H25" s="53">
        <v>1.514</v>
      </c>
    </row>
    <row r="26" spans="1:10" ht="15" customHeight="1">
      <c r="A26" s="5" t="s">
        <v>60</v>
      </c>
      <c r="B26" s="53">
        <v>395.29599999999999</v>
      </c>
      <c r="C26" s="53">
        <v>9.4</v>
      </c>
      <c r="D26" s="53">
        <v>404.69600000000003</v>
      </c>
      <c r="E26" s="53">
        <v>352.26600000000002</v>
      </c>
      <c r="F26" s="53">
        <v>52.430000000000007</v>
      </c>
      <c r="G26" s="53">
        <v>14.884</v>
      </c>
      <c r="H26" s="53">
        <v>8.6980000000000004</v>
      </c>
      <c r="J26" s="37"/>
    </row>
    <row r="27" spans="1:10" ht="15" customHeight="1">
      <c r="A27" s="5" t="s">
        <v>11</v>
      </c>
      <c r="B27" s="53">
        <v>4815.893</v>
      </c>
      <c r="C27" s="53">
        <v>2256.9629999999997</v>
      </c>
      <c r="D27" s="53">
        <v>7072.8559999999998</v>
      </c>
      <c r="E27" s="53">
        <v>6823.1009999999997</v>
      </c>
      <c r="F27" s="53">
        <v>249.75500000000011</v>
      </c>
      <c r="G27" s="53">
        <v>3.66</v>
      </c>
      <c r="H27" s="53">
        <v>2.1749999999999998</v>
      </c>
      <c r="J27" s="37"/>
    </row>
    <row r="28" spans="1:10" ht="15" customHeight="1">
      <c r="A28" s="5" t="s">
        <v>20</v>
      </c>
      <c r="B28" s="53">
        <v>-1000.42</v>
      </c>
      <c r="C28" s="53">
        <v>-2640.4509999999996</v>
      </c>
      <c r="D28" s="53">
        <v>-3640.8710000000001</v>
      </c>
      <c r="E28" s="53">
        <v>-2777.123</v>
      </c>
      <c r="F28" s="53">
        <v>-863.74800000000005</v>
      </c>
      <c r="G28" s="53">
        <v>31.102</v>
      </c>
      <c r="H28" s="54" t="s">
        <v>22</v>
      </c>
      <c r="I28" s="46"/>
      <c r="J28" s="37"/>
    </row>
    <row r="29" spans="1:10" ht="15" customHeight="1">
      <c r="A29" s="25"/>
      <c r="B29" s="25"/>
      <c r="C29" s="25"/>
      <c r="D29" s="25"/>
      <c r="E29" s="7"/>
      <c r="F29" s="7"/>
      <c r="G29" s="7"/>
      <c r="H29" s="7"/>
    </row>
    <row r="30" spans="1:10" ht="15" customHeight="1">
      <c r="A30" s="13"/>
      <c r="B30" s="13"/>
      <c r="C30" s="13"/>
      <c r="D30" s="13"/>
      <c r="E30" s="10"/>
      <c r="F30" s="10"/>
      <c r="G30" s="10"/>
      <c r="H30" s="10"/>
    </row>
    <row r="31" spans="1:10" ht="15" customHeight="1">
      <c r="A31" s="15" t="s">
        <v>3</v>
      </c>
      <c r="B31" s="17"/>
      <c r="C31" s="17"/>
      <c r="D31" s="17"/>
      <c r="E31" s="17"/>
      <c r="F31" s="37"/>
      <c r="G31" s="17"/>
      <c r="H31" s="17"/>
    </row>
  </sheetData>
  <mergeCells count="1">
    <mergeCell ref="A5:E5"/>
  </mergeCells>
  <conditionalFormatting sqref="B10:F28">
    <cfRule type="cellIs" dxfId="4" priority="2" operator="between">
      <formula>-0.499999999</formula>
      <formula>0.499999999</formula>
    </cfRule>
  </conditionalFormatting>
  <conditionalFormatting sqref="G20">
    <cfRule type="cellIs" dxfId="3" priority="1" operator="between">
      <formula>-0.4999999</formula>
      <formula>-0.00000000001</formula>
    </cfRule>
  </conditionalFormatting>
  <hyperlinks>
    <hyperlink ref="A31" location="Contents!A1" display="Back to Table of Contents" xr:uid="{00000000-0004-0000-0100-000000000000}"/>
    <hyperlink ref="A2" r:id="rId1" xr:uid="{DB742880-4D1C-894F-9F10-361D9D0630E9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>
    <pageSetUpPr autoPageBreaks="0"/>
  </sheetPr>
  <dimension ref="A1:E22"/>
  <sheetViews>
    <sheetView zoomScaleNormal="100" workbookViewId="0"/>
  </sheetViews>
  <sheetFormatPr baseColWidth="10" defaultColWidth="12.6640625" defaultRowHeight="15" customHeight="1"/>
  <cols>
    <col min="1" max="1" width="25.6640625" style="6" customWidth="1"/>
    <col min="2" max="16384" width="12.6640625" style="6"/>
  </cols>
  <sheetData>
    <row r="1" spans="1:5" s="17" customFormat="1" ht="15" customHeight="1">
      <c r="A1" s="1" t="s">
        <v>85</v>
      </c>
    </row>
    <row r="2" spans="1:5" s="17" customFormat="1" ht="15" customHeight="1">
      <c r="A2" s="18" t="s">
        <v>86</v>
      </c>
    </row>
    <row r="3" spans="1:5" s="17" customFormat="1" ht="15" customHeight="1"/>
    <row r="4" spans="1:5" s="3" customFormat="1" ht="15" customHeight="1"/>
    <row r="5" spans="1:5" ht="30" customHeight="1">
      <c r="A5" s="58" t="s">
        <v>68</v>
      </c>
      <c r="B5" s="58"/>
      <c r="C5" s="58"/>
      <c r="D5" s="58"/>
      <c r="E5" s="58"/>
    </row>
    <row r="6" spans="1:5" s="3" customFormat="1" ht="15" customHeight="1">
      <c r="A6" s="25" t="s">
        <v>67</v>
      </c>
      <c r="B6" s="44"/>
      <c r="C6" s="44"/>
      <c r="D6" s="44"/>
      <c r="E6" s="26"/>
    </row>
    <row r="7" spans="1:5" s="3" customFormat="1" ht="15" customHeight="1">
      <c r="A7" s="21"/>
      <c r="B7" s="29"/>
      <c r="C7" s="29"/>
      <c r="D7" s="29"/>
      <c r="E7" s="20"/>
    </row>
    <row r="8" spans="1:5" s="32" customFormat="1" ht="75" customHeight="1">
      <c r="A8" s="35"/>
      <c r="B8" s="36" t="s">
        <v>23</v>
      </c>
      <c r="C8" s="36" t="s">
        <v>21</v>
      </c>
      <c r="D8" s="36" t="s">
        <v>5</v>
      </c>
      <c r="E8" s="36" t="s">
        <v>89</v>
      </c>
    </row>
    <row r="9" spans="1:5" s="10" customFormat="1" ht="15" customHeight="1">
      <c r="A9" s="10" t="s">
        <v>24</v>
      </c>
      <c r="B9" s="37">
        <v>1536.491</v>
      </c>
      <c r="C9" s="37">
        <v>2044.377</v>
      </c>
      <c r="D9" s="37">
        <v>-507.88600000000002</v>
      </c>
      <c r="E9" s="37">
        <v>-24.843</v>
      </c>
    </row>
    <row r="10" spans="1:5" s="10" customFormat="1" ht="15" customHeight="1">
      <c r="A10" s="10" t="s">
        <v>25</v>
      </c>
      <c r="B10" s="37">
        <v>1351.624</v>
      </c>
      <c r="C10" s="37">
        <v>1314.0889999999999</v>
      </c>
      <c r="D10" s="37">
        <v>37.534999999999997</v>
      </c>
      <c r="E10" s="37">
        <v>2.8559999999999999</v>
      </c>
    </row>
    <row r="11" spans="1:5" s="10" customFormat="1" ht="15" customHeight="1">
      <c r="A11" s="10" t="s">
        <v>26</v>
      </c>
      <c r="B11" s="37">
        <v>247.63300000000001</v>
      </c>
      <c r="C11" s="37">
        <v>371.83100000000002</v>
      </c>
      <c r="D11" s="37">
        <v>-124.19799999999999</v>
      </c>
      <c r="E11" s="37">
        <v>-33.402000000000001</v>
      </c>
    </row>
    <row r="12" spans="1:5" s="10" customFormat="1" ht="15" customHeight="1">
      <c r="A12" s="10" t="s">
        <v>27</v>
      </c>
      <c r="B12" s="37"/>
      <c r="C12" s="37"/>
      <c r="D12" s="37"/>
      <c r="E12" s="37"/>
    </row>
    <row r="13" spans="1:5" s="10" customFormat="1" ht="15" customHeight="1">
      <c r="A13" s="10" t="s">
        <v>94</v>
      </c>
      <c r="B13" s="37">
        <v>87.561000000000007</v>
      </c>
      <c r="C13" s="37">
        <v>75.271000000000001</v>
      </c>
      <c r="D13" s="37">
        <v>12.29</v>
      </c>
      <c r="E13" s="37">
        <v>16.327999999999999</v>
      </c>
    </row>
    <row r="14" spans="1:5" s="10" customFormat="1" ht="15" customHeight="1">
      <c r="A14" s="10" t="s">
        <v>95</v>
      </c>
      <c r="B14" s="37">
        <v>19.754000000000001</v>
      </c>
      <c r="C14" s="37">
        <v>27.14</v>
      </c>
      <c r="D14" s="37">
        <v>-7.3860000000000001</v>
      </c>
      <c r="E14" s="37">
        <v>-27.213999999999999</v>
      </c>
    </row>
    <row r="15" spans="1:5" s="10" customFormat="1" ht="15" customHeight="1">
      <c r="A15" s="10" t="s">
        <v>96</v>
      </c>
      <c r="B15" s="37">
        <v>86.106999999999999</v>
      </c>
      <c r="C15" s="37">
        <v>79.984999999999999</v>
      </c>
      <c r="D15" s="37">
        <v>6.1219999999999999</v>
      </c>
      <c r="E15" s="37">
        <v>7.6539999999999999</v>
      </c>
    </row>
    <row r="16" spans="1:5" s="10" customFormat="1" ht="15" customHeight="1">
      <c r="A16" s="10" t="s">
        <v>97</v>
      </c>
      <c r="B16" s="37">
        <v>66.956999999999994</v>
      </c>
      <c r="C16" s="37">
        <v>100.054</v>
      </c>
      <c r="D16" s="37">
        <v>-33.097000000000001</v>
      </c>
      <c r="E16" s="37">
        <v>-33.079000000000001</v>
      </c>
    </row>
    <row r="17" spans="1:5" s="10" customFormat="1" ht="15" customHeight="1">
      <c r="A17" s="10" t="s">
        <v>98</v>
      </c>
      <c r="B17" s="37">
        <v>35.857999999999997</v>
      </c>
      <c r="C17" s="37">
        <v>33.231000000000002</v>
      </c>
      <c r="D17" s="37">
        <v>2.6269999999999998</v>
      </c>
      <c r="E17" s="37">
        <v>7.9050000000000002</v>
      </c>
    </row>
    <row r="18" spans="1:5" s="10" customFormat="1" ht="15" customHeight="1">
      <c r="A18" s="10" t="s">
        <v>16</v>
      </c>
      <c r="B18" s="37">
        <v>296.23700000000002</v>
      </c>
      <c r="C18" s="37">
        <v>315.68099999999998</v>
      </c>
      <c r="D18" s="37">
        <v>-19.443999999999999</v>
      </c>
      <c r="E18" s="37">
        <v>-6.1589999999999998</v>
      </c>
    </row>
    <row r="19" spans="1:5" s="10" customFormat="1" ht="15" customHeight="1">
      <c r="A19" s="10" t="s">
        <v>11</v>
      </c>
      <c r="B19" s="37">
        <v>3431.9850000000001</v>
      </c>
      <c r="C19" s="37">
        <v>4045.9780000000001</v>
      </c>
      <c r="D19" s="37">
        <v>-613.99300000000005</v>
      </c>
      <c r="E19" s="37">
        <v>-15.175000000000001</v>
      </c>
    </row>
    <row r="20" spans="1:5" s="10" customFormat="1" ht="15" customHeight="1">
      <c r="A20" s="25"/>
      <c r="B20" s="25"/>
      <c r="C20" s="25"/>
      <c r="D20" s="25"/>
      <c r="E20" s="7"/>
    </row>
    <row r="21" spans="1:5" s="10" customFormat="1" ht="15" customHeight="1">
      <c r="A21" s="13"/>
      <c r="B21" s="13"/>
      <c r="C21" s="13"/>
      <c r="D21" s="13"/>
    </row>
    <row r="22" spans="1:5" s="17" customFormat="1" ht="15" customHeight="1">
      <c r="A22" s="15" t="s">
        <v>3</v>
      </c>
    </row>
  </sheetData>
  <mergeCells count="1">
    <mergeCell ref="A5:E5"/>
  </mergeCells>
  <hyperlinks>
    <hyperlink ref="A22" location="Contents!A1" display="Back to Table of Contents" xr:uid="{00000000-0004-0000-0200-000001000000}"/>
    <hyperlink ref="A2" r:id="rId1" xr:uid="{ACE2525C-2008-9342-8808-D9CA9538C114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I32"/>
  <sheetViews>
    <sheetView zoomScaleNormal="100" workbookViewId="0"/>
  </sheetViews>
  <sheetFormatPr baseColWidth="10" defaultColWidth="12.6640625" defaultRowHeight="15" customHeight="1"/>
  <cols>
    <col min="1" max="1" width="46" style="2" customWidth="1"/>
    <col min="2" max="3" width="12.6640625" style="2"/>
    <col min="4" max="5" width="12.6640625" style="4"/>
    <col min="6" max="16384" width="12.6640625" style="2"/>
  </cols>
  <sheetData>
    <row r="1" spans="1:7" s="17" customFormat="1" ht="15" customHeight="1">
      <c r="A1" s="1" t="s">
        <v>85</v>
      </c>
    </row>
    <row r="2" spans="1:7" s="17" customFormat="1" ht="15" customHeight="1">
      <c r="A2" s="18" t="s">
        <v>86</v>
      </c>
    </row>
    <row r="3" spans="1:7" s="17" customFormat="1" ht="15" customHeight="1"/>
    <row r="4" spans="1:7" s="3" customFormat="1" ht="15" customHeight="1"/>
    <row r="5" spans="1:7" ht="30" customHeight="1">
      <c r="A5" s="58" t="s">
        <v>69</v>
      </c>
      <c r="B5" s="58"/>
      <c r="C5" s="58"/>
      <c r="D5" s="58"/>
      <c r="E5" s="31"/>
      <c r="F5" s="3"/>
      <c r="G5" s="3"/>
    </row>
    <row r="6" spans="1:7" s="3" customFormat="1" ht="15" customHeight="1">
      <c r="A6" s="25" t="s">
        <v>67</v>
      </c>
      <c r="B6" s="44"/>
      <c r="C6" s="44"/>
      <c r="D6" s="44"/>
      <c r="E6" s="26"/>
    </row>
    <row r="7" spans="1:7" s="3" customFormat="1" ht="15" customHeight="1">
      <c r="A7" s="21"/>
      <c r="B7" s="29"/>
      <c r="C7" s="29"/>
      <c r="D7" s="29"/>
      <c r="E7" s="20"/>
    </row>
    <row r="8" spans="1:7" s="34" customFormat="1" ht="75" customHeight="1">
      <c r="A8" s="36"/>
      <c r="B8" s="36" t="s">
        <v>23</v>
      </c>
      <c r="C8" s="36" t="s">
        <v>21</v>
      </c>
      <c r="D8" s="36" t="s">
        <v>5</v>
      </c>
      <c r="E8" s="36" t="s">
        <v>89</v>
      </c>
    </row>
    <row r="9" spans="1:7" s="10" customFormat="1" ht="15" customHeight="1">
      <c r="A9" s="10" t="s">
        <v>28</v>
      </c>
      <c r="B9" s="37"/>
      <c r="C9" s="37"/>
      <c r="D9" s="37"/>
      <c r="E9" s="33"/>
    </row>
    <row r="10" spans="1:7" s="10" customFormat="1" ht="15" customHeight="1">
      <c r="A10" s="10" t="s">
        <v>78</v>
      </c>
      <c r="B10" s="37">
        <v>845.82799999999997</v>
      </c>
      <c r="C10" s="37">
        <v>688.85400000000004</v>
      </c>
      <c r="D10" s="37">
        <v>156.97399999999993</v>
      </c>
      <c r="E10" s="48">
        <v>22.788</v>
      </c>
    </row>
    <row r="11" spans="1:7" s="10" customFormat="1" ht="15" customHeight="1">
      <c r="A11" s="10" t="s">
        <v>79</v>
      </c>
      <c r="B11" s="37">
        <v>462.75200000000001</v>
      </c>
      <c r="C11" s="37">
        <v>520.58799999999997</v>
      </c>
      <c r="D11" s="37">
        <v>-57.835999999999956</v>
      </c>
      <c r="E11" s="48">
        <v>-11.11</v>
      </c>
    </row>
    <row r="12" spans="1:7" s="10" customFormat="1" ht="15" customHeight="1">
      <c r="A12" s="10" t="s">
        <v>80</v>
      </c>
      <c r="B12" s="37">
        <v>55.186999999999998</v>
      </c>
      <c r="C12" s="37">
        <v>71.602999999999994</v>
      </c>
      <c r="D12" s="37">
        <v>-16.415999999999997</v>
      </c>
      <c r="E12" s="48">
        <v>-22.925999999999998</v>
      </c>
    </row>
    <row r="13" spans="1:7" s="10" customFormat="1" ht="15" customHeight="1">
      <c r="A13" s="10" t="s">
        <v>81</v>
      </c>
      <c r="B13" s="37">
        <v>14.459</v>
      </c>
      <c r="C13" s="37">
        <v>16.093</v>
      </c>
      <c r="D13" s="37">
        <v>-1.6340000000000003</v>
      </c>
      <c r="E13" s="48">
        <v>-10.153</v>
      </c>
    </row>
    <row r="14" spans="1:7" s="10" customFormat="1" ht="15" customHeight="1">
      <c r="A14" s="10" t="s">
        <v>82</v>
      </c>
      <c r="B14" s="37">
        <v>1378.2259999999999</v>
      </c>
      <c r="C14" s="37">
        <v>1297.1380000000001</v>
      </c>
      <c r="D14" s="37">
        <v>81.087999999999994</v>
      </c>
      <c r="E14" s="48">
        <v>6.2510000000000003</v>
      </c>
    </row>
    <row r="15" spans="1:7" s="10" customFormat="1" ht="15" customHeight="1">
      <c r="A15" s="10" t="s">
        <v>93</v>
      </c>
      <c r="B15" s="37">
        <v>6.32</v>
      </c>
      <c r="C15" s="37">
        <v>85.466999999999999</v>
      </c>
      <c r="D15" s="37">
        <v>-79.146999999999991</v>
      </c>
      <c r="E15" s="48">
        <v>-92.605000000000004</v>
      </c>
    </row>
    <row r="16" spans="1:7" s="10" customFormat="1" ht="15" customHeight="1">
      <c r="A16" s="10" t="s">
        <v>29</v>
      </c>
      <c r="B16" s="37">
        <v>1302.6469999999999</v>
      </c>
      <c r="C16" s="37">
        <v>1376.4190000000001</v>
      </c>
      <c r="D16" s="37">
        <v>-73.772000000000006</v>
      </c>
      <c r="E16" s="48">
        <v>-5.36</v>
      </c>
    </row>
    <row r="17" spans="1:9" s="10" customFormat="1" ht="15" customHeight="1">
      <c r="A17" s="10" t="s">
        <v>31</v>
      </c>
      <c r="B17" s="37">
        <v>283.95800000000003</v>
      </c>
      <c r="C17" s="37">
        <v>243.46</v>
      </c>
      <c r="D17" s="37">
        <v>40.498000000000019</v>
      </c>
      <c r="E17" s="48">
        <v>16.634</v>
      </c>
    </row>
    <row r="18" spans="1:9" s="10" customFormat="1" ht="15" customHeight="1">
      <c r="A18" s="10" t="s">
        <v>14</v>
      </c>
      <c r="B18" s="37">
        <v>1153.1849999999999</v>
      </c>
      <c r="C18" s="37">
        <v>1128.873</v>
      </c>
      <c r="D18" s="37">
        <v>24.312000000000001</v>
      </c>
      <c r="E18" s="48">
        <v>2.1539999999999999</v>
      </c>
    </row>
    <row r="19" spans="1:9" s="10" customFormat="1" ht="15" customHeight="1">
      <c r="A19" s="10" t="s">
        <v>53</v>
      </c>
      <c r="B19" s="37">
        <v>360.88400000000001</v>
      </c>
      <c r="C19" s="37">
        <v>336.96800000000002</v>
      </c>
      <c r="D19" s="37">
        <v>23.915999999999997</v>
      </c>
      <c r="E19" s="48">
        <v>7.0970000000000004</v>
      </c>
    </row>
    <row r="20" spans="1:9" s="10" customFormat="1" ht="15" customHeight="1">
      <c r="A20" s="10" t="s">
        <v>92</v>
      </c>
      <c r="B20" s="37">
        <v>141.45699999999999</v>
      </c>
      <c r="C20" s="37">
        <v>126.355</v>
      </c>
      <c r="D20" s="37">
        <v>15.10199999999999</v>
      </c>
      <c r="E20" s="48">
        <v>11.952</v>
      </c>
    </row>
    <row r="21" spans="1:9" s="10" customFormat="1" ht="15" customHeight="1">
      <c r="A21" s="47" t="s">
        <v>74</v>
      </c>
      <c r="B21" s="53">
        <v>-0.376</v>
      </c>
      <c r="C21" s="53">
        <v>-11.654999999999999</v>
      </c>
      <c r="D21" s="53">
        <v>11.279</v>
      </c>
      <c r="E21" s="55">
        <v>-96.774000000000001</v>
      </c>
    </row>
    <row r="22" spans="1:9" s="10" customFormat="1" ht="15" customHeight="1">
      <c r="A22" s="47" t="s">
        <v>75</v>
      </c>
      <c r="B22" s="53">
        <v>15.345000000000001</v>
      </c>
      <c r="C22" s="53">
        <v>5.024</v>
      </c>
      <c r="D22" s="53">
        <v>10.321000000000002</v>
      </c>
      <c r="E22" s="55">
        <v>205.434</v>
      </c>
    </row>
    <row r="23" spans="1:9" s="10" customFormat="1" ht="15" customHeight="1">
      <c r="A23" s="47" t="s">
        <v>76</v>
      </c>
      <c r="B23" s="53">
        <v>9.9250000000000007</v>
      </c>
      <c r="C23" s="53">
        <v>0.96799999999999997</v>
      </c>
      <c r="D23" s="53">
        <v>8.9570000000000007</v>
      </c>
      <c r="E23" s="50" t="s">
        <v>83</v>
      </c>
    </row>
    <row r="24" spans="1:9" s="10" customFormat="1" ht="15" customHeight="1">
      <c r="A24" s="47" t="s">
        <v>77</v>
      </c>
      <c r="B24" s="53">
        <v>10.15</v>
      </c>
      <c r="C24" s="53">
        <v>0.80600000000000005</v>
      </c>
      <c r="D24" s="53">
        <v>9.3440000000000012</v>
      </c>
      <c r="E24" s="50" t="s">
        <v>84</v>
      </c>
    </row>
    <row r="25" spans="1:9" s="10" customFormat="1" ht="15" customHeight="1">
      <c r="A25" s="10" t="s">
        <v>32</v>
      </c>
      <c r="B25" s="53">
        <v>0</v>
      </c>
      <c r="C25" s="53">
        <v>3.3279999999999998</v>
      </c>
      <c r="D25" s="53">
        <v>-3.3279999999999998</v>
      </c>
      <c r="E25" s="55" t="s">
        <v>22</v>
      </c>
    </row>
    <row r="26" spans="1:9" s="10" customFormat="1" ht="15" customHeight="1">
      <c r="A26" s="10" t="s">
        <v>30</v>
      </c>
      <c r="B26" s="53">
        <v>179.988</v>
      </c>
      <c r="C26" s="53">
        <v>179.286</v>
      </c>
      <c r="D26" s="53">
        <v>0.70199999999999996</v>
      </c>
      <c r="E26" s="55">
        <v>0.39200000000000002</v>
      </c>
    </row>
    <row r="27" spans="1:9" s="17" customFormat="1" ht="15" customHeight="1">
      <c r="A27" s="17" t="s">
        <v>10</v>
      </c>
      <c r="B27" s="53">
        <v>104.63100000000007</v>
      </c>
      <c r="C27" s="53">
        <v>59.128999999999152</v>
      </c>
      <c r="D27" s="53">
        <v>45.502000000000002</v>
      </c>
      <c r="E27" s="55">
        <v>76.953999999999994</v>
      </c>
    </row>
    <row r="28" spans="1:9" ht="15" customHeight="1">
      <c r="A28" s="2" t="s">
        <v>16</v>
      </c>
      <c r="B28" s="37">
        <v>3568.1139999999991</v>
      </c>
      <c r="C28" s="37">
        <v>3534.4279999999985</v>
      </c>
      <c r="D28" s="37">
        <v>33.686</v>
      </c>
      <c r="E28" s="48">
        <v>0.95299999999999996</v>
      </c>
      <c r="F28" s="49"/>
    </row>
    <row r="29" spans="1:9" ht="15" customHeight="1">
      <c r="A29" s="2" t="s">
        <v>33</v>
      </c>
      <c r="B29" s="37">
        <v>4946.34</v>
      </c>
      <c r="C29" s="37">
        <v>4831.5659999999998</v>
      </c>
      <c r="D29" s="37">
        <v>114.774</v>
      </c>
      <c r="E29" s="48">
        <v>2.3759999999999999</v>
      </c>
      <c r="F29" s="37"/>
      <c r="G29" s="37"/>
      <c r="H29" s="37"/>
      <c r="I29" s="51"/>
    </row>
    <row r="30" spans="1:9" ht="15" customHeight="1">
      <c r="A30" s="25"/>
      <c r="B30" s="25"/>
      <c r="C30" s="25"/>
      <c r="D30" s="25"/>
      <c r="E30" s="7"/>
    </row>
    <row r="31" spans="1:9" ht="15" customHeight="1">
      <c r="A31" s="13"/>
      <c r="B31" s="13"/>
      <c r="C31" s="13"/>
      <c r="D31" s="13"/>
      <c r="E31" s="10"/>
    </row>
    <row r="32" spans="1:9" ht="15" customHeight="1">
      <c r="A32" s="15" t="s">
        <v>3</v>
      </c>
      <c r="B32" s="17"/>
      <c r="C32" s="17"/>
      <c r="D32" s="17"/>
      <c r="E32" s="17"/>
    </row>
  </sheetData>
  <mergeCells count="1">
    <mergeCell ref="A5:D5"/>
  </mergeCells>
  <conditionalFormatting sqref="E26">
    <cfRule type="cellIs" dxfId="2" priority="2" operator="between">
      <formula>0.0000001</formula>
      <formula>0.499999999</formula>
    </cfRule>
  </conditionalFormatting>
  <conditionalFormatting sqref="B21">
    <cfRule type="cellIs" dxfId="1" priority="1" operator="between">
      <formula>-0.499999</formula>
      <formula>-0.000000000001</formula>
    </cfRule>
  </conditionalFormatting>
  <hyperlinks>
    <hyperlink ref="A32" location="Contents!A1" display="Back to Table of Contents" xr:uid="{00000000-0004-0000-0300-000001000000}"/>
    <hyperlink ref="A2" r:id="rId1" xr:uid="{6962A2A4-8001-2746-9373-4C9B961FDF88}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F34"/>
  <sheetViews>
    <sheetView zoomScaleNormal="100" workbookViewId="0"/>
  </sheetViews>
  <sheetFormatPr baseColWidth="10" defaultColWidth="12.6640625" defaultRowHeight="15" customHeight="1"/>
  <cols>
    <col min="1" max="1" width="44" style="17" customWidth="1"/>
    <col min="2" max="16384" width="12.6640625" style="17"/>
  </cols>
  <sheetData>
    <row r="1" spans="1:6" ht="15" customHeight="1">
      <c r="A1" s="1" t="s">
        <v>85</v>
      </c>
    </row>
    <row r="2" spans="1:6" ht="15" customHeight="1">
      <c r="A2" s="18" t="s">
        <v>86</v>
      </c>
    </row>
    <row r="4" spans="1:6" s="3" customFormat="1" ht="15" customHeight="1"/>
    <row r="5" spans="1:6" ht="30" customHeight="1">
      <c r="A5" s="58" t="s">
        <v>70</v>
      </c>
      <c r="B5" s="58"/>
      <c r="C5" s="58"/>
      <c r="D5" s="58"/>
      <c r="E5" s="31"/>
      <c r="F5" s="3"/>
    </row>
    <row r="6" spans="1:6" s="3" customFormat="1" ht="15" customHeight="1">
      <c r="A6" s="25" t="s">
        <v>67</v>
      </c>
      <c r="B6" s="44"/>
      <c r="C6" s="44"/>
      <c r="D6" s="44"/>
      <c r="E6" s="26"/>
    </row>
    <row r="7" spans="1:6" s="3" customFormat="1" ht="15" customHeight="1">
      <c r="A7" s="21"/>
      <c r="B7" s="29"/>
      <c r="C7" s="29"/>
      <c r="D7" s="29"/>
      <c r="E7" s="20"/>
    </row>
    <row r="8" spans="1:6" s="32" customFormat="1" ht="75" customHeight="1">
      <c r="A8" s="35"/>
      <c r="B8" s="36" t="s">
        <v>23</v>
      </c>
      <c r="C8" s="36" t="s">
        <v>21</v>
      </c>
      <c r="D8" s="36" t="s">
        <v>5</v>
      </c>
      <c r="E8" s="36" t="s">
        <v>89</v>
      </c>
    </row>
    <row r="9" spans="1:6" s="10" customFormat="1" ht="15" customHeight="1">
      <c r="A9" s="10" t="s">
        <v>34</v>
      </c>
      <c r="B9" s="37">
        <v>260.69099999999997</v>
      </c>
      <c r="C9" s="37">
        <v>181.32300000000001</v>
      </c>
      <c r="D9" s="37">
        <v>79.367999999999995</v>
      </c>
      <c r="E9" s="37">
        <v>43.771999999999998</v>
      </c>
    </row>
    <row r="10" spans="1:6" s="10" customFormat="1" ht="15" customHeight="1">
      <c r="A10" s="10" t="s">
        <v>35</v>
      </c>
      <c r="B10" s="37">
        <v>119.229</v>
      </c>
      <c r="C10" s="37">
        <v>100.89</v>
      </c>
      <c r="D10" s="37">
        <v>18.338999999999999</v>
      </c>
      <c r="E10" s="37">
        <v>18.177</v>
      </c>
    </row>
    <row r="11" spans="1:6" s="10" customFormat="1" ht="15" customHeight="1">
      <c r="A11" s="10" t="s">
        <v>36</v>
      </c>
      <c r="B11" s="37">
        <v>40.009</v>
      </c>
      <c r="C11" s="37">
        <v>32.267000000000003</v>
      </c>
      <c r="D11" s="37">
        <v>7.742</v>
      </c>
      <c r="E11" s="37">
        <v>23.994</v>
      </c>
    </row>
    <row r="12" spans="1:6" s="10" customFormat="1" ht="15" customHeight="1">
      <c r="A12" s="10" t="s">
        <v>37</v>
      </c>
      <c r="B12" s="37">
        <v>51.362000000000002</v>
      </c>
      <c r="C12" s="37">
        <v>45.744999999999997</v>
      </c>
      <c r="D12" s="37">
        <v>5.617</v>
      </c>
      <c r="E12" s="37">
        <v>12.279</v>
      </c>
    </row>
    <row r="13" spans="1:6" s="10" customFormat="1" ht="15" customHeight="1">
      <c r="A13" s="10" t="s">
        <v>38</v>
      </c>
      <c r="B13" s="37">
        <v>39.655000000000001</v>
      </c>
      <c r="C13" s="37">
        <v>36.747999999999998</v>
      </c>
      <c r="D13" s="37">
        <v>2.907</v>
      </c>
      <c r="E13" s="37">
        <v>7.9109999999999996</v>
      </c>
    </row>
    <row r="14" spans="1:6" s="10" customFormat="1" ht="15" customHeight="1">
      <c r="A14" s="10" t="s">
        <v>39</v>
      </c>
      <c r="B14" s="37">
        <v>24.041</v>
      </c>
      <c r="C14" s="37">
        <v>21.501999999999999</v>
      </c>
      <c r="D14" s="37">
        <v>2.5390000000000001</v>
      </c>
      <c r="E14" s="37">
        <v>11.808</v>
      </c>
    </row>
    <row r="15" spans="1:6" s="10" customFormat="1" ht="15" customHeight="1">
      <c r="A15" s="10" t="s">
        <v>40</v>
      </c>
      <c r="B15" s="37">
        <v>14.893000000000001</v>
      </c>
      <c r="C15" s="37">
        <v>13.845000000000001</v>
      </c>
      <c r="D15" s="37">
        <v>1.048</v>
      </c>
      <c r="E15" s="37">
        <v>7.57</v>
      </c>
    </row>
    <row r="16" spans="1:6" s="10" customFormat="1" ht="15" customHeight="1">
      <c r="A16" s="10" t="s">
        <v>41</v>
      </c>
      <c r="B16" s="37">
        <v>33.054000000000002</v>
      </c>
      <c r="C16" s="37">
        <v>32.223999999999997</v>
      </c>
      <c r="D16" s="37">
        <v>0.83</v>
      </c>
      <c r="E16" s="37">
        <v>2.5760000000000001</v>
      </c>
    </row>
    <row r="17" spans="1:5" s="10" customFormat="1" ht="15" customHeight="1">
      <c r="A17" s="10" t="s">
        <v>42</v>
      </c>
      <c r="B17" s="37">
        <v>8.9610000000000003</v>
      </c>
      <c r="C17" s="37">
        <v>8.2420000000000009</v>
      </c>
      <c r="D17" s="37">
        <v>0.71899999999999997</v>
      </c>
      <c r="E17" s="37">
        <v>8.7240000000000002</v>
      </c>
    </row>
    <row r="18" spans="1:5" s="10" customFormat="1" ht="15" customHeight="1">
      <c r="A18" s="10" t="s">
        <v>43</v>
      </c>
      <c r="B18" s="37">
        <v>11.59</v>
      </c>
      <c r="C18" s="37">
        <v>11.456</v>
      </c>
      <c r="D18" s="53">
        <v>0.13400000000000001</v>
      </c>
      <c r="E18" s="37">
        <v>1.17</v>
      </c>
    </row>
    <row r="19" spans="1:5" s="10" customFormat="1" ht="15" customHeight="1">
      <c r="A19" s="10" t="s">
        <v>44</v>
      </c>
      <c r="B19" s="37">
        <v>10.103999999999999</v>
      </c>
      <c r="C19" s="37">
        <v>10.193</v>
      </c>
      <c r="D19" s="53">
        <v>-8.8999999999999996E-2</v>
      </c>
      <c r="E19" s="37">
        <v>-0.873</v>
      </c>
    </row>
    <row r="20" spans="1:5" s="10" customFormat="1" ht="15" customHeight="1">
      <c r="A20" s="10" t="s">
        <v>45</v>
      </c>
      <c r="B20" s="37">
        <v>21.571999999999999</v>
      </c>
      <c r="C20" s="37">
        <v>22.251999999999999</v>
      </c>
      <c r="D20" s="37">
        <v>-0.68</v>
      </c>
      <c r="E20" s="37">
        <v>-3.056</v>
      </c>
    </row>
    <row r="21" spans="1:5" s="10" customFormat="1" ht="15" customHeight="1">
      <c r="A21" s="10" t="s">
        <v>46</v>
      </c>
      <c r="B21" s="37">
        <v>8.1150000000000002</v>
      </c>
      <c r="C21" s="37">
        <v>8.8190000000000008</v>
      </c>
      <c r="D21" s="37">
        <v>-0.70399999999999996</v>
      </c>
      <c r="E21" s="37">
        <v>-7.9829999999999997</v>
      </c>
    </row>
    <row r="22" spans="1:5" s="10" customFormat="1" ht="15" customHeight="1">
      <c r="A22" s="10" t="s">
        <v>47</v>
      </c>
      <c r="B22" s="37">
        <v>13.257</v>
      </c>
      <c r="C22" s="37">
        <v>14.114000000000001</v>
      </c>
      <c r="D22" s="37">
        <v>-0.85699999999999998</v>
      </c>
      <c r="E22" s="37">
        <v>-6.0720000000000001</v>
      </c>
    </row>
    <row r="23" spans="1:5" ht="15" customHeight="1">
      <c r="A23" s="17" t="s">
        <v>48</v>
      </c>
      <c r="B23" s="37">
        <v>107.839</v>
      </c>
      <c r="C23" s="37">
        <v>109.22499999999999</v>
      </c>
      <c r="D23" s="37">
        <v>-1.3859999999999999</v>
      </c>
      <c r="E23" s="37">
        <v>-1.2689999999999999</v>
      </c>
    </row>
    <row r="24" spans="1:5" ht="15" customHeight="1">
      <c r="A24" s="17" t="s">
        <v>49</v>
      </c>
      <c r="B24" s="37">
        <v>13.276999999999999</v>
      </c>
      <c r="C24" s="37">
        <v>14.833</v>
      </c>
      <c r="D24" s="37">
        <v>-1.556</v>
      </c>
      <c r="E24" s="37">
        <v>-10.49</v>
      </c>
    </row>
    <row r="25" spans="1:5" ht="15" customHeight="1">
      <c r="A25" s="17" t="s">
        <v>50</v>
      </c>
      <c r="B25" s="37">
        <v>29.797999999999998</v>
      </c>
      <c r="C25" s="37">
        <v>34.488999999999997</v>
      </c>
      <c r="D25" s="37">
        <v>-4.6909999999999998</v>
      </c>
      <c r="E25" s="37">
        <v>-13.601000000000001</v>
      </c>
    </row>
    <row r="26" spans="1:5" ht="15" customHeight="1">
      <c r="A26" s="17" t="s">
        <v>51</v>
      </c>
      <c r="B26" s="37">
        <v>80.228999999999999</v>
      </c>
      <c r="C26" s="37">
        <v>85.278000000000006</v>
      </c>
      <c r="D26" s="37">
        <v>-5.0490000000000004</v>
      </c>
      <c r="E26" s="37">
        <v>-5.9210000000000003</v>
      </c>
    </row>
    <row r="27" spans="1:5" ht="15" customHeight="1">
      <c r="A27" s="17" t="s">
        <v>52</v>
      </c>
      <c r="B27" s="37">
        <v>102.009</v>
      </c>
      <c r="C27" s="37">
        <v>108.08</v>
      </c>
      <c r="D27" s="37">
        <v>-6.0709999999999997</v>
      </c>
      <c r="E27" s="37">
        <v>-5.617</v>
      </c>
    </row>
    <row r="28" spans="1:5" ht="15" customHeight="1">
      <c r="A28" s="17" t="s">
        <v>53</v>
      </c>
      <c r="B28" s="37">
        <v>1.71</v>
      </c>
      <c r="C28" s="37">
        <v>9.9619999999999997</v>
      </c>
      <c r="D28" s="37">
        <v>-8.2520000000000007</v>
      </c>
      <c r="E28" s="37">
        <v>-82.834999999999994</v>
      </c>
    </row>
    <row r="29" spans="1:5" ht="15" customHeight="1">
      <c r="A29" s="17" t="s">
        <v>54</v>
      </c>
      <c r="B29" s="37">
        <v>699.096</v>
      </c>
      <c r="C29" s="37">
        <v>707.74900000000002</v>
      </c>
      <c r="D29" s="37">
        <v>-8.6530000000000005</v>
      </c>
      <c r="E29" s="37">
        <v>-1.2230000000000001</v>
      </c>
    </row>
    <row r="30" spans="1:5" ht="15" customHeight="1">
      <c r="A30" s="17" t="s">
        <v>55</v>
      </c>
      <c r="B30" s="37">
        <v>31.329000000000001</v>
      </c>
      <c r="C30" s="37">
        <v>30.033000000000001</v>
      </c>
      <c r="D30" s="37">
        <v>1.296</v>
      </c>
      <c r="E30" s="37">
        <v>4.3150000000000004</v>
      </c>
    </row>
    <row r="31" spans="1:5" ht="15" customHeight="1">
      <c r="A31" s="17" t="s">
        <v>11</v>
      </c>
      <c r="B31" s="37">
        <v>1721.82</v>
      </c>
      <c r="C31" s="37">
        <v>1639.269</v>
      </c>
      <c r="D31" s="37">
        <v>82.551000000000002</v>
      </c>
      <c r="E31" s="37">
        <v>5.0359999999999996</v>
      </c>
    </row>
    <row r="32" spans="1:5" ht="15" customHeight="1">
      <c r="A32" s="25"/>
      <c r="B32" s="25"/>
      <c r="C32" s="25"/>
      <c r="D32" s="25"/>
      <c r="E32" s="7"/>
    </row>
    <row r="33" spans="1:5" ht="15" customHeight="1">
      <c r="A33" s="13"/>
      <c r="B33" s="13"/>
      <c r="C33" s="13"/>
      <c r="D33" s="13"/>
      <c r="E33" s="10"/>
    </row>
    <row r="34" spans="1:5" ht="15" customHeight="1">
      <c r="A34" s="15" t="s">
        <v>3</v>
      </c>
    </row>
  </sheetData>
  <mergeCells count="1">
    <mergeCell ref="A5:D5"/>
  </mergeCells>
  <conditionalFormatting sqref="B9:D31">
    <cfRule type="cellIs" dxfId="0" priority="1" operator="between">
      <formula>-0.49999999</formula>
      <formula>0.4999999</formula>
    </cfRule>
  </conditionalFormatting>
  <hyperlinks>
    <hyperlink ref="A34" location="Contents!A1" display="Back to Table of Contents" xr:uid="{00000000-0004-0000-0400-000001000000}"/>
    <hyperlink ref="A2" r:id="rId1" xr:uid="{4464249D-ACA9-DA4D-8C82-9BE089F2ABCD}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M17"/>
  <sheetViews>
    <sheetView zoomScaleNormal="100" workbookViewId="0"/>
  </sheetViews>
  <sheetFormatPr baseColWidth="10" defaultColWidth="12.5" defaultRowHeight="15" customHeight="1"/>
  <cols>
    <col min="1" max="1" width="24.6640625" style="17" customWidth="1"/>
    <col min="2" max="2" width="18" style="17" customWidth="1"/>
    <col min="3" max="3" width="12.6640625" style="17" customWidth="1"/>
    <col min="4" max="4" width="13.5" style="17" customWidth="1"/>
    <col min="5" max="13" width="8.33203125" style="17" customWidth="1"/>
    <col min="14" max="16" width="12.5" style="17" customWidth="1"/>
    <col min="17" max="17" width="24" style="17" customWidth="1"/>
    <col min="18" max="29" width="9.5" style="17" customWidth="1"/>
    <col min="30" max="30" width="4.6640625" style="17" customWidth="1"/>
    <col min="31" max="32" width="9.5" style="17" customWidth="1"/>
    <col min="33" max="16384" width="12.5" style="17"/>
  </cols>
  <sheetData>
    <row r="1" spans="1:13" ht="15" customHeight="1">
      <c r="A1" s="1" t="s">
        <v>85</v>
      </c>
    </row>
    <row r="2" spans="1:13" ht="15" customHeight="1">
      <c r="A2" s="18" t="s">
        <v>86</v>
      </c>
    </row>
    <row r="5" spans="1:13" s="3" customFormat="1" ht="30" customHeight="1">
      <c r="A5" s="57" t="s">
        <v>71</v>
      </c>
      <c r="B5" s="57"/>
      <c r="C5" s="57"/>
      <c r="D5" s="57"/>
      <c r="E5" s="20"/>
      <c r="F5" s="20"/>
      <c r="G5" s="20"/>
      <c r="H5" s="20"/>
      <c r="I5" s="20"/>
      <c r="J5" s="20"/>
      <c r="K5" s="20"/>
      <c r="L5" s="20"/>
      <c r="M5" s="20"/>
    </row>
    <row r="6" spans="1:13" s="3" customFormat="1" ht="15" customHeight="1">
      <c r="A6" s="25" t="s">
        <v>72</v>
      </c>
      <c r="B6" s="44"/>
      <c r="C6" s="44"/>
      <c r="D6" s="44"/>
      <c r="E6" s="20"/>
      <c r="F6" s="20"/>
      <c r="G6" s="20"/>
      <c r="H6" s="20"/>
      <c r="I6" s="20"/>
      <c r="J6" s="20"/>
      <c r="K6" s="20"/>
      <c r="L6" s="20"/>
      <c r="M6" s="20"/>
    </row>
    <row r="7" spans="1:13" s="3" customFormat="1" ht="15" customHeight="1">
      <c r="A7" s="21"/>
      <c r="B7" s="29"/>
      <c r="C7" s="29"/>
      <c r="D7" s="29"/>
      <c r="E7" s="20"/>
      <c r="F7" s="20"/>
      <c r="G7" s="20"/>
      <c r="H7" s="20"/>
      <c r="I7" s="20"/>
      <c r="J7" s="20"/>
      <c r="K7" s="20"/>
      <c r="L7" s="20"/>
      <c r="M7" s="20"/>
    </row>
    <row r="8" spans="1:13" s="10" customFormat="1" ht="15" customHeight="1">
      <c r="A8" s="40"/>
      <c r="B8" s="40"/>
      <c r="C8" s="59" t="s">
        <v>58</v>
      </c>
      <c r="D8" s="59"/>
    </row>
    <row r="9" spans="1:13" s="10" customFormat="1" ht="30" customHeight="1">
      <c r="A9" s="38"/>
      <c r="B9" s="39" t="s">
        <v>65</v>
      </c>
      <c r="C9" s="39" t="s">
        <v>62</v>
      </c>
      <c r="D9" s="39" t="s">
        <v>64</v>
      </c>
    </row>
    <row r="10" spans="1:13" s="10" customFormat="1" ht="15" customHeight="1">
      <c r="A10" s="40" t="s">
        <v>24</v>
      </c>
      <c r="B10" s="48">
        <v>50.5</v>
      </c>
      <c r="C10" s="48">
        <v>24.8</v>
      </c>
      <c r="D10" s="48">
        <v>7.3</v>
      </c>
      <c r="E10" s="56"/>
      <c r="F10" s="56"/>
      <c r="G10" s="56"/>
      <c r="H10" s="56"/>
      <c r="I10" s="56"/>
    </row>
    <row r="11" spans="1:13" s="10" customFormat="1" ht="15" customHeight="1">
      <c r="A11" s="40" t="s">
        <v>25</v>
      </c>
      <c r="B11" s="48">
        <v>32.479999999999997</v>
      </c>
      <c r="C11" s="48">
        <v>2.9000000000000004</v>
      </c>
      <c r="D11" s="48">
        <v>2.46</v>
      </c>
      <c r="E11" s="56"/>
      <c r="F11" s="56"/>
      <c r="G11" s="56"/>
      <c r="H11" s="56"/>
      <c r="I11" s="56"/>
    </row>
    <row r="12" spans="1:13" s="10" customFormat="1" ht="15" customHeight="1">
      <c r="A12" s="40" t="s">
        <v>26</v>
      </c>
      <c r="B12" s="48">
        <v>9.1999999999999993</v>
      </c>
      <c r="C12" s="48">
        <v>33.4</v>
      </c>
      <c r="D12" s="48">
        <v>17.399999999999999</v>
      </c>
      <c r="E12" s="56"/>
      <c r="F12" s="56"/>
      <c r="G12" s="56"/>
      <c r="H12" s="56"/>
      <c r="I12" s="56"/>
    </row>
    <row r="13" spans="1:13" s="10" customFormat="1" ht="15" customHeight="1">
      <c r="A13" s="41" t="s">
        <v>57</v>
      </c>
      <c r="B13" s="48">
        <v>7.8</v>
      </c>
      <c r="C13" s="48">
        <v>6.2</v>
      </c>
      <c r="D13" s="48">
        <v>5.7</v>
      </c>
      <c r="E13" s="56"/>
      <c r="F13" s="56"/>
      <c r="G13" s="56"/>
      <c r="H13" s="56"/>
      <c r="I13" s="56"/>
    </row>
    <row r="14" spans="1:13" s="10" customFormat="1" ht="15" customHeight="1">
      <c r="A14" s="40" t="s">
        <v>56</v>
      </c>
      <c r="B14" s="48">
        <v>100</v>
      </c>
      <c r="C14" s="48">
        <v>15.2</v>
      </c>
      <c r="D14" s="48">
        <v>5</v>
      </c>
      <c r="E14" s="56"/>
      <c r="F14" s="56"/>
      <c r="G14" s="56"/>
      <c r="H14" s="56"/>
      <c r="I14" s="56"/>
    </row>
    <row r="15" spans="1:13" ht="15" customHeight="1">
      <c r="A15" s="25"/>
      <c r="B15" s="25"/>
      <c r="C15" s="25"/>
      <c r="D15" s="25"/>
    </row>
    <row r="16" spans="1:13" ht="15" customHeight="1">
      <c r="A16" s="13"/>
      <c r="B16" s="13"/>
      <c r="C16" s="13"/>
      <c r="D16" s="13"/>
    </row>
    <row r="17" spans="1:1" ht="15" customHeight="1">
      <c r="A17" s="15" t="s">
        <v>3</v>
      </c>
    </row>
  </sheetData>
  <mergeCells count="2">
    <mergeCell ref="A5:D5"/>
    <mergeCell ref="C8:D8"/>
  </mergeCells>
  <hyperlinks>
    <hyperlink ref="A17" location="Contents!A1" display="Back to Table of Contents" xr:uid="{00000000-0004-0000-0B00-000000000000}"/>
    <hyperlink ref="A2" r:id="rId1" xr:uid="{18D69DAE-9A9C-F44B-8813-74E452AEE42D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autoPageBreaks="0"/>
  </sheetPr>
  <dimension ref="A1:Q16"/>
  <sheetViews>
    <sheetView zoomScaleNormal="100" workbookViewId="0"/>
  </sheetViews>
  <sheetFormatPr baseColWidth="10" defaultColWidth="12.5" defaultRowHeight="15" customHeight="1"/>
  <cols>
    <col min="1" max="4" width="12.6640625" style="17" customWidth="1"/>
    <col min="5" max="16" width="8.33203125" style="17" customWidth="1"/>
    <col min="17" max="16384" width="12.5" style="17"/>
  </cols>
  <sheetData>
    <row r="1" spans="1:17" ht="15" customHeight="1">
      <c r="A1" s="1" t="s">
        <v>85</v>
      </c>
    </row>
    <row r="2" spans="1:17" ht="15" customHeight="1">
      <c r="A2" s="18" t="s">
        <v>86</v>
      </c>
    </row>
    <row r="4" spans="1:17" s="3" customFormat="1" ht="15" customHeight="1"/>
    <row r="5" spans="1:17" ht="30" customHeight="1">
      <c r="A5" s="58" t="s">
        <v>73</v>
      </c>
      <c r="B5" s="58"/>
      <c r="C5" s="58"/>
      <c r="D5" s="58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</row>
    <row r="6" spans="1:17" s="3" customFormat="1" ht="15" customHeight="1">
      <c r="A6" s="25" t="s">
        <v>72</v>
      </c>
      <c r="B6" s="44"/>
      <c r="C6" s="44"/>
      <c r="D6" s="44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</row>
    <row r="7" spans="1:17" s="3" customFormat="1" ht="15" customHeight="1">
      <c r="A7" s="21"/>
      <c r="B7" s="29"/>
      <c r="C7" s="29"/>
      <c r="D7" s="29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</row>
    <row r="8" spans="1:17" s="10" customFormat="1" ht="15" customHeight="1">
      <c r="A8" s="40"/>
      <c r="B8" s="40"/>
      <c r="C8" s="59" t="s">
        <v>58</v>
      </c>
      <c r="D8" s="59"/>
    </row>
    <row r="9" spans="1:17" s="10" customFormat="1" ht="45" customHeight="1">
      <c r="A9" s="38"/>
      <c r="B9" s="39" t="s">
        <v>61</v>
      </c>
      <c r="C9" s="39" t="s">
        <v>62</v>
      </c>
      <c r="D9" s="39" t="s">
        <v>63</v>
      </c>
      <c r="E9" s="9"/>
      <c r="F9" s="8"/>
    </row>
    <row r="10" spans="1:17" s="10" customFormat="1" ht="15" customHeight="1">
      <c r="A10" s="42" t="s">
        <v>13</v>
      </c>
      <c r="B10" s="52">
        <v>70.8</v>
      </c>
      <c r="C10" s="52">
        <v>2.4</v>
      </c>
      <c r="D10" s="52">
        <v>2.7</v>
      </c>
    </row>
    <row r="11" spans="1:17" s="10" customFormat="1" ht="15" customHeight="1">
      <c r="A11" s="42" t="s">
        <v>17</v>
      </c>
      <c r="B11" s="52">
        <v>24</v>
      </c>
      <c r="C11" s="52">
        <v>5</v>
      </c>
      <c r="D11" s="52">
        <v>1.5</v>
      </c>
    </row>
    <row r="12" spans="1:17" s="10" customFormat="1" ht="15" customHeight="1">
      <c r="A12" s="43" t="s">
        <v>60</v>
      </c>
      <c r="B12" s="52">
        <v>5.2</v>
      </c>
      <c r="C12" s="52">
        <v>14.899999999999999</v>
      </c>
      <c r="D12" s="52">
        <v>8.6999999999999993</v>
      </c>
    </row>
    <row r="13" spans="1:17" s="10" customFormat="1" ht="15" customHeight="1">
      <c r="A13" s="42" t="s">
        <v>59</v>
      </c>
      <c r="B13" s="52">
        <v>100</v>
      </c>
      <c r="C13" s="52">
        <v>3.6999999999999997</v>
      </c>
      <c r="D13" s="52">
        <v>2.1999999999999997</v>
      </c>
    </row>
    <row r="14" spans="1:17" s="10" customFormat="1" ht="15" customHeight="1">
      <c r="A14" s="7"/>
      <c r="B14" s="7"/>
      <c r="C14" s="7"/>
      <c r="D14" s="7"/>
    </row>
    <row r="15" spans="1:17" ht="15" customHeight="1">
      <c r="A15" s="13"/>
      <c r="B15" s="13"/>
      <c r="C15" s="13"/>
      <c r="D15" s="13"/>
    </row>
    <row r="16" spans="1:17" ht="15" customHeight="1">
      <c r="A16" s="15" t="s">
        <v>3</v>
      </c>
    </row>
  </sheetData>
  <mergeCells count="2">
    <mergeCell ref="A5:D5"/>
    <mergeCell ref="C8:D8"/>
  </mergeCells>
  <hyperlinks>
    <hyperlink ref="A16" location="Contents!A1" display="Back to Table of Contents" xr:uid="{00000000-0004-0000-0C00-000001000000}"/>
    <hyperlink ref="A2" r:id="rId1" xr:uid="{68369251-5D6E-1041-9C16-861DE5D4B6E5}"/>
  </hyperlinks>
  <pageMargins left="0.75" right="0.75" top="0.75" bottom="0.75" header="0.3" footer="0.3"/>
  <pageSetup orientation="portrait" r:id="rId2"/>
  <headerFooter alignWithMargins="0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_dlc_DocId xmlns="76cf5f1b-7b29-42e3-a6af-ab0bb9e3e73a">45RU2JKQZF2C-997389622-57</_dlc_DocId>
    <_dlc_DocIdUrl xmlns="76cf5f1b-7b29-42e3-a6af-ab0bb9e3e73a">
      <Url>https://cbogov.sharepoint.com/sites/cbolife/resources/editing-publishing/_layouts/15/DocIdRedir.aspx?ID=45RU2JKQZF2C-997389622-57</Url>
      <Description>45RU2JKQZF2C-997389622-57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22A9AF27DA0D499F9F246035DBC1F4" ma:contentTypeVersion="25" ma:contentTypeDescription="Create a new document." ma:contentTypeScope="" ma:versionID="62077801544656a2581e98ce30215b0e">
  <xsd:schema xmlns:xsd="http://www.w3.org/2001/XMLSchema" xmlns:xs="http://www.w3.org/2001/XMLSchema" xmlns:p="http://schemas.microsoft.com/office/2006/metadata/properties" xmlns:ns1="http://schemas.microsoft.com/sharepoint/v3" xmlns:ns2="76cf5f1b-7b29-42e3-a6af-ab0bb9e3e73a" xmlns:ns3="65fc82e2-9a67-49bf-b6d6-d30791e23caf" targetNamespace="http://schemas.microsoft.com/office/2006/metadata/properties" ma:root="true" ma:fieldsID="5e292b7310df7574ca2692f52e7d048b" ns1:_="" ns2:_="" ns3:_="">
    <xsd:import namespace="http://schemas.microsoft.com/sharepoint/v3"/>
    <xsd:import namespace="76cf5f1b-7b29-42e3-a6af-ab0bb9e3e73a"/>
    <xsd:import namespace="65fc82e2-9a67-49bf-b6d6-d30791e23caf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1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fc82e2-9a67-49bf-b6d6-d30791e23c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A04B03F-C5FA-4EBD-8DCF-4A46F3164370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76cf5f1b-7b29-42e3-a6af-ab0bb9e3e73a"/>
  </ds:schemaRefs>
</ds:datastoreItem>
</file>

<file path=customXml/itemProps2.xml><?xml version="1.0" encoding="utf-8"?>
<ds:datastoreItem xmlns:ds="http://schemas.openxmlformats.org/officeDocument/2006/customXml" ds:itemID="{C771AA62-7091-4265-ACA0-7A1ACC5064B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6cf5f1b-7b29-42e3-a6af-ab0bb9e3e73a"/>
    <ds:schemaRef ds:uri="65fc82e2-9a67-49bf-b6d6-d30791e23ca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10CEC0E-29D0-4545-A3A0-AD5C4D8B850A}">
  <ds:schemaRefs>
    <ds:schemaRef ds:uri="http://schemas.microsoft.com/sharepoint/events"/>
    <ds:schemaRef ds:uri=""/>
  </ds:schemaRefs>
</ds:datastoreItem>
</file>

<file path=customXml/itemProps4.xml><?xml version="1.0" encoding="utf-8"?>
<ds:datastoreItem xmlns:ds="http://schemas.openxmlformats.org/officeDocument/2006/customXml" ds:itemID="{F2E32566-5825-46D5-9A9F-B3C2A2EB7BE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Contents</vt:lpstr>
      <vt:lpstr>Table 1</vt:lpstr>
      <vt:lpstr>Table 2</vt:lpstr>
      <vt:lpstr>Table 3</vt:lpstr>
      <vt:lpstr>Table 4</vt:lpstr>
      <vt:lpstr>Figure 1</vt:lpstr>
      <vt:lpstr>Figure 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Excel Template for Submitting Data for Tables and Figures</dc:title>
  <dc:subject/>
  <dc:creator/>
  <cp:keywords/>
  <dc:description/>
  <cp:lastModifiedBy/>
  <cp:revision>1</cp:revision>
  <dcterms:created xsi:type="dcterms:W3CDTF">2020-10-29T16:03:45Z</dcterms:created>
  <dcterms:modified xsi:type="dcterms:W3CDTF">2022-01-26T18:28:52Z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0x0101004A22A9AF27DA0D499F9F246035DBC1F4</vt:lpwstr>
  </property>
  <property fmtid="{D5CDD505-2E9C-101B-9397-08002B2CF9AE}" pid="3" name="_dlc_DocIdItemGuid">
    <vt:lpwstr>dccfa400-9b05-4012-bb8a-7b7275eca6ac</vt:lpwstr>
  </property>
</Properties>
</file>