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13_ncr:1_{76CF1F0D-2EDC-4BDD-BE08-EA6F4E075B22}" xr6:coauthVersionLast="47" xr6:coauthVersionMax="47" xr10:uidLastSave="{00000000-0000-0000-0000-000000000000}"/>
  <bookViews>
    <workbookView xWindow="-110" yWindow="-110" windowWidth="19420" windowHeight="10420" tabRatio="965" xr2:uid="{00000000-000D-0000-FFFF-FFFF00000000}"/>
  </bookViews>
  <sheets>
    <sheet name="Contents" sheetId="117" r:id="rId1"/>
    <sheet name="Table 1" sheetId="104" r:id="rId2"/>
    <sheet name="Table 2" sheetId="96" r:id="rId3"/>
    <sheet name="Table 3" sheetId="116" r:id="rId4"/>
    <sheet name="Table 4" sheetId="113" r:id="rId5"/>
    <sheet name="Table 5" sheetId="114" r:id="rId6"/>
    <sheet name="Table 6" sheetId="109" r:id="rId7"/>
    <sheet name="Supplemental Table 1" sheetId="115" r:id="rId8"/>
    <sheet name="Supplemental Table 2" sheetId="118" r:id="rId9"/>
  </sheets>
  <externalReferences>
    <externalReference r:id="rId10"/>
    <externalReference r:id="rId11"/>
    <externalReference r:id="rId12"/>
  </externalReferences>
  <definedNames>
    <definedName name="_1INT_DEBT" localSheetId="7">#REF!</definedName>
    <definedName name="_1INT_DEBT" localSheetId="4">#REF!</definedName>
    <definedName name="_1INT_DEBT" localSheetId="5">#REF!</definedName>
    <definedName name="_1INT_DEBT">#REF!</definedName>
    <definedName name="ADJGDPDATA">'[1]Baseline (GDP) (adj for timing)'!$A$10:$AL$100</definedName>
    <definedName name="ADJGDPDATALABELS">'[1]Baseline (GDP) (adj for timing)'!$A$9:$AL$9</definedName>
    <definedName name="BASEGDPDATA">'[1]Baseline (GDP)'!$A$10:$AR$100</definedName>
    <definedName name="BASEGDPLABELS">'[1]Baseline (GDP)'!$A$9:$AR$9</definedName>
    <definedName name="BASELINE" localSheetId="7">#REF!</definedName>
    <definedName name="BASELINE" localSheetId="4">#REF!</definedName>
    <definedName name="BASELINE" localSheetId="5">#REF!</definedName>
    <definedName name="BASELINE">#REF!</definedName>
    <definedName name="BudgetYear" localSheetId="7">[2]Placeholders!$C$26</definedName>
    <definedName name="BudgetYear" localSheetId="4">[2]Placeholders!$C$26</definedName>
    <definedName name="BudgetYear">[3]Placeholders!$C$25</definedName>
    <definedName name="CATS">#REF!</definedName>
    <definedName name="CBOBaselineAlias" localSheetId="7">[2]Placeholders!$C$43</definedName>
    <definedName name="CBOBaselineAlias" localSheetId="4">[2]Placeholders!$C$43</definedName>
    <definedName name="CBOBaselineAlias">[3]Placeholders!$C$42</definedName>
    <definedName name="CurrentYear" localSheetId="7">[2]Placeholders!$C$25</definedName>
    <definedName name="CurrentYear" localSheetId="4">[2]Placeholders!$C$25</definedName>
    <definedName name="CurrentYear">[3]Placeholders!$C$24</definedName>
    <definedName name="HANDENTEREDDATA">'[1]Hand Entered Data'!$A$1:$C$68</definedName>
    <definedName name="HANDENTEREDDATALABELS">'[1]Hand Entered Data'!$A$1:$C$1</definedName>
    <definedName name="OFFBUD" localSheetId="7">#REF!</definedName>
    <definedName name="OFFBUD" localSheetId="4">#REF!</definedName>
    <definedName name="OFFBUD" localSheetId="5">#REF!</definedName>
    <definedName name="OFFBUD">#REF!</definedName>
    <definedName name="OMBBaselineAlias" localSheetId="7">[2]Placeholders!$C$44</definedName>
    <definedName name="OMBBaselineAlias" localSheetId="4">[2]Placeholders!$C$44</definedName>
    <definedName name="OMBBaselineAlias">[3]Placeholders!$C$43</definedName>
    <definedName name="OutYear1" localSheetId="7">[2]Placeholders!$C$27</definedName>
    <definedName name="OutYear1" localSheetId="4">[2]Placeholders!$C$27</definedName>
    <definedName name="OutYear1">[3]Placeholders!$C$26</definedName>
    <definedName name="OutYear2" localSheetId="7">[2]Placeholders!$C$28</definedName>
    <definedName name="OutYear2" localSheetId="4">[2]Placeholders!$C$28</definedName>
    <definedName name="OutYear2">[3]Placeholders!$C$27</definedName>
    <definedName name="OutYear3" localSheetId="7">[2]Placeholders!$C$29</definedName>
    <definedName name="OutYear3" localSheetId="4">[2]Placeholders!$C$29</definedName>
    <definedName name="OutYear3">[3]Placeholders!$C$28</definedName>
    <definedName name="OutYear4" localSheetId="7">[2]Placeholders!$C$30</definedName>
    <definedName name="OutYear4" localSheetId="4">[2]Placeholders!$C$30</definedName>
    <definedName name="OutYear4">[3]Placeholders!$C$29</definedName>
    <definedName name="OutYear5" localSheetId="7">[2]Placeholders!$C$31</definedName>
    <definedName name="OutYear5" localSheetId="4">[2]Placeholders!$C$31</definedName>
    <definedName name="OutYear5">[3]Placeholders!$C$30</definedName>
    <definedName name="OutYear6" localSheetId="7">[2]Placeholders!$C$32</definedName>
    <definedName name="OutYear6" localSheetId="4">[2]Placeholders!$C$32</definedName>
    <definedName name="OutYear6">[3]Placeholders!$C$31</definedName>
    <definedName name="OutYear7" localSheetId="7">[2]Placeholders!$C$33</definedName>
    <definedName name="OutYear7" localSheetId="4">[2]Placeholders!$C$33</definedName>
    <definedName name="OutYear7">[3]Placeholders!$C$32</definedName>
    <definedName name="OutYear8" localSheetId="7">[2]Placeholders!$C$34</definedName>
    <definedName name="OutYear8" localSheetId="4">[2]Placeholders!$C$34</definedName>
    <definedName name="OutYear8">[3]Placeholders!$C$33</definedName>
    <definedName name="OutYear9" localSheetId="7">[2]Placeholders!$C$35</definedName>
    <definedName name="OutYear9" localSheetId="4">[2]Placeholders!$C$35</definedName>
    <definedName name="OutYear9">[3]Placeholders!$C$34</definedName>
    <definedName name="_xlnm.Print_Area" localSheetId="7">'Supplemental Table 1'!$A$5:$N$90</definedName>
    <definedName name="_xlnm.Print_Area" localSheetId="2">'Table 2'!$A$5:$O$46</definedName>
    <definedName name="_xlnm.Print_Area" localSheetId="4">'Table 4'!$A$5:$N$49</definedName>
    <definedName name="_xlnm.Print_Area" localSheetId="6">'Table 6'!$A$5:$N$23</definedName>
    <definedName name="PriorYear" localSheetId="7">[2]Placeholders!$C$24</definedName>
    <definedName name="PriorYear" localSheetId="4">[2]Placeholders!$C$24</definedName>
    <definedName name="PriorYear">[3]Placeholders!$C$23</definedName>
    <definedName name="RECEIPTS">#REF!</definedName>
    <definedName name="REVENUES">#REF!</definedName>
    <definedName name="TSDATA">'[1]Timing Shifts'!$A$9:$S$68</definedName>
    <definedName name="TSLABELS">'[1]Timing Shifts'!$A$8:$S$8</definedName>
    <definedName name="UNADJGDPDATA">'[1]Baseline (GDP)'!$A$10:$AR$100</definedName>
    <definedName name="UNADJGDPDATALABELS">'[1]Baseline (GDP)'!$A$9:$AR$9</definedName>
    <definedName name="YearRange_BYPlus4" localSheetId="7">[2]Placeholders!$C$39</definedName>
    <definedName name="YearRange_BYPlus4" localSheetId="4">[2]Placeholders!$C$39</definedName>
    <definedName name="YearRange_BYPlus4">[3]Placeholders!$C$38</definedName>
    <definedName name="YearRange_BYPlus9" localSheetId="7">[2]Placeholders!$C$40</definedName>
    <definedName name="YearRange_BYPlus9" localSheetId="4">[2]Placeholders!$C$40</definedName>
    <definedName name="YearRange_BYPlus9">[3]Placeholders!$C$39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117" l="1"/>
  <c r="A12" i="117"/>
  <c r="A11" i="117"/>
  <c r="A10" i="117"/>
  <c r="A9" i="117"/>
  <c r="A8" i="117"/>
  <c r="A7" i="117"/>
  <c r="A6" i="117"/>
</calcChain>
</file>

<file path=xl/sharedStrings.xml><?xml version="1.0" encoding="utf-8"?>
<sst xmlns="http://schemas.openxmlformats.org/spreadsheetml/2006/main" count="435" uniqueCount="213">
  <si>
    <t>Revenues</t>
  </si>
  <si>
    <t>Outlays</t>
  </si>
  <si>
    <t>Discretionary</t>
  </si>
  <si>
    <t>Mandatory</t>
  </si>
  <si>
    <t>Defense</t>
  </si>
  <si>
    <t>Nondefense</t>
  </si>
  <si>
    <t>Total</t>
  </si>
  <si>
    <t>Debt Held by the Public</t>
  </si>
  <si>
    <t xml:space="preserve">On-budget </t>
  </si>
  <si>
    <t>Deficit (-) or Surplus</t>
  </si>
  <si>
    <t>On-budget</t>
  </si>
  <si>
    <t>Net interest</t>
  </si>
  <si>
    <t>As a Percentage of Gross Domestic Product</t>
  </si>
  <si>
    <t>Memorandum:</t>
  </si>
  <si>
    <t>In Billions of Dollars</t>
  </si>
  <si>
    <t>Total Effect on Outlays</t>
  </si>
  <si>
    <t>Total Effect on Noninterest Outlays</t>
  </si>
  <si>
    <t>CBO's Estimate of the President's Budget</t>
  </si>
  <si>
    <t>Total Effect on Revenues</t>
  </si>
  <si>
    <t>Other proposals</t>
  </si>
  <si>
    <t>Subtotal, mandatory</t>
  </si>
  <si>
    <t>Subtotal, discretionary</t>
  </si>
  <si>
    <t>Deficit</t>
  </si>
  <si>
    <t>CBO's baseline</t>
  </si>
  <si>
    <t>Deficit Under the President's Budget as Estimated by CBO</t>
  </si>
  <si>
    <t>Deficit (Percentage of GDP)</t>
  </si>
  <si>
    <t>Effects of the President's Proposals</t>
  </si>
  <si>
    <t>Administration's Estimate</t>
  </si>
  <si>
    <t>Deficit Under the President's Budget</t>
  </si>
  <si>
    <t>CBO's Estimate</t>
  </si>
  <si>
    <t>Differences Between CBO's and the Administration's Estimates</t>
  </si>
  <si>
    <t>Billions of Dollars</t>
  </si>
  <si>
    <t>Table 1. 
Projected Revenues, Outlays, and Deficits in CBO's Baseline and Under the President's Budget</t>
  </si>
  <si>
    <t>Back to Table of Contents</t>
  </si>
  <si>
    <t>CBO's estimate of the 
President's budget</t>
  </si>
  <si>
    <t>Debt Held by the Public 
(Percentage of GDP)</t>
  </si>
  <si>
    <t>Table 3. 
CBO's Estimate of the Effects of the President's Budget Proposals</t>
  </si>
  <si>
    <t>CBO's May 2022 Baseline</t>
  </si>
  <si>
    <t>Difference Between CBO's Estimate of the President's Budget and CBO's May 2022 Baseline</t>
  </si>
  <si>
    <t>2023–
2027</t>
  </si>
  <si>
    <t>2023–
2032</t>
  </si>
  <si>
    <t>Actual,
2021</t>
  </si>
  <si>
    <t>Education, Training, Employment, and Social Services</t>
  </si>
  <si>
    <t>Income Security</t>
  </si>
  <si>
    <t>Veterans' Benefits and Services</t>
  </si>
  <si>
    <t>Health</t>
  </si>
  <si>
    <t>Administration of Justice</t>
  </si>
  <si>
    <t>International Affairs</t>
  </si>
  <si>
    <t>Natural Resources and Environment</t>
  </si>
  <si>
    <t>General Science, Space, and Technology</t>
  </si>
  <si>
    <t>Community and Regional Development</t>
  </si>
  <si>
    <t>General Government</t>
  </si>
  <si>
    <t>Medicare</t>
  </si>
  <si>
    <t>Agriculture</t>
  </si>
  <si>
    <t>Social Security</t>
  </si>
  <si>
    <t>Energy</t>
  </si>
  <si>
    <t>All Other Funding</t>
  </si>
  <si>
    <t>Budget Authority</t>
  </si>
  <si>
    <t>Difference</t>
  </si>
  <si>
    <t>Other</t>
  </si>
  <si>
    <t>Total Outlays (Percentage of GDP)</t>
  </si>
  <si>
    <t>n.a.</t>
  </si>
  <si>
    <t>Other Funding Designated as an Emergency Requirement</t>
  </si>
  <si>
    <t>Transportation Obligation Limitations</t>
  </si>
  <si>
    <t>Table 5. 
Proposed Changes in Nondefense Discretionary Funding From 2022 to 2023 in the President's Budget</t>
  </si>
  <si>
    <t>Defense Outlays (Percentage of GDP)</t>
  </si>
  <si>
    <t>Nondefense outlays (Percentage of GDP)</t>
  </si>
  <si>
    <t>Deficit in CBO's May 20222 Baseline</t>
  </si>
  <si>
    <t>Increase federal spending for health care</t>
  </si>
  <si>
    <t>Increase federal spending for education</t>
  </si>
  <si>
    <t>Increase spending for income security</t>
  </si>
  <si>
    <t>Raise the corporate income tax rate to 28 percent</t>
  </si>
  <si>
    <t>Increase the top marginal income tax rate for high earners</t>
  </si>
  <si>
    <t>Table 2. 
CBO’s Estimate of the President's Budget, by Category</t>
  </si>
  <si>
    <t>Total, defense</t>
  </si>
  <si>
    <t>Total, nondefense</t>
  </si>
  <si>
    <t>Table 6. 
Differences Between CBO's and the Administration's Estimates of the President's Budget</t>
  </si>
  <si>
    <t>Contents</t>
  </si>
  <si>
    <t>Supplemental Table 1. 
Proposed Defense and Nondefense Discretionary Spending in the President's Budget Compared With CBO's Baseline Projections</t>
  </si>
  <si>
    <t>Total Effect on the Deficit</t>
  </si>
  <si>
    <t>Transportation</t>
  </si>
  <si>
    <t>Commerce and Housing Credit</t>
  </si>
  <si>
    <t>Funding From Division J of IIJA Appropriations</t>
  </si>
  <si>
    <t>n.m.</t>
  </si>
  <si>
    <t>Enacted Amount, 
2022</t>
  </si>
  <si>
    <t>Proposed Amount, 
2023</t>
  </si>
  <si>
    <t>Change From 2022 to 2023</t>
  </si>
  <si>
    <t>Percent</t>
  </si>
  <si>
    <t>IIJA and Emergency Requirements</t>
  </si>
  <si>
    <t>CBO's estimate of the President's budget</t>
  </si>
  <si>
    <t>Modify the taxation of capital income</t>
  </si>
  <si>
    <t>Off-budget</t>
  </si>
  <si>
    <t>Primary Deficit</t>
  </si>
  <si>
    <t>Gross Domestic Product</t>
  </si>
  <si>
    <t>www.cbo.gov/publication/58417</t>
  </si>
  <si>
    <r>
      <t>This file presents the data underlying the tables in CBO's September 2022 report</t>
    </r>
    <r>
      <rPr>
        <i/>
        <sz val="11"/>
        <rFont val="Arial"/>
        <family val="2"/>
      </rPr>
      <t xml:space="preserve"> An Analysis of the President’s 2023 Budget.</t>
    </r>
  </si>
  <si>
    <t>Adopt the undertaxed profits rule</t>
  </si>
  <si>
    <t>Table 4. 
Proposed Discretionary Spending in the President's Budget Compared With CBO's Baseline Projections</t>
  </si>
  <si>
    <t>Outlays Excluding IIJA and Emergency Requirements (Percentage of GDP)</t>
  </si>
  <si>
    <t>Budget Function</t>
  </si>
  <si>
    <r>
      <t>IIJA and emergency requirements</t>
    </r>
    <r>
      <rPr>
        <vertAlign val="superscript"/>
        <sz val="11"/>
        <rFont val="Arial"/>
        <family val="2"/>
      </rPr>
      <t>a</t>
    </r>
  </si>
  <si>
    <t xml:space="preserve">Data source: Congressional Budget Office. </t>
  </si>
  <si>
    <t>GDP = gross domestic product; IIJA = Infrastructure Investment and Jobs Act; * = between -$500 million and $500 million.</t>
  </si>
  <si>
    <t>These estimates include the effects of legislation enacted through April 8, 2022, and are based on CBO's latest economic projections, which reflect economic developments through March 2, 2022. They do not include obligation limitations for certain transportation programs. Nor do they include changes to certain mandatory programs that were made through the appropriation process and enacted in 2022 or the changes proposed for future years. In keeping with long-standing procedures, those changes are credited against discretionary appropriations for purposes of budget enforcement.</t>
  </si>
  <si>
    <t>a. Division J of the IIJA specifies discretionary funding for certain programs each year from 2022 through 2026. When preparing its baseline, CBO followed provisions of law that require the agency to project funding for years in which no appropriation exists by adjusting the most recently provided annual funding for inflation. As a result, the amount of funding related to the IIJA in CBO's baseline exceeds the amounts specified in that law. (In addition, division J of the IIJA provides a permanent appropriation of certain Superfund taxes.)</t>
  </si>
  <si>
    <t>* Estimate is a revenue effect of less than $500,000.</t>
  </si>
  <si>
    <t>l. JCT did not estimate because proposal lacked sufficient detail.</t>
  </si>
  <si>
    <t>k. CBO did not estimate the effect because the proposal lacked sufficient detail.</t>
  </si>
  <si>
    <t>j. JCT estimates that the proposal would have a negligible effect on revenues.</t>
  </si>
  <si>
    <t>i. JCT estimates that the proposal would have no effect on revenues.</t>
  </si>
  <si>
    <t>h. CBO estimates that the proposal would have no effect on revenues.</t>
  </si>
  <si>
    <t>g. Estimate includes off-budget effects. The off-budget effect is a decrease in revenues of $20 million over the 2023-2032 period.</t>
  </si>
  <si>
    <t>f. Estimate includes the effect of four provisions: expand the definition of executor, increase the limit on the reduction in value of special use propety, extend the 10-year period for certain estate and gift tax liens, and require reporting of total value of trust assets.</t>
  </si>
  <si>
    <t xml:space="preserve">Payment Where Adoption Tax Credit Exceeds Liability for Tax        </t>
  </si>
  <si>
    <t xml:space="preserve">Payment Where Child Tax Credit Exceeds Liability for Tax        </t>
  </si>
  <si>
    <t>Payment Where Earned Income Credit Exceeds Liability for Tax</t>
  </si>
  <si>
    <t>Payment Where American Opportunity Credit Exceeds Liability for Tax</t>
  </si>
  <si>
    <t>CBO's estimate of outlays for refundable credits under President's Budget Proposals</t>
  </si>
  <si>
    <t xml:space="preserve">   Total</t>
  </si>
  <si>
    <t>Payment Where Adoption Tax Credit Exceeds Liability for Tax</t>
  </si>
  <si>
    <t>CBO's estimate of how those outlay effects would be distributed:</t>
  </si>
  <si>
    <t>Grant authority to IRS for oversight of all paid preparers</t>
  </si>
  <si>
    <t>Expand and increase penalties for noncompliant return preparation and e-filing</t>
  </si>
  <si>
    <t xml:space="preserve">Make the adoption tax credit refundable and allow certain guardianship arrangements to qualify </t>
  </si>
  <si>
    <t>2023–2032</t>
  </si>
  <si>
    <t>e. The effects shown do not include the following effects on outlays for the refundable tax credits estimated by the staff of the Joint Committee on Taxation:</t>
  </si>
  <si>
    <t xml:space="preserve">d.  Revenue effect is nonscorable under Congressional scorekeeping guidelines. </t>
  </si>
  <si>
    <t xml:space="preserve">c.  Proposal would also affect outlays, which are not shown in this table. </t>
  </si>
  <si>
    <t>b. Estimate includes the effect of provisions to tax capital income for high-income earners at ordinary rates and to treat transfers appreciated by gift or on death as realization gains.</t>
  </si>
  <si>
    <t>a. Estimate provided by the staff of the Joint Committee on Taxation. (See JCX-17-22, released July 25, 2022).</t>
  </si>
  <si>
    <t xml:space="preserve"> </t>
  </si>
  <si>
    <t xml:space="preserve">DOL = Department of Labor; IRS = Internal Revenue Service; MHPAEA = Mental Health Parity and Addiction Equity Act; RESEA = Reemployment Services and Eligibility Assessments; UI = Unemployment Insurance. </t>
  </si>
  <si>
    <t>Components may not sum to totals because of rounding.</t>
  </si>
  <si>
    <t>Sources: Congressional Budget Office; staff of the Joint Committee on Taxation.</t>
  </si>
  <si>
    <t xml:space="preserve"> "---------------------------------------------------------------------------------Not estimated--------------------------------------------------------------------------------"</t>
  </si>
  <si>
    <r>
      <t>Rationalize funding for postretirement medical and life insurance benefits</t>
    </r>
    <r>
      <rPr>
        <vertAlign val="superscript"/>
        <sz val="11"/>
        <color theme="1"/>
        <rFont val="Arial"/>
        <family val="2"/>
      </rPr>
      <t>a,l</t>
    </r>
  </si>
  <si>
    <r>
      <t>Clarify tax treatment of fixed indemnity health policies</t>
    </r>
    <r>
      <rPr>
        <vertAlign val="superscript"/>
        <sz val="11"/>
        <color theme="1"/>
        <rFont val="Arial"/>
        <family val="2"/>
      </rPr>
      <t>a,l</t>
    </r>
  </si>
  <si>
    <r>
      <t>Impose a minimum income tax on the wealthiest taxpayers</t>
    </r>
    <r>
      <rPr>
        <vertAlign val="superscript"/>
        <sz val="11"/>
        <color theme="1"/>
        <rFont val="Arial"/>
        <family val="2"/>
      </rPr>
      <t>a,l</t>
    </r>
  </si>
  <si>
    <r>
      <t>Require coverage of three behavioral health visits and three primary care visits without cost sharing</t>
    </r>
    <r>
      <rPr>
        <vertAlign val="superscript"/>
        <sz val="11"/>
        <color theme="1"/>
        <rFont val="Arial"/>
        <family val="2"/>
      </rPr>
      <t>k</t>
    </r>
  </si>
  <si>
    <r>
      <t>Improve access to behavioral health care in the private insurance market</t>
    </r>
    <r>
      <rPr>
        <vertAlign val="superscript"/>
        <sz val="11"/>
        <color theme="1"/>
        <rFont val="Arial"/>
        <family val="2"/>
      </rPr>
      <t>k</t>
    </r>
  </si>
  <si>
    <t>*</t>
  </si>
  <si>
    <r>
      <t>Address compliance in connection with tax responsibilities of expatriates</t>
    </r>
    <r>
      <rPr>
        <vertAlign val="superscript"/>
        <sz val="11"/>
        <color theme="1"/>
        <rFont val="Arial"/>
        <family val="2"/>
      </rPr>
      <t>a</t>
    </r>
  </si>
  <si>
    <r>
      <t>Limit use of donor advised funds to avoid private foundation payout requirement</t>
    </r>
    <r>
      <rPr>
        <vertAlign val="superscript"/>
        <sz val="11"/>
        <color theme="1"/>
        <rFont val="Arial"/>
        <family val="2"/>
      </rPr>
      <t>a</t>
    </r>
  </si>
  <si>
    <r>
      <t>Clarify tax treatment of on-demand pay arrangements</t>
    </r>
    <r>
      <rPr>
        <vertAlign val="superscript"/>
        <sz val="11"/>
        <color theme="1"/>
        <rFont val="Arial"/>
        <family val="2"/>
      </rPr>
      <t>a,j</t>
    </r>
  </si>
  <si>
    <r>
      <t>Provide for information reporting by certain financial institutions and digital asset brokers for purposes of exchange of information</t>
    </r>
    <r>
      <rPr>
        <vertAlign val="superscript"/>
        <sz val="11"/>
        <color theme="1"/>
        <rFont val="Arial"/>
        <family val="2"/>
      </rPr>
      <t>a,i</t>
    </r>
  </si>
  <si>
    <r>
      <t>Modernize rules treating loans of securities as tax-free to include other asset classes and address income inclusion</t>
    </r>
    <r>
      <rPr>
        <vertAlign val="superscript"/>
        <sz val="11"/>
        <color theme="1"/>
        <rFont val="Arial"/>
        <family val="2"/>
      </rPr>
      <t>a,j</t>
    </r>
  </si>
  <si>
    <r>
      <t>Extend to six years the statute of limitations for certain tax assessments</t>
    </r>
    <r>
      <rPr>
        <vertAlign val="superscript"/>
        <sz val="11"/>
        <color theme="1"/>
        <rFont val="Arial"/>
        <family val="2"/>
      </rPr>
      <t>a,j</t>
    </r>
  </si>
  <si>
    <r>
      <t>Authorize limited sharing of business tax return information to measure the economy more accurately</t>
    </r>
    <r>
      <rPr>
        <vertAlign val="superscript"/>
        <sz val="11"/>
        <color theme="1"/>
        <rFont val="Arial"/>
        <family val="2"/>
      </rPr>
      <t>a,i</t>
    </r>
  </si>
  <si>
    <r>
      <t>Incorporate Chapters 2/2A in centralized partnership audit regime proceedings</t>
    </r>
    <r>
      <rPr>
        <vertAlign val="superscript"/>
        <sz val="11"/>
        <color theme="1"/>
        <rFont val="Arial"/>
        <family val="2"/>
      </rPr>
      <t>a,j</t>
    </r>
  </si>
  <si>
    <r>
      <t>Expand the Secretary's authority to require electronic filing for forms and returns</t>
    </r>
    <r>
      <rPr>
        <vertAlign val="superscript"/>
        <sz val="11"/>
        <color theme="1"/>
        <rFont val="Arial"/>
        <family val="2"/>
      </rPr>
      <t>a,j</t>
    </r>
  </si>
  <si>
    <r>
      <t>Correct drafting errors in the taxation of insurance companies under the Tax Cuts and Jobs Act of 2017</t>
    </r>
    <r>
      <rPr>
        <vertAlign val="superscript"/>
        <sz val="11"/>
        <color theme="1"/>
        <rFont val="Arial"/>
        <family val="2"/>
      </rPr>
      <t>a,i</t>
    </r>
  </si>
  <si>
    <r>
      <t>Limit duration of generation-skipping transfer tax exemption</t>
    </r>
    <r>
      <rPr>
        <vertAlign val="superscript"/>
        <sz val="11"/>
        <color theme="1"/>
        <rFont val="Arial"/>
        <family val="2"/>
      </rPr>
      <t>a,j</t>
    </r>
  </si>
  <si>
    <r>
      <t>Repeal the enhanced oil recovery credit</t>
    </r>
    <r>
      <rPr>
        <vertAlign val="superscript"/>
        <sz val="11"/>
        <color theme="1"/>
        <rFont val="Arial"/>
        <family val="2"/>
      </rPr>
      <t>a,i</t>
    </r>
  </si>
  <si>
    <r>
      <t>Expand the definition of foreign business entity to include taxable units</t>
    </r>
    <r>
      <rPr>
        <vertAlign val="superscript"/>
        <sz val="11"/>
        <color theme="1"/>
        <rFont val="Arial"/>
        <family val="2"/>
      </rPr>
      <t>a,i</t>
    </r>
  </si>
  <si>
    <r>
      <t>Fund the Federal Payment Levy Program via collections</t>
    </r>
    <r>
      <rPr>
        <vertAlign val="superscript"/>
        <sz val="11"/>
        <color theme="1"/>
        <rFont val="Arial"/>
        <family val="2"/>
      </rPr>
      <t>h</t>
    </r>
  </si>
  <si>
    <r>
      <t>Simplify foreign exchange gain or loss rules and exchange rate rules for individuals</t>
    </r>
    <r>
      <rPr>
        <vertAlign val="superscript"/>
        <sz val="11"/>
        <color theme="1"/>
        <rFont val="Arial"/>
        <family val="2"/>
      </rPr>
      <t>a</t>
    </r>
  </si>
  <si>
    <r>
      <t>Repeal amortization of air pollution control facilities</t>
    </r>
    <r>
      <rPr>
        <vertAlign val="superscript"/>
        <sz val="11"/>
        <color theme="1"/>
        <rFont val="Arial"/>
        <family val="2"/>
      </rPr>
      <t>a</t>
    </r>
  </si>
  <si>
    <r>
      <t>Expand access to retroactive qualified electing fund elections</t>
    </r>
    <r>
      <rPr>
        <vertAlign val="superscript"/>
        <sz val="11"/>
        <color theme="1"/>
        <rFont val="Arial"/>
        <family val="2"/>
      </rPr>
      <t>a</t>
    </r>
  </si>
  <si>
    <t>Authorize DOL to impose civil monetary penalties for MHPAEA noncompliance</t>
  </si>
  <si>
    <r>
      <t>Repeal the deduction for costs paid or incurred for any tertiary injectant used as part of tertiary recovery method</t>
    </r>
    <r>
      <rPr>
        <vertAlign val="superscript"/>
        <sz val="11"/>
        <color theme="1"/>
        <rFont val="Arial"/>
        <family val="2"/>
      </rPr>
      <t>a</t>
    </r>
  </si>
  <si>
    <r>
      <t>Extend the period for assessment of tax for certain Qualified Opportunity Fund investors</t>
    </r>
    <r>
      <rPr>
        <vertAlign val="superscript"/>
        <sz val="11"/>
        <color theme="1"/>
        <rFont val="Arial"/>
        <family val="2"/>
      </rPr>
      <t>a</t>
    </r>
  </si>
  <si>
    <r>
      <t>Increase access to consumer protections in self‐insured nonfederal governmental plans</t>
    </r>
    <r>
      <rPr>
        <vertAlign val="superscript"/>
        <sz val="11"/>
        <color theme="1"/>
        <rFont val="Arial"/>
        <family val="2"/>
      </rPr>
      <t>g</t>
    </r>
  </si>
  <si>
    <r>
      <t>Increase threshold for simplified foreign tax credit rules and reporting</t>
    </r>
    <r>
      <rPr>
        <vertAlign val="superscript"/>
        <sz val="11"/>
        <color theme="1"/>
        <rFont val="Arial"/>
        <family val="2"/>
      </rPr>
      <t>a</t>
    </r>
  </si>
  <si>
    <r>
      <t>Amend the centralized partnership audit regime to permit the carryover of a reduction in tax that exceeds a partner's tax liability</t>
    </r>
    <r>
      <rPr>
        <vertAlign val="superscript"/>
        <sz val="11"/>
        <color theme="1"/>
        <rFont val="Arial"/>
        <family val="2"/>
      </rPr>
      <t>a</t>
    </r>
  </si>
  <si>
    <r>
      <t>Grant authority to IRS for oversight of all paid preparers</t>
    </r>
    <r>
      <rPr>
        <vertAlign val="superscript"/>
        <sz val="11"/>
        <color theme="1"/>
        <rFont val="Arial"/>
        <family val="2"/>
      </rPr>
      <t>a,e</t>
    </r>
  </si>
  <si>
    <r>
      <t>Expand and increase penalties for noncompliant return preparation and e-filing</t>
    </r>
    <r>
      <rPr>
        <vertAlign val="superscript"/>
        <sz val="11"/>
        <color theme="1"/>
        <rFont val="Arial"/>
        <family val="2"/>
      </rPr>
      <t>a,e</t>
    </r>
  </si>
  <si>
    <r>
      <t>Define the term "ultimate purchaser" for purposes of diesel fuel exportation</t>
    </r>
    <r>
      <rPr>
        <vertAlign val="superscript"/>
        <sz val="11"/>
        <color theme="1"/>
        <rFont val="Arial"/>
        <family val="2"/>
      </rPr>
      <t>a</t>
    </r>
  </si>
  <si>
    <r>
      <t>Impose an affirmative requirement to disclose a position contrary to a regulation</t>
    </r>
    <r>
      <rPr>
        <vertAlign val="superscript"/>
        <sz val="11"/>
        <color theme="1"/>
        <rFont val="Arial"/>
        <family val="2"/>
      </rPr>
      <t>a</t>
    </r>
  </si>
  <si>
    <r>
      <t>Improve tax administration for trusts and decedents' estates</t>
    </r>
    <r>
      <rPr>
        <vertAlign val="superscript"/>
        <sz val="11"/>
        <color theme="1"/>
        <rFont val="Arial"/>
        <family val="2"/>
      </rPr>
      <t>a,f</t>
    </r>
  </si>
  <si>
    <r>
      <t>Repeal exception to passive loss limitation provided to working interests in oil and natural gas properties</t>
    </r>
    <r>
      <rPr>
        <vertAlign val="superscript"/>
        <sz val="11"/>
        <color theme="1"/>
        <rFont val="Arial"/>
        <family val="2"/>
      </rPr>
      <t>a</t>
    </r>
  </si>
  <si>
    <r>
      <t>Provide income exclusion for student debt relief</t>
    </r>
    <r>
      <rPr>
        <vertAlign val="superscript"/>
        <sz val="11"/>
        <color theme="1"/>
        <rFont val="Arial"/>
        <family val="2"/>
      </rPr>
      <t>a</t>
    </r>
  </si>
  <si>
    <r>
      <t>Repeal expensing of mine exploration and development costs</t>
    </r>
    <r>
      <rPr>
        <vertAlign val="superscript"/>
        <sz val="11"/>
        <color theme="1"/>
        <rFont val="Arial"/>
        <family val="2"/>
      </rPr>
      <t>a</t>
    </r>
  </si>
  <si>
    <r>
      <t>Repeal the exemption from the corporate income tax for fossil fuel publicly traded partnerships</t>
    </r>
    <r>
      <rPr>
        <vertAlign val="superscript"/>
        <sz val="11"/>
        <color theme="1"/>
        <rFont val="Arial"/>
        <family val="2"/>
      </rPr>
      <t>a</t>
    </r>
  </si>
  <si>
    <r>
      <t>Repeal capital gains treatment for royalties</t>
    </r>
    <r>
      <rPr>
        <vertAlign val="superscript"/>
        <sz val="11"/>
        <color theme="1"/>
        <rFont val="Arial"/>
        <family val="2"/>
      </rPr>
      <t>a</t>
    </r>
  </si>
  <si>
    <r>
      <t>Repeal percentage depletion for hard mineral fossil fuels</t>
    </r>
    <r>
      <rPr>
        <vertAlign val="superscript"/>
        <sz val="11"/>
        <color theme="1"/>
        <rFont val="Arial"/>
        <family val="2"/>
      </rPr>
      <t>a</t>
    </r>
  </si>
  <si>
    <r>
      <t>Extend statute of limitations for listed transactions</t>
    </r>
    <r>
      <rPr>
        <vertAlign val="superscript"/>
        <sz val="11"/>
        <color theme="1"/>
        <rFont val="Arial"/>
        <family val="2"/>
      </rPr>
      <t>a</t>
    </r>
  </si>
  <si>
    <r>
      <t>Establish Electronic Visa Update System user fee</t>
    </r>
    <r>
      <rPr>
        <vertAlign val="superscript"/>
        <sz val="11"/>
        <color theme="1"/>
        <rFont val="Arial"/>
        <family val="2"/>
      </rPr>
      <t>c</t>
    </r>
  </si>
  <si>
    <r>
      <t>Expand Foreign Labor Certification Fees</t>
    </r>
    <r>
      <rPr>
        <vertAlign val="superscript"/>
        <sz val="11"/>
        <color theme="1"/>
        <rFont val="Arial"/>
        <family val="2"/>
      </rPr>
      <t>c</t>
    </r>
  </si>
  <si>
    <r>
      <t>Repeal the Oil Spill Liability Trust Fund excise tax exemption for crude oil derived from bitumen and kerogen-rich rock</t>
    </r>
    <r>
      <rPr>
        <vertAlign val="superscript"/>
        <sz val="11"/>
        <color theme="1"/>
        <rFont val="Arial"/>
        <family val="2"/>
      </rPr>
      <t>a</t>
    </r>
  </si>
  <si>
    <r>
      <t>Provide Tax Incentives for Locating Jobs and Business Activity in the United States and Remove Tax Deductions for Shipping Jobs Overseas</t>
    </r>
    <r>
      <rPr>
        <vertAlign val="superscript"/>
        <sz val="11"/>
        <color theme="1"/>
        <rFont val="Arial"/>
        <family val="2"/>
      </rPr>
      <t>a</t>
    </r>
  </si>
  <si>
    <r>
      <t>Improve information reporting for reportable payments subject to backup withholding</t>
    </r>
    <r>
      <rPr>
        <vertAlign val="superscript"/>
        <sz val="11"/>
        <color theme="1"/>
        <rFont val="Arial"/>
        <family val="2"/>
      </rPr>
      <t>a</t>
    </r>
  </si>
  <si>
    <r>
      <t>Modify Oil Spill Liability Trust Fund Financing and Superfund Excise Taxes</t>
    </r>
    <r>
      <rPr>
        <vertAlign val="superscript"/>
        <sz val="11"/>
        <color theme="1"/>
        <rFont val="Arial"/>
        <family val="2"/>
      </rPr>
      <t>a</t>
    </r>
  </si>
  <si>
    <r>
      <t>Make the adoption tax credit refundable and allow certain guardianship arrangements to qualify</t>
    </r>
    <r>
      <rPr>
        <vertAlign val="superscript"/>
        <sz val="11"/>
        <color theme="1"/>
        <rFont val="Arial"/>
        <family val="2"/>
      </rPr>
      <t>a,e</t>
    </r>
  </si>
  <si>
    <r>
      <t>Tax carried (profits) interests as ordinary income</t>
    </r>
    <r>
      <rPr>
        <vertAlign val="superscript"/>
        <sz val="11"/>
        <color theme="1"/>
        <rFont val="Arial"/>
        <family val="2"/>
      </rPr>
      <t>a</t>
    </r>
  </si>
  <si>
    <r>
      <t>Require employers to withhold tax on failed nonqualified deferred compensation plans</t>
    </r>
    <r>
      <rPr>
        <vertAlign val="superscript"/>
        <sz val="11"/>
        <color theme="1"/>
        <rFont val="Arial"/>
        <family val="2"/>
      </rPr>
      <t>a</t>
    </r>
  </si>
  <si>
    <r>
      <t>Impose liability on shareholders to collect unpaid income taxes of applicable corporations</t>
    </r>
    <r>
      <rPr>
        <vertAlign val="superscript"/>
        <sz val="11"/>
        <color theme="1"/>
        <rFont val="Arial"/>
        <family val="2"/>
      </rPr>
      <t>a</t>
    </r>
  </si>
  <si>
    <r>
      <t>Require consistent valuation of promissory notes</t>
    </r>
    <r>
      <rPr>
        <vertAlign val="superscript"/>
        <sz val="11"/>
        <color theme="1"/>
        <rFont val="Arial"/>
        <family val="2"/>
      </rPr>
      <t>a</t>
    </r>
  </si>
  <si>
    <r>
      <t>Capture savings to UI from RESEA allocation adjustment</t>
    </r>
    <r>
      <rPr>
        <vertAlign val="superscript"/>
        <sz val="11"/>
        <color theme="1"/>
        <rFont val="Arial"/>
        <family val="2"/>
      </rPr>
      <t>c,d</t>
    </r>
  </si>
  <si>
    <r>
      <t>Require reporting by certain taxpayers of foreign digital asset accounts</t>
    </r>
    <r>
      <rPr>
        <vertAlign val="superscript"/>
        <sz val="11"/>
        <color theme="1"/>
        <rFont val="Arial"/>
        <family val="2"/>
      </rPr>
      <t>a</t>
    </r>
  </si>
  <si>
    <r>
      <t>Repeal two-year amortization of independent producers' geological and geophysical expenditures</t>
    </r>
    <r>
      <rPr>
        <vertAlign val="superscript"/>
        <sz val="11"/>
        <color theme="1"/>
        <rFont val="Arial"/>
        <family val="2"/>
      </rPr>
      <t>a</t>
    </r>
  </si>
  <si>
    <r>
      <t>Make permanent the New Markets Tax Credit</t>
    </r>
    <r>
      <rPr>
        <vertAlign val="superscript"/>
        <sz val="11"/>
        <color theme="1"/>
        <rFont val="Arial"/>
        <family val="2"/>
      </rPr>
      <t>a</t>
    </r>
  </si>
  <si>
    <r>
      <t>Conform definition of "control" with corporate affiliation test</t>
    </r>
    <r>
      <rPr>
        <vertAlign val="superscript"/>
        <sz val="11"/>
        <color theme="1"/>
        <rFont val="Arial"/>
        <family val="2"/>
      </rPr>
      <t>a</t>
    </r>
  </si>
  <si>
    <r>
      <t>Repeal credit for oil and gas produced from marginal wells</t>
    </r>
    <r>
      <rPr>
        <vertAlign val="superscript"/>
        <sz val="11"/>
        <color theme="1"/>
        <rFont val="Arial"/>
        <family val="2"/>
      </rPr>
      <t>a</t>
    </r>
  </si>
  <si>
    <r>
      <t>Require 100 percent recapture of depreciation deductions as ordinary income for certain depreciable real property</t>
    </r>
    <r>
      <rPr>
        <vertAlign val="superscript"/>
        <sz val="11"/>
        <color theme="1"/>
        <rFont val="Arial"/>
        <family val="2"/>
      </rPr>
      <t>a</t>
    </r>
  </si>
  <si>
    <r>
      <t>Amend the mark-to-market rules to include digital assets</t>
    </r>
    <r>
      <rPr>
        <vertAlign val="superscript"/>
        <sz val="11"/>
        <color theme="1"/>
        <rFont val="Arial"/>
        <family val="2"/>
      </rPr>
      <t>a</t>
    </r>
  </si>
  <si>
    <r>
      <t>Expand pro rata interest expense disallowance for business-owned life insurance</t>
    </r>
    <r>
      <rPr>
        <vertAlign val="superscript"/>
        <sz val="11"/>
        <color theme="1"/>
        <rFont val="Arial"/>
        <family val="2"/>
      </rPr>
      <t>a</t>
    </r>
  </si>
  <si>
    <r>
      <t>Repeal expensing of intangible drilling costs</t>
    </r>
    <r>
      <rPr>
        <vertAlign val="superscript"/>
        <sz val="11"/>
        <color theme="1"/>
        <rFont val="Arial"/>
        <family val="2"/>
      </rPr>
      <t>a</t>
    </r>
  </si>
  <si>
    <r>
      <t>Repeal the use of percentage depletion with respect to oil and natural gas wells</t>
    </r>
    <r>
      <rPr>
        <vertAlign val="superscript"/>
        <sz val="11"/>
        <color theme="1"/>
        <rFont val="Arial"/>
        <family val="2"/>
      </rPr>
      <t>a</t>
    </r>
  </si>
  <si>
    <r>
      <t>Allow selective basis boosts for bond-financed Low-Income Housing Tax Credit projects</t>
    </r>
    <r>
      <rPr>
        <vertAlign val="superscript"/>
        <sz val="11"/>
        <color theme="1"/>
        <rFont val="Arial"/>
        <family val="2"/>
      </rPr>
      <t>a</t>
    </r>
  </si>
  <si>
    <r>
      <t>Establish an untaxed income account regime for certain small insurance companies</t>
    </r>
    <r>
      <rPr>
        <vertAlign val="superscript"/>
        <sz val="11"/>
        <color theme="1"/>
        <rFont val="Arial"/>
        <family val="2"/>
      </rPr>
      <t>a</t>
    </r>
  </si>
  <si>
    <r>
      <t>Limit a partner's deduction in certain syndicated conservation easement transactions</t>
    </r>
    <r>
      <rPr>
        <vertAlign val="superscript"/>
        <sz val="11"/>
        <color theme="1"/>
        <rFont val="Arial"/>
        <family val="2"/>
      </rPr>
      <t>a</t>
    </r>
  </si>
  <si>
    <r>
      <t>Prevent basis shifting by related parties through partnerships</t>
    </r>
    <r>
      <rPr>
        <vertAlign val="superscript"/>
        <sz val="11"/>
        <color theme="1"/>
        <rFont val="Arial"/>
        <family val="2"/>
      </rPr>
      <t>a</t>
    </r>
  </si>
  <si>
    <r>
      <t>Repeal deferral of gain from like-kind exchanges</t>
    </r>
    <r>
      <rPr>
        <vertAlign val="superscript"/>
        <sz val="11"/>
        <color theme="1"/>
        <rFont val="Arial"/>
        <family val="2"/>
      </rPr>
      <t>a</t>
    </r>
  </si>
  <si>
    <r>
      <t>Modify income, estate, and gift tax rules for certain grantor trusts</t>
    </r>
    <r>
      <rPr>
        <vertAlign val="superscript"/>
        <sz val="11"/>
        <color theme="1"/>
        <rFont val="Arial"/>
        <family val="2"/>
      </rPr>
      <t>a</t>
    </r>
  </si>
  <si>
    <r>
      <t>Increase the top marginal income tax rate for high earners</t>
    </r>
    <r>
      <rPr>
        <vertAlign val="superscript"/>
        <sz val="11"/>
        <color theme="1"/>
        <rFont val="Arial"/>
        <family val="2"/>
      </rPr>
      <t>a</t>
    </r>
  </si>
  <si>
    <r>
      <t>Modify the taxation of capital income</t>
    </r>
    <r>
      <rPr>
        <vertAlign val="superscript"/>
        <sz val="11"/>
        <color theme="1"/>
        <rFont val="Arial"/>
        <family val="2"/>
      </rPr>
      <t>a,b</t>
    </r>
  </si>
  <si>
    <r>
      <t>Adopt the Undertaxed Profits Rule</t>
    </r>
    <r>
      <rPr>
        <vertAlign val="superscript"/>
        <sz val="11"/>
        <color theme="1"/>
        <rFont val="Arial"/>
        <family val="2"/>
      </rPr>
      <t>a</t>
    </r>
  </si>
  <si>
    <r>
      <t>Raise the corporate income tax rate to 28 percent</t>
    </r>
    <r>
      <rPr>
        <vertAlign val="superscript"/>
        <sz val="11"/>
        <color theme="1"/>
        <rFont val="Arial"/>
        <family val="2"/>
      </rPr>
      <t>a</t>
    </r>
  </si>
  <si>
    <t>Increase or Decrease (-) in Revenues</t>
  </si>
  <si>
    <t>Total,</t>
  </si>
  <si>
    <t>Millions of Dollars, by Fiscal Year</t>
  </si>
  <si>
    <r>
      <t xml:space="preserve">This file presents the data underlying the tables in CBO's September 2022 report </t>
    </r>
    <r>
      <rPr>
        <i/>
        <sz val="11"/>
        <rFont val="Arial"/>
        <family val="2"/>
      </rPr>
      <t xml:space="preserve">An Analysis of the President’s 2023 Budget.  </t>
    </r>
  </si>
  <si>
    <t>Supplemental Table 2. 
Proposals Affecting Federal Revenues—CBO’s Estimate of the President’s Fiscal Year 2023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</si>
</sst>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0.0"/>
    <numFmt numFmtId="166" formatCode="0.0%"/>
    <numFmt numFmtId="167" formatCode="_(* #,##0_);_(* \(#,##0\);_(* &quot;-&quot;??_);_(@_)"/>
    <numFmt numFmtId="168" formatCode="[$-409]mmmm\ d\,\ yyyy;@"/>
  </numFmts>
  <fonts count="50">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sz val="11"/>
      <color indexed="8"/>
      <name val="Arial"/>
      <family val="2"/>
    </font>
    <font>
      <sz val="11"/>
      <color theme="3"/>
      <name val="Arial"/>
      <family val="2"/>
    </font>
    <font>
      <sz val="11"/>
      <name val="Arial"/>
      <family val="2"/>
    </font>
    <font>
      <b/>
      <sz val="11"/>
      <name val="Arial"/>
      <family val="2"/>
    </font>
    <font>
      <sz val="11"/>
      <color theme="1"/>
      <name val="Calibri"/>
      <family val="2"/>
      <scheme val="minor"/>
    </font>
    <font>
      <sz val="10"/>
      <name val="Arial"/>
      <family val="2"/>
    </font>
    <font>
      <vertAlign val="superscript"/>
      <sz val="11"/>
      <name val="Arial"/>
      <family val="2"/>
    </font>
    <font>
      <sz val="11"/>
      <color indexed="10"/>
      <name val="Arial"/>
      <family val="2"/>
    </font>
    <font>
      <u/>
      <sz val="11"/>
      <name val="Arial"/>
      <family val="2"/>
    </font>
    <font>
      <sz val="11"/>
      <color indexed="12"/>
      <name val="Arial"/>
      <family val="2"/>
    </font>
    <font>
      <u/>
      <sz val="11"/>
      <color theme="10"/>
      <name val="Calibri"/>
      <family val="2"/>
    </font>
    <font>
      <sz val="10"/>
      <name val="Bell Centennial Address"/>
      <family val="2"/>
    </font>
    <font>
      <u/>
      <sz val="12"/>
      <color theme="10"/>
      <name val="Arial"/>
      <family val="2"/>
    </font>
    <font>
      <vertAlign val="superscript"/>
      <sz val="10"/>
      <name val="Bell Centennial Address"/>
      <family val="2"/>
    </font>
    <font>
      <b/>
      <sz val="9"/>
      <name val="Bell Centennial NameAndNumber"/>
      <family val="2"/>
    </font>
    <font>
      <b/>
      <vertAlign val="superscript"/>
      <sz val="9"/>
      <name val="Bell Centennial NameAndNumber"/>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b/>
      <u/>
      <sz val="11"/>
      <name val="Arial"/>
      <family val="2"/>
    </font>
    <font>
      <i/>
      <sz val="11"/>
      <name val="Arial"/>
      <family val="2"/>
    </font>
    <font>
      <b/>
      <sz val="11"/>
      <color theme="1"/>
      <name val="Arial"/>
      <family val="2"/>
    </font>
    <font>
      <u/>
      <sz val="11"/>
      <color theme="1"/>
      <name val="Arial"/>
      <family val="2"/>
    </font>
    <font>
      <u val="singleAccounting"/>
      <sz val="11"/>
      <color theme="1"/>
      <name val="Arial"/>
      <family val="2"/>
    </font>
    <font>
      <b/>
      <sz val="11"/>
      <color theme="1"/>
      <name val="Calibri"/>
      <family val="2"/>
      <scheme val="minor"/>
    </font>
    <font>
      <vertAlign val="superscript"/>
      <sz val="11"/>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theme="1"/>
      </bottom>
      <diagonal/>
    </border>
  </borders>
  <cellStyleXfs count="321">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0"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xf numFmtId="0" fontId="17" fillId="0" borderId="0" applyNumberFormat="0" applyFill="0" applyBorder="0" applyAlignment="0" applyProtection="0"/>
    <xf numFmtId="9" fontId="9" fillId="0" borderId="0" applyFont="0" applyFill="0" applyBorder="0" applyAlignment="0" applyProtection="0"/>
    <xf numFmtId="0" fontId="21" fillId="0" borderId="0"/>
    <xf numFmtId="0" fontId="9" fillId="0" borderId="0"/>
    <xf numFmtId="0" fontId="2" fillId="0" borderId="0"/>
    <xf numFmtId="0" fontId="22"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3"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 fillId="0" borderId="0"/>
    <xf numFmtId="0" fontId="23" fillId="10"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5" fillId="3" borderId="0" applyNumberFormat="0" applyBorder="0" applyAlignment="0" applyProtection="0"/>
    <xf numFmtId="0" fontId="26" fillId="6" borderId="6" applyNumberFormat="0" applyAlignment="0" applyProtection="0"/>
    <xf numFmtId="0" fontId="27" fillId="7" borderId="9"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9" fillId="0" borderId="0" applyNumberFormat="0" applyFill="0" applyBorder="0" applyAlignment="0" applyProtection="0"/>
    <xf numFmtId="0" fontId="30" fillId="2"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4" fillId="5" borderId="6" applyNumberFormat="0" applyAlignment="0" applyProtection="0"/>
    <xf numFmtId="0" fontId="35" fillId="0" borderId="8" applyNumberFormat="0" applyFill="0" applyAlignment="0" applyProtection="0"/>
    <xf numFmtId="0" fontId="36" fillId="4" borderId="0" applyNumberFormat="0" applyBorder="0" applyAlignment="0" applyProtection="0"/>
    <xf numFmtId="0" fontId="3"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23"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8" fillId="0" borderId="0"/>
    <xf numFmtId="0" fontId="38" fillId="0" borderId="0"/>
    <xf numFmtId="0" fontId="38" fillId="0" borderId="0"/>
    <xf numFmtId="0" fontId="38" fillId="0" borderId="0"/>
    <xf numFmtId="0" fontId="2" fillId="0" borderId="0"/>
    <xf numFmtId="0" fontId="2" fillId="0" borderId="0"/>
    <xf numFmtId="0" fontId="2" fillId="0" borderId="0"/>
    <xf numFmtId="0" fontId="3" fillId="0" borderId="0"/>
    <xf numFmtId="0" fontId="3" fillId="0" borderId="0"/>
    <xf numFmtId="0" fontId="9" fillId="0" borderId="0"/>
    <xf numFmtId="0" fontId="3" fillId="0" borderId="0"/>
    <xf numFmtId="0" fontId="9" fillId="8" borderId="10" applyNumberFormat="0" applyFont="0" applyAlignment="0" applyProtection="0"/>
    <xf numFmtId="0" fontId="9" fillId="8" borderId="10" applyNumberFormat="0" applyFont="0" applyAlignment="0" applyProtection="0"/>
    <xf numFmtId="0" fontId="9" fillId="8" borderId="10" applyNumberFormat="0" applyFont="0" applyAlignment="0" applyProtection="0"/>
    <xf numFmtId="0" fontId="23" fillId="8" borderId="10" applyNumberFormat="0" applyFont="0" applyAlignment="0" applyProtection="0"/>
    <xf numFmtId="0" fontId="39" fillId="6" borderId="7"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0" fillId="0" borderId="11"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3" fillId="0" borderId="0"/>
    <xf numFmtId="0" fontId="6" fillId="0" borderId="0" applyNumberFormat="0" applyFill="0" applyBorder="0" applyAlignment="0" applyProtection="0"/>
    <xf numFmtId="0" fontId="2" fillId="0" borderId="0"/>
    <xf numFmtId="0" fontId="4" fillId="0" borderId="0"/>
    <xf numFmtId="9" fontId="2" fillId="0" borderId="0" applyFont="0" applyFill="0" applyBorder="0" applyAlignment="0" applyProtection="0"/>
    <xf numFmtId="43" fontId="9" fillId="0" borderId="0" applyFont="0" applyFill="0" applyBorder="0" applyAlignment="0" applyProtection="0"/>
    <xf numFmtId="0" fontId="7" fillId="0" borderId="0"/>
  </cellStyleXfs>
  <cellXfs count="217">
    <xf numFmtId="0" fontId="0" fillId="0" borderId="0" xfId="0"/>
    <xf numFmtId="164" fontId="7" fillId="0" borderId="0" xfId="9" applyNumberFormat="1" applyFont="1"/>
    <xf numFmtId="3" fontId="7" fillId="0" borderId="0" xfId="9" applyNumberFormat="1" applyFont="1"/>
    <xf numFmtId="0" fontId="7" fillId="0" borderId="0" xfId="9" applyFont="1"/>
    <xf numFmtId="165" fontId="7" fillId="0" borderId="0" xfId="9" applyNumberFormat="1" applyFont="1"/>
    <xf numFmtId="3" fontId="7" fillId="0" borderId="0" xfId="9" applyNumberFormat="1" applyFont="1" applyAlignment="1">
      <alignment horizontal="right"/>
    </xf>
    <xf numFmtId="0" fontId="12" fillId="0" borderId="0" xfId="9" applyFont="1"/>
    <xf numFmtId="0" fontId="11" fillId="0" borderId="0" xfId="9" applyFont="1"/>
    <xf numFmtId="0" fontId="11" fillId="0" borderId="0" xfId="9" applyFont="1" applyAlignment="1">
      <alignment horizontal="fill"/>
    </xf>
    <xf numFmtId="0" fontId="11" fillId="0" borderId="0" xfId="9" applyFont="1" applyAlignment="1">
      <alignment horizontal="right"/>
    </xf>
    <xf numFmtId="0" fontId="7" fillId="0" borderId="0" xfId="9" applyFont="1" applyAlignment="1">
      <alignment horizontal="right"/>
    </xf>
    <xf numFmtId="3" fontId="13" fillId="0" borderId="0" xfId="9" applyNumberFormat="1" applyFont="1"/>
    <xf numFmtId="166" fontId="5" fillId="0" borderId="0" xfId="9" applyNumberFormat="1" applyFont="1"/>
    <xf numFmtId="0" fontId="5" fillId="0" borderId="0" xfId="9" applyFont="1"/>
    <xf numFmtId="3" fontId="5" fillId="0" borderId="0" xfId="9" applyNumberFormat="1" applyFont="1"/>
    <xf numFmtId="164" fontId="13" fillId="0" borderId="0" xfId="9" applyNumberFormat="1" applyFont="1"/>
    <xf numFmtId="14" fontId="7" fillId="0" borderId="0" xfId="9" applyNumberFormat="1" applyFont="1"/>
    <xf numFmtId="0" fontId="14" fillId="0" borderId="0" xfId="9" applyFont="1"/>
    <xf numFmtId="0" fontId="7" fillId="0" borderId="0" xfId="9" applyFont="1" applyAlignment="1">
      <alignment horizontal="center"/>
    </xf>
    <xf numFmtId="0" fontId="7" fillId="0" borderId="0" xfId="0" applyFont="1"/>
    <xf numFmtId="0" fontId="7" fillId="0" borderId="1" xfId="0" applyFont="1" applyBorder="1"/>
    <xf numFmtId="3" fontId="7" fillId="0" borderId="0" xfId="0" applyNumberFormat="1" applyFont="1" applyAlignment="1">
      <alignment horizontal="right"/>
    </xf>
    <xf numFmtId="3" fontId="7" fillId="0" borderId="1" xfId="0" applyNumberFormat="1" applyFont="1" applyBorder="1"/>
    <xf numFmtId="1" fontId="7" fillId="0" borderId="0" xfId="9" applyNumberFormat="1" applyFont="1" applyAlignment="1">
      <alignment horizontal="center"/>
    </xf>
    <xf numFmtId="0" fontId="7" fillId="0" borderId="1" xfId="9" applyFont="1" applyBorder="1"/>
    <xf numFmtId="1" fontId="7" fillId="0" borderId="0" xfId="9" applyNumberFormat="1" applyFont="1"/>
    <xf numFmtId="164" fontId="7" fillId="0" borderId="0" xfId="9" applyNumberFormat="1" applyFont="1" applyAlignment="1">
      <alignment horizontal="center"/>
    </xf>
    <xf numFmtId="0" fontId="7" fillId="0" borderId="1" xfId="0" applyFont="1" applyBorder="1" applyAlignment="1">
      <alignment horizontal="right"/>
    </xf>
    <xf numFmtId="0" fontId="7" fillId="0" borderId="0" xfId="0" applyFont="1" applyAlignment="1">
      <alignment horizontal="right"/>
    </xf>
    <xf numFmtId="3" fontId="7" fillId="0" borderId="0" xfId="0" applyNumberFormat="1" applyFont="1"/>
    <xf numFmtId="0" fontId="7" fillId="0" borderId="0" xfId="7" applyFont="1"/>
    <xf numFmtId="0" fontId="7" fillId="0" borderId="1" xfId="7" applyFont="1" applyBorder="1" applyAlignment="1">
      <alignment horizontal="left"/>
    </xf>
    <xf numFmtId="0" fontId="7" fillId="0" borderId="1" xfId="7" applyFont="1" applyBorder="1" applyAlignment="1">
      <alignment horizontal="left" wrapText="1"/>
    </xf>
    <xf numFmtId="0" fontId="11" fillId="0" borderId="0" xfId="7" applyFont="1" applyAlignment="1">
      <alignment horizontal="fill"/>
    </xf>
    <xf numFmtId="3" fontId="7" fillId="0" borderId="0" xfId="7" applyNumberFormat="1" applyFont="1"/>
    <xf numFmtId="3" fontId="7" fillId="0" borderId="0" xfId="7" applyNumberFormat="1" applyFont="1" applyAlignment="1">
      <alignment horizontal="right"/>
    </xf>
    <xf numFmtId="165" fontId="7" fillId="0" borderId="0" xfId="7" applyNumberFormat="1" applyFont="1" applyAlignment="1">
      <alignment horizontal="right"/>
    </xf>
    <xf numFmtId="164" fontId="7" fillId="0" borderId="0" xfId="7" applyNumberFormat="1" applyFont="1"/>
    <xf numFmtId="0" fontId="7" fillId="0" borderId="1" xfId="7" applyFont="1" applyBorder="1"/>
    <xf numFmtId="0" fontId="7" fillId="0" borderId="1" xfId="1" applyFont="1" applyBorder="1"/>
    <xf numFmtId="3" fontId="7" fillId="0" borderId="1" xfId="0" applyNumberFormat="1" applyFont="1" applyBorder="1" applyAlignment="1">
      <alignment horizontal="right"/>
    </xf>
    <xf numFmtId="1" fontId="7" fillId="0" borderId="1" xfId="7" applyNumberFormat="1" applyFont="1" applyBorder="1" applyAlignment="1">
      <alignment horizontal="right" wrapText="1"/>
    </xf>
    <xf numFmtId="3" fontId="13" fillId="0" borderId="0" xfId="7" applyNumberFormat="1" applyFont="1" applyAlignment="1">
      <alignment horizontal="right"/>
    </xf>
    <xf numFmtId="0" fontId="7" fillId="0" borderId="0" xfId="7" applyFont="1" applyAlignment="1">
      <alignment horizontal="left" indent="1"/>
    </xf>
    <xf numFmtId="0" fontId="7" fillId="0" borderId="0" xfId="7" applyFont="1" applyAlignment="1">
      <alignment horizontal="left" wrapText="1" indent="1"/>
    </xf>
    <xf numFmtId="0" fontId="7" fillId="0" borderId="0" xfId="7" applyFont="1" applyAlignment="1">
      <alignment wrapText="1"/>
    </xf>
    <xf numFmtId="0" fontId="7" fillId="0" borderId="1" xfId="7" applyFont="1" applyBorder="1" applyAlignment="1">
      <alignment horizontal="right"/>
    </xf>
    <xf numFmtId="1" fontId="7" fillId="0" borderId="1" xfId="7" applyNumberFormat="1" applyFont="1" applyBorder="1" applyAlignment="1">
      <alignment horizontal="right"/>
    </xf>
    <xf numFmtId="0" fontId="7" fillId="0" borderId="0" xfId="7" applyFont="1" applyAlignment="1">
      <alignment horizontal="right"/>
    </xf>
    <xf numFmtId="0" fontId="6" fillId="0" borderId="0" xfId="5" applyFill="1" applyBorder="1" applyAlignment="1">
      <alignment horizontal="left"/>
    </xf>
    <xf numFmtId="0" fontId="6" fillId="0" borderId="0" xfId="5" applyFill="1" applyBorder="1"/>
    <xf numFmtId="0" fontId="8" fillId="0" borderId="0" xfId="7" applyFont="1"/>
    <xf numFmtId="0" fontId="7" fillId="0" borderId="0" xfId="7" applyFont="1" applyAlignment="1">
      <alignment horizontal="left"/>
    </xf>
    <xf numFmtId="0" fontId="7" fillId="0" borderId="0" xfId="9" applyFont="1" applyAlignment="1">
      <alignment horizontal="left" indent="1"/>
    </xf>
    <xf numFmtId="0" fontId="7" fillId="0" borderId="0" xfId="9" applyFont="1" applyAlignment="1">
      <alignment horizontal="left" indent="2"/>
    </xf>
    <xf numFmtId="0" fontId="7" fillId="0" borderId="0" xfId="9" applyFont="1" applyAlignment="1">
      <alignment horizontal="left" indent="3"/>
    </xf>
    <xf numFmtId="165" fontId="13" fillId="0" borderId="0" xfId="9" applyNumberFormat="1" applyFont="1"/>
    <xf numFmtId="165" fontId="7" fillId="0" borderId="0" xfId="9" applyNumberFormat="1" applyFont="1" applyAlignment="1">
      <alignment horizontal="right"/>
    </xf>
    <xf numFmtId="1" fontId="13" fillId="0" borderId="0" xfId="9" applyNumberFormat="1" applyFont="1" applyAlignment="1">
      <alignment horizontal="center"/>
    </xf>
    <xf numFmtId="3" fontId="7" fillId="0" borderId="0" xfId="0" applyNumberFormat="1" applyFont="1" applyAlignment="1">
      <alignment horizontal="left" indent="1"/>
    </xf>
    <xf numFmtId="0" fontId="7" fillId="0" borderId="0" xfId="0" applyFont="1" applyAlignment="1">
      <alignment horizontal="left" indent="1"/>
    </xf>
    <xf numFmtId="3" fontId="13" fillId="0" borderId="0" xfId="0" applyNumberFormat="1" applyFont="1" applyAlignment="1">
      <alignment horizontal="right"/>
    </xf>
    <xf numFmtId="0" fontId="7" fillId="0" borderId="0" xfId="9" applyFont="1" applyAlignment="1">
      <alignment horizontal="left" indent="4"/>
    </xf>
    <xf numFmtId="0" fontId="7" fillId="0" borderId="0" xfId="9" applyFont="1" applyAlignment="1">
      <alignment horizontal="left" wrapText="1" indent="3"/>
    </xf>
    <xf numFmtId="3" fontId="8" fillId="0" borderId="0" xfId="7" applyNumberFormat="1" applyFont="1" applyAlignment="1">
      <alignment horizontal="left" indent="1"/>
    </xf>
    <xf numFmtId="3" fontId="8" fillId="0" borderId="0" xfId="7" applyNumberFormat="1" applyFont="1" applyAlignment="1">
      <alignment horizontal="right"/>
    </xf>
    <xf numFmtId="0" fontId="8" fillId="0" borderId="0" xfId="9" applyFont="1" applyAlignment="1">
      <alignment horizontal="left" indent="2"/>
    </xf>
    <xf numFmtId="3" fontId="8" fillId="0" borderId="0" xfId="9" applyNumberFormat="1" applyFont="1"/>
    <xf numFmtId="0" fontId="8" fillId="0" borderId="0" xfId="9" applyFont="1"/>
    <xf numFmtId="165" fontId="8" fillId="0" borderId="0" xfId="9" applyNumberFormat="1" applyFont="1"/>
    <xf numFmtId="0" fontId="8" fillId="0" borderId="0" xfId="9" applyFont="1" applyAlignment="1">
      <alignment horizontal="left" indent="5"/>
    </xf>
    <xf numFmtId="0" fontId="8" fillId="0" borderId="0" xfId="9" applyFont="1" applyAlignment="1">
      <alignment horizontal="left" indent="4"/>
    </xf>
    <xf numFmtId="0" fontId="8" fillId="0" borderId="0" xfId="9" applyFont="1" applyAlignment="1">
      <alignment horizontal="left"/>
    </xf>
    <xf numFmtId="0" fontId="7" fillId="0" borderId="1" xfId="9" applyFont="1" applyBorder="1" applyAlignment="1">
      <alignment horizontal="center"/>
    </xf>
    <xf numFmtId="0" fontId="8" fillId="0" borderId="1" xfId="9" applyFont="1" applyBorder="1" applyAlignment="1">
      <alignment horizontal="left" indent="3"/>
    </xf>
    <xf numFmtId="3" fontId="8" fillId="0" borderId="1" xfId="9" applyNumberFormat="1" applyFont="1" applyBorder="1" applyAlignment="1">
      <alignment horizontal="center"/>
    </xf>
    <xf numFmtId="164" fontId="8" fillId="0" borderId="1" xfId="9" applyNumberFormat="1" applyFont="1" applyBorder="1" applyAlignment="1">
      <alignment horizontal="center"/>
    </xf>
    <xf numFmtId="3" fontId="8" fillId="0" borderId="0" xfId="0" applyNumberFormat="1" applyFont="1" applyAlignment="1">
      <alignment wrapText="1"/>
    </xf>
    <xf numFmtId="3" fontId="8" fillId="0" borderId="0" xfId="0" applyNumberFormat="1" applyFont="1" applyAlignment="1">
      <alignment horizontal="right"/>
    </xf>
    <xf numFmtId="0" fontId="8" fillId="0" borderId="0" xfId="0" applyFont="1" applyAlignment="1">
      <alignment horizontal="left" wrapText="1"/>
    </xf>
    <xf numFmtId="0" fontId="8" fillId="0" borderId="0" xfId="0" applyFont="1" applyAlignment="1">
      <alignment wrapText="1"/>
    </xf>
    <xf numFmtId="3" fontId="16" fillId="0" borderId="0" xfId="0" applyNumberFormat="1" applyFont="1"/>
    <xf numFmtId="0" fontId="18" fillId="0" borderId="0" xfId="0" applyFont="1"/>
    <xf numFmtId="164" fontId="16" fillId="0" borderId="0" xfId="0" applyNumberFormat="1" applyFont="1"/>
    <xf numFmtId="3" fontId="19" fillId="0" borderId="0" xfId="0" applyNumberFormat="1" applyFont="1" applyAlignment="1">
      <alignment horizontal="right"/>
    </xf>
    <xf numFmtId="0" fontId="20" fillId="0" borderId="0" xfId="0" applyFont="1"/>
    <xf numFmtId="164" fontId="19" fillId="0" borderId="0" xfId="0" applyNumberFormat="1" applyFont="1"/>
    <xf numFmtId="0" fontId="16" fillId="0" borderId="0" xfId="0" applyFont="1"/>
    <xf numFmtId="3" fontId="8" fillId="0" borderId="0" xfId="9" applyNumberFormat="1" applyFont="1" applyAlignment="1">
      <alignment horizontal="center"/>
    </xf>
    <xf numFmtId="164" fontId="8" fillId="0" borderId="0" xfId="9" applyNumberFormat="1" applyFont="1" applyAlignment="1">
      <alignment horizontal="center"/>
    </xf>
    <xf numFmtId="3" fontId="19" fillId="0" borderId="0" xfId="0" applyNumberFormat="1" applyFont="1"/>
    <xf numFmtId="164" fontId="16" fillId="0" borderId="0" xfId="0" applyNumberFormat="1" applyFont="1" applyAlignment="1">
      <alignment horizontal="right"/>
    </xf>
    <xf numFmtId="3" fontId="7" fillId="0" borderId="0" xfId="9" applyNumberFormat="1" applyFont="1" applyAlignment="1">
      <alignment horizontal="center"/>
    </xf>
    <xf numFmtId="0" fontId="7" fillId="0" borderId="0" xfId="9" applyFont="1" applyAlignment="1">
      <alignment horizontal="left"/>
    </xf>
    <xf numFmtId="0" fontId="7" fillId="0" borderId="0" xfId="317" applyFont="1"/>
    <xf numFmtId="0" fontId="7" fillId="0" borderId="1" xfId="317" applyFont="1" applyBorder="1" applyAlignment="1">
      <alignment horizontal="left" wrapText="1"/>
    </xf>
    <xf numFmtId="0" fontId="8" fillId="0" borderId="1" xfId="317" applyFont="1" applyBorder="1" applyAlignment="1">
      <alignment horizontal="left"/>
    </xf>
    <xf numFmtId="0" fontId="7" fillId="0" borderId="0" xfId="317" applyFont="1" applyAlignment="1">
      <alignment horizontal="fill"/>
    </xf>
    <xf numFmtId="1" fontId="7" fillId="0" borderId="0" xfId="7" applyNumberFormat="1" applyFont="1" applyAlignment="1">
      <alignment horizontal="right"/>
    </xf>
    <xf numFmtId="0" fontId="7" fillId="0" borderId="1" xfId="317" applyFont="1" applyBorder="1"/>
    <xf numFmtId="0" fontId="8" fillId="0" borderId="0" xfId="317" applyFont="1"/>
    <xf numFmtId="1" fontId="7" fillId="0" borderId="0" xfId="317" applyNumberFormat="1" applyFont="1" applyAlignment="1">
      <alignment horizontal="right"/>
    </xf>
    <xf numFmtId="1" fontId="7" fillId="0" borderId="0" xfId="7" applyNumberFormat="1" applyFont="1"/>
    <xf numFmtId="0" fontId="7" fillId="0" borderId="0" xfId="317" applyFont="1" applyAlignment="1">
      <alignment horizontal="left" indent="1"/>
    </xf>
    <xf numFmtId="3" fontId="7" fillId="0" borderId="0" xfId="317" applyNumberFormat="1" applyFont="1"/>
    <xf numFmtId="0" fontId="7" fillId="0" borderId="0" xfId="317" applyFont="1" applyAlignment="1">
      <alignment horizontal="left" indent="2"/>
    </xf>
    <xf numFmtId="3" fontId="7" fillId="0" borderId="0" xfId="317" applyNumberFormat="1" applyFont="1" applyAlignment="1">
      <alignment horizontal="right"/>
    </xf>
    <xf numFmtId="3" fontId="13" fillId="0" borderId="0" xfId="317" applyNumberFormat="1" applyFont="1" applyAlignment="1">
      <alignment horizontal="right"/>
    </xf>
    <xf numFmtId="0" fontId="7" fillId="0" borderId="0" xfId="317" applyFont="1" applyAlignment="1">
      <alignment horizontal="left" indent="3"/>
    </xf>
    <xf numFmtId="0" fontId="8" fillId="0" borderId="0" xfId="317" applyFont="1" applyAlignment="1">
      <alignment horizontal="left" indent="1"/>
    </xf>
    <xf numFmtId="3" fontId="8" fillId="0" borderId="0" xfId="317" applyNumberFormat="1" applyFont="1" applyAlignment="1">
      <alignment horizontal="right"/>
    </xf>
    <xf numFmtId="3" fontId="8" fillId="0" borderId="0" xfId="317" applyNumberFormat="1" applyFont="1"/>
    <xf numFmtId="0" fontId="8" fillId="0" borderId="0" xfId="317" applyFont="1" applyAlignment="1">
      <alignment horizontal="left" indent="2"/>
    </xf>
    <xf numFmtId="3" fontId="43" fillId="0" borderId="0" xfId="317" applyNumberFormat="1" applyFont="1" applyAlignment="1">
      <alignment horizontal="right"/>
    </xf>
    <xf numFmtId="0" fontId="8" fillId="0" borderId="0" xfId="317" applyFont="1" applyAlignment="1">
      <alignment horizontal="left" indent="3"/>
    </xf>
    <xf numFmtId="9" fontId="7" fillId="0" borderId="0" xfId="318" applyFont="1"/>
    <xf numFmtId="3" fontId="7" fillId="0" borderId="1" xfId="317" applyNumberFormat="1" applyFont="1" applyBorder="1"/>
    <xf numFmtId="3" fontId="7" fillId="0" borderId="1" xfId="9" applyNumberFormat="1" applyFont="1" applyBorder="1" applyAlignment="1">
      <alignment horizontal="right"/>
    </xf>
    <xf numFmtId="0" fontId="7" fillId="0" borderId="0" xfId="9" applyFont="1" applyAlignment="1">
      <alignment vertical="top" wrapText="1"/>
    </xf>
    <xf numFmtId="0" fontId="7" fillId="0" borderId="1" xfId="10" applyFont="1" applyBorder="1"/>
    <xf numFmtId="0" fontId="7" fillId="0" borderId="0" xfId="10" applyFont="1"/>
    <xf numFmtId="0" fontId="8" fillId="0" borderId="0" xfId="317" applyFont="1" applyAlignment="1">
      <alignment horizontal="left"/>
    </xf>
    <xf numFmtId="0" fontId="7" fillId="0" borderId="0" xfId="9" applyFont="1" applyAlignment="1">
      <alignment horizontal="left" wrapText="1"/>
    </xf>
    <xf numFmtId="0" fontId="7" fillId="0" borderId="0" xfId="317" applyFont="1" applyAlignment="1">
      <alignment horizontal="left"/>
    </xf>
    <xf numFmtId="165" fontId="7" fillId="0" borderId="0" xfId="317" applyNumberFormat="1" applyFont="1" applyAlignment="1">
      <alignment horizontal="right"/>
    </xf>
    <xf numFmtId="0" fontId="7" fillId="0" borderId="0" xfId="7" applyFont="1" applyAlignment="1">
      <alignment horizontal="left" wrapText="1" indent="2"/>
    </xf>
    <xf numFmtId="3" fontId="8" fillId="0" borderId="0" xfId="0" applyNumberFormat="1" applyFont="1"/>
    <xf numFmtId="0" fontId="7" fillId="0" borderId="0" xfId="0" applyFont="1" applyAlignment="1">
      <alignment horizontal="left" indent="2"/>
    </xf>
    <xf numFmtId="3" fontId="13" fillId="0" borderId="0" xfId="0" applyNumberFormat="1" applyFont="1"/>
    <xf numFmtId="3" fontId="7" fillId="0" borderId="0" xfId="0" applyNumberFormat="1" applyFont="1" applyAlignment="1">
      <alignment wrapText="1"/>
    </xf>
    <xf numFmtId="0" fontId="8" fillId="0" borderId="0" xfId="9" applyFont="1" applyAlignment="1">
      <alignment horizontal="left" indent="1"/>
    </xf>
    <xf numFmtId="0" fontId="6" fillId="0" borderId="0" xfId="5" applyAlignment="1">
      <alignment horizontal="left"/>
    </xf>
    <xf numFmtId="0" fontId="45" fillId="0" borderId="0" xfId="0" applyFont="1"/>
    <xf numFmtId="0" fontId="1" fillId="0" borderId="0" xfId="0" applyFont="1"/>
    <xf numFmtId="0" fontId="6" fillId="0" borderId="0" xfId="5"/>
    <xf numFmtId="3" fontId="6" fillId="0" borderId="0" xfId="5" quotePrefix="1" applyNumberFormat="1"/>
    <xf numFmtId="0" fontId="6" fillId="0" borderId="0" xfId="5" quotePrefix="1"/>
    <xf numFmtId="3" fontId="6" fillId="0" borderId="0" xfId="5" applyNumberFormat="1"/>
    <xf numFmtId="0" fontId="7" fillId="0" borderId="0" xfId="9" applyFont="1" applyAlignment="1">
      <alignment vertical="center"/>
    </xf>
    <xf numFmtId="0" fontId="8" fillId="0" borderId="1" xfId="9" applyFont="1" applyBorder="1"/>
    <xf numFmtId="0" fontId="8" fillId="0" borderId="0" xfId="9" applyFont="1" applyAlignment="1">
      <alignment horizontal="center" vertical="center"/>
    </xf>
    <xf numFmtId="1" fontId="8" fillId="0" borderId="1" xfId="9" applyNumberFormat="1" applyFont="1" applyBorder="1" applyAlignment="1">
      <alignment horizontal="center" wrapText="1"/>
    </xf>
    <xf numFmtId="0" fontId="8" fillId="0" borderId="1" xfId="9" applyFont="1" applyBorder="1" applyAlignment="1">
      <alignment horizontal="center" wrapText="1"/>
    </xf>
    <xf numFmtId="0" fontId="8" fillId="0" borderId="1" xfId="9" applyFont="1" applyBorder="1" applyAlignment="1">
      <alignment horizontal="center"/>
    </xf>
    <xf numFmtId="0" fontId="0" fillId="0" borderId="0" xfId="0" applyAlignment="1">
      <alignment horizontal="center"/>
    </xf>
    <xf numFmtId="3" fontId="1" fillId="0" borderId="0" xfId="0" applyNumberFormat="1" applyFont="1"/>
    <xf numFmtId="1" fontId="7" fillId="0" borderId="0" xfId="0" applyNumberFormat="1" applyFont="1"/>
    <xf numFmtId="3" fontId="1" fillId="0" borderId="0" xfId="319" applyNumberFormat="1" applyFont="1" applyFill="1" applyBorder="1"/>
    <xf numFmtId="3" fontId="46" fillId="0" borderId="0" xfId="319" applyNumberFormat="1" applyFont="1" applyFill="1" applyBorder="1"/>
    <xf numFmtId="3" fontId="7" fillId="0" borderId="0" xfId="320" applyNumberFormat="1" applyAlignment="1">
      <alignment horizontal="right"/>
    </xf>
    <xf numFmtId="0" fontId="7" fillId="0" borderId="1" xfId="320" applyBorder="1" applyAlignment="1">
      <alignment horizontal="right"/>
    </xf>
    <xf numFmtId="3" fontId="7" fillId="0" borderId="0" xfId="0" applyNumberFormat="1" applyFont="1" applyAlignment="1">
      <alignment horizontal="left" wrapText="1"/>
    </xf>
    <xf numFmtId="0" fontId="7" fillId="0" borderId="0" xfId="0" applyFont="1" applyAlignment="1">
      <alignment horizontal="left" wrapText="1"/>
    </xf>
    <xf numFmtId="1" fontId="47" fillId="0" borderId="0" xfId="319" applyNumberFormat="1" applyFont="1"/>
    <xf numFmtId="0" fontId="48" fillId="0" borderId="0" xfId="0" applyFont="1" applyAlignment="1">
      <alignment horizontal="center"/>
    </xf>
    <xf numFmtId="167" fontId="45" fillId="0" borderId="1" xfId="319" applyNumberFormat="1" applyFont="1" applyBorder="1"/>
    <xf numFmtId="0" fontId="45" fillId="0" borderId="1" xfId="0" applyFont="1" applyBorder="1"/>
    <xf numFmtId="0" fontId="7" fillId="0" borderId="0" xfId="320" applyAlignment="1">
      <alignment horizontal="right"/>
    </xf>
    <xf numFmtId="0" fontId="7" fillId="0" borderId="0" xfId="320"/>
    <xf numFmtId="0" fontId="8" fillId="0" borderId="0" xfId="0" applyFont="1"/>
    <xf numFmtId="0" fontId="48" fillId="0" borderId="0" xfId="0" applyFont="1"/>
    <xf numFmtId="43" fontId="7" fillId="0" borderId="0" xfId="319" applyFont="1"/>
    <xf numFmtId="43" fontId="8" fillId="0" borderId="0" xfId="319" applyFont="1"/>
    <xf numFmtId="43" fontId="7" fillId="0" borderId="2" xfId="319" applyFont="1" applyBorder="1"/>
    <xf numFmtId="43" fontId="7" fillId="0" borderId="0" xfId="319" applyFont="1" applyAlignment="1">
      <alignment horizontal="left"/>
    </xf>
    <xf numFmtId="43" fontId="7" fillId="0" borderId="13" xfId="319" applyFont="1" applyBorder="1" applyAlignment="1">
      <alignment horizontal="left"/>
    </xf>
    <xf numFmtId="43" fontId="1" fillId="0" borderId="0" xfId="319" applyFont="1" applyFill="1"/>
    <xf numFmtId="43" fontId="1" fillId="0" borderId="0" xfId="319" applyFont="1"/>
    <xf numFmtId="43" fontId="45" fillId="0" borderId="1" xfId="319" applyFont="1" applyBorder="1"/>
    <xf numFmtId="43" fontId="47" fillId="0" borderId="0" xfId="319" applyFont="1"/>
    <xf numFmtId="43" fontId="1" fillId="0" borderId="0" xfId="319" applyFont="1" applyFill="1" applyBorder="1"/>
    <xf numFmtId="43" fontId="0" fillId="0" borderId="0" xfId="319" applyFont="1"/>
    <xf numFmtId="43" fontId="7" fillId="0" borderId="1" xfId="319" applyFont="1" applyBorder="1" applyAlignment="1">
      <alignment horizontal="right"/>
    </xf>
    <xf numFmtId="43" fontId="7" fillId="0" borderId="0" xfId="319" applyFont="1" applyAlignment="1">
      <alignment horizontal="left" wrapText="1"/>
    </xf>
    <xf numFmtId="37" fontId="1" fillId="0" borderId="0" xfId="319" applyNumberFormat="1" applyFont="1" applyFill="1"/>
    <xf numFmtId="37" fontId="1" fillId="0" borderId="0" xfId="319" applyNumberFormat="1" applyFont="1"/>
    <xf numFmtId="1" fontId="8" fillId="0" borderId="0" xfId="7" applyNumberFormat="1" applyFont="1" applyAlignment="1">
      <alignment horizontal="center"/>
    </xf>
    <xf numFmtId="1" fontId="8" fillId="0" borderId="2" xfId="7" applyNumberFormat="1" applyFont="1" applyBorder="1" applyAlignment="1">
      <alignment horizontal="center"/>
    </xf>
    <xf numFmtId="3" fontId="8" fillId="0" borderId="0" xfId="7" applyNumberFormat="1" applyFont="1" applyAlignment="1">
      <alignment horizontal="center"/>
    </xf>
    <xf numFmtId="0" fontId="8" fillId="0" borderId="0" xfId="7" applyFont="1" applyAlignment="1">
      <alignment horizontal="left" wrapText="1"/>
    </xf>
    <xf numFmtId="0" fontId="7" fillId="0" borderId="1" xfId="7" applyFont="1" applyBorder="1" applyAlignment="1">
      <alignment horizontal="center"/>
    </xf>
    <xf numFmtId="0" fontId="8" fillId="0" borderId="1" xfId="9" applyFont="1" applyBorder="1" applyAlignment="1">
      <alignment horizontal="left" wrapText="1"/>
    </xf>
    <xf numFmtId="0" fontId="8" fillId="0" borderId="0" xfId="9" applyFont="1" applyAlignment="1">
      <alignment horizontal="center"/>
    </xf>
    <xf numFmtId="3" fontId="8" fillId="0" borderId="0" xfId="0" applyNumberFormat="1" applyFont="1" applyAlignment="1">
      <alignment horizontal="left" wrapText="1"/>
    </xf>
    <xf numFmtId="0" fontId="8" fillId="0" borderId="0" xfId="317" applyFont="1" applyAlignment="1">
      <alignment horizontal="left" wrapText="1"/>
    </xf>
    <xf numFmtId="0" fontId="8" fillId="0" borderId="0" xfId="317" applyFont="1" applyAlignment="1">
      <alignment horizontal="left"/>
    </xf>
    <xf numFmtId="0" fontId="7" fillId="0" borderId="1" xfId="317" applyFont="1" applyBorder="1" applyAlignment="1">
      <alignment horizontal="center"/>
    </xf>
    <xf numFmtId="0" fontId="1" fillId="0" borderId="1" xfId="317" applyFont="1" applyBorder="1" applyAlignment="1">
      <alignment horizontal="center"/>
    </xf>
    <xf numFmtId="1" fontId="8" fillId="0" borderId="2" xfId="317" applyNumberFormat="1" applyFont="1" applyBorder="1" applyAlignment="1">
      <alignment horizontal="center"/>
    </xf>
    <xf numFmtId="3" fontId="8" fillId="0" borderId="0" xfId="317" applyNumberFormat="1" applyFont="1" applyAlignment="1">
      <alignment horizontal="center"/>
    </xf>
    <xf numFmtId="0" fontId="8" fillId="0" borderId="0" xfId="9" applyFont="1" applyAlignment="1">
      <alignment horizontal="left" wrapText="1"/>
    </xf>
    <xf numFmtId="0" fontId="8" fillId="0" borderId="12" xfId="9" applyFont="1" applyBorder="1" applyAlignment="1">
      <alignment horizontal="center" vertical="center"/>
    </xf>
    <xf numFmtId="3" fontId="8" fillId="0" borderId="0" xfId="0" applyNumberFormat="1" applyFont="1" applyAlignment="1">
      <alignment horizontal="center"/>
    </xf>
    <xf numFmtId="3" fontId="8" fillId="0" borderId="0" xfId="0" applyNumberFormat="1" applyFont="1" applyAlignment="1">
      <alignment horizontal="left"/>
    </xf>
    <xf numFmtId="1" fontId="8" fillId="0" borderId="0" xfId="0" applyNumberFormat="1" applyFont="1" applyAlignment="1">
      <alignment horizontal="center"/>
    </xf>
    <xf numFmtId="0" fontId="7" fillId="0" borderId="0" xfId="9" applyFont="1" applyAlignment="1">
      <alignment horizontal="left" wrapText="1"/>
    </xf>
    <xf numFmtId="0" fontId="0" fillId="0" borderId="0" xfId="0" applyAlignment="1">
      <alignment horizontal="left" wrapText="1"/>
    </xf>
    <xf numFmtId="0" fontId="1" fillId="0" borderId="0" xfId="0" applyFont="1" applyAlignment="1">
      <alignment horizontal="left"/>
    </xf>
    <xf numFmtId="0" fontId="0" fillId="0" borderId="0" xfId="0" applyAlignment="1"/>
    <xf numFmtId="0" fontId="6" fillId="0" borderId="0" xfId="5" applyFill="1" applyBorder="1" applyAlignment="1"/>
    <xf numFmtId="0" fontId="1" fillId="0" borderId="0" xfId="0" applyFont="1" applyAlignment="1"/>
    <xf numFmtId="43" fontId="1" fillId="0" borderId="0" xfId="319" applyFont="1" applyAlignment="1">
      <alignment horizontal="left" wrapText="1"/>
    </xf>
    <xf numFmtId="43" fontId="0" fillId="0" borderId="13" xfId="319" applyFont="1" applyBorder="1" applyAlignment="1">
      <alignment horizontal="left" wrapText="1"/>
    </xf>
    <xf numFmtId="0" fontId="7" fillId="0" borderId="0" xfId="0" applyFont="1" applyAlignment="1"/>
    <xf numFmtId="0" fontId="6" fillId="0" borderId="0" xfId="5" applyAlignment="1"/>
    <xf numFmtId="0" fontId="7" fillId="0" borderId="1" xfId="320" applyBorder="1" applyAlignment="1">
      <alignment horizontal="right"/>
    </xf>
    <xf numFmtId="0" fontId="0" fillId="0" borderId="1" xfId="0" applyBorder="1" applyAlignment="1"/>
    <xf numFmtId="0" fontId="0" fillId="0" borderId="0" xfId="0" applyAlignment="1">
      <alignment horizontal="left"/>
    </xf>
    <xf numFmtId="0" fontId="8" fillId="0" borderId="0" xfId="0" applyFont="1" applyAlignment="1">
      <alignment wrapText="1"/>
    </xf>
    <xf numFmtId="0" fontId="48" fillId="0" borderId="0" xfId="0" applyFont="1"/>
    <xf numFmtId="0" fontId="1" fillId="0" borderId="0" xfId="0" applyFont="1"/>
    <xf numFmtId="0" fontId="1" fillId="0" borderId="1" xfId="0" applyFont="1" applyBorder="1"/>
    <xf numFmtId="0" fontId="8" fillId="0" borderId="0" xfId="320" applyFont="1" applyAlignment="1">
      <alignment horizontal="center"/>
    </xf>
    <xf numFmtId="0" fontId="7" fillId="0" borderId="0" xfId="0" applyFont="1"/>
    <xf numFmtId="0" fontId="7" fillId="0" borderId="0" xfId="0" applyFont="1" applyAlignment="1">
      <alignment horizontal="left" wrapText="1"/>
    </xf>
    <xf numFmtId="0" fontId="7" fillId="0" borderId="0" xfId="0" quotePrefix="1" applyFont="1" applyAlignment="1">
      <alignment horizontal="left" wrapText="1"/>
    </xf>
    <xf numFmtId="168" fontId="7" fillId="0" borderId="1" xfId="0" applyNumberFormat="1" applyFont="1" applyBorder="1" applyAlignment="1">
      <alignment horizontal="center"/>
    </xf>
  </cellXfs>
  <cellStyles count="321">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xfId="319" builtinId="3"/>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3" xfId="12" xr:uid="{00000000-0005-0000-0000-000021000000}"/>
    <cellStyle name="Comma 4" xfId="222" xr:uid="{00000000-0005-0000-0000-000022000000}"/>
    <cellStyle name="Comma 9" xfId="223" xr:uid="{00000000-0005-0000-0000-000023000000}"/>
    <cellStyle name="Comma0" xfId="224" xr:uid="{00000000-0005-0000-0000-000024000000}"/>
    <cellStyle name="Currency 2" xfId="225" xr:uid="{00000000-0005-0000-0000-000025000000}"/>
    <cellStyle name="Currency 3" xfId="226" xr:uid="{00000000-0005-0000-0000-000026000000}"/>
    <cellStyle name="Explanatory Text 2" xfId="227" xr:uid="{00000000-0005-0000-0000-000027000000}"/>
    <cellStyle name="Good 2" xfId="228" xr:uid="{00000000-0005-0000-0000-000028000000}"/>
    <cellStyle name="Heading 1 2" xfId="229" xr:uid="{00000000-0005-0000-0000-000029000000}"/>
    <cellStyle name="Heading 2 2" xfId="230" xr:uid="{00000000-0005-0000-0000-00002A000000}"/>
    <cellStyle name="Heading 3 2" xfId="231" xr:uid="{00000000-0005-0000-0000-00002B000000}"/>
    <cellStyle name="Heading 4 2" xfId="232" xr:uid="{00000000-0005-0000-0000-00002C000000}"/>
    <cellStyle name="Hyperlink" xfId="5" builtinId="8" customBuiltin="1"/>
    <cellStyle name="Hyperlink 2" xfId="13" xr:uid="{00000000-0005-0000-0000-00002E000000}"/>
    <cellStyle name="Hyperlink 3" xfId="15" xr:uid="{00000000-0005-0000-0000-00002F000000}"/>
    <cellStyle name="Hyperlink 4" xfId="20" xr:uid="{00000000-0005-0000-0000-000030000000}"/>
    <cellStyle name="Hyperlink 5" xfId="313" xr:uid="{00000000-0005-0000-0000-000031000000}"/>
    <cellStyle name="Hyperlink 6" xfId="315" xr:uid="{00000000-0005-0000-0000-000032000000}"/>
    <cellStyle name="Input 2" xfId="233" xr:uid="{00000000-0005-0000-0000-000033000000}"/>
    <cellStyle name="Linked Cell 2" xfId="234" xr:uid="{00000000-0005-0000-0000-000034000000}"/>
    <cellStyle name="Neutral 2" xfId="235" xr:uid="{00000000-0005-0000-0000-000035000000}"/>
    <cellStyle name="Normal" xfId="0" builtinId="0"/>
    <cellStyle name="Normal 10" xfId="18" xr:uid="{00000000-0005-0000-0000-000037000000}"/>
    <cellStyle name="Normal 11" xfId="236" xr:uid="{00000000-0005-0000-0000-000038000000}"/>
    <cellStyle name="Normal 11 2" xfId="237" xr:uid="{00000000-0005-0000-0000-000039000000}"/>
    <cellStyle name="Normal 11 3" xfId="238" xr:uid="{00000000-0005-0000-0000-00003A000000}"/>
    <cellStyle name="Normal 11 4" xfId="239" xr:uid="{00000000-0005-0000-0000-00003B000000}"/>
    <cellStyle name="Normal 12" xfId="240" xr:uid="{00000000-0005-0000-0000-00003C000000}"/>
    <cellStyle name="Normal 12 2" xfId="241" xr:uid="{00000000-0005-0000-0000-00003D000000}"/>
    <cellStyle name="Normal 12 3" xfId="242" xr:uid="{00000000-0005-0000-0000-00003E000000}"/>
    <cellStyle name="Normal 12 4" xfId="243" xr:uid="{00000000-0005-0000-0000-00003F000000}"/>
    <cellStyle name="Normal 13" xfId="244" xr:uid="{00000000-0005-0000-0000-000040000000}"/>
    <cellStyle name="Normal 13 2" xfId="245" xr:uid="{00000000-0005-0000-0000-000041000000}"/>
    <cellStyle name="Normal 13 3" xfId="246" xr:uid="{00000000-0005-0000-0000-000042000000}"/>
    <cellStyle name="Normal 13 4" xfId="247" xr:uid="{00000000-0005-0000-0000-000043000000}"/>
    <cellStyle name="Normal 14" xfId="248" xr:uid="{00000000-0005-0000-0000-000044000000}"/>
    <cellStyle name="Normal 14 2" xfId="249" xr:uid="{00000000-0005-0000-0000-000045000000}"/>
    <cellStyle name="Normal 15" xfId="250" xr:uid="{00000000-0005-0000-0000-000046000000}"/>
    <cellStyle name="Normal 16" xfId="251" xr:uid="{00000000-0005-0000-0000-000047000000}"/>
    <cellStyle name="Normal 17" xfId="252" xr:uid="{00000000-0005-0000-0000-000048000000}"/>
    <cellStyle name="Normal 18" xfId="253" xr:uid="{00000000-0005-0000-0000-000049000000}"/>
    <cellStyle name="Normal 19" xfId="316" xr:uid="{00000000-0005-0000-0000-00004A000000}"/>
    <cellStyle name="Normal 2" xfId="3" xr:uid="{00000000-0005-0000-0000-00004B000000}"/>
    <cellStyle name="Normal 2 10" xfId="21" xr:uid="{00000000-0005-0000-0000-00004C000000}"/>
    <cellStyle name="Normal 2 11" xfId="22" xr:uid="{00000000-0005-0000-0000-00004D000000}"/>
    <cellStyle name="Normal 2 12" xfId="254" xr:uid="{00000000-0005-0000-0000-00004E000000}"/>
    <cellStyle name="Normal 2 13" xfId="255" xr:uid="{00000000-0005-0000-0000-00004F000000}"/>
    <cellStyle name="Normal 2 14" xfId="256" xr:uid="{00000000-0005-0000-0000-000050000000}"/>
    <cellStyle name="Normal 2 15" xfId="257" xr:uid="{00000000-0005-0000-0000-000051000000}"/>
    <cellStyle name="Normal 2 16" xfId="258" xr:uid="{00000000-0005-0000-0000-000052000000}"/>
    <cellStyle name="Normal 2 17" xfId="259" xr:uid="{00000000-0005-0000-0000-000053000000}"/>
    <cellStyle name="Normal 2 18" xfId="260" xr:uid="{00000000-0005-0000-0000-000054000000}"/>
    <cellStyle name="Normal 2 19" xfId="261" xr:uid="{00000000-0005-0000-0000-000055000000}"/>
    <cellStyle name="Normal 2 2" xfId="7" xr:uid="{00000000-0005-0000-0000-000056000000}"/>
    <cellStyle name="Normal 2 2 2" xfId="23" xr:uid="{00000000-0005-0000-0000-000057000000}"/>
    <cellStyle name="Normal 2 2 2 2" xfId="24" xr:uid="{00000000-0005-0000-0000-000058000000}"/>
    <cellStyle name="Normal 2 2 2 3" xfId="25" xr:uid="{00000000-0005-0000-0000-000059000000}"/>
    <cellStyle name="Normal 2 2 3" xfId="26" xr:uid="{00000000-0005-0000-0000-00005A000000}"/>
    <cellStyle name="Normal 2 2 3 2" xfId="27" xr:uid="{00000000-0005-0000-0000-00005B000000}"/>
    <cellStyle name="Normal 2 2 4" xfId="28" xr:uid="{00000000-0005-0000-0000-00005C000000}"/>
    <cellStyle name="Normal 2 2 4 2" xfId="29" xr:uid="{00000000-0005-0000-0000-00005D000000}"/>
    <cellStyle name="Normal 2 2 5" xfId="30" xr:uid="{00000000-0005-0000-0000-00005E000000}"/>
    <cellStyle name="Normal 2 2 5 2" xfId="31" xr:uid="{00000000-0005-0000-0000-00005F000000}"/>
    <cellStyle name="Normal 2 2 6" xfId="32" xr:uid="{00000000-0005-0000-0000-000060000000}"/>
    <cellStyle name="Normal 2 2 7" xfId="33" xr:uid="{00000000-0005-0000-0000-000061000000}"/>
    <cellStyle name="Normal 2 2 8" xfId="34" xr:uid="{00000000-0005-0000-0000-000062000000}"/>
    <cellStyle name="Normal 2 20" xfId="262" xr:uid="{00000000-0005-0000-0000-000063000000}"/>
    <cellStyle name="Normal 2 21" xfId="263" xr:uid="{00000000-0005-0000-0000-000064000000}"/>
    <cellStyle name="Normal 2 22" xfId="264" xr:uid="{00000000-0005-0000-0000-000065000000}"/>
    <cellStyle name="Normal 2 23" xfId="265" xr:uid="{00000000-0005-0000-0000-000066000000}"/>
    <cellStyle name="Normal 2 24" xfId="314" xr:uid="{00000000-0005-0000-0000-000067000000}"/>
    <cellStyle name="Normal 2 3" xfId="9" xr:uid="{00000000-0005-0000-0000-000068000000}"/>
    <cellStyle name="Normal 2 3 2" xfId="35" xr:uid="{00000000-0005-0000-0000-000069000000}"/>
    <cellStyle name="Normal 2 3 2 2" xfId="36" xr:uid="{00000000-0005-0000-0000-00006A000000}"/>
    <cellStyle name="Normal 2 3 2 3" xfId="37" xr:uid="{00000000-0005-0000-0000-00006B000000}"/>
    <cellStyle name="Normal 2 3 3" xfId="38" xr:uid="{00000000-0005-0000-0000-00006C000000}"/>
    <cellStyle name="Normal 2 3 4" xfId="39" xr:uid="{00000000-0005-0000-0000-00006D000000}"/>
    <cellStyle name="Normal 2 3 5" xfId="40" xr:uid="{00000000-0005-0000-0000-00006E000000}"/>
    <cellStyle name="Normal 2 4" xfId="41" xr:uid="{00000000-0005-0000-0000-00006F000000}"/>
    <cellStyle name="Normal 2 4 2" xfId="42" xr:uid="{00000000-0005-0000-0000-000070000000}"/>
    <cellStyle name="Normal 2 4 3" xfId="317" xr:uid="{1DE8531C-12E3-44B4-A1B6-A5FB6861BAC3}"/>
    <cellStyle name="Normal 2 5" xfId="43" xr:uid="{00000000-0005-0000-0000-000071000000}"/>
    <cellStyle name="Normal 2 5 2" xfId="44" xr:uid="{00000000-0005-0000-0000-000072000000}"/>
    <cellStyle name="Normal 2 6" xfId="45" xr:uid="{00000000-0005-0000-0000-000073000000}"/>
    <cellStyle name="Normal 2 6 2" xfId="46" xr:uid="{00000000-0005-0000-0000-000074000000}"/>
    <cellStyle name="Normal 2 7" xfId="47" xr:uid="{00000000-0005-0000-0000-000075000000}"/>
    <cellStyle name="Normal 2 7 2" xfId="48" xr:uid="{00000000-0005-0000-0000-000076000000}"/>
    <cellStyle name="Normal 2 8" xfId="49" xr:uid="{00000000-0005-0000-0000-000077000000}"/>
    <cellStyle name="Normal 2 8 2" xfId="50" xr:uid="{00000000-0005-0000-0000-000078000000}"/>
    <cellStyle name="Normal 2 9" xfId="51" xr:uid="{00000000-0005-0000-0000-000079000000}"/>
    <cellStyle name="Normal 3" xfId="1" xr:uid="{00000000-0005-0000-0000-00007A000000}"/>
    <cellStyle name="Normal 3 10" xfId="266" xr:uid="{00000000-0005-0000-0000-00007B000000}"/>
    <cellStyle name="Normal 3 11" xfId="267" xr:uid="{00000000-0005-0000-0000-00007C000000}"/>
    <cellStyle name="Normal 3 12" xfId="268" xr:uid="{00000000-0005-0000-0000-00007D000000}"/>
    <cellStyle name="Normal 3 13" xfId="269" xr:uid="{00000000-0005-0000-0000-00007E000000}"/>
    <cellStyle name="Normal 3 2" xfId="10" xr:uid="{00000000-0005-0000-0000-00007F000000}"/>
    <cellStyle name="Normal 3 2 2" xfId="19" xr:uid="{00000000-0005-0000-0000-000080000000}"/>
    <cellStyle name="Normal 3 2 2 2" xfId="52" xr:uid="{00000000-0005-0000-0000-000081000000}"/>
    <cellStyle name="Normal 3 2 3" xfId="53" xr:uid="{00000000-0005-0000-0000-000082000000}"/>
    <cellStyle name="Normal 3 2 4" xfId="54" xr:uid="{00000000-0005-0000-0000-000083000000}"/>
    <cellStyle name="Normal 3 3" xfId="55" xr:uid="{00000000-0005-0000-0000-000084000000}"/>
    <cellStyle name="Normal 3 3 2" xfId="56" xr:uid="{00000000-0005-0000-0000-000085000000}"/>
    <cellStyle name="Normal 3 3 3" xfId="57" xr:uid="{00000000-0005-0000-0000-000086000000}"/>
    <cellStyle name="Normal 3 4" xfId="58" xr:uid="{00000000-0005-0000-0000-000087000000}"/>
    <cellStyle name="Normal 3 4 2" xfId="59" xr:uid="{00000000-0005-0000-0000-000088000000}"/>
    <cellStyle name="Normal 3 5" xfId="60" xr:uid="{00000000-0005-0000-0000-000089000000}"/>
    <cellStyle name="Normal 3 5 2" xfId="61" xr:uid="{00000000-0005-0000-0000-00008A000000}"/>
    <cellStyle name="Normal 3 6" xfId="62" xr:uid="{00000000-0005-0000-0000-00008B000000}"/>
    <cellStyle name="Normal 3 6 2" xfId="63" xr:uid="{00000000-0005-0000-0000-00008C000000}"/>
    <cellStyle name="Normal 3 7" xfId="64" xr:uid="{00000000-0005-0000-0000-00008D000000}"/>
    <cellStyle name="Normal 3 8" xfId="65" xr:uid="{00000000-0005-0000-0000-00008E000000}"/>
    <cellStyle name="Normal 3 9" xfId="66" xr:uid="{00000000-0005-0000-0000-00008F000000}"/>
    <cellStyle name="Normal 4" xfId="4" xr:uid="{00000000-0005-0000-0000-000090000000}"/>
    <cellStyle name="Normal 4 10" xfId="67" xr:uid="{00000000-0005-0000-0000-000091000000}"/>
    <cellStyle name="Normal 4 11" xfId="270" xr:uid="{00000000-0005-0000-0000-000092000000}"/>
    <cellStyle name="Normal 4 12" xfId="271" xr:uid="{00000000-0005-0000-0000-000093000000}"/>
    <cellStyle name="Normal 4 13" xfId="272" xr:uid="{00000000-0005-0000-0000-000094000000}"/>
    <cellStyle name="Normal 4 2" xfId="68" xr:uid="{00000000-0005-0000-0000-000095000000}"/>
    <cellStyle name="Normal 4 2 2" xfId="69" xr:uid="{00000000-0005-0000-0000-000096000000}"/>
    <cellStyle name="Normal 4 2 2 2" xfId="70" xr:uid="{00000000-0005-0000-0000-000097000000}"/>
    <cellStyle name="Normal 4 2 3" xfId="71" xr:uid="{00000000-0005-0000-0000-000098000000}"/>
    <cellStyle name="Normal 4 2 4" xfId="72" xr:uid="{00000000-0005-0000-0000-000099000000}"/>
    <cellStyle name="Normal 4 2 5" xfId="73" xr:uid="{00000000-0005-0000-0000-00009A000000}"/>
    <cellStyle name="Normal 4 3" xfId="74" xr:uid="{00000000-0005-0000-0000-00009B000000}"/>
    <cellStyle name="Normal 4 3 2" xfId="75" xr:uid="{00000000-0005-0000-0000-00009C000000}"/>
    <cellStyle name="Normal 4 3 3" xfId="76" xr:uid="{00000000-0005-0000-0000-00009D000000}"/>
    <cellStyle name="Normal 4 3 4" xfId="77" xr:uid="{00000000-0005-0000-0000-00009E000000}"/>
    <cellStyle name="Normal 4 4" xfId="78" xr:uid="{00000000-0005-0000-0000-00009F000000}"/>
    <cellStyle name="Normal 4 4 2" xfId="79" xr:uid="{00000000-0005-0000-0000-0000A0000000}"/>
    <cellStyle name="Normal 4 5" xfId="80" xr:uid="{00000000-0005-0000-0000-0000A1000000}"/>
    <cellStyle name="Normal 4 5 2" xfId="81" xr:uid="{00000000-0005-0000-0000-0000A2000000}"/>
    <cellStyle name="Normal 4 6" xfId="82" xr:uid="{00000000-0005-0000-0000-0000A3000000}"/>
    <cellStyle name="Normal 4 6 2" xfId="83" xr:uid="{00000000-0005-0000-0000-0000A4000000}"/>
    <cellStyle name="Normal 4 7" xfId="84" xr:uid="{00000000-0005-0000-0000-0000A5000000}"/>
    <cellStyle name="Normal 4 8" xfId="85" xr:uid="{00000000-0005-0000-0000-0000A6000000}"/>
    <cellStyle name="Normal 4 9" xfId="86" xr:uid="{00000000-0005-0000-0000-0000A7000000}"/>
    <cellStyle name="Normal 5" xfId="6" xr:uid="{00000000-0005-0000-0000-0000A8000000}"/>
    <cellStyle name="Normal 5 10" xfId="190" xr:uid="{00000000-0005-0000-0000-0000A9000000}"/>
    <cellStyle name="Normal 5 11" xfId="273" xr:uid="{00000000-0005-0000-0000-0000AA000000}"/>
    <cellStyle name="Normal 5 12" xfId="274" xr:uid="{00000000-0005-0000-0000-0000AB000000}"/>
    <cellStyle name="Normal 5 13" xfId="275" xr:uid="{00000000-0005-0000-0000-0000AC000000}"/>
    <cellStyle name="Normal 5 2" xfId="87" xr:uid="{00000000-0005-0000-0000-0000AD000000}"/>
    <cellStyle name="Normal 5 2 2" xfId="88" xr:uid="{00000000-0005-0000-0000-0000AE000000}"/>
    <cellStyle name="Normal 5 2 2 2" xfId="89" xr:uid="{00000000-0005-0000-0000-0000AF000000}"/>
    <cellStyle name="Normal 5 2 3" xfId="90" xr:uid="{00000000-0005-0000-0000-0000B0000000}"/>
    <cellStyle name="Normal 5 2 4" xfId="91" xr:uid="{00000000-0005-0000-0000-0000B1000000}"/>
    <cellStyle name="Normal 5 3" xfId="92" xr:uid="{00000000-0005-0000-0000-0000B2000000}"/>
    <cellStyle name="Normal 5 3 2" xfId="93" xr:uid="{00000000-0005-0000-0000-0000B3000000}"/>
    <cellStyle name="Normal 5 3 3" xfId="94" xr:uid="{00000000-0005-0000-0000-0000B4000000}"/>
    <cellStyle name="Normal 5 4" xfId="95" xr:uid="{00000000-0005-0000-0000-0000B5000000}"/>
    <cellStyle name="Normal 5 4 2" xfId="96" xr:uid="{00000000-0005-0000-0000-0000B6000000}"/>
    <cellStyle name="Normal 5 5" xfId="97" xr:uid="{00000000-0005-0000-0000-0000B7000000}"/>
    <cellStyle name="Normal 5 5 2" xfId="98" xr:uid="{00000000-0005-0000-0000-0000B8000000}"/>
    <cellStyle name="Normal 5 6" xfId="99" xr:uid="{00000000-0005-0000-0000-0000B9000000}"/>
    <cellStyle name="Normal 5 6 2" xfId="100" xr:uid="{00000000-0005-0000-0000-0000BA000000}"/>
    <cellStyle name="Normal 5 7" xfId="101" xr:uid="{00000000-0005-0000-0000-0000BB000000}"/>
    <cellStyle name="Normal 5 8" xfId="102" xr:uid="{00000000-0005-0000-0000-0000BC000000}"/>
    <cellStyle name="Normal 5 9" xfId="103" xr:uid="{00000000-0005-0000-0000-0000BD000000}"/>
    <cellStyle name="Normal 6" xfId="17" xr:uid="{00000000-0005-0000-0000-0000BE000000}"/>
    <cellStyle name="Normal 6 2" xfId="276" xr:uid="{00000000-0005-0000-0000-0000BF000000}"/>
    <cellStyle name="Normal 7" xfId="104" xr:uid="{00000000-0005-0000-0000-0000C0000000}"/>
    <cellStyle name="Normal 7 2" xfId="105" xr:uid="{00000000-0005-0000-0000-0000C1000000}"/>
    <cellStyle name="Normal 7 2 2" xfId="106" xr:uid="{00000000-0005-0000-0000-0000C2000000}"/>
    <cellStyle name="Normal 7 2 3" xfId="107" xr:uid="{00000000-0005-0000-0000-0000C3000000}"/>
    <cellStyle name="Normal 7 3" xfId="108" xr:uid="{00000000-0005-0000-0000-0000C4000000}"/>
    <cellStyle name="Normal 7 3 2" xfId="109" xr:uid="{00000000-0005-0000-0000-0000C5000000}"/>
    <cellStyle name="Normal 7 4" xfId="110" xr:uid="{00000000-0005-0000-0000-0000C6000000}"/>
    <cellStyle name="Normal 7 4 2" xfId="111" xr:uid="{00000000-0005-0000-0000-0000C7000000}"/>
    <cellStyle name="Normal 7 5" xfId="112" xr:uid="{00000000-0005-0000-0000-0000C8000000}"/>
    <cellStyle name="Normal 7 5 2" xfId="113" xr:uid="{00000000-0005-0000-0000-0000C9000000}"/>
    <cellStyle name="Normal 7 6" xfId="114" xr:uid="{00000000-0005-0000-0000-0000CA000000}"/>
    <cellStyle name="Normal 7 7" xfId="115" xr:uid="{00000000-0005-0000-0000-0000CB000000}"/>
    <cellStyle name="Normal 7 8" xfId="116" xr:uid="{00000000-0005-0000-0000-0000CC000000}"/>
    <cellStyle name="Normal 8" xfId="14" xr:uid="{00000000-0005-0000-0000-0000CD000000}"/>
    <cellStyle name="Normal 8 2" xfId="117" xr:uid="{00000000-0005-0000-0000-0000CE000000}"/>
    <cellStyle name="Normal 8 2 2" xfId="118" xr:uid="{00000000-0005-0000-0000-0000CF000000}"/>
    <cellStyle name="Normal 8 3" xfId="119" xr:uid="{00000000-0005-0000-0000-0000D0000000}"/>
    <cellStyle name="Normal 8 3 2" xfId="120" xr:uid="{00000000-0005-0000-0000-0000D1000000}"/>
    <cellStyle name="Normal 8 4" xfId="121" xr:uid="{00000000-0005-0000-0000-0000D2000000}"/>
    <cellStyle name="Normal 8 4 2" xfId="122" xr:uid="{00000000-0005-0000-0000-0000D3000000}"/>
    <cellStyle name="Normal 8 5" xfId="123" xr:uid="{00000000-0005-0000-0000-0000D4000000}"/>
    <cellStyle name="Normal 9" xfId="124" xr:uid="{00000000-0005-0000-0000-0000D5000000}"/>
    <cellStyle name="Normal_SI.ATRtable" xfId="320" xr:uid="{BE914637-47EF-4646-9644-75204AF24AAE}"/>
    <cellStyle name="Note 2" xfId="277" xr:uid="{00000000-0005-0000-0000-0000D6000000}"/>
    <cellStyle name="Note 3" xfId="278" xr:uid="{00000000-0005-0000-0000-0000D7000000}"/>
    <cellStyle name="Note 4" xfId="279" xr:uid="{00000000-0005-0000-0000-0000D8000000}"/>
    <cellStyle name="Note 5" xfId="280" xr:uid="{00000000-0005-0000-0000-0000D9000000}"/>
    <cellStyle name="Output 2" xfId="281" xr:uid="{00000000-0005-0000-0000-0000DA000000}"/>
    <cellStyle name="Percent 2" xfId="8" xr:uid="{00000000-0005-0000-0000-0000DB000000}"/>
    <cellStyle name="Percent 2 2" xfId="125" xr:uid="{00000000-0005-0000-0000-0000DC000000}"/>
    <cellStyle name="Percent 2 2 10" xfId="282" xr:uid="{00000000-0005-0000-0000-0000DD000000}"/>
    <cellStyle name="Percent 2 2 11" xfId="283" xr:uid="{00000000-0005-0000-0000-0000DE000000}"/>
    <cellStyle name="Percent 2 2 12" xfId="284" xr:uid="{00000000-0005-0000-0000-0000DF000000}"/>
    <cellStyle name="Percent 2 2 2" xfId="126" xr:uid="{00000000-0005-0000-0000-0000E0000000}"/>
    <cellStyle name="Percent 2 2 2 2" xfId="127" xr:uid="{00000000-0005-0000-0000-0000E1000000}"/>
    <cellStyle name="Percent 2 2 3" xfId="128" xr:uid="{00000000-0005-0000-0000-0000E2000000}"/>
    <cellStyle name="Percent 2 2 4" xfId="129" xr:uid="{00000000-0005-0000-0000-0000E3000000}"/>
    <cellStyle name="Percent 2 2 5" xfId="285" xr:uid="{00000000-0005-0000-0000-0000E4000000}"/>
    <cellStyle name="Percent 2 2 6" xfId="286" xr:uid="{00000000-0005-0000-0000-0000E5000000}"/>
    <cellStyle name="Percent 2 2 7" xfId="287" xr:uid="{00000000-0005-0000-0000-0000E6000000}"/>
    <cellStyle name="Percent 2 2 8" xfId="288" xr:uid="{00000000-0005-0000-0000-0000E7000000}"/>
    <cellStyle name="Percent 2 2 9" xfId="289" xr:uid="{00000000-0005-0000-0000-0000E8000000}"/>
    <cellStyle name="Percent 2 3" xfId="130" xr:uid="{00000000-0005-0000-0000-0000E9000000}"/>
    <cellStyle name="Percent 2 3 10" xfId="290" xr:uid="{00000000-0005-0000-0000-0000EA000000}"/>
    <cellStyle name="Percent 2 3 11" xfId="291" xr:uid="{00000000-0005-0000-0000-0000EB000000}"/>
    <cellStyle name="Percent 2 3 12" xfId="292" xr:uid="{00000000-0005-0000-0000-0000EC000000}"/>
    <cellStyle name="Percent 2 3 2" xfId="131" xr:uid="{00000000-0005-0000-0000-0000ED000000}"/>
    <cellStyle name="Percent 2 3 3" xfId="132" xr:uid="{00000000-0005-0000-0000-0000EE000000}"/>
    <cellStyle name="Percent 2 3 4" xfId="293" xr:uid="{00000000-0005-0000-0000-0000EF000000}"/>
    <cellStyle name="Percent 2 3 5" xfId="294" xr:uid="{00000000-0005-0000-0000-0000F0000000}"/>
    <cellStyle name="Percent 2 3 6" xfId="295" xr:uid="{00000000-0005-0000-0000-0000F1000000}"/>
    <cellStyle name="Percent 2 3 7" xfId="296" xr:uid="{00000000-0005-0000-0000-0000F2000000}"/>
    <cellStyle name="Percent 2 3 8" xfId="297" xr:uid="{00000000-0005-0000-0000-0000F3000000}"/>
    <cellStyle name="Percent 2 3 9" xfId="298" xr:uid="{00000000-0005-0000-0000-0000F4000000}"/>
    <cellStyle name="Percent 2 4" xfId="133" xr:uid="{00000000-0005-0000-0000-0000F5000000}"/>
    <cellStyle name="Percent 2 4 10" xfId="299" xr:uid="{00000000-0005-0000-0000-0000F6000000}"/>
    <cellStyle name="Percent 2 4 11" xfId="300" xr:uid="{00000000-0005-0000-0000-0000F7000000}"/>
    <cellStyle name="Percent 2 4 12" xfId="301" xr:uid="{00000000-0005-0000-0000-0000F8000000}"/>
    <cellStyle name="Percent 2 4 2" xfId="134" xr:uid="{00000000-0005-0000-0000-0000F9000000}"/>
    <cellStyle name="Percent 2 4 3" xfId="302" xr:uid="{00000000-0005-0000-0000-0000FA000000}"/>
    <cellStyle name="Percent 2 4 4" xfId="303" xr:uid="{00000000-0005-0000-0000-0000FB000000}"/>
    <cellStyle name="Percent 2 4 5" xfId="304" xr:uid="{00000000-0005-0000-0000-0000FC000000}"/>
    <cellStyle name="Percent 2 4 6" xfId="305" xr:uid="{00000000-0005-0000-0000-0000FD000000}"/>
    <cellStyle name="Percent 2 4 7" xfId="306" xr:uid="{00000000-0005-0000-0000-0000FE000000}"/>
    <cellStyle name="Percent 2 4 8" xfId="307" xr:uid="{00000000-0005-0000-0000-0000FF000000}"/>
    <cellStyle name="Percent 2 4 9" xfId="308" xr:uid="{00000000-0005-0000-0000-000000010000}"/>
    <cellStyle name="Percent 2 5" xfId="135" xr:uid="{00000000-0005-0000-0000-000001010000}"/>
    <cellStyle name="Percent 2 5 2" xfId="136" xr:uid="{00000000-0005-0000-0000-000002010000}"/>
    <cellStyle name="Percent 2 6" xfId="137" xr:uid="{00000000-0005-0000-0000-000003010000}"/>
    <cellStyle name="Percent 2 6 2" xfId="138" xr:uid="{00000000-0005-0000-0000-000004010000}"/>
    <cellStyle name="Percent 2 7" xfId="139" xr:uid="{00000000-0005-0000-0000-000005010000}"/>
    <cellStyle name="Percent 2 8" xfId="140" xr:uid="{00000000-0005-0000-0000-000006010000}"/>
    <cellStyle name="Percent 2 9" xfId="141" xr:uid="{00000000-0005-0000-0000-000007010000}"/>
    <cellStyle name="Percent 3" xfId="16" xr:uid="{00000000-0005-0000-0000-000008010000}"/>
    <cellStyle name="Percent 3 2" xfId="142" xr:uid="{00000000-0005-0000-0000-000009010000}"/>
    <cellStyle name="Percent 3 2 2" xfId="143" xr:uid="{00000000-0005-0000-0000-00000A010000}"/>
    <cellStyle name="Percent 3 2 2 2" xfId="144" xr:uid="{00000000-0005-0000-0000-00000B010000}"/>
    <cellStyle name="Percent 3 2 3" xfId="145" xr:uid="{00000000-0005-0000-0000-00000C010000}"/>
    <cellStyle name="Percent 3 2 4" xfId="146" xr:uid="{00000000-0005-0000-0000-00000D010000}"/>
    <cellStyle name="Percent 3 3" xfId="147" xr:uid="{00000000-0005-0000-0000-00000E010000}"/>
    <cellStyle name="Percent 3 3 2" xfId="148" xr:uid="{00000000-0005-0000-0000-00000F010000}"/>
    <cellStyle name="Percent 3 3 3" xfId="149" xr:uid="{00000000-0005-0000-0000-000010010000}"/>
    <cellStyle name="Percent 3 4" xfId="150" xr:uid="{00000000-0005-0000-0000-000011010000}"/>
    <cellStyle name="Percent 3 4 2" xfId="151" xr:uid="{00000000-0005-0000-0000-000012010000}"/>
    <cellStyle name="Percent 3 5" xfId="152" xr:uid="{00000000-0005-0000-0000-000013010000}"/>
    <cellStyle name="Percent 3 5 2" xfId="153" xr:uid="{00000000-0005-0000-0000-000014010000}"/>
    <cellStyle name="Percent 3 6" xfId="154" xr:uid="{00000000-0005-0000-0000-000015010000}"/>
    <cellStyle name="Percent 3 6 2" xfId="155" xr:uid="{00000000-0005-0000-0000-000016010000}"/>
    <cellStyle name="Percent 3 7" xfId="156" xr:uid="{00000000-0005-0000-0000-000017010000}"/>
    <cellStyle name="Percent 3 8" xfId="157" xr:uid="{00000000-0005-0000-0000-000018010000}"/>
    <cellStyle name="Percent 3 9" xfId="158" xr:uid="{00000000-0005-0000-0000-000019010000}"/>
    <cellStyle name="Percent 4" xfId="159" xr:uid="{00000000-0005-0000-0000-00001A010000}"/>
    <cellStyle name="Percent 4 2" xfId="160" xr:uid="{00000000-0005-0000-0000-00001B010000}"/>
    <cellStyle name="Percent 4 2 2" xfId="161" xr:uid="{00000000-0005-0000-0000-00001C010000}"/>
    <cellStyle name="Percent 4 2 2 2" xfId="162" xr:uid="{00000000-0005-0000-0000-00001D010000}"/>
    <cellStyle name="Percent 4 2 3" xfId="163" xr:uid="{00000000-0005-0000-0000-00001E010000}"/>
    <cellStyle name="Percent 4 2 4" xfId="164" xr:uid="{00000000-0005-0000-0000-00001F010000}"/>
    <cellStyle name="Percent 4 3" xfId="165" xr:uid="{00000000-0005-0000-0000-000020010000}"/>
    <cellStyle name="Percent 4 3 2" xfId="166" xr:uid="{00000000-0005-0000-0000-000021010000}"/>
    <cellStyle name="Percent 4 3 3" xfId="167" xr:uid="{00000000-0005-0000-0000-000022010000}"/>
    <cellStyle name="Percent 4 4" xfId="168" xr:uid="{00000000-0005-0000-0000-000023010000}"/>
    <cellStyle name="Percent 4 4 2" xfId="169" xr:uid="{00000000-0005-0000-0000-000024010000}"/>
    <cellStyle name="Percent 4 5" xfId="170" xr:uid="{00000000-0005-0000-0000-000025010000}"/>
    <cellStyle name="Percent 4 5 2" xfId="171" xr:uid="{00000000-0005-0000-0000-000026010000}"/>
    <cellStyle name="Percent 4 6" xfId="172" xr:uid="{00000000-0005-0000-0000-000027010000}"/>
    <cellStyle name="Percent 4 6 2" xfId="173" xr:uid="{00000000-0005-0000-0000-000028010000}"/>
    <cellStyle name="Percent 4 7" xfId="174" xr:uid="{00000000-0005-0000-0000-000029010000}"/>
    <cellStyle name="Percent 4 8" xfId="175" xr:uid="{00000000-0005-0000-0000-00002A010000}"/>
    <cellStyle name="Percent 4 9" xfId="176" xr:uid="{00000000-0005-0000-0000-00002B010000}"/>
    <cellStyle name="Percent 5" xfId="177" xr:uid="{00000000-0005-0000-0000-00002C010000}"/>
    <cellStyle name="Percent 5 2" xfId="178" xr:uid="{00000000-0005-0000-0000-00002D010000}"/>
    <cellStyle name="Percent 5 2 2" xfId="179" xr:uid="{00000000-0005-0000-0000-00002E010000}"/>
    <cellStyle name="Percent 5 2 3" xfId="180" xr:uid="{00000000-0005-0000-0000-00002F010000}"/>
    <cellStyle name="Percent 5 3" xfId="181" xr:uid="{00000000-0005-0000-0000-000030010000}"/>
    <cellStyle name="Percent 5 3 2" xfId="182" xr:uid="{00000000-0005-0000-0000-000031010000}"/>
    <cellStyle name="Percent 5 4" xfId="183" xr:uid="{00000000-0005-0000-0000-000032010000}"/>
    <cellStyle name="Percent 5 4 2" xfId="184" xr:uid="{00000000-0005-0000-0000-000033010000}"/>
    <cellStyle name="Percent 5 5" xfId="185" xr:uid="{00000000-0005-0000-0000-000034010000}"/>
    <cellStyle name="Percent 5 5 2" xfId="186" xr:uid="{00000000-0005-0000-0000-000035010000}"/>
    <cellStyle name="Percent 5 6" xfId="187" xr:uid="{00000000-0005-0000-0000-000036010000}"/>
    <cellStyle name="Percent 5 7" xfId="188" xr:uid="{00000000-0005-0000-0000-000037010000}"/>
    <cellStyle name="Percent 5 8" xfId="189" xr:uid="{00000000-0005-0000-0000-000038010000}"/>
    <cellStyle name="Percent 6" xfId="309" xr:uid="{00000000-0005-0000-0000-000039010000}"/>
    <cellStyle name="Percent 7" xfId="318" xr:uid="{1EB1CB3E-3795-4A71-985B-12B14E8CFB1B}"/>
    <cellStyle name="Percent 9" xfId="310" xr:uid="{00000000-0005-0000-0000-00003A010000}"/>
    <cellStyle name="Total 2" xfId="311" xr:uid="{00000000-0005-0000-0000-00003B010000}"/>
    <cellStyle name="Warning Text 2" xfId="312" xr:uid="{00000000-0005-0000-0000-00003C010000}"/>
  </cellStyles>
  <dxfs count="40">
    <dxf>
      <numFmt numFmtId="169" formatCode="&quot;*&quot;;&quot;*&quot;"/>
    </dxf>
    <dxf>
      <numFmt numFmtId="170" formatCode="&quot;*&quot;"/>
    </dxf>
    <dxf>
      <numFmt numFmtId="171" formatCode="&quot;**&quot;;&quot;**&quot;"/>
    </dxf>
    <dxf>
      <numFmt numFmtId="172" formatCode="&quot;**&quot;"/>
    </dxf>
    <dxf>
      <numFmt numFmtId="169" formatCode="&quot;*&quot;;&quot;*&quot;"/>
    </dxf>
    <dxf>
      <numFmt numFmtId="170" formatCode="&quot;*&quot;"/>
    </dxf>
    <dxf>
      <numFmt numFmtId="171" formatCode="&quot;**&quot;;&quot;**&quot;"/>
    </dxf>
    <dxf>
      <numFmt numFmtId="172" formatCode="&quot;**&quot;"/>
    </dxf>
    <dxf>
      <numFmt numFmtId="169" formatCode="&quot;*&quot;;&quot;*&quot;"/>
    </dxf>
    <dxf>
      <numFmt numFmtId="170" formatCode="&quot;*&quot;"/>
    </dxf>
    <dxf>
      <numFmt numFmtId="171" formatCode="&quot;**&quot;;&quot;**&quot;"/>
    </dxf>
    <dxf>
      <numFmt numFmtId="172"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69" formatCode="&quot;*&quot;;&quot;*&quot;"/>
    </dxf>
    <dxf>
      <numFmt numFmtId="170" formatCode="&quot;*&quot;"/>
    </dxf>
    <dxf>
      <numFmt numFmtId="171" formatCode="&quot;**&quot;;&quot;**&quot;"/>
    </dxf>
    <dxf>
      <numFmt numFmtId="172" formatCode="&quot;**&quot;"/>
    </dxf>
    <dxf>
      <numFmt numFmtId="169" formatCode="&quot;*&quot;;&quot;*&quot;"/>
    </dxf>
    <dxf>
      <numFmt numFmtId="170" formatCode="&quot;*&quot;"/>
    </dxf>
    <dxf>
      <numFmt numFmtId="171" formatCode="&quot;**&quot;;&quot;**&quot;"/>
    </dxf>
    <dxf>
      <numFmt numFmtId="172" formatCode="&quot;**&quot;"/>
    </dxf>
    <dxf>
      <numFmt numFmtId="169" formatCode="&quot;*&quot;;&quot;*&quot;"/>
    </dxf>
    <dxf>
      <numFmt numFmtId="170" formatCode="&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4</xdr:row>
      <xdr:rowOff>0</xdr:rowOff>
    </xdr:from>
    <xdr:to>
      <xdr:col>28</xdr:col>
      <xdr:colOff>76200</xdr:colOff>
      <xdr:row>32</xdr:row>
      <xdr:rowOff>25400</xdr:rowOff>
    </xdr:to>
    <xdr:pic>
      <xdr:nvPicPr>
        <xdr:cNvPr id="2" name="Picture 1">
          <a:extLst>
            <a:ext uri="{FF2B5EF4-FFF2-40B4-BE49-F238E27FC236}">
              <a16:creationId xmlns:a16="http://schemas.microsoft.com/office/drawing/2014/main" id="{E4FCE424-0C26-FB7E-6758-760FA2997E46}"/>
            </a:ext>
          </a:extLst>
        </xdr:cNvPr>
        <xdr:cNvPicPr>
          <a:picLocks noChangeAspect="1"/>
        </xdr:cNvPicPr>
      </xdr:nvPicPr>
      <xdr:blipFill>
        <a:blip xmlns:r="http://schemas.openxmlformats.org/officeDocument/2006/relationships" r:embed="rId1"/>
        <a:stretch>
          <a:fillRect/>
        </a:stretch>
      </xdr:blipFill>
      <xdr:spPr>
        <a:xfrm>
          <a:off x="13055600" y="762000"/>
          <a:ext cx="7759700" cy="7048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4</xdr:row>
      <xdr:rowOff>0</xdr:rowOff>
    </xdr:from>
    <xdr:to>
      <xdr:col>25</xdr:col>
      <xdr:colOff>579606</xdr:colOff>
      <xdr:row>46</xdr:row>
      <xdr:rowOff>0</xdr:rowOff>
    </xdr:to>
    <xdr:pic>
      <xdr:nvPicPr>
        <xdr:cNvPr id="2" name="Picture 1">
          <a:extLst>
            <a:ext uri="{FF2B5EF4-FFF2-40B4-BE49-F238E27FC236}">
              <a16:creationId xmlns:a16="http://schemas.microsoft.com/office/drawing/2014/main" id="{ADC2418E-0E54-DF9A-9D0F-E01F96FBBF58}"/>
            </a:ext>
          </a:extLst>
        </xdr:cNvPr>
        <xdr:cNvPicPr>
          <a:picLocks noChangeAspect="1"/>
        </xdr:cNvPicPr>
      </xdr:nvPicPr>
      <xdr:blipFill>
        <a:blip xmlns:r="http://schemas.openxmlformats.org/officeDocument/2006/relationships" r:embed="rId1"/>
        <a:stretch>
          <a:fillRect/>
        </a:stretch>
      </xdr:blipFill>
      <xdr:spPr>
        <a:xfrm>
          <a:off x="12814300" y="762000"/>
          <a:ext cx="7704306"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27</xdr:col>
      <xdr:colOff>76200</xdr:colOff>
      <xdr:row>35</xdr:row>
      <xdr:rowOff>50800</xdr:rowOff>
    </xdr:to>
    <xdr:pic>
      <xdr:nvPicPr>
        <xdr:cNvPr id="2" name="Picture 1">
          <a:extLst>
            <a:ext uri="{FF2B5EF4-FFF2-40B4-BE49-F238E27FC236}">
              <a16:creationId xmlns:a16="http://schemas.microsoft.com/office/drawing/2014/main" id="{E0264400-3A46-AE19-D302-3C5AFF5CF042}"/>
            </a:ext>
          </a:extLst>
        </xdr:cNvPr>
        <xdr:cNvPicPr>
          <a:picLocks noChangeAspect="1"/>
        </xdr:cNvPicPr>
      </xdr:nvPicPr>
      <xdr:blipFill>
        <a:blip xmlns:r="http://schemas.openxmlformats.org/officeDocument/2006/relationships" r:embed="rId1"/>
        <a:stretch>
          <a:fillRect/>
        </a:stretch>
      </xdr:blipFill>
      <xdr:spPr>
        <a:xfrm>
          <a:off x="13195300" y="762000"/>
          <a:ext cx="7759700" cy="9144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25</xdr:col>
      <xdr:colOff>254000</xdr:colOff>
      <xdr:row>38</xdr:row>
      <xdr:rowOff>165100</xdr:rowOff>
    </xdr:to>
    <xdr:pic>
      <xdr:nvPicPr>
        <xdr:cNvPr id="2" name="Picture 1">
          <a:extLst>
            <a:ext uri="{FF2B5EF4-FFF2-40B4-BE49-F238E27FC236}">
              <a16:creationId xmlns:a16="http://schemas.microsoft.com/office/drawing/2014/main" id="{ACA4B59B-809C-FD2F-5F8A-329C89025E21}"/>
            </a:ext>
          </a:extLst>
        </xdr:cNvPr>
        <xdr:cNvPicPr>
          <a:picLocks noChangeAspect="1"/>
        </xdr:cNvPicPr>
      </xdr:nvPicPr>
      <xdr:blipFill>
        <a:blip xmlns:r="http://schemas.openxmlformats.org/officeDocument/2006/relationships" r:embed="rId1"/>
        <a:stretch>
          <a:fillRect/>
        </a:stretch>
      </xdr:blipFill>
      <xdr:spPr>
        <a:xfrm>
          <a:off x="14808200" y="762000"/>
          <a:ext cx="7683500" cy="6997700"/>
        </a:xfrm>
        <a:prstGeom prst="rect">
          <a:avLst/>
        </a:prstGeom>
      </xdr:spPr>
    </xdr:pic>
    <xdr:clientData/>
  </xdr:twoCellAnchor>
  <xdr:twoCellAnchor editAs="oneCell">
    <xdr:from>
      <xdr:col>26</xdr:col>
      <xdr:colOff>0</xdr:colOff>
      <xdr:row>4</xdr:row>
      <xdr:rowOff>0</xdr:rowOff>
    </xdr:from>
    <xdr:to>
      <xdr:col>35</xdr:col>
      <xdr:colOff>279400</xdr:colOff>
      <xdr:row>37</xdr:row>
      <xdr:rowOff>38100</xdr:rowOff>
    </xdr:to>
    <xdr:pic>
      <xdr:nvPicPr>
        <xdr:cNvPr id="3" name="Picture 2">
          <a:extLst>
            <a:ext uri="{FF2B5EF4-FFF2-40B4-BE49-F238E27FC236}">
              <a16:creationId xmlns:a16="http://schemas.microsoft.com/office/drawing/2014/main" id="{32E74CD0-FD11-678A-4383-430E5FAF823A}"/>
            </a:ext>
          </a:extLst>
        </xdr:cNvPr>
        <xdr:cNvPicPr>
          <a:picLocks noChangeAspect="1"/>
        </xdr:cNvPicPr>
      </xdr:nvPicPr>
      <xdr:blipFill>
        <a:blip xmlns:r="http://schemas.openxmlformats.org/officeDocument/2006/relationships" r:embed="rId2"/>
        <a:stretch>
          <a:fillRect/>
        </a:stretch>
      </xdr:blipFill>
      <xdr:spPr>
        <a:xfrm>
          <a:off x="23063200" y="762000"/>
          <a:ext cx="7708900" cy="6680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38100</xdr:colOff>
      <xdr:row>38</xdr:row>
      <xdr:rowOff>50800</xdr:rowOff>
    </xdr:to>
    <xdr:pic>
      <xdr:nvPicPr>
        <xdr:cNvPr id="2" name="Picture 1">
          <a:extLst>
            <a:ext uri="{FF2B5EF4-FFF2-40B4-BE49-F238E27FC236}">
              <a16:creationId xmlns:a16="http://schemas.microsoft.com/office/drawing/2014/main" id="{07489221-4392-63A8-6BFC-6FD3E753A13B}"/>
            </a:ext>
          </a:extLst>
        </xdr:cNvPr>
        <xdr:cNvPicPr>
          <a:picLocks noChangeAspect="1"/>
        </xdr:cNvPicPr>
      </xdr:nvPicPr>
      <xdr:blipFill>
        <a:blip xmlns:r="http://schemas.openxmlformats.org/officeDocument/2006/relationships" r:embed="rId1"/>
        <a:stretch>
          <a:fillRect/>
        </a:stretch>
      </xdr:blipFill>
      <xdr:spPr>
        <a:xfrm>
          <a:off x="11620500" y="762000"/>
          <a:ext cx="7721600" cy="7861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27</xdr:col>
      <xdr:colOff>317500</xdr:colOff>
      <xdr:row>28</xdr:row>
      <xdr:rowOff>114300</xdr:rowOff>
    </xdr:to>
    <xdr:pic>
      <xdr:nvPicPr>
        <xdr:cNvPr id="2" name="Picture 1">
          <a:extLst>
            <a:ext uri="{FF2B5EF4-FFF2-40B4-BE49-F238E27FC236}">
              <a16:creationId xmlns:a16="http://schemas.microsoft.com/office/drawing/2014/main" id="{4DC9BC55-1E3E-5B33-0C9D-B0CB67FF413F}"/>
            </a:ext>
          </a:extLst>
        </xdr:cNvPr>
        <xdr:cNvPicPr>
          <a:picLocks noChangeAspect="1"/>
        </xdr:cNvPicPr>
      </xdr:nvPicPr>
      <xdr:blipFill>
        <a:blip xmlns:r="http://schemas.openxmlformats.org/officeDocument/2006/relationships" r:embed="rId1"/>
        <a:stretch>
          <a:fillRect/>
        </a:stretch>
      </xdr:blipFill>
      <xdr:spPr>
        <a:xfrm>
          <a:off x="12763500" y="762000"/>
          <a:ext cx="7721600" cy="5880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ions/Baseline_2022_05%20May/May22%20Figur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ions/Baseline_2022_05%20May/Backup2205_P63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Publications/01-Reports/Analysis%20of%20the%20President's%20Budget/Tables/Reest_Backup2204_P6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P"/>
      <sheetName val="Deficits vs previous BL"/>
      <sheetName val="Historical deficit unemp"/>
      <sheetName val="Historical deficit"/>
      <sheetName val="Deficit Fan Chart"/>
      <sheetName val="Total rev and outlays"/>
      <sheetName val="Outlays by type"/>
      <sheetName val="Revenues by type"/>
      <sheetName val="Changes in Outlays"/>
      <sheetName val="Changes in Revenues"/>
      <sheetName val="nondef emerg BA"/>
      <sheetName val="Discretionary Policy Alts"/>
      <sheetName val="Deficit under AFS outlook"/>
      <sheetName val="Deficit under AFS slides"/>
      <sheetName val="Debt under AFS"/>
      <sheetName val="rev, outlays vs 25 years ago"/>
      <sheetName val="rev, outlays vs 25 years ltbo v"/>
      <sheetName val="population by age group"/>
      <sheetName val="defc and debt in APB"/>
      <sheetName val="A-1 Changes Figure"/>
      <sheetName val="tax expenditures figure"/>
      <sheetName val="Hand Entered Data"/>
      <sheetName val="Timing Shifts"/>
      <sheetName val="Baseline (nominal)"/>
      <sheetName val="Baseline (nom) (timng adjstd)"/>
      <sheetName val="Baseline (GDP)"/>
      <sheetName val="Baseline (GDP) (adj for timing)"/>
      <sheetName val="Disc outlays by defnond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row r="68">
          <cell r="A68">
            <v>2030</v>
          </cell>
          <cell r="B68">
            <v>0</v>
          </cell>
          <cell r="C68">
            <v>0</v>
          </cell>
        </row>
      </sheetData>
      <sheetData sheetId="22">
        <row r="8">
          <cell r="A8"/>
          <cell r="B8"/>
          <cell r="C8"/>
          <cell r="D8"/>
          <cell r="E8"/>
          <cell r="F8" t="str">
            <v>NETMED</v>
          </cell>
          <cell r="G8"/>
          <cell r="H8"/>
          <cell r="I8" t="str">
            <v>TOTSS</v>
          </cell>
          <cell r="J8"/>
          <cell r="K8" t="str">
            <v>TOTOTHM</v>
          </cell>
          <cell r="L8" t="str">
            <v>TOTM</v>
          </cell>
          <cell r="M8" t="str">
            <v>DEFD</v>
          </cell>
          <cell r="N8"/>
          <cell r="O8" t="str">
            <v>TOT</v>
          </cell>
          <cell r="P8"/>
          <cell r="Q8" t="str">
            <v>TAXTOT</v>
          </cell>
          <cell r="S8" t="str">
            <v>DEFICIT</v>
          </cell>
        </row>
        <row r="9">
          <cell r="A9">
            <v>1977</v>
          </cell>
          <cell r="B9">
            <v>13</v>
          </cell>
          <cell r="D9">
            <v>0.7</v>
          </cell>
          <cell r="E9">
            <v>0.31</v>
          </cell>
          <cell r="F9">
            <v>0</v>
          </cell>
          <cell r="G9"/>
          <cell r="H9"/>
          <cell r="I9"/>
          <cell r="J9"/>
          <cell r="K9">
            <v>1.01</v>
          </cell>
          <cell r="L9">
            <v>1.01</v>
          </cell>
          <cell r="O9">
            <v>1.01</v>
          </cell>
          <cell r="Q9"/>
          <cell r="S9">
            <v>-1.01</v>
          </cell>
        </row>
        <row r="10">
          <cell r="A10">
            <v>1978</v>
          </cell>
          <cell r="B10">
            <v>12</v>
          </cell>
          <cell r="D10">
            <v>0.1</v>
          </cell>
          <cell r="E10">
            <v>0.09</v>
          </cell>
          <cell r="F10">
            <v>0</v>
          </cell>
          <cell r="G10"/>
          <cell r="H10"/>
          <cell r="I10"/>
          <cell r="J10"/>
          <cell r="K10">
            <v>0.19</v>
          </cell>
          <cell r="L10">
            <v>0.19</v>
          </cell>
          <cell r="O10">
            <v>0.19</v>
          </cell>
          <cell r="Q10"/>
          <cell r="S10">
            <v>-0.19</v>
          </cell>
        </row>
        <row r="11">
          <cell r="A11">
            <v>1979</v>
          </cell>
          <cell r="B11">
            <v>11</v>
          </cell>
          <cell r="D11">
            <v>-0.8</v>
          </cell>
          <cell r="E11">
            <v>-0.4</v>
          </cell>
          <cell r="F11">
            <v>0</v>
          </cell>
          <cell r="G11"/>
          <cell r="H11"/>
          <cell r="I11"/>
          <cell r="J11"/>
          <cell r="K11">
            <v>-1.2000000000000002</v>
          </cell>
          <cell r="L11">
            <v>-1.2000000000000002</v>
          </cell>
          <cell r="O11">
            <v>-1.2000000000000002</v>
          </cell>
          <cell r="Q11"/>
          <cell r="S11">
            <v>1.2000000000000002</v>
          </cell>
        </row>
        <row r="12">
          <cell r="A12">
            <v>1980</v>
          </cell>
          <cell r="B12">
            <v>12</v>
          </cell>
          <cell r="D12">
            <v>0</v>
          </cell>
          <cell r="E12">
            <v>0</v>
          </cell>
          <cell r="F12">
            <v>0</v>
          </cell>
          <cell r="G12"/>
          <cell r="H12"/>
          <cell r="I12"/>
          <cell r="J12"/>
          <cell r="K12">
            <v>0</v>
          </cell>
          <cell r="L12">
            <v>0</v>
          </cell>
          <cell r="O12">
            <v>0</v>
          </cell>
          <cell r="Q12"/>
          <cell r="S12">
            <v>0</v>
          </cell>
        </row>
        <row r="13">
          <cell r="A13">
            <v>1981</v>
          </cell>
          <cell r="B13">
            <v>12</v>
          </cell>
          <cell r="D13">
            <v>0</v>
          </cell>
          <cell r="E13">
            <v>0</v>
          </cell>
          <cell r="F13">
            <v>0</v>
          </cell>
          <cell r="G13"/>
          <cell r="H13"/>
          <cell r="I13"/>
          <cell r="J13"/>
          <cell r="K13">
            <v>0</v>
          </cell>
          <cell r="L13">
            <v>0</v>
          </cell>
          <cell r="O13">
            <v>0</v>
          </cell>
          <cell r="Q13"/>
          <cell r="S13">
            <v>0</v>
          </cell>
        </row>
        <row r="14">
          <cell r="A14">
            <v>1982</v>
          </cell>
          <cell r="B14">
            <v>12</v>
          </cell>
          <cell r="D14">
            <v>0</v>
          </cell>
          <cell r="E14">
            <v>0</v>
          </cell>
          <cell r="F14">
            <v>0</v>
          </cell>
          <cell r="G14"/>
          <cell r="H14"/>
          <cell r="I14"/>
          <cell r="J14"/>
          <cell r="K14">
            <v>0</v>
          </cell>
          <cell r="L14">
            <v>0</v>
          </cell>
          <cell r="O14">
            <v>0</v>
          </cell>
          <cell r="Q14"/>
          <cell r="S14">
            <v>0</v>
          </cell>
        </row>
        <row r="15">
          <cell r="A15">
            <v>1983</v>
          </cell>
          <cell r="B15">
            <v>13</v>
          </cell>
          <cell r="D15">
            <v>1.1659999999999999</v>
          </cell>
          <cell r="E15">
            <v>0.68100000000000005</v>
          </cell>
          <cell r="F15">
            <v>0</v>
          </cell>
          <cell r="G15"/>
          <cell r="H15"/>
          <cell r="I15"/>
          <cell r="J15"/>
          <cell r="K15">
            <v>1.847</v>
          </cell>
          <cell r="L15">
            <v>1.847</v>
          </cell>
          <cell r="O15">
            <v>1.847</v>
          </cell>
          <cell r="Q15"/>
          <cell r="S15">
            <v>-1.847</v>
          </cell>
        </row>
        <row r="16">
          <cell r="A16">
            <v>1984</v>
          </cell>
          <cell r="B16">
            <v>11</v>
          </cell>
          <cell r="D16">
            <v>-1.1659999999999999</v>
          </cell>
          <cell r="E16">
            <v>-0.68100000000000005</v>
          </cell>
          <cell r="F16">
            <v>0</v>
          </cell>
          <cell r="G16"/>
          <cell r="H16"/>
          <cell r="I16"/>
          <cell r="J16"/>
          <cell r="K16">
            <v>-1.847</v>
          </cell>
          <cell r="L16">
            <v>-1.847</v>
          </cell>
          <cell r="O16">
            <v>-1.847</v>
          </cell>
          <cell r="Q16"/>
          <cell r="S16">
            <v>1.847</v>
          </cell>
        </row>
        <row r="17">
          <cell r="A17">
            <v>1985</v>
          </cell>
          <cell r="B17">
            <v>12</v>
          </cell>
          <cell r="D17">
            <v>0</v>
          </cell>
          <cell r="E17">
            <v>0</v>
          </cell>
          <cell r="F17">
            <v>0</v>
          </cell>
          <cell r="G17"/>
          <cell r="H17"/>
          <cell r="I17"/>
          <cell r="J17"/>
          <cell r="K17">
            <v>0</v>
          </cell>
          <cell r="L17">
            <v>0</v>
          </cell>
          <cell r="O17">
            <v>0</v>
          </cell>
          <cell r="Q17"/>
          <cell r="S17">
            <v>0</v>
          </cell>
        </row>
        <row r="18">
          <cell r="A18">
            <v>1986</v>
          </cell>
          <cell r="B18">
            <v>12</v>
          </cell>
          <cell r="D18">
            <v>0</v>
          </cell>
          <cell r="E18">
            <v>0</v>
          </cell>
          <cell r="F18">
            <v>0</v>
          </cell>
          <cell r="G18"/>
          <cell r="H18"/>
          <cell r="I18"/>
          <cell r="J18"/>
          <cell r="K18">
            <v>0</v>
          </cell>
          <cell r="L18">
            <v>0</v>
          </cell>
          <cell r="O18">
            <v>0</v>
          </cell>
          <cell r="Q18"/>
          <cell r="S18">
            <v>0</v>
          </cell>
        </row>
        <row r="19">
          <cell r="A19">
            <v>1987</v>
          </cell>
          <cell r="B19">
            <v>12</v>
          </cell>
          <cell r="D19">
            <v>0</v>
          </cell>
          <cell r="E19">
            <v>0</v>
          </cell>
          <cell r="F19">
            <v>0</v>
          </cell>
          <cell r="G19"/>
          <cell r="H19"/>
          <cell r="I19"/>
          <cell r="J19"/>
          <cell r="K19">
            <v>0</v>
          </cell>
          <cell r="L19">
            <v>0</v>
          </cell>
          <cell r="O19">
            <v>0</v>
          </cell>
          <cell r="Q19"/>
          <cell r="S19">
            <v>0</v>
          </cell>
        </row>
        <row r="20">
          <cell r="A20">
            <v>1988</v>
          </cell>
          <cell r="B20">
            <v>13</v>
          </cell>
          <cell r="D20">
            <v>1.2450000000000001</v>
          </cell>
          <cell r="E20">
            <v>0.875</v>
          </cell>
          <cell r="F20">
            <v>0.2</v>
          </cell>
          <cell r="G20"/>
          <cell r="H20"/>
          <cell r="I20"/>
          <cell r="J20"/>
          <cell r="K20">
            <v>2.12</v>
          </cell>
          <cell r="L20">
            <v>2.3200000000000003</v>
          </cell>
          <cell r="M20"/>
          <cell r="N20"/>
          <cell r="O20">
            <v>2.3200000000000003</v>
          </cell>
          <cell r="Q20"/>
          <cell r="S20">
            <v>-2.3200000000000003</v>
          </cell>
        </row>
        <row r="21">
          <cell r="A21">
            <v>1989</v>
          </cell>
          <cell r="B21">
            <v>12</v>
          </cell>
          <cell r="D21">
            <v>-6.0000000000000001E-3</v>
          </cell>
          <cell r="E21">
            <v>0.18300000000000005</v>
          </cell>
          <cell r="F21">
            <v>0.1</v>
          </cell>
          <cell r="G21"/>
          <cell r="H21"/>
          <cell r="I21"/>
          <cell r="J21"/>
          <cell r="K21">
            <v>0.17700000000000005</v>
          </cell>
          <cell r="L21">
            <v>0.27700000000000002</v>
          </cell>
          <cell r="M21"/>
          <cell r="N21"/>
          <cell r="O21">
            <v>0.27700000000000002</v>
          </cell>
          <cell r="Q21"/>
          <cell r="S21">
            <v>-0.27700000000000002</v>
          </cell>
        </row>
        <row r="22">
          <cell r="A22">
            <v>1990</v>
          </cell>
          <cell r="B22">
            <v>11</v>
          </cell>
          <cell r="D22">
            <v>-1.2390000000000001</v>
          </cell>
          <cell r="E22">
            <v>-1.0580000000000001</v>
          </cell>
          <cell r="F22">
            <v>-0.3</v>
          </cell>
          <cell r="G22"/>
          <cell r="H22"/>
          <cell r="I22"/>
          <cell r="J22"/>
          <cell r="K22">
            <v>-2.2970000000000002</v>
          </cell>
          <cell r="L22">
            <v>-2.597</v>
          </cell>
          <cell r="M22"/>
          <cell r="N22"/>
          <cell r="O22">
            <v>-2.597</v>
          </cell>
          <cell r="Q22"/>
          <cell r="S22">
            <v>2.597</v>
          </cell>
        </row>
        <row r="23">
          <cell r="A23">
            <v>1991</v>
          </cell>
          <cell r="B23">
            <v>12</v>
          </cell>
          <cell r="D23">
            <v>0</v>
          </cell>
          <cell r="E23">
            <v>0</v>
          </cell>
          <cell r="F23">
            <v>0</v>
          </cell>
          <cell r="G23"/>
          <cell r="H23"/>
          <cell r="I23"/>
          <cell r="J23"/>
          <cell r="K23">
            <v>0</v>
          </cell>
          <cell r="L23">
            <v>0</v>
          </cell>
          <cell r="O23">
            <v>0</v>
          </cell>
          <cell r="Q23"/>
          <cell r="S23">
            <v>0</v>
          </cell>
        </row>
        <row r="24">
          <cell r="A24">
            <v>1992</v>
          </cell>
          <cell r="B24">
            <v>12</v>
          </cell>
          <cell r="D24">
            <v>0</v>
          </cell>
          <cell r="E24">
            <v>0</v>
          </cell>
          <cell r="F24">
            <v>0</v>
          </cell>
          <cell r="G24"/>
          <cell r="H24"/>
          <cell r="I24"/>
          <cell r="J24"/>
          <cell r="K24">
            <v>0</v>
          </cell>
          <cell r="L24">
            <v>0</v>
          </cell>
          <cell r="O24">
            <v>0</v>
          </cell>
          <cell r="Q24"/>
          <cell r="S24">
            <v>0</v>
          </cell>
        </row>
        <row r="25">
          <cell r="A25">
            <v>1993</v>
          </cell>
          <cell r="B25">
            <v>12</v>
          </cell>
          <cell r="D25">
            <v>0</v>
          </cell>
          <cell r="E25">
            <v>0</v>
          </cell>
          <cell r="F25">
            <v>0</v>
          </cell>
          <cell r="G25"/>
          <cell r="H25"/>
          <cell r="I25"/>
          <cell r="J25"/>
          <cell r="K25">
            <v>0</v>
          </cell>
          <cell r="L25">
            <v>0</v>
          </cell>
          <cell r="O25">
            <v>0</v>
          </cell>
          <cell r="Q25"/>
          <cell r="S25">
            <v>0</v>
          </cell>
        </row>
        <row r="26">
          <cell r="A26">
            <v>1994</v>
          </cell>
          <cell r="B26">
            <v>13</v>
          </cell>
          <cell r="D26">
            <v>1.363</v>
          </cell>
          <cell r="E26">
            <v>1.8819999999999999</v>
          </cell>
          <cell r="F26">
            <v>0.97899999999999998</v>
          </cell>
          <cell r="G26"/>
          <cell r="H26"/>
          <cell r="I26"/>
          <cell r="J26"/>
          <cell r="K26">
            <v>3.2450000000000001</v>
          </cell>
          <cell r="L26">
            <v>4.2240000000000002</v>
          </cell>
          <cell r="M26">
            <v>1.839</v>
          </cell>
          <cell r="N26"/>
          <cell r="O26">
            <v>6.0630000000000006</v>
          </cell>
          <cell r="Q26"/>
          <cell r="S26">
            <v>-6.0630000000000006</v>
          </cell>
        </row>
        <row r="27">
          <cell r="A27">
            <v>1995</v>
          </cell>
          <cell r="B27">
            <v>12</v>
          </cell>
          <cell r="D27">
            <v>0.13500000000000001</v>
          </cell>
          <cell r="E27">
            <v>0.311</v>
          </cell>
          <cell r="F27">
            <v>0.32600000000000001</v>
          </cell>
          <cell r="G27"/>
          <cell r="H27"/>
          <cell r="I27"/>
          <cell r="J27"/>
          <cell r="K27">
            <v>0.44600000000000001</v>
          </cell>
          <cell r="L27">
            <v>0.77200000000000002</v>
          </cell>
          <cell r="M27">
            <v>0.30299999999999999</v>
          </cell>
          <cell r="N27"/>
          <cell r="O27">
            <v>1.075</v>
          </cell>
          <cell r="S27">
            <v>-1.075</v>
          </cell>
        </row>
        <row r="28">
          <cell r="A28">
            <v>1996</v>
          </cell>
          <cell r="B28">
            <v>11</v>
          </cell>
          <cell r="D28">
            <v>-1.498</v>
          </cell>
          <cell r="E28">
            <v>-2.1930000000000001</v>
          </cell>
          <cell r="F28">
            <v>-1.3049999999999999</v>
          </cell>
          <cell r="G28"/>
          <cell r="H28"/>
          <cell r="I28"/>
          <cell r="J28"/>
          <cell r="K28">
            <v>-3.6909999999999998</v>
          </cell>
          <cell r="L28">
            <v>-4.9959999999999996</v>
          </cell>
          <cell r="M28">
            <v>-2.1419999999999999</v>
          </cell>
          <cell r="N28"/>
          <cell r="O28">
            <v>-7.1379999999999999</v>
          </cell>
          <cell r="S28">
            <v>7.1379999999999999</v>
          </cell>
        </row>
        <row r="29">
          <cell r="A29">
            <v>1997</v>
          </cell>
          <cell r="B29">
            <v>12</v>
          </cell>
          <cell r="D29">
            <v>0</v>
          </cell>
          <cell r="E29">
            <v>0</v>
          </cell>
          <cell r="F29">
            <v>0</v>
          </cell>
          <cell r="G29"/>
          <cell r="H29"/>
          <cell r="I29"/>
          <cell r="J29"/>
          <cell r="K29">
            <v>0</v>
          </cell>
          <cell r="L29">
            <v>0</v>
          </cell>
          <cell r="M29">
            <v>0</v>
          </cell>
          <cell r="O29">
            <v>0</v>
          </cell>
          <cell r="Q29"/>
          <cell r="R29" t="str">
            <v>Excise Tax</v>
          </cell>
          <cell r="S29">
            <v>0</v>
          </cell>
        </row>
        <row r="30">
          <cell r="A30">
            <v>1998</v>
          </cell>
          <cell r="B30">
            <v>12</v>
          </cell>
          <cell r="D30">
            <v>0</v>
          </cell>
          <cell r="E30">
            <v>0</v>
          </cell>
          <cell r="F30">
            <v>0</v>
          </cell>
          <cell r="G30"/>
          <cell r="H30"/>
          <cell r="I30"/>
          <cell r="J30"/>
          <cell r="K30">
            <v>0</v>
          </cell>
          <cell r="L30">
            <v>0</v>
          </cell>
          <cell r="M30">
            <v>0</v>
          </cell>
          <cell r="O30">
            <v>0</v>
          </cell>
          <cell r="Q30"/>
          <cell r="R30" t="str">
            <v>Delay</v>
          </cell>
          <cell r="S30">
            <v>0</v>
          </cell>
        </row>
        <row r="31">
          <cell r="A31">
            <v>1999</v>
          </cell>
          <cell r="B31">
            <v>12</v>
          </cell>
          <cell r="D31">
            <v>0</v>
          </cell>
          <cell r="E31">
            <v>0</v>
          </cell>
          <cell r="F31">
            <v>0</v>
          </cell>
          <cell r="G31"/>
          <cell r="H31"/>
          <cell r="I31"/>
          <cell r="J31"/>
          <cell r="K31">
            <v>0</v>
          </cell>
          <cell r="L31">
            <v>0</v>
          </cell>
          <cell r="M31">
            <v>0</v>
          </cell>
          <cell r="O31">
            <v>0</v>
          </cell>
          <cell r="Q31"/>
          <cell r="S31">
            <v>0</v>
          </cell>
        </row>
        <row r="32">
          <cell r="A32">
            <v>2000</v>
          </cell>
          <cell r="B32">
            <v>13</v>
          </cell>
          <cell r="D32">
            <v>1.9470000000000001</v>
          </cell>
          <cell r="E32">
            <v>2.4129999999999998</v>
          </cell>
          <cell r="F32">
            <v>0</v>
          </cell>
          <cell r="G32"/>
          <cell r="H32"/>
          <cell r="I32"/>
          <cell r="J32"/>
          <cell r="K32">
            <v>4.3599999999999994</v>
          </cell>
          <cell r="L32">
            <v>4.3599999999999994</v>
          </cell>
          <cell r="M32">
            <v>2.7</v>
          </cell>
          <cell r="O32">
            <v>7.06</v>
          </cell>
          <cell r="Q32"/>
          <cell r="S32">
            <v>-7.06</v>
          </cell>
        </row>
        <row r="33">
          <cell r="A33">
            <v>2001</v>
          </cell>
          <cell r="B33">
            <v>11</v>
          </cell>
          <cell r="D33">
            <v>-1.9470000000000001</v>
          </cell>
          <cell r="E33">
            <v>-2.4129999999999998</v>
          </cell>
          <cell r="F33">
            <v>3.1909999999999998</v>
          </cell>
          <cell r="G33"/>
          <cell r="H33"/>
          <cell r="I33"/>
          <cell r="J33"/>
          <cell r="K33">
            <v>-4.3599999999999994</v>
          </cell>
          <cell r="L33">
            <v>-1.1689999999999996</v>
          </cell>
          <cell r="M33">
            <v>-2.7</v>
          </cell>
          <cell r="N33"/>
          <cell r="O33">
            <v>-3.8689999999999998</v>
          </cell>
          <cell r="P33"/>
          <cell r="Q33"/>
          <cell r="S33">
            <v>3.8689999999999998</v>
          </cell>
        </row>
        <row r="34">
          <cell r="A34">
            <v>2002</v>
          </cell>
          <cell r="B34">
            <v>12</v>
          </cell>
          <cell r="D34">
            <v>0</v>
          </cell>
          <cell r="E34">
            <v>0</v>
          </cell>
          <cell r="F34">
            <v>-3.1909999999999998</v>
          </cell>
          <cell r="G34"/>
          <cell r="H34"/>
          <cell r="I34">
            <v>0.67200000000000004</v>
          </cell>
          <cell r="J34"/>
          <cell r="K34">
            <v>0</v>
          </cell>
          <cell r="L34">
            <v>-2.5189999999999997</v>
          </cell>
          <cell r="M34">
            <v>0</v>
          </cell>
          <cell r="N34"/>
          <cell r="O34">
            <v>-2.5189999999999997</v>
          </cell>
          <cell r="P34"/>
          <cell r="Q34"/>
          <cell r="S34">
            <v>2.5189999999999997</v>
          </cell>
        </row>
        <row r="35">
          <cell r="A35">
            <v>2003</v>
          </cell>
          <cell r="B35">
            <v>12</v>
          </cell>
          <cell r="D35">
            <v>0</v>
          </cell>
          <cell r="E35">
            <v>0</v>
          </cell>
          <cell r="F35">
            <v>0</v>
          </cell>
          <cell r="G35"/>
          <cell r="H35"/>
          <cell r="I35">
            <v>1.1479999999999999</v>
          </cell>
          <cell r="J35"/>
          <cell r="K35">
            <v>0</v>
          </cell>
          <cell r="L35">
            <v>1.1479999999999999</v>
          </cell>
          <cell r="M35">
            <v>0</v>
          </cell>
          <cell r="N35"/>
          <cell r="O35">
            <v>1.1479999999999999</v>
          </cell>
          <cell r="P35"/>
          <cell r="Q35"/>
          <cell r="S35">
            <v>-1.1479999999999999</v>
          </cell>
        </row>
        <row r="36">
          <cell r="A36">
            <v>2004</v>
          </cell>
          <cell r="B36">
            <v>12</v>
          </cell>
          <cell r="C36"/>
          <cell r="D36">
            <v>0</v>
          </cell>
          <cell r="E36">
            <v>0</v>
          </cell>
          <cell r="F36">
            <v>0</v>
          </cell>
          <cell r="G36"/>
          <cell r="H36"/>
          <cell r="I36">
            <v>1.478</v>
          </cell>
          <cell r="J36"/>
          <cell r="K36">
            <v>0</v>
          </cell>
          <cell r="L36">
            <v>1.478</v>
          </cell>
          <cell r="M36">
            <v>0</v>
          </cell>
          <cell r="N36"/>
          <cell r="O36">
            <v>1.478</v>
          </cell>
          <cell r="P36"/>
          <cell r="Q36"/>
          <cell r="S36">
            <v>-1.478</v>
          </cell>
        </row>
        <row r="37">
          <cell r="A37">
            <v>2005</v>
          </cell>
          <cell r="B37">
            <v>13</v>
          </cell>
          <cell r="C37"/>
          <cell r="D37">
            <v>2.6560000000000001</v>
          </cell>
          <cell r="E37">
            <v>2.7280000000000002</v>
          </cell>
          <cell r="F37">
            <v>4.0999999999999996</v>
          </cell>
          <cell r="G37"/>
          <cell r="H37"/>
          <cell r="I37">
            <v>1.859</v>
          </cell>
          <cell r="J37"/>
          <cell r="K37">
            <v>5.3840000000000003</v>
          </cell>
          <cell r="L37">
            <v>11.343</v>
          </cell>
          <cell r="M37">
            <v>4</v>
          </cell>
          <cell r="O37">
            <v>15.343</v>
          </cell>
          <cell r="P37"/>
          <cell r="Q37"/>
          <cell r="S37">
            <v>-15.343</v>
          </cell>
        </row>
        <row r="38">
          <cell r="A38">
            <v>2006</v>
          </cell>
          <cell r="B38">
            <v>12</v>
          </cell>
          <cell r="C38"/>
          <cell r="D38">
            <v>0.48899999999999988</v>
          </cell>
          <cell r="E38">
            <v>0.33199999999999985</v>
          </cell>
          <cell r="F38">
            <v>-8.8000000000000007</v>
          </cell>
          <cell r="G38">
            <v>0.253</v>
          </cell>
          <cell r="H38"/>
          <cell r="I38">
            <v>-5.6509999999999998</v>
          </cell>
          <cell r="J38"/>
          <cell r="K38">
            <v>1.0739999999999998</v>
          </cell>
          <cell r="L38">
            <v>-13.377000000000001</v>
          </cell>
          <cell r="M38">
            <v>0.125</v>
          </cell>
          <cell r="N38"/>
          <cell r="O38">
            <v>-13.252000000000001</v>
          </cell>
          <cell r="P38"/>
          <cell r="Q38"/>
          <cell r="S38">
            <v>13.252000000000001</v>
          </cell>
        </row>
        <row r="39">
          <cell r="A39">
            <v>2007</v>
          </cell>
          <cell r="B39">
            <v>11</v>
          </cell>
          <cell r="C39"/>
          <cell r="D39">
            <v>-3.145</v>
          </cell>
          <cell r="E39">
            <v>-3.06</v>
          </cell>
          <cell r="F39">
            <v>4.7</v>
          </cell>
          <cell r="G39">
            <v>7.1999999999999995E-2</v>
          </cell>
          <cell r="H39"/>
          <cell r="I39">
            <v>-1.298</v>
          </cell>
          <cell r="J39"/>
          <cell r="K39">
            <v>-6.133</v>
          </cell>
          <cell r="L39">
            <v>-2.7309999999999999</v>
          </cell>
          <cell r="M39">
            <v>-4.125</v>
          </cell>
          <cell r="N39"/>
          <cell r="O39">
            <v>-6.8559999999999999</v>
          </cell>
          <cell r="P39"/>
          <cell r="Q39"/>
          <cell r="S39">
            <v>6.8559999999999999</v>
          </cell>
        </row>
        <row r="40">
          <cell r="A40">
            <v>2008</v>
          </cell>
          <cell r="B40">
            <v>12</v>
          </cell>
          <cell r="C40"/>
          <cell r="D40">
            <v>0</v>
          </cell>
          <cell r="E40">
            <v>0</v>
          </cell>
          <cell r="F40">
            <v>0</v>
          </cell>
          <cell r="G40">
            <v>-0.32500000000000001</v>
          </cell>
          <cell r="H40"/>
          <cell r="I40"/>
          <cell r="J40"/>
          <cell r="K40">
            <v>-0.32500000000000001</v>
          </cell>
          <cell r="L40">
            <v>-0.32500000000000001</v>
          </cell>
          <cell r="M40">
            <v>0</v>
          </cell>
          <cell r="O40">
            <v>-0.32500000000000001</v>
          </cell>
          <cell r="Q40"/>
          <cell r="S40">
            <v>0.32500000000000001</v>
          </cell>
        </row>
        <row r="41">
          <cell r="A41">
            <v>2009</v>
          </cell>
          <cell r="B41">
            <v>12</v>
          </cell>
          <cell r="C41"/>
          <cell r="D41">
            <v>0</v>
          </cell>
          <cell r="E41">
            <v>0</v>
          </cell>
          <cell r="F41">
            <v>0</v>
          </cell>
          <cell r="G41">
            <v>0</v>
          </cell>
          <cell r="H41"/>
          <cell r="I41"/>
          <cell r="J41"/>
          <cell r="K41">
            <v>0</v>
          </cell>
          <cell r="L41">
            <v>0</v>
          </cell>
          <cell r="M41">
            <v>0</v>
          </cell>
          <cell r="O41">
            <v>0</v>
          </cell>
          <cell r="Q41"/>
          <cell r="S41">
            <v>0</v>
          </cell>
        </row>
        <row r="42">
          <cell r="A42">
            <v>2010</v>
          </cell>
          <cell r="B42">
            <v>12</v>
          </cell>
          <cell r="C42"/>
          <cell r="D42">
            <v>0</v>
          </cell>
          <cell r="E42">
            <v>0</v>
          </cell>
          <cell r="F42">
            <v>0</v>
          </cell>
          <cell r="G42">
            <v>0</v>
          </cell>
          <cell r="H42"/>
          <cell r="I42"/>
          <cell r="J42"/>
          <cell r="K42">
            <v>0</v>
          </cell>
          <cell r="L42">
            <v>0</v>
          </cell>
          <cell r="M42">
            <v>0</v>
          </cell>
          <cell r="O42">
            <v>0</v>
          </cell>
          <cell r="Q42"/>
          <cell r="S42">
            <v>0</v>
          </cell>
        </row>
        <row r="43">
          <cell r="A43">
            <v>2011</v>
          </cell>
          <cell r="B43">
            <v>13</v>
          </cell>
          <cell r="C43"/>
          <cell r="D43">
            <v>4.1429999999999998</v>
          </cell>
          <cell r="E43">
            <v>3.9239999999999999</v>
          </cell>
          <cell r="F43">
            <v>15.087999999999999</v>
          </cell>
          <cell r="G43">
            <v>0</v>
          </cell>
          <cell r="H43">
            <v>3.8759999999999999</v>
          </cell>
          <cell r="I43"/>
          <cell r="J43"/>
          <cell r="K43">
            <v>11.943</v>
          </cell>
          <cell r="L43">
            <v>27.031000000000002</v>
          </cell>
          <cell r="M43">
            <v>4.29</v>
          </cell>
          <cell r="O43">
            <v>31.321000000000002</v>
          </cell>
          <cell r="Q43"/>
          <cell r="S43">
            <v>-31.321000000000002</v>
          </cell>
        </row>
        <row r="44">
          <cell r="A44">
            <v>2012</v>
          </cell>
          <cell r="B44">
            <v>11</v>
          </cell>
          <cell r="D44">
            <v>-4.1429999999999998</v>
          </cell>
          <cell r="E44">
            <v>-3.9239999999999999</v>
          </cell>
          <cell r="F44">
            <v>-15.087999999999999</v>
          </cell>
          <cell r="G44">
            <v>0.46800000000000003</v>
          </cell>
          <cell r="H44">
            <v>-3.8759999999999999</v>
          </cell>
          <cell r="I44"/>
          <cell r="J44"/>
          <cell r="K44">
            <v>-11.475</v>
          </cell>
          <cell r="L44">
            <v>-26.563000000000002</v>
          </cell>
          <cell r="M44">
            <v>-4.29</v>
          </cell>
          <cell r="O44">
            <v>-30.853000000000002</v>
          </cell>
          <cell r="Q44"/>
          <cell r="S44">
            <v>30.853000000000002</v>
          </cell>
        </row>
        <row r="45">
          <cell r="A45">
            <v>2013</v>
          </cell>
          <cell r="B45">
            <v>12</v>
          </cell>
          <cell r="D45">
            <v>0</v>
          </cell>
          <cell r="E45">
            <v>0</v>
          </cell>
          <cell r="F45">
            <v>0</v>
          </cell>
          <cell r="G45">
            <v>-0.46800000000000003</v>
          </cell>
          <cell r="H45">
            <v>0</v>
          </cell>
          <cell r="I45"/>
          <cell r="J45"/>
          <cell r="K45">
            <v>-0.46800000000000003</v>
          </cell>
          <cell r="L45">
            <v>-0.46800000000000003</v>
          </cell>
          <cell r="M45">
            <v>0</v>
          </cell>
          <cell r="O45">
            <v>-0.46800000000000003</v>
          </cell>
          <cell r="Q45"/>
          <cell r="S45">
            <v>0.46800000000000003</v>
          </cell>
        </row>
        <row r="46">
          <cell r="A46">
            <v>2014</v>
          </cell>
          <cell r="B46">
            <v>12</v>
          </cell>
          <cell r="D46">
            <v>0</v>
          </cell>
          <cell r="E46">
            <v>0</v>
          </cell>
          <cell r="F46">
            <v>0</v>
          </cell>
          <cell r="G46">
            <v>0</v>
          </cell>
          <cell r="H46">
            <v>0</v>
          </cell>
          <cell r="I46"/>
          <cell r="J46"/>
          <cell r="K46">
            <v>0</v>
          </cell>
          <cell r="L46">
            <v>0</v>
          </cell>
          <cell r="M46">
            <v>0</v>
          </cell>
          <cell r="O46">
            <v>0</v>
          </cell>
          <cell r="Q46"/>
          <cell r="S46">
            <v>0</v>
          </cell>
        </row>
        <row r="47">
          <cell r="A47">
            <v>2015</v>
          </cell>
          <cell r="B47">
            <v>12</v>
          </cell>
          <cell r="D47">
            <v>0</v>
          </cell>
          <cell r="E47">
            <v>0</v>
          </cell>
          <cell r="F47">
            <v>0</v>
          </cell>
          <cell r="G47">
            <v>0</v>
          </cell>
          <cell r="H47">
            <v>0</v>
          </cell>
          <cell r="I47"/>
          <cell r="J47"/>
          <cell r="K47">
            <v>0</v>
          </cell>
          <cell r="L47">
            <v>0</v>
          </cell>
          <cell r="M47">
            <v>0</v>
          </cell>
          <cell r="O47">
            <v>0</v>
          </cell>
          <cell r="Q47"/>
          <cell r="S47">
            <v>0</v>
          </cell>
        </row>
        <row r="48">
          <cell r="A48">
            <v>2016</v>
          </cell>
          <cell r="B48">
            <v>13</v>
          </cell>
          <cell r="D48">
            <v>6.577</v>
          </cell>
          <cell r="E48">
            <v>4.3710000000000004</v>
          </cell>
          <cell r="F48">
            <v>21.669452389112752</v>
          </cell>
          <cell r="G48">
            <v>0</v>
          </cell>
          <cell r="H48">
            <v>4.3499999999999996</v>
          </cell>
          <cell r="I48"/>
          <cell r="J48"/>
          <cell r="K48">
            <v>15.298</v>
          </cell>
          <cell r="L48">
            <v>36.967452389112758</v>
          </cell>
          <cell r="M48">
            <v>3.99</v>
          </cell>
          <cell r="O48">
            <v>40.95745238911276</v>
          </cell>
          <cell r="Q48"/>
          <cell r="S48">
            <v>-40.95745238911276</v>
          </cell>
        </row>
        <row r="49">
          <cell r="A49">
            <v>2017</v>
          </cell>
          <cell r="B49">
            <v>12</v>
          </cell>
          <cell r="D49">
            <v>0.83699999999999997</v>
          </cell>
          <cell r="E49">
            <v>0.10100000000000001</v>
          </cell>
          <cell r="F49">
            <v>1.9239999999999999</v>
          </cell>
          <cell r="G49">
            <v>0.23799999999999999</v>
          </cell>
          <cell r="H49">
            <v>0.15</v>
          </cell>
          <cell r="I49"/>
          <cell r="J49"/>
          <cell r="K49">
            <v>1.3260000000000001</v>
          </cell>
          <cell r="L49">
            <v>3.25</v>
          </cell>
          <cell r="M49">
            <v>6.0000000000000005E-2</v>
          </cell>
          <cell r="O49">
            <v>3.31</v>
          </cell>
          <cell r="Q49"/>
          <cell r="S49">
            <v>-3.31</v>
          </cell>
        </row>
        <row r="50">
          <cell r="A50">
            <v>2018</v>
          </cell>
          <cell r="B50">
            <v>11</v>
          </cell>
          <cell r="D50">
            <v>-7.4139999999999997</v>
          </cell>
          <cell r="E50">
            <v>-4.4720000000000004</v>
          </cell>
          <cell r="F50">
            <v>-23.593</v>
          </cell>
          <cell r="G50">
            <v>-0.23799999999999999</v>
          </cell>
          <cell r="H50">
            <v>-4.5</v>
          </cell>
          <cell r="I50"/>
          <cell r="J50"/>
          <cell r="K50">
            <v>-16.624000000000002</v>
          </cell>
          <cell r="L50">
            <v>-40.216999999999999</v>
          </cell>
          <cell r="M50">
            <v>-4.05</v>
          </cell>
          <cell r="O50">
            <v>-44.266999999999996</v>
          </cell>
          <cell r="Q50"/>
          <cell r="S50">
            <v>44.266999999999996</v>
          </cell>
        </row>
        <row r="51">
          <cell r="A51">
            <v>2019</v>
          </cell>
          <cell r="B51">
            <v>12</v>
          </cell>
          <cell r="D51">
            <v>0</v>
          </cell>
          <cell r="E51">
            <v>0</v>
          </cell>
          <cell r="F51">
            <v>0</v>
          </cell>
          <cell r="G51">
            <v>0</v>
          </cell>
          <cell r="H51">
            <v>0</v>
          </cell>
          <cell r="I51"/>
          <cell r="J51"/>
          <cell r="K51">
            <v>0</v>
          </cell>
          <cell r="L51">
            <v>0</v>
          </cell>
          <cell r="M51">
            <v>0</v>
          </cell>
          <cell r="O51">
            <v>0</v>
          </cell>
          <cell r="Q51"/>
          <cell r="S51">
            <v>0</v>
          </cell>
        </row>
        <row r="52">
          <cell r="A52">
            <v>2020</v>
          </cell>
          <cell r="B52">
            <v>12</v>
          </cell>
          <cell r="C52"/>
          <cell r="D52">
            <v>0</v>
          </cell>
          <cell r="E52">
            <v>0</v>
          </cell>
          <cell r="F52">
            <v>0</v>
          </cell>
          <cell r="G52">
            <v>0</v>
          </cell>
          <cell r="H52">
            <v>0</v>
          </cell>
          <cell r="I52"/>
          <cell r="J52"/>
          <cell r="K52">
            <v>0</v>
          </cell>
          <cell r="L52">
            <v>0</v>
          </cell>
          <cell r="M52">
            <v>0</v>
          </cell>
          <cell r="N52"/>
          <cell r="O52">
            <v>0</v>
          </cell>
          <cell r="P52"/>
          <cell r="Q52"/>
          <cell r="S52">
            <v>0</v>
          </cell>
        </row>
        <row r="53">
          <cell r="A53">
            <v>2021</v>
          </cell>
          <cell r="B53">
            <v>12</v>
          </cell>
          <cell r="C53"/>
          <cell r="D53">
            <v>0</v>
          </cell>
          <cell r="E53">
            <v>0</v>
          </cell>
          <cell r="F53">
            <v>0</v>
          </cell>
          <cell r="G53">
            <v>0</v>
          </cell>
          <cell r="H53">
            <v>0</v>
          </cell>
          <cell r="I53"/>
          <cell r="J53"/>
          <cell r="K53">
            <v>0</v>
          </cell>
          <cell r="L53">
            <v>0</v>
          </cell>
          <cell r="M53">
            <v>0</v>
          </cell>
          <cell r="N53"/>
          <cell r="O53">
            <v>0</v>
          </cell>
          <cell r="P53"/>
          <cell r="Q53"/>
          <cell r="S53">
            <v>0</v>
          </cell>
        </row>
        <row r="54">
          <cell r="A54">
            <v>2022</v>
          </cell>
          <cell r="B54">
            <v>13</v>
          </cell>
          <cell r="C54"/>
          <cell r="D54">
            <v>11.298</v>
          </cell>
          <cell r="E54">
            <v>4.6070000000000002</v>
          </cell>
          <cell r="F54">
            <v>41.581000000000003</v>
          </cell>
          <cell r="G54">
            <v>0</v>
          </cell>
          <cell r="H54">
            <v>5.0999999999999996</v>
          </cell>
          <cell r="I54"/>
          <cell r="J54"/>
          <cell r="K54">
            <v>21.005000000000003</v>
          </cell>
          <cell r="L54">
            <v>62.586000000000006</v>
          </cell>
          <cell r="M54">
            <v>4.97</v>
          </cell>
          <cell r="N54"/>
          <cell r="O54">
            <v>67.556000000000012</v>
          </cell>
          <cell r="P54"/>
          <cell r="Q54"/>
          <cell r="S54">
            <v>-67.556000000000012</v>
          </cell>
        </row>
        <row r="55">
          <cell r="A55">
            <v>2023</v>
          </cell>
          <cell r="B55">
            <v>12</v>
          </cell>
          <cell r="C55"/>
          <cell r="D55">
            <v>0.95500000000000007</v>
          </cell>
          <cell r="E55">
            <v>0.39100000000000001</v>
          </cell>
          <cell r="F55">
            <v>5.657</v>
          </cell>
          <cell r="G55">
            <v>0.34499999999999997</v>
          </cell>
          <cell r="H55">
            <v>0.2</v>
          </cell>
          <cell r="I55"/>
          <cell r="J55"/>
          <cell r="K55">
            <v>1.891</v>
          </cell>
          <cell r="L55">
            <v>7.548</v>
          </cell>
          <cell r="M55">
            <v>0.15</v>
          </cell>
          <cell r="N55"/>
          <cell r="O55">
            <v>7.6980000000000004</v>
          </cell>
          <cell r="P55"/>
          <cell r="Q55"/>
          <cell r="S55">
            <v>-7.6980000000000004</v>
          </cell>
        </row>
        <row r="56">
          <cell r="A56">
            <v>2024</v>
          </cell>
          <cell r="B56">
            <v>11</v>
          </cell>
          <cell r="C56"/>
          <cell r="D56">
            <v>-12.253</v>
          </cell>
          <cell r="E56">
            <v>-4.9980000000000002</v>
          </cell>
          <cell r="F56">
            <v>-47.238</v>
          </cell>
          <cell r="G56">
            <v>-0.34499999999999997</v>
          </cell>
          <cell r="H56">
            <v>-5.3</v>
          </cell>
          <cell r="I56"/>
          <cell r="J56"/>
          <cell r="K56">
            <v>-22.896000000000001</v>
          </cell>
          <cell r="L56">
            <v>-70.134</v>
          </cell>
          <cell r="M56">
            <v>-5.12</v>
          </cell>
          <cell r="N56"/>
          <cell r="O56">
            <v>-75.254000000000005</v>
          </cell>
          <cell r="P56"/>
          <cell r="Q56"/>
          <cell r="S56">
            <v>75.254000000000005</v>
          </cell>
        </row>
        <row r="57">
          <cell r="A57">
            <v>2025</v>
          </cell>
          <cell r="B57">
            <v>12</v>
          </cell>
          <cell r="C57"/>
          <cell r="D57">
            <v>0</v>
          </cell>
          <cell r="E57">
            <v>0</v>
          </cell>
          <cell r="F57">
            <v>0</v>
          </cell>
          <cell r="G57">
            <v>0</v>
          </cell>
          <cell r="H57">
            <v>0</v>
          </cell>
          <cell r="I57"/>
          <cell r="J57"/>
          <cell r="K57">
            <v>0</v>
          </cell>
          <cell r="L57">
            <v>0</v>
          </cell>
          <cell r="M57">
            <v>0</v>
          </cell>
          <cell r="N57"/>
          <cell r="O57">
            <v>0</v>
          </cell>
          <cell r="P57"/>
          <cell r="Q57"/>
          <cell r="S57">
            <v>0</v>
          </cell>
        </row>
        <row r="58">
          <cell r="A58">
            <v>2026</v>
          </cell>
          <cell r="B58">
            <v>12</v>
          </cell>
          <cell r="C58"/>
          <cell r="D58">
            <v>0</v>
          </cell>
          <cell r="E58">
            <v>0</v>
          </cell>
          <cell r="F58">
            <v>0</v>
          </cell>
          <cell r="G58">
            <v>0</v>
          </cell>
          <cell r="H58">
            <v>0</v>
          </cell>
          <cell r="I58"/>
          <cell r="J58"/>
          <cell r="K58">
            <v>0</v>
          </cell>
          <cell r="L58">
            <v>0</v>
          </cell>
          <cell r="M58">
            <v>0</v>
          </cell>
          <cell r="N58"/>
          <cell r="O58">
            <v>0</v>
          </cell>
          <cell r="P58"/>
          <cell r="Q58"/>
          <cell r="S58">
            <v>0</v>
          </cell>
        </row>
        <row r="59">
          <cell r="A59">
            <v>2027</v>
          </cell>
          <cell r="B59">
            <v>12</v>
          </cell>
          <cell r="C59"/>
          <cell r="D59">
            <v>0</v>
          </cell>
          <cell r="E59">
            <v>0</v>
          </cell>
          <cell r="F59">
            <v>0</v>
          </cell>
          <cell r="G59">
            <v>0</v>
          </cell>
          <cell r="H59">
            <v>0</v>
          </cell>
          <cell r="I59"/>
          <cell r="J59"/>
          <cell r="K59">
            <v>0</v>
          </cell>
          <cell r="L59">
            <v>0</v>
          </cell>
          <cell r="M59">
            <v>0</v>
          </cell>
          <cell r="N59"/>
          <cell r="O59">
            <v>0</v>
          </cell>
          <cell r="P59"/>
          <cell r="Q59"/>
          <cell r="S59">
            <v>0</v>
          </cell>
        </row>
        <row r="60">
          <cell r="A60">
            <v>2028</v>
          </cell>
          <cell r="B60">
            <v>13</v>
          </cell>
          <cell r="C60"/>
          <cell r="D60">
            <v>14.487</v>
          </cell>
          <cell r="E60">
            <v>5.4960000000000004</v>
          </cell>
          <cell r="F60">
            <v>75.686999999999998</v>
          </cell>
          <cell r="G60">
            <v>0.46</v>
          </cell>
          <cell r="H60">
            <v>6</v>
          </cell>
          <cell r="I60"/>
          <cell r="J60"/>
          <cell r="K60">
            <v>26.442999999999998</v>
          </cell>
          <cell r="L60">
            <v>102.13</v>
          </cell>
          <cell r="M60">
            <v>5.89</v>
          </cell>
          <cell r="N60"/>
          <cell r="O60">
            <v>108.02</v>
          </cell>
          <cell r="P60"/>
          <cell r="Q60"/>
          <cell r="R60"/>
          <cell r="S60">
            <v>-108.02</v>
          </cell>
        </row>
        <row r="61">
          <cell r="A61">
            <v>2029</v>
          </cell>
          <cell r="B61">
            <v>11</v>
          </cell>
          <cell r="C61"/>
          <cell r="D61">
            <v>-14.487</v>
          </cell>
          <cell r="E61">
            <v>-5.4960000000000004</v>
          </cell>
          <cell r="F61">
            <v>-75.686999999999998</v>
          </cell>
          <cell r="G61">
            <v>0.03</v>
          </cell>
          <cell r="H61">
            <v>-6</v>
          </cell>
          <cell r="I61"/>
          <cell r="J61"/>
          <cell r="K61">
            <v>-25.953000000000003</v>
          </cell>
          <cell r="L61">
            <v>-101.64</v>
          </cell>
          <cell r="M61">
            <v>-5.89</v>
          </cell>
          <cell r="N61"/>
          <cell r="O61">
            <v>-107.53</v>
          </cell>
          <cell r="P61"/>
          <cell r="Q61"/>
          <cell r="R61"/>
          <cell r="S61">
            <v>107.53</v>
          </cell>
        </row>
        <row r="62">
          <cell r="A62">
            <v>2030</v>
          </cell>
          <cell r="B62">
            <v>12</v>
          </cell>
          <cell r="C62"/>
          <cell r="D62">
            <v>0</v>
          </cell>
          <cell r="E62">
            <v>0</v>
          </cell>
          <cell r="F62">
            <v>0</v>
          </cell>
          <cell r="G62">
            <v>-0.49</v>
          </cell>
          <cell r="H62">
            <v>0</v>
          </cell>
          <cell r="I62"/>
          <cell r="J62"/>
          <cell r="K62">
            <v>-0.49</v>
          </cell>
          <cell r="L62">
            <v>-0.49</v>
          </cell>
          <cell r="M62">
            <v>0</v>
          </cell>
          <cell r="N62"/>
          <cell r="O62">
            <v>-0.49</v>
          </cell>
          <cell r="P62"/>
          <cell r="Q62"/>
          <cell r="R62"/>
          <cell r="S62">
            <v>0.49</v>
          </cell>
        </row>
        <row r="63">
          <cell r="A63">
            <v>2031</v>
          </cell>
          <cell r="B63">
            <v>12</v>
          </cell>
          <cell r="C63"/>
          <cell r="D63">
            <v>0</v>
          </cell>
          <cell r="E63">
            <v>0</v>
          </cell>
          <cell r="F63">
            <v>0</v>
          </cell>
          <cell r="G63">
            <v>0</v>
          </cell>
          <cell r="H63">
            <v>0</v>
          </cell>
          <cell r="I63"/>
          <cell r="J63"/>
          <cell r="K63">
            <v>0</v>
          </cell>
          <cell r="L63">
            <v>0</v>
          </cell>
          <cell r="M63">
            <v>0</v>
          </cell>
          <cell r="N63"/>
          <cell r="O63">
            <v>0</v>
          </cell>
          <cell r="P63"/>
          <cell r="Q63"/>
          <cell r="R63"/>
          <cell r="S63">
            <v>0</v>
          </cell>
        </row>
        <row r="64">
          <cell r="E64"/>
          <cell r="F64"/>
          <cell r="I64"/>
        </row>
        <row r="65">
          <cell r="A65" t="str">
            <v>Social Security adjustment corrects for excess amounts transferred to IRS for voluntary income tax withholding.  The adjustment was made in 2006; CBO calculated the amounts applied to each prior year.</v>
          </cell>
          <cell r="B65"/>
          <cell r="C65"/>
          <cell r="D65"/>
          <cell r="E65"/>
          <cell r="F65"/>
          <cell r="G65"/>
          <cell r="H65"/>
          <cell r="I65"/>
          <cell r="J65"/>
          <cell r="K65"/>
          <cell r="L65"/>
          <cell r="M65"/>
          <cell r="N65"/>
          <cell r="O65"/>
          <cell r="P65"/>
          <cell r="Q65"/>
        </row>
        <row r="66">
          <cell r="E66"/>
        </row>
        <row r="67">
          <cell r="D67"/>
          <cell r="E67"/>
          <cell r="F67"/>
          <cell r="G67"/>
          <cell r="H67"/>
          <cell r="I67"/>
        </row>
        <row r="68">
          <cell r="D68" t="str">
            <v>Comp &amp;</v>
          </cell>
          <cell r="E68"/>
          <cell r="F68"/>
          <cell r="G68"/>
          <cell r="H68"/>
          <cell r="L68"/>
          <cell r="M68"/>
        </row>
      </sheetData>
      <sheetData sheetId="23"/>
      <sheetData sheetId="24"/>
      <sheetData sheetId="25">
        <row r="9">
          <cell r="A9" t="str">
            <v>YEAR</v>
          </cell>
          <cell r="B9" t="str">
            <v>DEFD</v>
          </cell>
          <cell r="C9"/>
          <cell r="D9" t="str">
            <v>NDEFD</v>
          </cell>
          <cell r="E9"/>
          <cell r="F9" t="str">
            <v>TOTD</v>
          </cell>
          <cell r="G9"/>
          <cell r="H9" t="str">
            <v>TOTSS</v>
          </cell>
          <cell r="I9"/>
          <cell r="J9" t="str">
            <v>NETMED</v>
          </cell>
          <cell r="K9"/>
          <cell r="L9" t="str">
            <v>MEDIC</v>
          </cell>
          <cell r="M9"/>
          <cell r="N9" t="str">
            <v>CHIP</v>
          </cell>
          <cell r="O9"/>
          <cell r="P9" t="str">
            <v>ACA</v>
          </cell>
          <cell r="Q9"/>
          <cell r="R9" t="str">
            <v>TOTHC</v>
          </cell>
          <cell r="S9"/>
          <cell r="T9" t="str">
            <v>TOTOLD</v>
          </cell>
          <cell r="U9"/>
          <cell r="V9" t="str">
            <v>TOTOTHM</v>
          </cell>
          <cell r="X9" t="str">
            <v>TOTM</v>
          </cell>
          <cell r="Y9" t="str">
            <v>TOTNONINT</v>
          </cell>
          <cell r="Z9" t="str">
            <v>TOTINT</v>
          </cell>
          <cell r="AB9" t="str">
            <v>TOTO</v>
          </cell>
          <cell r="AD9" t="str">
            <v>TOTLESSOLD</v>
          </cell>
          <cell r="AG9" t="str">
            <v>TAXII</v>
          </cell>
          <cell r="AH9" t="str">
            <v>TAXSI</v>
          </cell>
          <cell r="AI9" t="str">
            <v>TAXCORP</v>
          </cell>
          <cell r="AJ9" t="str">
            <v>TAXEX</v>
          </cell>
          <cell r="AK9" t="str">
            <v>TAXO</v>
          </cell>
          <cell r="AL9" t="str">
            <v>TAXTOT</v>
          </cell>
          <cell r="AN9" t="str">
            <v>DEFICIT</v>
          </cell>
          <cell r="AP9" t="str">
            <v>DHBP</v>
          </cell>
          <cell r="AR9" t="str">
            <v>GDP</v>
          </cell>
        </row>
        <row r="10">
          <cell r="A10">
            <v>1962</v>
          </cell>
          <cell r="B10">
            <v>8.9725530370939506</v>
          </cell>
          <cell r="C10"/>
          <cell r="D10">
            <v>3.3337601912323387</v>
          </cell>
          <cell r="E10"/>
          <cell r="F10">
            <v>12.306313228326289</v>
          </cell>
          <cell r="G10"/>
          <cell r="H10">
            <v>2.3984291629316603</v>
          </cell>
          <cell r="I10"/>
          <cell r="J10">
            <v>0</v>
          </cell>
          <cell r="K10"/>
          <cell r="L10">
            <v>1.7586545439023347E-2</v>
          </cell>
          <cell r="M10"/>
          <cell r="N10">
            <v>0</v>
          </cell>
          <cell r="O10"/>
          <cell r="P10">
            <v>0</v>
          </cell>
          <cell r="Q10"/>
          <cell r="R10">
            <v>1.7586545439023347E-2</v>
          </cell>
          <cell r="S10"/>
          <cell r="T10">
            <v>2.4160157083706837</v>
          </cell>
          <cell r="U10"/>
          <cell r="V10">
            <v>2.3403764886669229</v>
          </cell>
          <cell r="W10"/>
          <cell r="X10">
            <v>4.7563921970376066</v>
          </cell>
          <cell r="Y10">
            <v>17.062705425363895</v>
          </cell>
          <cell r="Z10">
            <v>1.1762496264993385</v>
          </cell>
          <cell r="AA10"/>
          <cell r="AB10">
            <v>18.238955051863233</v>
          </cell>
          <cell r="AC10"/>
          <cell r="AD10">
            <v>14.646689716993212</v>
          </cell>
          <cell r="AE10"/>
          <cell r="AF10"/>
          <cell r="AG10">
            <v>7.780936526230418</v>
          </cell>
          <cell r="AH10">
            <v>2.9104878985785634</v>
          </cell>
          <cell r="AI10">
            <v>3.5041618645153032</v>
          </cell>
          <cell r="AJ10">
            <v>2.1400947624535793</v>
          </cell>
          <cell r="AK10">
            <v>0.68331412472787889</v>
          </cell>
          <cell r="AL10">
            <v>17.018995176505744</v>
          </cell>
          <cell r="AM10"/>
          <cell r="AN10">
            <v>-1.2199598753574905</v>
          </cell>
          <cell r="AO10"/>
          <cell r="AP10">
            <v>42.346011012933801</v>
          </cell>
          <cell r="AQ10"/>
          <cell r="AR10">
            <v>585.67499999999995</v>
          </cell>
        </row>
        <row r="11">
          <cell r="A11">
            <v>1963</v>
          </cell>
          <cell r="B11">
            <v>8.689420899385313</v>
          </cell>
          <cell r="C11"/>
          <cell r="D11">
            <v>3.4899708832093168</v>
          </cell>
          <cell r="E11"/>
          <cell r="F11">
            <v>12.17939178259463</v>
          </cell>
          <cell r="G11"/>
          <cell r="H11">
            <v>2.5001617599482366</v>
          </cell>
          <cell r="I11"/>
          <cell r="J11">
            <v>0</v>
          </cell>
          <cell r="K11"/>
          <cell r="L11">
            <v>2.53963118731802E-2</v>
          </cell>
          <cell r="M11"/>
          <cell r="N11">
            <v>0</v>
          </cell>
          <cell r="O11"/>
          <cell r="P11">
            <v>0</v>
          </cell>
          <cell r="Q11"/>
          <cell r="R11">
            <v>2.53963118731802E-2</v>
          </cell>
          <cell r="S11"/>
          <cell r="T11">
            <v>2.525558071821417</v>
          </cell>
          <cell r="U11"/>
          <cell r="V11">
            <v>2.0494985441604658</v>
          </cell>
          <cell r="W11"/>
          <cell r="X11">
            <v>4.5750566159818824</v>
          </cell>
          <cell r="Y11">
            <v>16.754448398576514</v>
          </cell>
          <cell r="Z11">
            <v>1.2520219993529602</v>
          </cell>
          <cell r="AA11"/>
          <cell r="AB11">
            <v>18.006470397929473</v>
          </cell>
          <cell r="AC11"/>
          <cell r="AD11">
            <v>14.228890326755096</v>
          </cell>
          <cell r="AE11"/>
          <cell r="AF11"/>
          <cell r="AG11">
            <v>7.6978324166936254</v>
          </cell>
          <cell r="AH11">
            <v>3.2034940148819149</v>
          </cell>
          <cell r="AI11">
            <v>3.4906179230022643</v>
          </cell>
          <cell r="AJ11">
            <v>2.1342607570365577</v>
          </cell>
          <cell r="AK11">
            <v>0.7109349725008095</v>
          </cell>
          <cell r="AL11">
            <v>17.237140084115172</v>
          </cell>
          <cell r="AM11"/>
          <cell r="AN11">
            <v>-0.7693303138142995</v>
          </cell>
          <cell r="AO11"/>
          <cell r="AP11">
            <v>41.083468133290197</v>
          </cell>
          <cell r="AQ11"/>
          <cell r="AR11">
            <v>618.20000000000005</v>
          </cell>
        </row>
        <row r="12">
          <cell r="A12">
            <v>1964</v>
          </cell>
          <cell r="B12">
            <v>8.3176666162913691</v>
          </cell>
          <cell r="C12"/>
          <cell r="D12">
            <v>3.6418316457609188</v>
          </cell>
          <cell r="E12"/>
          <cell r="F12">
            <v>11.959498262052289</v>
          </cell>
          <cell r="G12"/>
          <cell r="H12">
            <v>2.4553423001360133</v>
          </cell>
          <cell r="I12"/>
          <cell r="J12">
            <v>0</v>
          </cell>
          <cell r="K12"/>
          <cell r="L12">
            <v>3.1736436451564154E-2</v>
          </cell>
          <cell r="M12"/>
          <cell r="N12">
            <v>0</v>
          </cell>
          <cell r="O12"/>
          <cell r="P12">
            <v>0</v>
          </cell>
          <cell r="Q12"/>
          <cell r="R12">
            <v>3.1736436451564154E-2</v>
          </cell>
          <cell r="S12"/>
          <cell r="T12">
            <v>2.4870787365875771</v>
          </cell>
          <cell r="U12"/>
          <cell r="V12">
            <v>2.2269910835726159</v>
          </cell>
          <cell r="W12"/>
          <cell r="X12">
            <v>4.7140698201601934</v>
          </cell>
          <cell r="Y12">
            <v>16.67356808221248</v>
          </cell>
          <cell r="Z12">
            <v>1.2390811546017833</v>
          </cell>
          <cell r="AA12"/>
          <cell r="AB12">
            <v>17.912649236814264</v>
          </cell>
          <cell r="AC12"/>
          <cell r="AD12">
            <v>14.186489345624903</v>
          </cell>
          <cell r="AE12"/>
          <cell r="AF12"/>
          <cell r="AG12">
            <v>7.3593773613419984</v>
          </cell>
          <cell r="AH12">
            <v>3.3191778751700167</v>
          </cell>
          <cell r="AI12">
            <v>3.5504004836028407</v>
          </cell>
          <cell r="AJ12">
            <v>2.0751095662687016</v>
          </cell>
          <cell r="AK12">
            <v>0.7146743237116514</v>
          </cell>
          <cell r="AL12">
            <v>17.018739610095206</v>
          </cell>
          <cell r="AM12"/>
          <cell r="AN12">
            <v>-0.89390962671905572</v>
          </cell>
          <cell r="AO12"/>
          <cell r="AP12">
            <v>38.816533172132381</v>
          </cell>
          <cell r="AQ12"/>
          <cell r="AR12">
            <v>661.7</v>
          </cell>
        </row>
        <row r="13">
          <cell r="A13">
            <v>1965</v>
          </cell>
          <cell r="B13">
            <v>7.1931766115673357</v>
          </cell>
          <cell r="C13"/>
          <cell r="D13">
            <v>3.7741514820427868</v>
          </cell>
          <cell r="E13"/>
          <cell r="F13">
            <v>10.967328093610124</v>
          </cell>
          <cell r="G13"/>
          <cell r="H13">
            <v>2.4075000881119375</v>
          </cell>
          <cell r="I13"/>
          <cell r="J13">
            <v>0</v>
          </cell>
          <cell r="K13"/>
          <cell r="L13">
            <v>3.8346315158777712E-2</v>
          </cell>
          <cell r="M13"/>
          <cell r="N13">
            <v>0</v>
          </cell>
          <cell r="O13"/>
          <cell r="P13">
            <v>0</v>
          </cell>
          <cell r="Q13"/>
          <cell r="R13">
            <v>3.8346315158777712E-2</v>
          </cell>
          <cell r="S13"/>
          <cell r="T13">
            <v>2.445846403270715</v>
          </cell>
          <cell r="U13"/>
          <cell r="V13">
            <v>2.0434920523032458</v>
          </cell>
          <cell r="W13"/>
          <cell r="X13">
            <v>4.4893384555739608</v>
          </cell>
          <cell r="Y13">
            <v>15.456666549184083</v>
          </cell>
          <cell r="Z13">
            <v>1.211151446798012</v>
          </cell>
          <cell r="AA13"/>
          <cell r="AB13">
            <v>16.667817995982094</v>
          </cell>
          <cell r="AC13"/>
          <cell r="AD13">
            <v>13.010820145913367</v>
          </cell>
          <cell r="AE13"/>
          <cell r="AF13"/>
          <cell r="AG13">
            <v>6.8786522398054482</v>
          </cell>
          <cell r="AH13">
            <v>3.1356571388291683</v>
          </cell>
          <cell r="AI13">
            <v>3.5894688612413206</v>
          </cell>
          <cell r="AJ13">
            <v>2.0540654847918796</v>
          </cell>
          <cell r="AK13">
            <v>0.8109117823282681</v>
          </cell>
          <cell r="AL13">
            <v>16.468755506996086</v>
          </cell>
          <cell r="AM13"/>
          <cell r="AN13">
            <v>-0.1990624889860087</v>
          </cell>
          <cell r="AO13"/>
          <cell r="AP13">
            <v>36.764247700278432</v>
          </cell>
          <cell r="AQ13"/>
          <cell r="AR13">
            <v>709.32500000000005</v>
          </cell>
        </row>
        <row r="14">
          <cell r="A14">
            <v>1966</v>
          </cell>
          <cell r="B14">
            <v>7.5592427688266755</v>
          </cell>
          <cell r="C14"/>
          <cell r="D14">
            <v>3.9905185944456898</v>
          </cell>
          <cell r="E14"/>
          <cell r="F14">
            <v>11.549761363272367</v>
          </cell>
          <cell r="G14"/>
          <cell r="H14">
            <v>2.5954707069412857</v>
          </cell>
          <cell r="I14"/>
          <cell r="J14">
            <v>0</v>
          </cell>
          <cell r="K14"/>
          <cell r="L14">
            <v>9.8657868605656826E-2</v>
          </cell>
          <cell r="M14"/>
          <cell r="N14">
            <v>0</v>
          </cell>
          <cell r="O14"/>
          <cell r="P14">
            <v>0</v>
          </cell>
          <cell r="Q14"/>
          <cell r="R14">
            <v>9.8657868605656826E-2</v>
          </cell>
          <cell r="S14"/>
          <cell r="T14">
            <v>2.6941285755469426</v>
          </cell>
          <cell r="U14"/>
          <cell r="V14">
            <v>1.7905762516416286</v>
          </cell>
          <cell r="W14"/>
          <cell r="X14">
            <v>4.4847048271885717</v>
          </cell>
          <cell r="Y14">
            <v>16.03446619046094</v>
          </cell>
          <cell r="Z14">
            <v>1.2026009801723307</v>
          </cell>
          <cell r="AA14"/>
          <cell r="AB14">
            <v>17.237067170633267</v>
          </cell>
          <cell r="AC14"/>
          <cell r="AD14">
            <v>13.340337614913997</v>
          </cell>
          <cell r="AE14"/>
          <cell r="AF14"/>
          <cell r="AG14">
            <v>7.1041353022198006</v>
          </cell>
          <cell r="AH14">
            <v>3.2731349498702711</v>
          </cell>
          <cell r="AI14">
            <v>3.8531663410102821</v>
          </cell>
          <cell r="AJ14">
            <v>1.6735962074377781</v>
          </cell>
          <cell r="AK14">
            <v>0.85947660078798305</v>
          </cell>
          <cell r="AL14">
            <v>16.763509401326115</v>
          </cell>
          <cell r="AM14"/>
          <cell r="AN14">
            <v>-0.47355776930715243</v>
          </cell>
          <cell r="AO14"/>
          <cell r="AP14">
            <v>33.788910599314519</v>
          </cell>
          <cell r="AQ14"/>
          <cell r="AR14">
            <v>780.47500000000002</v>
          </cell>
        </row>
        <row r="15">
          <cell r="A15">
            <v>1967</v>
          </cell>
          <cell r="B15">
            <v>8.6058396342010095</v>
          </cell>
          <cell r="C15"/>
          <cell r="D15">
            <v>4.1221720809300377</v>
          </cell>
          <cell r="E15"/>
          <cell r="F15">
            <v>12.728011715131046</v>
          </cell>
          <cell r="G15"/>
          <cell r="H15">
            <v>2.5452915334269752</v>
          </cell>
          <cell r="I15"/>
          <cell r="J15">
            <v>0.30184393771853801</v>
          </cell>
          <cell r="K15"/>
          <cell r="L15">
            <v>0.14022294611637429</v>
          </cell>
          <cell r="M15"/>
          <cell r="N15">
            <v>0</v>
          </cell>
          <cell r="O15"/>
          <cell r="P15">
            <v>0</v>
          </cell>
          <cell r="Q15"/>
          <cell r="R15">
            <v>0.44206688383491227</v>
          </cell>
          <cell r="S15"/>
          <cell r="T15">
            <v>2.9873584172618872</v>
          </cell>
          <cell r="U15"/>
          <cell r="V15">
            <v>1.8807567018319833</v>
          </cell>
          <cell r="W15"/>
          <cell r="X15">
            <v>4.8681151190938712</v>
          </cell>
          <cell r="Y15">
            <v>17.596126834224915</v>
          </cell>
          <cell r="Z15">
            <v>1.2274588326708706</v>
          </cell>
          <cell r="AA15"/>
          <cell r="AB15">
            <v>18.823585666895788</v>
          </cell>
          <cell r="AC15"/>
          <cell r="AD15">
            <v>14.608768416963027</v>
          </cell>
          <cell r="AE15"/>
          <cell r="AF15"/>
          <cell r="AG15">
            <v>7.3549505394339683</v>
          </cell>
          <cell r="AH15">
            <v>3.8993455067093037</v>
          </cell>
          <cell r="AI15">
            <v>4.0609664983114673</v>
          </cell>
          <cell r="AJ15">
            <v>1.6399988045784644</v>
          </cell>
          <cell r="AK15">
            <v>0.83524102686709856</v>
          </cell>
          <cell r="AL15">
            <v>17.790502375900303</v>
          </cell>
          <cell r="AM15"/>
          <cell r="AN15">
            <v>-1.0330832909954835</v>
          </cell>
          <cell r="AO15"/>
          <cell r="AP15">
            <v>31.873046232927884</v>
          </cell>
          <cell r="AQ15"/>
          <cell r="AR15">
            <v>836.52499999999998</v>
          </cell>
        </row>
        <row r="16">
          <cell r="A16">
            <v>1968</v>
          </cell>
          <cell r="B16">
            <v>9.1526613374926882</v>
          </cell>
          <cell r="C16"/>
          <cell r="D16">
            <v>3.991421329693897</v>
          </cell>
          <cell r="E16"/>
          <cell r="F16">
            <v>13.144082667186584</v>
          </cell>
          <cell r="G16"/>
          <cell r="H16">
            <v>2.5951034732473608</v>
          </cell>
          <cell r="I16"/>
          <cell r="J16">
            <v>0.49321783694955851</v>
          </cell>
          <cell r="K16"/>
          <cell r="L16">
            <v>0.20120881263404172</v>
          </cell>
          <cell r="M16"/>
          <cell r="N16">
            <v>0</v>
          </cell>
          <cell r="O16"/>
          <cell r="P16">
            <v>0</v>
          </cell>
          <cell r="Q16"/>
          <cell r="R16">
            <v>0.69442664958360023</v>
          </cell>
          <cell r="S16"/>
          <cell r="T16">
            <v>3.289530122830961</v>
          </cell>
          <cell r="U16"/>
          <cell r="V16">
            <v>2.176976854301869</v>
          </cell>
          <cell r="W16"/>
          <cell r="X16">
            <v>5.4665069771328305</v>
          </cell>
          <cell r="Y16">
            <v>18.610589644319418</v>
          </cell>
          <cell r="Z16">
            <v>1.235551346684121</v>
          </cell>
          <cell r="AA16"/>
          <cell r="AB16">
            <v>19.846140991003537</v>
          </cell>
          <cell r="AC16"/>
          <cell r="AD16">
            <v>15.321059521488452</v>
          </cell>
          <cell r="AE16"/>
          <cell r="AF16"/>
          <cell r="AG16">
            <v>7.6568531877558978</v>
          </cell>
          <cell r="AH16">
            <v>3.7794056207002198</v>
          </cell>
          <cell r="AI16">
            <v>3.1936049912263598</v>
          </cell>
          <cell r="AJ16">
            <v>1.5685597303846475</v>
          </cell>
          <cell r="AK16">
            <v>0.84449767428905809</v>
          </cell>
          <cell r="AL16">
            <v>17.042921204356183</v>
          </cell>
          <cell r="AM16"/>
          <cell r="AN16">
            <v>-2.8032197866473556</v>
          </cell>
          <cell r="AO16"/>
          <cell r="AP16">
            <v>32.258585633512524</v>
          </cell>
          <cell r="AQ16"/>
          <cell r="AR16">
            <v>897.57500000000005</v>
          </cell>
        </row>
        <row r="17">
          <cell r="A17">
            <v>1969</v>
          </cell>
          <cell r="B17">
            <v>8.4379383336308695</v>
          </cell>
          <cell r="C17"/>
          <cell r="D17">
            <v>3.5298258141847949</v>
          </cell>
          <cell r="E17"/>
          <cell r="F17">
            <v>11.967764147815666</v>
          </cell>
          <cell r="G17"/>
          <cell r="H17">
            <v>2.7237254851954806</v>
          </cell>
          <cell r="I17"/>
          <cell r="J17">
            <v>0.55045777970467469</v>
          </cell>
          <cell r="K17"/>
          <cell r="L17">
            <v>0.23309785519369566</v>
          </cell>
          <cell r="M17"/>
          <cell r="N17">
            <v>0</v>
          </cell>
          <cell r="O17"/>
          <cell r="P17">
            <v>0</v>
          </cell>
          <cell r="Q17"/>
          <cell r="R17">
            <v>0.78355563489837032</v>
          </cell>
          <cell r="S17"/>
          <cell r="T17">
            <v>3.5072811200938512</v>
          </cell>
          <cell r="U17"/>
          <cell r="V17">
            <v>1.9629185687689676</v>
          </cell>
          <cell r="W17"/>
          <cell r="X17">
            <v>5.4701996888628184</v>
          </cell>
          <cell r="Y17">
            <v>17.437963836678485</v>
          </cell>
          <cell r="Z17">
            <v>1.2954528066103901</v>
          </cell>
          <cell r="AA17"/>
          <cell r="AB17">
            <v>18.733416643288876</v>
          </cell>
          <cell r="AC17"/>
          <cell r="AD17">
            <v>13.930682716584633</v>
          </cell>
          <cell r="AE17"/>
          <cell r="AF17"/>
          <cell r="AG17">
            <v>8.9004616051618157</v>
          </cell>
          <cell r="AH17">
            <v>3.9800056106704749</v>
          </cell>
          <cell r="AI17">
            <v>3.7416031215730277</v>
          </cell>
          <cell r="AJ17">
            <v>1.5528295631327944</v>
          </cell>
          <cell r="AK17">
            <v>0.88934227640203134</v>
          </cell>
          <cell r="AL17">
            <v>19.064242176940148</v>
          </cell>
          <cell r="AM17"/>
          <cell r="AN17">
            <v>0.33082553365127082</v>
          </cell>
          <cell r="AO17"/>
          <cell r="AP17">
            <v>28.370406263548496</v>
          </cell>
          <cell r="AQ17"/>
          <cell r="AR17">
            <v>980.27499999999998</v>
          </cell>
        </row>
        <row r="18">
          <cell r="A18">
            <v>1970</v>
          </cell>
          <cell r="B18">
            <v>7.82592495282681</v>
          </cell>
          <cell r="C18"/>
          <cell r="D18">
            <v>3.6632192418850171</v>
          </cell>
          <cell r="E18"/>
          <cell r="F18">
            <v>11.489144194711827</v>
          </cell>
          <cell r="G18"/>
          <cell r="H18">
            <v>2.8324933718680585</v>
          </cell>
          <cell r="I18"/>
          <cell r="J18">
            <v>0.55872166622877206</v>
          </cell>
          <cell r="K18"/>
          <cell r="L18">
            <v>0.26053932691618698</v>
          </cell>
          <cell r="M18"/>
          <cell r="N18">
            <v>0</v>
          </cell>
          <cell r="O18"/>
          <cell r="P18">
            <v>0</v>
          </cell>
          <cell r="Q18"/>
          <cell r="R18">
            <v>0.81926099314495893</v>
          </cell>
          <cell r="S18"/>
          <cell r="T18">
            <v>3.6517543650130171</v>
          </cell>
          <cell r="U18"/>
          <cell r="V18">
            <v>2.1776578211956918</v>
          </cell>
          <cell r="W18"/>
          <cell r="X18">
            <v>5.8294121862087085</v>
          </cell>
          <cell r="Y18">
            <v>17.318556380920537</v>
          </cell>
          <cell r="Z18">
            <v>1.3738744118279314</v>
          </cell>
          <cell r="AA18"/>
          <cell r="AB18">
            <v>18.692430792748464</v>
          </cell>
          <cell r="AC18"/>
          <cell r="AD18">
            <v>13.666802015907519</v>
          </cell>
          <cell r="AE18"/>
          <cell r="AF18"/>
          <cell r="AG18">
            <v>8.6380203979267698</v>
          </cell>
          <cell r="AH18">
            <v>4.2383738982969881</v>
          </cell>
          <cell r="AI18">
            <v>3.1365036902572432</v>
          </cell>
          <cell r="AJ18">
            <v>1.500465760622925</v>
          </cell>
          <cell r="AK18">
            <v>0.90754054505935255</v>
          </cell>
          <cell r="AL18">
            <v>18.420904292163279</v>
          </cell>
          <cell r="AM18"/>
          <cell r="AN18">
            <v>-0.27152650058518768</v>
          </cell>
          <cell r="AO18"/>
          <cell r="AP18">
            <v>27.056918336637448</v>
          </cell>
          <cell r="AQ18"/>
          <cell r="AR18">
            <v>1046.675</v>
          </cell>
        </row>
        <row r="19">
          <cell r="A19">
            <v>1971</v>
          </cell>
          <cell r="B19">
            <v>7.0761721373874886</v>
          </cell>
          <cell r="C19"/>
          <cell r="D19">
            <v>3.89789978057409</v>
          </cell>
          <cell r="E19"/>
          <cell r="F19">
            <v>10.974071917961579</v>
          </cell>
          <cell r="G19"/>
          <cell r="H19">
            <v>3.1463884286417985</v>
          </cell>
          <cell r="I19"/>
          <cell r="J19">
            <v>0.5575209350230621</v>
          </cell>
          <cell r="K19"/>
          <cell r="L19">
            <v>0.30110608571044739</v>
          </cell>
          <cell r="M19"/>
          <cell r="N19">
            <v>0</v>
          </cell>
          <cell r="O19"/>
          <cell r="P19">
            <v>0</v>
          </cell>
          <cell r="Q19"/>
          <cell r="R19">
            <v>0.85862702073350949</v>
          </cell>
          <cell r="S19"/>
          <cell r="T19">
            <v>4.0050154493753087</v>
          </cell>
          <cell r="U19"/>
          <cell r="V19">
            <v>2.5150687385249202</v>
          </cell>
          <cell r="W19"/>
          <cell r="X19">
            <v>6.5200841879002285</v>
          </cell>
          <cell r="Y19">
            <v>17.494156105861808</v>
          </cell>
          <cell r="Z19">
            <v>1.3291836460525726</v>
          </cell>
          <cell r="AA19"/>
          <cell r="AB19">
            <v>18.823339751914382</v>
          </cell>
          <cell r="AC19"/>
          <cell r="AD19">
            <v>13.489140656486498</v>
          </cell>
          <cell r="AE19"/>
          <cell r="AF19"/>
          <cell r="AG19">
            <v>7.7228964220142418</v>
          </cell>
          <cell r="AH19">
            <v>4.2385025301150865</v>
          </cell>
          <cell r="AI19">
            <v>2.3989073485289509</v>
          </cell>
          <cell r="AJ19">
            <v>1.4879763557386594</v>
          </cell>
          <cell r="AK19">
            <v>0.91218485513411884</v>
          </cell>
          <cell r="AL19">
            <v>16.760467511531058</v>
          </cell>
          <cell r="AM19"/>
          <cell r="AN19">
            <v>-2.0628722403833248</v>
          </cell>
          <cell r="AO19"/>
          <cell r="AP19">
            <v>27.140477363306616</v>
          </cell>
          <cell r="AQ19"/>
          <cell r="AR19">
            <v>1116.55</v>
          </cell>
        </row>
        <row r="20">
          <cell r="A20">
            <v>1972</v>
          </cell>
          <cell r="B20">
            <v>6.5231654676258994</v>
          </cell>
          <cell r="C20"/>
          <cell r="D20">
            <v>4.0457142857142863</v>
          </cell>
          <cell r="E20"/>
          <cell r="F20">
            <v>10.568879753340184</v>
          </cell>
          <cell r="G20"/>
          <cell r="H20">
            <v>3.2365056526207603</v>
          </cell>
          <cell r="I20"/>
          <cell r="J20">
            <v>0.57751284686536486</v>
          </cell>
          <cell r="K20"/>
          <cell r="L20">
            <v>0.37829393627954783</v>
          </cell>
          <cell r="M20"/>
          <cell r="N20">
            <v>0</v>
          </cell>
          <cell r="O20"/>
          <cell r="P20">
            <v>0</v>
          </cell>
          <cell r="Q20"/>
          <cell r="R20">
            <v>0.95580678314491263</v>
          </cell>
          <cell r="S20"/>
          <cell r="T20">
            <v>4.1923124357656727</v>
          </cell>
          <cell r="U20"/>
          <cell r="V20">
            <v>2.9328674203494347</v>
          </cell>
          <cell r="W20"/>
          <cell r="X20">
            <v>7.1251798561151078</v>
          </cell>
          <cell r="Y20">
            <v>17.694059609455291</v>
          </cell>
          <cell r="Z20">
            <v>1.2726002055498458</v>
          </cell>
          <cell r="AA20"/>
          <cell r="AB20">
            <v>18.966659815005137</v>
          </cell>
          <cell r="AC20"/>
          <cell r="AD20">
            <v>13.501747173689619</v>
          </cell>
          <cell r="AE20"/>
          <cell r="AF20"/>
          <cell r="AG20">
            <v>7.7892702980472768</v>
          </cell>
          <cell r="AH20">
            <v>4.3226310380267208</v>
          </cell>
          <cell r="AI20">
            <v>2.6446865364850973</v>
          </cell>
          <cell r="AJ20">
            <v>1.272517985611511</v>
          </cell>
          <cell r="AK20">
            <v>1.0158273381294971</v>
          </cell>
          <cell r="AL20">
            <v>17.044933196300104</v>
          </cell>
          <cell r="AM20"/>
          <cell r="AN20">
            <v>-1.921726618705035</v>
          </cell>
          <cell r="AO20"/>
          <cell r="AP20">
            <v>26.505817060637206</v>
          </cell>
          <cell r="AQ20"/>
          <cell r="AR20">
            <v>1216.25</v>
          </cell>
        </row>
        <row r="21">
          <cell r="A21">
            <v>1973</v>
          </cell>
          <cell r="B21">
            <v>5.6992367258681549</v>
          </cell>
          <cell r="C21"/>
          <cell r="D21">
            <v>3.940194791993938</v>
          </cell>
          <cell r="E21"/>
          <cell r="F21">
            <v>9.6394315178620928</v>
          </cell>
          <cell r="G21"/>
          <cell r="H21">
            <v>3.5614038330037521</v>
          </cell>
          <cell r="I21"/>
          <cell r="J21">
            <v>0.56278992404221118</v>
          </cell>
          <cell r="K21"/>
          <cell r="L21">
            <v>0.34005433476870761</v>
          </cell>
          <cell r="M21"/>
          <cell r="N21">
            <v>0</v>
          </cell>
          <cell r="O21"/>
          <cell r="P21">
            <v>0</v>
          </cell>
          <cell r="Q21"/>
          <cell r="R21">
            <v>0.9028442588109189</v>
          </cell>
          <cell r="S21"/>
          <cell r="T21">
            <v>4.464248091814671</v>
          </cell>
          <cell r="U21"/>
          <cell r="V21">
            <v>2.7777264410726494</v>
          </cell>
          <cell r="W21"/>
          <cell r="X21">
            <v>7.24197453288732</v>
          </cell>
          <cell r="Y21">
            <v>16.881406050749412</v>
          </cell>
          <cell r="Z21">
            <v>1.2825223160657193</v>
          </cell>
          <cell r="AA21"/>
          <cell r="AB21">
            <v>18.163928366815131</v>
          </cell>
          <cell r="AC21"/>
          <cell r="AD21">
            <v>12.417157958934741</v>
          </cell>
          <cell r="AE21"/>
          <cell r="AF21"/>
          <cell r="AG21">
            <v>7.6324456190282577</v>
          </cell>
          <cell r="AH21">
            <v>4.6657672475928225</v>
          </cell>
          <cell r="AI21">
            <v>2.6726052967158886</v>
          </cell>
          <cell r="AJ21">
            <v>1.2020181485519972</v>
          </cell>
          <cell r="AK21">
            <v>0.88894638599863363</v>
          </cell>
          <cell r="AL21">
            <v>17.061782697887597</v>
          </cell>
          <cell r="AM21"/>
          <cell r="AN21">
            <v>-1.1021456689275324</v>
          </cell>
          <cell r="AO21"/>
          <cell r="AP21">
            <v>25.201722449130465</v>
          </cell>
          <cell r="AQ21"/>
          <cell r="AR21">
            <v>1352.7249999999999</v>
          </cell>
        </row>
        <row r="22">
          <cell r="A22">
            <v>1974</v>
          </cell>
          <cell r="B22">
            <v>5.4435715008261125</v>
          </cell>
          <cell r="C22"/>
          <cell r="D22">
            <v>3.8767913140236714</v>
          </cell>
          <cell r="E22"/>
          <cell r="F22">
            <v>9.3203628148497817</v>
          </cell>
          <cell r="G22"/>
          <cell r="H22">
            <v>3.7083993660855787</v>
          </cell>
          <cell r="I22"/>
          <cell r="J22">
            <v>0.60505108406109853</v>
          </cell>
          <cell r="K22"/>
          <cell r="L22">
            <v>0.39235256431871057</v>
          </cell>
          <cell r="M22"/>
          <cell r="N22">
            <v>0</v>
          </cell>
          <cell r="O22"/>
          <cell r="P22">
            <v>0</v>
          </cell>
          <cell r="Q22"/>
          <cell r="R22">
            <v>0.99740364837980922</v>
          </cell>
          <cell r="S22"/>
          <cell r="T22">
            <v>4.7058030144653884</v>
          </cell>
          <cell r="U22"/>
          <cell r="V22">
            <v>2.6923154735812798</v>
          </cell>
          <cell r="W22"/>
          <cell r="X22">
            <v>7.3981184880466682</v>
          </cell>
          <cell r="Y22">
            <v>16.71848130289645</v>
          </cell>
          <cell r="Z22">
            <v>1.4464713221161953</v>
          </cell>
          <cell r="AA22"/>
          <cell r="AB22">
            <v>18.164952625012646</v>
          </cell>
          <cell r="AC22"/>
          <cell r="AD22">
            <v>12.012678288431063</v>
          </cell>
          <cell r="AE22"/>
          <cell r="AF22"/>
          <cell r="AG22">
            <v>8.0218498162322565</v>
          </cell>
          <cell r="AH22">
            <v>5.0626159085544726</v>
          </cell>
          <cell r="AI22">
            <v>2.6044441447213136</v>
          </cell>
          <cell r="AJ22">
            <v>1.1359206932596015</v>
          </cell>
          <cell r="AK22">
            <v>0.92639174562497861</v>
          </cell>
          <cell r="AL22">
            <v>17.751222308392624</v>
          </cell>
          <cell r="AM22"/>
          <cell r="AN22">
            <v>-0.41373031662002169</v>
          </cell>
          <cell r="AO22"/>
          <cell r="AP22">
            <v>23.178271571635705</v>
          </cell>
          <cell r="AQ22"/>
          <cell r="AR22">
            <v>1482.85</v>
          </cell>
        </row>
        <row r="23">
          <cell r="A23">
            <v>1975</v>
          </cell>
          <cell r="B23">
            <v>5.4523390948550805</v>
          </cell>
          <cell r="C23"/>
          <cell r="D23">
            <v>4.3778645549730077</v>
          </cell>
          <cell r="E23"/>
          <cell r="F23">
            <v>9.8302036498280891</v>
          </cell>
          <cell r="G23"/>
          <cell r="H23">
            <v>3.955193926287786</v>
          </cell>
          <cell r="I23"/>
          <cell r="J23">
            <v>0.76008525600136911</v>
          </cell>
          <cell r="K23"/>
          <cell r="L23">
            <v>0.42565770026603605</v>
          </cell>
          <cell r="M23"/>
          <cell r="N23">
            <v>0</v>
          </cell>
          <cell r="O23"/>
          <cell r="P23">
            <v>0</v>
          </cell>
          <cell r="Q23"/>
          <cell r="R23">
            <v>1.1857429562674053</v>
          </cell>
          <cell r="S23"/>
          <cell r="T23">
            <v>5.1409368825551915</v>
          </cell>
          <cell r="U23"/>
          <cell r="V23">
            <v>4.263546836348926</v>
          </cell>
          <cell r="W23"/>
          <cell r="X23">
            <v>9.4044837189041175</v>
          </cell>
          <cell r="Y23">
            <v>19.234687368732207</v>
          </cell>
          <cell r="Z23">
            <v>1.4464894130093191</v>
          </cell>
          <cell r="AA23"/>
          <cell r="AB23">
            <v>20.681176781741524</v>
          </cell>
          <cell r="AC23"/>
          <cell r="AD23">
            <v>14.093750486177015</v>
          </cell>
          <cell r="AE23"/>
          <cell r="AF23"/>
          <cell r="AG23">
            <v>7.6161613018653638</v>
          </cell>
          <cell r="AH23">
            <v>5.2606064377615631</v>
          </cell>
          <cell r="AI23">
            <v>2.5278715559220255</v>
          </cell>
          <cell r="AJ23">
            <v>1.0299796194595268</v>
          </cell>
          <cell r="AK23">
            <v>0.93333540768859613</v>
          </cell>
          <cell r="AL23">
            <v>17.367954322697077</v>
          </cell>
          <cell r="AM23"/>
          <cell r="AN23">
            <v>-3.3132224590444506</v>
          </cell>
          <cell r="AO23"/>
          <cell r="AP23">
            <v>24.562440686404159</v>
          </cell>
          <cell r="AQ23"/>
          <cell r="AR23">
            <v>1606.925</v>
          </cell>
        </row>
        <row r="24">
          <cell r="A24">
            <v>1976</v>
          </cell>
          <cell r="B24">
            <v>5.0319690946755511</v>
          </cell>
          <cell r="C24"/>
          <cell r="D24">
            <v>4.7982195845697326</v>
          </cell>
          <cell r="E24"/>
          <cell r="F24">
            <v>9.8301886792452837</v>
          </cell>
          <cell r="G24"/>
          <cell r="H24">
            <v>4.0702648227982756</v>
          </cell>
          <cell r="I24"/>
          <cell r="J24">
            <v>0.83965063546273999</v>
          </cell>
          <cell r="K24"/>
          <cell r="L24">
            <v>0.47970438385308778</v>
          </cell>
          <cell r="M24"/>
          <cell r="N24">
            <v>0</v>
          </cell>
          <cell r="O24"/>
          <cell r="P24">
            <v>0</v>
          </cell>
          <cell r="Q24"/>
          <cell r="R24">
            <v>1.3193550193158277</v>
          </cell>
          <cell r="S24"/>
          <cell r="T24">
            <v>5.3896198421141035</v>
          </cell>
          <cell r="U24"/>
          <cell r="V24">
            <v>4.099658473769666</v>
          </cell>
          <cell r="W24"/>
          <cell r="X24">
            <v>9.4892783158837695</v>
          </cell>
          <cell r="Y24">
            <v>19.319466995129055</v>
          </cell>
          <cell r="Z24">
            <v>1.4963887800235149</v>
          </cell>
          <cell r="AA24"/>
          <cell r="AB24">
            <v>20.815855775152567</v>
          </cell>
          <cell r="AC24"/>
          <cell r="AD24">
            <v>13.929847153014949</v>
          </cell>
          <cell r="AE24"/>
          <cell r="AF24"/>
          <cell r="AG24">
            <v>7.3681764738816424</v>
          </cell>
          <cell r="AH24">
            <v>5.0819662952802203</v>
          </cell>
          <cell r="AI24">
            <v>2.3184032249034212</v>
          </cell>
          <cell r="AJ24">
            <v>0.94972285986226979</v>
          </cell>
          <cell r="AK24">
            <v>0.9694865908963658</v>
          </cell>
          <cell r="AL24">
            <v>16.687755444823917</v>
          </cell>
          <cell r="AM24"/>
          <cell r="AN24">
            <v>-4.1281003303286479</v>
          </cell>
          <cell r="AO24"/>
          <cell r="AP24">
            <v>26.728850568277252</v>
          </cell>
          <cell r="AQ24"/>
          <cell r="AR24">
            <v>1786.1</v>
          </cell>
        </row>
        <row r="25">
          <cell r="A25">
            <v>1977</v>
          </cell>
          <cell r="B25">
            <v>4.8172600743457696</v>
          </cell>
          <cell r="C25"/>
          <cell r="D25">
            <v>4.9179850073481282</v>
          </cell>
          <cell r="E25"/>
          <cell r="F25">
            <v>9.7352450816938969</v>
          </cell>
          <cell r="G25"/>
          <cell r="H25">
            <v>4.1342175786990722</v>
          </cell>
          <cell r="I25"/>
          <cell r="J25">
            <v>0.91763921307102359</v>
          </cell>
          <cell r="K25"/>
          <cell r="L25">
            <v>0.48786632581230777</v>
          </cell>
          <cell r="M25"/>
          <cell r="N25">
            <v>0</v>
          </cell>
          <cell r="O25"/>
          <cell r="P25">
            <v>0</v>
          </cell>
          <cell r="Q25"/>
          <cell r="R25">
            <v>1.4055055388833313</v>
          </cell>
          <cell r="S25"/>
          <cell r="T25">
            <v>5.5397231175824038</v>
          </cell>
          <cell r="U25"/>
          <cell r="V25">
            <v>3.4629814876563794</v>
          </cell>
          <cell r="W25"/>
          <cell r="X25">
            <v>9.0027046052387831</v>
          </cell>
          <cell r="Y25">
            <v>18.73794968693268</v>
          </cell>
          <cell r="Z25">
            <v>1.4770849542440072</v>
          </cell>
          <cell r="AA25"/>
          <cell r="AB25">
            <v>20.215034641176686</v>
          </cell>
          <cell r="AC25"/>
          <cell r="AD25">
            <v>13.198226569350277</v>
          </cell>
          <cell r="AE25"/>
          <cell r="AF25"/>
          <cell r="AG25">
            <v>7.7865955318439486</v>
          </cell>
          <cell r="AH25">
            <v>5.2602719424993509</v>
          </cell>
          <cell r="AI25">
            <v>2.7116199226902795</v>
          </cell>
          <cell r="AJ25">
            <v>0.86685685351907427</v>
          </cell>
          <cell r="AK25">
            <v>0.9389796598866299</v>
          </cell>
          <cell r="AL25">
            <v>17.564323910439285</v>
          </cell>
          <cell r="AM25"/>
          <cell r="AN25">
            <v>-2.6507107307374058</v>
          </cell>
          <cell r="AO25"/>
          <cell r="AP25">
            <v>27.125288676472405</v>
          </cell>
          <cell r="AQ25"/>
          <cell r="AR25">
            <v>2024.325</v>
          </cell>
        </row>
        <row r="26">
          <cell r="A26">
            <v>1978</v>
          </cell>
          <cell r="B26">
            <v>4.6030922166750976</v>
          </cell>
          <cell r="C26"/>
          <cell r="D26">
            <v>5.0170885658360653</v>
          </cell>
          <cell r="E26"/>
          <cell r="F26">
            <v>9.6201807825111629</v>
          </cell>
          <cell r="G26"/>
          <cell r="H26">
            <v>4.0663748927840953</v>
          </cell>
          <cell r="I26"/>
          <cell r="J26">
            <v>0.96030262376564268</v>
          </cell>
          <cell r="K26"/>
          <cell r="L26">
            <v>0.46977061294508349</v>
          </cell>
          <cell r="M26"/>
          <cell r="N26">
            <v>0</v>
          </cell>
          <cell r="O26"/>
          <cell r="P26">
            <v>0</v>
          </cell>
          <cell r="Q26"/>
          <cell r="R26">
            <v>1.4300732367107261</v>
          </cell>
          <cell r="S26"/>
          <cell r="T26">
            <v>5.4964481294948211</v>
          </cell>
          <cell r="U26"/>
          <cell r="V26">
            <v>3.5021223251006184</v>
          </cell>
          <cell r="W26"/>
          <cell r="X26">
            <v>8.9985704545954395</v>
          </cell>
          <cell r="Y26">
            <v>18.618751237106601</v>
          </cell>
          <cell r="Z26">
            <v>1.5596560293826565</v>
          </cell>
          <cell r="AA26"/>
          <cell r="AB26">
            <v>20.178407266489256</v>
          </cell>
          <cell r="AC26"/>
          <cell r="AD26">
            <v>13.12230310761178</v>
          </cell>
          <cell r="AE26"/>
          <cell r="AF26"/>
          <cell r="AG26">
            <v>7.9609404209461401</v>
          </cell>
          <cell r="AH26">
            <v>5.3208559678022391</v>
          </cell>
          <cell r="AI26">
            <v>2.6370494182849855</v>
          </cell>
          <cell r="AJ26">
            <v>0.80828696474521122</v>
          </cell>
          <cell r="AK26">
            <v>0.84796234797334369</v>
          </cell>
          <cell r="AL26">
            <v>17.575095119751918</v>
          </cell>
          <cell r="AM26"/>
          <cell r="AN26">
            <v>-2.6033121467373377</v>
          </cell>
          <cell r="AO26"/>
          <cell r="AP26">
            <v>26.705051793529659</v>
          </cell>
          <cell r="AQ26"/>
          <cell r="AR26">
            <v>2273.4499999999998</v>
          </cell>
        </row>
        <row r="27">
          <cell r="A27">
            <v>1979</v>
          </cell>
          <cell r="B27">
            <v>4.5516891924812182</v>
          </cell>
          <cell r="C27"/>
          <cell r="D27">
            <v>4.8028609570953877</v>
          </cell>
          <cell r="E27"/>
          <cell r="F27">
            <v>9.354550149576605</v>
          </cell>
          <cell r="G27"/>
          <cell r="H27">
            <v>3.9988696491040017</v>
          </cell>
          <cell r="I27"/>
          <cell r="J27">
            <v>0.99420207945587258</v>
          </cell>
          <cell r="K27"/>
          <cell r="L27">
            <v>0.48359529540161572</v>
          </cell>
          <cell r="M27"/>
          <cell r="N27">
            <v>0</v>
          </cell>
          <cell r="O27"/>
          <cell r="P27">
            <v>0</v>
          </cell>
          <cell r="Q27"/>
          <cell r="R27">
            <v>1.4777973748574882</v>
          </cell>
          <cell r="S27"/>
          <cell r="T27">
            <v>5.4766670239614896</v>
          </cell>
          <cell r="U27"/>
          <cell r="V27">
            <v>3.1528994474922785</v>
          </cell>
          <cell r="W27"/>
          <cell r="X27">
            <v>8.629566471453769</v>
          </cell>
          <cell r="Y27">
            <v>17.984116621030374</v>
          </cell>
          <cell r="Z27">
            <v>1.661732749968331</v>
          </cell>
          <cell r="AA27"/>
          <cell r="AB27">
            <v>19.645849370998704</v>
          </cell>
          <cell r="AC27"/>
          <cell r="AD27">
            <v>12.507449597068884</v>
          </cell>
          <cell r="AE27"/>
          <cell r="AF27"/>
          <cell r="AG27">
            <v>8.4909230874170518</v>
          </cell>
          <cell r="AH27">
            <v>5.4155111427262899</v>
          </cell>
          <cell r="AI27">
            <v>2.5599329584985826</v>
          </cell>
          <cell r="AJ27">
            <v>0.73063543260282793</v>
          </cell>
          <cell r="AK27">
            <v>0.86140533798466279</v>
          </cell>
          <cell r="AL27">
            <v>18.058407959229413</v>
          </cell>
          <cell r="AM27"/>
          <cell r="AN27">
            <v>-1.5874414117692883</v>
          </cell>
          <cell r="AO27"/>
          <cell r="AP27">
            <v>24.957602096995803</v>
          </cell>
          <cell r="AQ27"/>
          <cell r="AR27">
            <v>2565.5749999999998</v>
          </cell>
        </row>
        <row r="28">
          <cell r="A28">
            <v>1980</v>
          </cell>
          <cell r="B28">
            <v>4.8221282997242012</v>
          </cell>
          <cell r="C28"/>
          <cell r="D28">
            <v>5.0751817758515703</v>
          </cell>
          <cell r="E28"/>
          <cell r="F28">
            <v>9.8973100755757706</v>
          </cell>
          <cell r="G28"/>
          <cell r="H28">
            <v>4.1925928579103839</v>
          </cell>
          <cell r="I28"/>
          <cell r="J28">
            <v>1.1107131344245855</v>
          </cell>
          <cell r="K28"/>
          <cell r="L28">
            <v>0.49991045524553174</v>
          </cell>
          <cell r="M28"/>
          <cell r="N28">
            <v>0</v>
          </cell>
          <cell r="O28"/>
          <cell r="P28">
            <v>0</v>
          </cell>
          <cell r="Q28"/>
          <cell r="R28">
            <v>1.6106235896701171</v>
          </cell>
          <cell r="S28"/>
          <cell r="T28">
            <v>5.8032164475804997</v>
          </cell>
          <cell r="U28"/>
          <cell r="V28">
            <v>3.5841183423475051</v>
          </cell>
          <cell r="W28"/>
          <cell r="X28">
            <v>9.3873347899280049</v>
          </cell>
          <cell r="Y28">
            <v>19.284644865503775</v>
          </cell>
          <cell r="Z28">
            <v>1.8816218345929294</v>
          </cell>
          <cell r="AA28"/>
          <cell r="AB28">
            <v>21.166266700096706</v>
          </cell>
          <cell r="AC28"/>
          <cell r="AD28">
            <v>13.481428417923274</v>
          </cell>
          <cell r="AE28"/>
          <cell r="AF28"/>
          <cell r="AG28">
            <v>8.742039471327768</v>
          </cell>
          <cell r="AH28">
            <v>5.6521723557434003</v>
          </cell>
          <cell r="AI28">
            <v>2.3138364554604389</v>
          </cell>
          <cell r="AJ28">
            <v>0.87141373258354526</v>
          </cell>
          <cell r="AK28">
            <v>0.94240481392600073</v>
          </cell>
          <cell r="AL28">
            <v>18.521866829041151</v>
          </cell>
          <cell r="AM28"/>
          <cell r="AN28">
            <v>-2.6443998710555516</v>
          </cell>
          <cell r="AO28"/>
          <cell r="AP28">
            <v>25.499588094129443</v>
          </cell>
          <cell r="AQ28"/>
          <cell r="AR28">
            <v>2791.9</v>
          </cell>
        </row>
        <row r="29">
          <cell r="A29">
            <v>1981</v>
          </cell>
          <cell r="B29">
            <v>5.0415785652163505</v>
          </cell>
          <cell r="C29"/>
          <cell r="D29">
            <v>4.785771848494762</v>
          </cell>
          <cell r="E29"/>
          <cell r="F29">
            <v>9.8273504137111125</v>
          </cell>
          <cell r="G29"/>
          <cell r="H29">
            <v>4.4006095955445268</v>
          </cell>
          <cell r="I29"/>
          <cell r="J29">
            <v>1.2104780218465001</v>
          </cell>
          <cell r="K29"/>
          <cell r="L29">
            <v>0.53724197911097993</v>
          </cell>
          <cell r="M29"/>
          <cell r="N29">
            <v>0</v>
          </cell>
          <cell r="O29"/>
          <cell r="P29">
            <v>0</v>
          </cell>
          <cell r="Q29"/>
          <cell r="R29">
            <v>1.7477200009574798</v>
          </cell>
          <cell r="S29"/>
          <cell r="T29">
            <v>6.1483295965020064</v>
          </cell>
          <cell r="U29"/>
          <cell r="V29">
            <v>3.47632231965467</v>
          </cell>
          <cell r="W29"/>
          <cell r="X29">
            <v>9.6246519161566759</v>
          </cell>
          <cell r="Y29">
            <v>19.452002329867788</v>
          </cell>
          <cell r="Z29">
            <v>2.1947354562790737</v>
          </cell>
          <cell r="AA29"/>
          <cell r="AB29">
            <v>21.646737786146861</v>
          </cell>
          <cell r="AC29"/>
          <cell r="AD29">
            <v>13.303672733365785</v>
          </cell>
          <cell r="AE29"/>
          <cell r="AF29"/>
          <cell r="AG29">
            <v>9.1253261415953197</v>
          </cell>
          <cell r="AH29">
            <v>5.8316909893161197</v>
          </cell>
          <cell r="AI29">
            <v>1.9512483144364035</v>
          </cell>
          <cell r="AJ29">
            <v>1.303417405389016</v>
          </cell>
          <cell r="AK29">
            <v>0.91468056076407145</v>
          </cell>
          <cell r="AL29">
            <v>19.126363411500932</v>
          </cell>
          <cell r="AM29"/>
          <cell r="AN29">
            <v>-2.5203743746459302</v>
          </cell>
          <cell r="AO29"/>
          <cell r="AP29">
            <v>25.194807267272541</v>
          </cell>
          <cell r="AQ29"/>
          <cell r="AR29">
            <v>3133.2249999999999</v>
          </cell>
        </row>
        <row r="30">
          <cell r="A30">
            <v>1982</v>
          </cell>
          <cell r="B30">
            <v>5.6116317322347467</v>
          </cell>
          <cell r="C30"/>
          <cell r="D30">
            <v>4.2259042962560551</v>
          </cell>
          <cell r="E30"/>
          <cell r="F30">
            <v>9.8375360284908009</v>
          </cell>
          <cell r="G30"/>
          <cell r="H30">
            <v>4.6453287458312582</v>
          </cell>
          <cell r="I30"/>
          <cell r="J30">
            <v>1.3675585132871564</v>
          </cell>
          <cell r="K30"/>
          <cell r="L30">
            <v>0.52487663542939911</v>
          </cell>
          <cell r="M30"/>
          <cell r="N30">
            <v>0</v>
          </cell>
          <cell r="O30"/>
          <cell r="P30">
            <v>0</v>
          </cell>
          <cell r="Q30"/>
          <cell r="R30">
            <v>1.8924351487165554</v>
          </cell>
          <cell r="S30"/>
          <cell r="T30">
            <v>6.5377638945478127</v>
          </cell>
          <cell r="U30"/>
          <cell r="V30">
            <v>3.5655756258771336</v>
          </cell>
          <cell r="W30"/>
          <cell r="X30">
            <v>10.103339520424946</v>
          </cell>
          <cell r="Y30">
            <v>19.940875548915749</v>
          </cell>
          <cell r="Z30">
            <v>2.5663452397120734</v>
          </cell>
          <cell r="AA30"/>
          <cell r="AB30">
            <v>22.507220788627823</v>
          </cell>
          <cell r="AC30"/>
          <cell r="AD30">
            <v>13.403111654367933</v>
          </cell>
          <cell r="AE30"/>
          <cell r="AF30"/>
          <cell r="AG30">
            <v>8.986192222373127</v>
          </cell>
          <cell r="AH30">
            <v>6.081397980895467</v>
          </cell>
          <cell r="AI30">
            <v>1.485113253957475</v>
          </cell>
          <cell r="AJ30">
            <v>1.0958999200205231</v>
          </cell>
          <cell r="AK30">
            <v>0.99615193082529596</v>
          </cell>
          <cell r="AL30">
            <v>18.64475530807189</v>
          </cell>
          <cell r="AM30"/>
          <cell r="AN30">
            <v>-3.8624654805559349</v>
          </cell>
          <cell r="AO30"/>
          <cell r="AP30">
            <v>27.904537703532679</v>
          </cell>
          <cell r="AQ30"/>
          <cell r="AR30">
            <v>3313.3500000000004</v>
          </cell>
        </row>
        <row r="31">
          <cell r="A31">
            <v>1983</v>
          </cell>
          <cell r="B31">
            <v>5.9355769230769235</v>
          </cell>
          <cell r="C31"/>
          <cell r="D31">
            <v>4.0562217194570138</v>
          </cell>
          <cell r="E31"/>
          <cell r="F31">
            <v>9.9917986425339365</v>
          </cell>
          <cell r="G31"/>
          <cell r="H31">
            <v>4.7656391402714933</v>
          </cell>
          <cell r="I31"/>
          <cell r="J31">
            <v>1.4492364253393664</v>
          </cell>
          <cell r="K31"/>
          <cell r="L31">
            <v>0.53690610859728505</v>
          </cell>
          <cell r="M31"/>
          <cell r="N31">
            <v>0</v>
          </cell>
          <cell r="O31"/>
          <cell r="P31">
            <v>0</v>
          </cell>
          <cell r="Q31"/>
          <cell r="R31">
            <v>1.9861425339366512</v>
          </cell>
          <cell r="S31"/>
          <cell r="T31">
            <v>6.7517816742081447</v>
          </cell>
          <cell r="U31"/>
          <cell r="V31">
            <v>3.5776018099547517</v>
          </cell>
          <cell r="W31"/>
          <cell r="X31">
            <v>10.329383484162896</v>
          </cell>
          <cell r="Y31">
            <v>20.321182126696833</v>
          </cell>
          <cell r="Z31">
            <v>2.5398190045248872</v>
          </cell>
          <cell r="AA31"/>
          <cell r="AB31">
            <v>22.86100113122172</v>
          </cell>
          <cell r="AC31"/>
          <cell r="AD31">
            <v>13.56940045248869</v>
          </cell>
          <cell r="AE31"/>
          <cell r="AF31"/>
          <cell r="AG31">
            <v>8.1713235294117634</v>
          </cell>
          <cell r="AH31">
            <v>5.9104638009049779</v>
          </cell>
          <cell r="AI31">
            <v>1.047002262443439</v>
          </cell>
          <cell r="AJ31">
            <v>0.99830316742081437</v>
          </cell>
          <cell r="AK31">
            <v>0.85712669683258025</v>
          </cell>
          <cell r="AL31">
            <v>16.984219457013573</v>
          </cell>
          <cell r="AM31"/>
          <cell r="AN31">
            <v>-5.8767816742081447</v>
          </cell>
          <cell r="AO31"/>
          <cell r="AP31">
            <v>32.162556561085978</v>
          </cell>
          <cell r="AQ31"/>
          <cell r="AR31">
            <v>3536</v>
          </cell>
        </row>
        <row r="32">
          <cell r="A32">
            <v>1984</v>
          </cell>
          <cell r="B32">
            <v>5.7744972051124597</v>
          </cell>
          <cell r="C32"/>
          <cell r="D32">
            <v>3.8337627479157033</v>
          </cell>
          <cell r="E32"/>
          <cell r="F32">
            <v>9.6082599530281634</v>
          </cell>
          <cell r="G32"/>
          <cell r="H32">
            <v>4.4579437477447819</v>
          </cell>
          <cell r="I32"/>
          <cell r="J32">
            <v>1.4182455829382086</v>
          </cell>
          <cell r="K32"/>
          <cell r="L32">
            <v>0.50797951470876834</v>
          </cell>
          <cell r="M32"/>
          <cell r="N32">
            <v>0</v>
          </cell>
          <cell r="O32"/>
          <cell r="P32">
            <v>0</v>
          </cell>
          <cell r="Q32"/>
          <cell r="R32">
            <v>1.9262250976469768</v>
          </cell>
          <cell r="S32"/>
          <cell r="T32">
            <v>6.3841688453917573</v>
          </cell>
          <cell r="U32"/>
          <cell r="V32">
            <v>2.7634885767280513</v>
          </cell>
          <cell r="W32"/>
          <cell r="X32">
            <v>9.1476574221198099</v>
          </cell>
          <cell r="Y32">
            <v>18.75591737514797</v>
          </cell>
          <cell r="Z32">
            <v>2.8132964479923022</v>
          </cell>
          <cell r="AA32"/>
          <cell r="AB32">
            <v>21.569213823140274</v>
          </cell>
          <cell r="AC32"/>
          <cell r="AD32">
            <v>12.371748529756214</v>
          </cell>
          <cell r="AE32"/>
          <cell r="AF32"/>
          <cell r="AG32">
            <v>7.5563883595940924</v>
          </cell>
          <cell r="AH32">
            <v>6.0614178910785164</v>
          </cell>
          <cell r="AI32">
            <v>1.4406300050010443</v>
          </cell>
          <cell r="AJ32">
            <v>0.94604569308779674</v>
          </cell>
          <cell r="AK32">
            <v>0.87089075566415675</v>
          </cell>
          <cell r="AL32">
            <v>16.875372704425608</v>
          </cell>
          <cell r="AM32"/>
          <cell r="AN32">
            <v>-4.6938411187146665</v>
          </cell>
          <cell r="AO32"/>
          <cell r="AP32">
            <v>33.094886906759001</v>
          </cell>
          <cell r="AQ32"/>
          <cell r="AR32">
            <v>3949.1750000000002</v>
          </cell>
        </row>
        <row r="33">
          <cell r="A33">
            <v>1985</v>
          </cell>
          <cell r="B33">
            <v>5.9343864482283637</v>
          </cell>
          <cell r="C33"/>
          <cell r="D33">
            <v>3.8142610122798271</v>
          </cell>
          <cell r="E33"/>
          <cell r="F33">
            <v>9.7486474605081916</v>
          </cell>
          <cell r="G33"/>
          <cell r="H33">
            <v>4.3710793939216313</v>
          </cell>
          <cell r="I33"/>
          <cell r="J33">
            <v>1.5025819876322499</v>
          </cell>
          <cell r="K33"/>
          <cell r="L33">
            <v>0.53116848861404997</v>
          </cell>
          <cell r="M33"/>
          <cell r="N33">
            <v>0</v>
          </cell>
          <cell r="O33"/>
          <cell r="P33">
            <v>0</v>
          </cell>
          <cell r="Q33"/>
          <cell r="R33">
            <v>2.0337504762463001</v>
          </cell>
          <cell r="S33"/>
          <cell r="T33">
            <v>6.4048298701679318</v>
          </cell>
          <cell r="U33"/>
          <cell r="V33">
            <v>2.9987397790217174</v>
          </cell>
          <cell r="W33"/>
          <cell r="X33">
            <v>9.4035696491896488</v>
          </cell>
          <cell r="Y33">
            <v>19.15221710969784</v>
          </cell>
          <cell r="Z33">
            <v>3.0357375223469418</v>
          </cell>
          <cell r="AA33"/>
          <cell r="AB33">
            <v>22.187954632044782</v>
          </cell>
          <cell r="AC33"/>
          <cell r="AD33">
            <v>12.747387239529909</v>
          </cell>
          <cell r="AE33"/>
          <cell r="AF33"/>
          <cell r="AG33">
            <v>7.8434043550892412</v>
          </cell>
          <cell r="AH33">
            <v>6.2170041909674394</v>
          </cell>
          <cell r="AI33">
            <v>1.4379648896573958</v>
          </cell>
          <cell r="AJ33">
            <v>0.84386741303009871</v>
          </cell>
          <cell r="AK33">
            <v>0.86796987192638009</v>
          </cell>
          <cell r="AL33">
            <v>17.210210720670556</v>
          </cell>
          <cell r="AM33"/>
          <cell r="AN33">
            <v>-4.977743911374227</v>
          </cell>
          <cell r="AO33"/>
          <cell r="AP33">
            <v>35.339175287945842</v>
          </cell>
          <cell r="AQ33"/>
          <cell r="AR33">
            <v>4265.125</v>
          </cell>
        </row>
        <row r="34">
          <cell r="A34">
            <v>1986</v>
          </cell>
          <cell r="B34">
            <v>6.0498646782656724</v>
          </cell>
          <cell r="C34"/>
          <cell r="D34">
            <v>3.6385086992543494</v>
          </cell>
          <cell r="E34"/>
          <cell r="F34">
            <v>9.6883733775200227</v>
          </cell>
          <cell r="G34"/>
          <cell r="H34">
            <v>4.342380557856945</v>
          </cell>
          <cell r="I34"/>
          <cell r="J34">
            <v>1.5121789560894778</v>
          </cell>
          <cell r="K34"/>
          <cell r="L34">
            <v>0.55222314277823803</v>
          </cell>
          <cell r="M34"/>
          <cell r="N34">
            <v>0</v>
          </cell>
          <cell r="O34"/>
          <cell r="P34">
            <v>0</v>
          </cell>
          <cell r="Q34"/>
          <cell r="R34">
            <v>2.0644020988677161</v>
          </cell>
          <cell r="S34"/>
          <cell r="T34">
            <v>6.4067826567246602</v>
          </cell>
          <cell r="U34"/>
          <cell r="V34">
            <v>2.7806241369787368</v>
          </cell>
          <cell r="W34"/>
          <cell r="X34">
            <v>9.1874067937033974</v>
          </cell>
          <cell r="Y34">
            <v>18.875780171223418</v>
          </cell>
          <cell r="Z34">
            <v>3.0050704225352112</v>
          </cell>
          <cell r="AA34"/>
          <cell r="AB34">
            <v>21.880850593758634</v>
          </cell>
          <cell r="AC34"/>
          <cell r="AD34">
            <v>12.468997514498758</v>
          </cell>
          <cell r="AE34"/>
          <cell r="AF34"/>
          <cell r="AG34">
            <v>7.7096713615023473</v>
          </cell>
          <cell r="AH34">
            <v>6.2723225628279478</v>
          </cell>
          <cell r="AI34">
            <v>1.3950400441866888</v>
          </cell>
          <cell r="AJ34">
            <v>0.72729080364540177</v>
          </cell>
          <cell r="AK34">
            <v>0.88888152444076129</v>
          </cell>
          <cell r="AL34">
            <v>16.993206296603148</v>
          </cell>
          <cell r="AM34"/>
          <cell r="AN34">
            <v>-4.8876442971554832</v>
          </cell>
          <cell r="AO34"/>
          <cell r="AP34">
            <v>38.456183374758353</v>
          </cell>
          <cell r="AQ34"/>
          <cell r="AR34">
            <v>4526.25</v>
          </cell>
        </row>
        <row r="35">
          <cell r="A35">
            <v>1987</v>
          </cell>
          <cell r="B35">
            <v>5.9257076337398935</v>
          </cell>
          <cell r="C35"/>
          <cell r="D35">
            <v>3.3904334420521645</v>
          </cell>
          <cell r="E35"/>
          <cell r="F35">
            <v>9.3161410757920571</v>
          </cell>
          <cell r="G35"/>
          <cell r="H35">
            <v>4.3013224544586963</v>
          </cell>
          <cell r="I35"/>
          <cell r="J35">
            <v>1.5393957190649483</v>
          </cell>
          <cell r="K35"/>
          <cell r="L35">
            <v>0.57544073075834012</v>
          </cell>
          <cell r="M35"/>
          <cell r="N35">
            <v>0</v>
          </cell>
          <cell r="O35"/>
          <cell r="P35">
            <v>0</v>
          </cell>
          <cell r="Q35"/>
          <cell r="R35">
            <v>2.1148364498232883</v>
          </cell>
          <cell r="S35"/>
          <cell r="T35">
            <v>6.4161589042819838</v>
          </cell>
          <cell r="U35"/>
          <cell r="V35">
            <v>2.4193260830807639</v>
          </cell>
          <cell r="W35"/>
          <cell r="X35">
            <v>8.8354849873627472</v>
          </cell>
          <cell r="Y35">
            <v>18.151626063154804</v>
          </cell>
          <cell r="Z35">
            <v>2.9073233144211508</v>
          </cell>
          <cell r="AA35"/>
          <cell r="AB35">
            <v>21.058949377575956</v>
          </cell>
          <cell r="AC35"/>
          <cell r="AD35">
            <v>11.735467158872821</v>
          </cell>
          <cell r="AE35"/>
          <cell r="AF35"/>
          <cell r="AG35">
            <v>8.2337629649827484</v>
          </cell>
          <cell r="AH35">
            <v>6.3620022442922615</v>
          </cell>
          <cell r="AI35">
            <v>1.7603221713003263</v>
          </cell>
          <cell r="AJ35">
            <v>0.68077564418529046</v>
          </cell>
          <cell r="AK35">
            <v>0.88154541545625276</v>
          </cell>
          <cell r="AL35">
            <v>17.918408440216879</v>
          </cell>
          <cell r="AM35"/>
          <cell r="AN35">
            <v>-3.1405409373590745</v>
          </cell>
          <cell r="AO35"/>
          <cell r="AP35">
            <v>39.636990970394223</v>
          </cell>
          <cell r="AQ35"/>
          <cell r="AR35">
            <v>4767.6499999999996</v>
          </cell>
        </row>
        <row r="36">
          <cell r="A36">
            <v>1988</v>
          </cell>
          <cell r="B36">
            <v>5.661480378706055</v>
          </cell>
          <cell r="C36"/>
          <cell r="D36">
            <v>3.3764194179291822</v>
          </cell>
          <cell r="E36"/>
          <cell r="F36">
            <v>9.0378997966352372</v>
          </cell>
          <cell r="G36"/>
          <cell r="H36">
            <v>4.2192447285712893</v>
          </cell>
          <cell r="I36"/>
          <cell r="J36">
            <v>1.4966478870498487</v>
          </cell>
          <cell r="K36"/>
          <cell r="L36">
            <v>0.59281314767784676</v>
          </cell>
          <cell r="M36"/>
          <cell r="N36">
            <v>0</v>
          </cell>
          <cell r="O36"/>
          <cell r="P36">
            <v>0</v>
          </cell>
          <cell r="Q36"/>
          <cell r="R36">
            <v>2.0894610347276958</v>
          </cell>
          <cell r="S36"/>
          <cell r="T36">
            <v>6.3087057632989847</v>
          </cell>
          <cell r="U36"/>
          <cell r="V36">
            <v>2.4135018633661245</v>
          </cell>
          <cell r="W36"/>
          <cell r="X36">
            <v>8.7222076266651101</v>
          </cell>
          <cell r="Y36">
            <v>17.760107423300347</v>
          </cell>
          <cell r="Z36">
            <v>2.9541991417812419</v>
          </cell>
          <cell r="AA36"/>
          <cell r="AB36">
            <v>20.714306565081589</v>
          </cell>
          <cell r="AC36"/>
          <cell r="AD36">
            <v>11.451401660001364</v>
          </cell>
          <cell r="AE36"/>
          <cell r="AF36"/>
          <cell r="AG36">
            <v>7.807280263887673</v>
          </cell>
          <cell r="AH36">
            <v>6.5064074495723485</v>
          </cell>
          <cell r="AI36">
            <v>1.8391958821068199</v>
          </cell>
          <cell r="AJ36">
            <v>0.68554358719872333</v>
          </cell>
          <cell r="AK36">
            <v>0.8560196942717323</v>
          </cell>
          <cell r="AL36">
            <v>17.694446877037297</v>
          </cell>
          <cell r="AM36"/>
          <cell r="AN36">
            <v>-3.0198596880442907</v>
          </cell>
          <cell r="AO36"/>
          <cell r="AP36">
            <v>39.92597133432583</v>
          </cell>
          <cell r="AQ36"/>
          <cell r="AR36">
            <v>5138.55</v>
          </cell>
        </row>
        <row r="37">
          <cell r="A37">
            <v>1989</v>
          </cell>
          <cell r="B37">
            <v>5.4734795465081216</v>
          </cell>
          <cell r="C37"/>
          <cell r="D37">
            <v>3.3268913122729957</v>
          </cell>
          <cell r="E37"/>
          <cell r="F37">
            <v>8.8003708587811165</v>
          </cell>
          <cell r="G37"/>
          <cell r="H37">
            <v>4.1477674211362503</v>
          </cell>
          <cell r="I37"/>
          <cell r="J37">
            <v>1.4890160090374323</v>
          </cell>
          <cell r="K37"/>
          <cell r="L37">
            <v>0.62297074086242665</v>
          </cell>
          <cell r="M37"/>
          <cell r="N37">
            <v>0</v>
          </cell>
          <cell r="O37"/>
          <cell r="P37">
            <v>0</v>
          </cell>
          <cell r="Q37"/>
          <cell r="R37">
            <v>2.111986749899859</v>
          </cell>
          <cell r="S37"/>
          <cell r="T37">
            <v>6.2597541710361098</v>
          </cell>
          <cell r="U37"/>
          <cell r="V37">
            <v>2.4883724070265139</v>
          </cell>
          <cell r="W37"/>
          <cell r="X37">
            <v>8.7481265780626227</v>
          </cell>
          <cell r="Y37">
            <v>17.548497436843739</v>
          </cell>
          <cell r="Z37">
            <v>3.0421401792184057</v>
          </cell>
          <cell r="AA37"/>
          <cell r="AB37">
            <v>20.590637616062143</v>
          </cell>
          <cell r="AC37"/>
          <cell r="AD37">
            <v>11.288743265807629</v>
          </cell>
          <cell r="AE37"/>
          <cell r="AF37"/>
          <cell r="AG37">
            <v>8.0236917551431901</v>
          </cell>
          <cell r="AH37">
            <v>6.47051357640186</v>
          </cell>
          <cell r="AI37">
            <v>1.859532735938646</v>
          </cell>
          <cell r="AJ37">
            <v>0.6190461188098314</v>
          </cell>
          <cell r="AK37">
            <v>0.86991588166724398</v>
          </cell>
          <cell r="AL37">
            <v>17.84270006796077</v>
          </cell>
          <cell r="AM37"/>
          <cell r="AN37">
            <v>-2.7479375481013721</v>
          </cell>
          <cell r="AO37"/>
          <cell r="AP37">
            <v>39.439139103547909</v>
          </cell>
          <cell r="AQ37"/>
          <cell r="AR37">
            <v>5554.6750000000002</v>
          </cell>
        </row>
        <row r="38">
          <cell r="A38">
            <v>1990</v>
          </cell>
          <cell r="B38">
            <v>5.0882136045772413</v>
          </cell>
          <cell r="C38"/>
          <cell r="D38">
            <v>3.3979571943208309</v>
          </cell>
          <cell r="E38"/>
          <cell r="F38">
            <v>8.4861707988980726</v>
          </cell>
          <cell r="G38"/>
          <cell r="H38">
            <v>4.1787666878575971</v>
          </cell>
          <cell r="I38"/>
          <cell r="J38">
            <v>1.6241237550328458</v>
          </cell>
          <cell r="K38"/>
          <cell r="L38">
            <v>0.69680864589955505</v>
          </cell>
          <cell r="M38"/>
          <cell r="N38">
            <v>0</v>
          </cell>
          <cell r="O38"/>
          <cell r="P38">
            <v>0</v>
          </cell>
          <cell r="Q38"/>
          <cell r="R38">
            <v>2.3209324009324011</v>
          </cell>
          <cell r="S38"/>
          <cell r="T38">
            <v>6.4996990887899981</v>
          </cell>
          <cell r="U38"/>
          <cell r="V38">
            <v>3.1306124178851444</v>
          </cell>
          <cell r="W38"/>
          <cell r="X38">
            <v>9.6303115066751435</v>
          </cell>
          <cell r="Y38">
            <v>18.116482305573214</v>
          </cell>
          <cell r="Z38">
            <v>3.1251875397329947</v>
          </cell>
          <cell r="AA38"/>
          <cell r="AB38">
            <v>21.241669845306209</v>
          </cell>
          <cell r="AC38"/>
          <cell r="AD38">
            <v>11.616783216783215</v>
          </cell>
          <cell r="AE38"/>
          <cell r="AF38"/>
          <cell r="AG38">
            <v>7.9149650349650349</v>
          </cell>
          <cell r="AH38">
            <v>6.4428395846577668</v>
          </cell>
          <cell r="AI38">
            <v>1.5852002542911636</v>
          </cell>
          <cell r="AJ38">
            <v>0.59919474464929012</v>
          </cell>
          <cell r="AK38">
            <v>0.95232040686586206</v>
          </cell>
          <cell r="AL38">
            <v>17.494520025429118</v>
          </cell>
          <cell r="AM38"/>
          <cell r="AN38">
            <v>-3.7471498198770901</v>
          </cell>
          <cell r="AO38"/>
          <cell r="AP38">
            <v>40.882525958889595</v>
          </cell>
          <cell r="AQ38"/>
          <cell r="AR38">
            <v>5898.75</v>
          </cell>
        </row>
        <row r="39">
          <cell r="A39">
            <v>1991</v>
          </cell>
          <cell r="B39">
            <v>5.2469197093469333</v>
          </cell>
          <cell r="C39"/>
          <cell r="D39">
            <v>3.5051348434929248</v>
          </cell>
          <cell r="E39"/>
          <cell r="F39">
            <v>8.7520545528398586</v>
          </cell>
          <cell r="G39"/>
          <cell r="H39">
            <v>4.3780951638513583</v>
          </cell>
          <cell r="I39"/>
          <cell r="J39">
            <v>1.6747426423826657</v>
          </cell>
          <cell r="K39"/>
          <cell r="L39">
            <v>0.86216135266096905</v>
          </cell>
          <cell r="M39"/>
          <cell r="N39">
            <v>0</v>
          </cell>
          <cell r="O39"/>
          <cell r="P39">
            <v>0</v>
          </cell>
          <cell r="Q39"/>
          <cell r="R39">
            <v>2.5369039950436347</v>
          </cell>
          <cell r="S39"/>
          <cell r="T39">
            <v>6.9149991588949922</v>
          </cell>
          <cell r="U39"/>
          <cell r="V39">
            <v>2.8746261185670861</v>
          </cell>
          <cell r="W39"/>
          <cell r="X39">
            <v>9.7896252774620791</v>
          </cell>
          <cell r="Y39">
            <v>18.541679830301934</v>
          </cell>
          <cell r="Z39">
            <v>3.1912426608459463</v>
          </cell>
          <cell r="AA39"/>
          <cell r="AB39">
            <v>21.732922491147885</v>
          </cell>
          <cell r="AC39"/>
          <cell r="AD39">
            <v>11.626680671406945</v>
          </cell>
          <cell r="AE39"/>
          <cell r="AF39"/>
          <cell r="AG39">
            <v>7.6778855030423383</v>
          </cell>
          <cell r="AH39">
            <v>6.4993209615676548</v>
          </cell>
          <cell r="AI39">
            <v>1.6097683063427521</v>
          </cell>
          <cell r="AJ39">
            <v>0.69589335609103631</v>
          </cell>
          <cell r="AK39">
            <v>0.83138921826469891</v>
          </cell>
          <cell r="AL39">
            <v>17.31425734530848</v>
          </cell>
          <cell r="AM39"/>
          <cell r="AN39">
            <v>-4.4186651458394035</v>
          </cell>
          <cell r="AO39"/>
          <cell r="AP39">
            <v>44.131327263700776</v>
          </cell>
          <cell r="AQ39"/>
          <cell r="AR39">
            <v>6093.1750000000002</v>
          </cell>
        </row>
        <row r="40">
          <cell r="A40">
            <v>1992</v>
          </cell>
          <cell r="B40">
            <v>4.716181570231833</v>
          </cell>
          <cell r="C40"/>
          <cell r="D40">
            <v>3.6033820377946619</v>
          </cell>
          <cell r="E40"/>
          <cell r="F40">
            <v>8.3195636080264954</v>
          </cell>
          <cell r="G40"/>
          <cell r="H40">
            <v>4.4444496395869857</v>
          </cell>
          <cell r="I40"/>
          <cell r="J40">
            <v>1.8106838106370544</v>
          </cell>
          <cell r="K40"/>
          <cell r="L40">
            <v>1.0571127995324372</v>
          </cell>
          <cell r="M40"/>
          <cell r="N40">
            <v>0</v>
          </cell>
          <cell r="O40"/>
          <cell r="P40">
            <v>0</v>
          </cell>
          <cell r="Q40"/>
          <cell r="R40">
            <v>2.8677966101694916</v>
          </cell>
          <cell r="S40"/>
          <cell r="T40">
            <v>7.3122462497564769</v>
          </cell>
          <cell r="U40"/>
          <cell r="V40">
            <v>2.7930644847067989</v>
          </cell>
          <cell r="W40"/>
          <cell r="X40">
            <v>10.105310734463275</v>
          </cell>
          <cell r="Y40">
            <v>18.424874342489773</v>
          </cell>
          <cell r="Z40">
            <v>3.1068614845119811</v>
          </cell>
          <cell r="AA40"/>
          <cell r="AB40">
            <v>21.531735827001754</v>
          </cell>
          <cell r="AC40"/>
          <cell r="AD40">
            <v>11.112628092733292</v>
          </cell>
          <cell r="AE40"/>
          <cell r="AF40"/>
          <cell r="AG40">
            <v>7.4181024741866359</v>
          </cell>
          <cell r="AH40">
            <v>6.4475043834015198</v>
          </cell>
          <cell r="AI40">
            <v>1.5627508279758426</v>
          </cell>
          <cell r="AJ40">
            <v>0.71021235145139294</v>
          </cell>
          <cell r="AK40">
            <v>0.8683732709916252</v>
          </cell>
          <cell r="AL40">
            <v>17.006943308007013</v>
          </cell>
          <cell r="AM40"/>
          <cell r="AN40">
            <v>-4.5247925189947376</v>
          </cell>
          <cell r="AO40"/>
          <cell r="AP40">
            <v>46.752183908045978</v>
          </cell>
          <cell r="AQ40"/>
          <cell r="AR40">
            <v>6416.25</v>
          </cell>
        </row>
        <row r="41">
          <cell r="A41">
            <v>1993</v>
          </cell>
          <cell r="B41">
            <v>4.3161029175722199</v>
          </cell>
          <cell r="C41"/>
          <cell r="D41">
            <v>3.6503488762531693</v>
          </cell>
          <cell r="E41"/>
          <cell r="F41">
            <v>7.9664517938253896</v>
          </cell>
          <cell r="G41"/>
          <cell r="H41">
            <v>4.4571293627980948</v>
          </cell>
          <cell r="I41"/>
          <cell r="J41">
            <v>1.8877618416828712</v>
          </cell>
          <cell r="K41"/>
          <cell r="L41">
            <v>1.1183817750440017</v>
          </cell>
          <cell r="M41"/>
          <cell r="N41">
            <v>0</v>
          </cell>
          <cell r="O41"/>
          <cell r="P41">
            <v>0</v>
          </cell>
          <cell r="Q41"/>
          <cell r="R41">
            <v>3.0061436167268729</v>
          </cell>
          <cell r="S41"/>
          <cell r="T41">
            <v>7.4632729795249677</v>
          </cell>
          <cell r="U41"/>
          <cell r="V41">
            <v>2.4391154667857262</v>
          </cell>
          <cell r="W41"/>
          <cell r="X41">
            <v>9.9023884463106935</v>
          </cell>
          <cell r="Y41">
            <v>17.868840240136084</v>
          </cell>
          <cell r="Z41">
            <v>2.932892518071089</v>
          </cell>
          <cell r="AA41"/>
          <cell r="AB41">
            <v>20.801732758207173</v>
          </cell>
          <cell r="AC41"/>
          <cell r="AD41">
            <v>10.405567260611114</v>
          </cell>
          <cell r="AE41"/>
          <cell r="AF41"/>
          <cell r="AG41">
            <v>7.5225911672133812</v>
          </cell>
          <cell r="AH41">
            <v>6.3214532144214477</v>
          </cell>
          <cell r="AI41">
            <v>1.7345293399209631</v>
          </cell>
          <cell r="AJ41">
            <v>0.70929438809208423</v>
          </cell>
          <cell r="AK41">
            <v>0.74945482320036338</v>
          </cell>
          <cell r="AL41">
            <v>17.037322932848241</v>
          </cell>
          <cell r="AM41"/>
          <cell r="AN41">
            <v>-3.7644098253589302</v>
          </cell>
          <cell r="AO41"/>
          <cell r="AP41">
            <v>47.944504507163863</v>
          </cell>
          <cell r="AQ41"/>
          <cell r="AR41">
            <v>6775.3249999999998</v>
          </cell>
        </row>
        <row r="42">
          <cell r="A42">
            <v>1994</v>
          </cell>
          <cell r="B42">
            <v>3.9330068205410456</v>
          </cell>
          <cell r="C42"/>
          <cell r="D42">
            <v>3.6098566920027588</v>
          </cell>
          <cell r="E42"/>
          <cell r="F42">
            <v>7.5428635125438044</v>
          </cell>
          <cell r="G42"/>
          <cell r="H42">
            <v>4.4157673631189169</v>
          </cell>
          <cell r="I42"/>
          <cell r="J42">
            <v>1.9762569929704537</v>
          </cell>
          <cell r="K42"/>
          <cell r="L42">
            <v>1.1430362902944884</v>
          </cell>
          <cell r="M42"/>
          <cell r="N42">
            <v>0</v>
          </cell>
          <cell r="O42"/>
          <cell r="P42">
            <v>0</v>
          </cell>
          <cell r="Q42"/>
          <cell r="R42">
            <v>3.119293283264942</v>
          </cell>
          <cell r="S42"/>
          <cell r="T42">
            <v>7.5350606463838581</v>
          </cell>
          <cell r="U42"/>
          <cell r="V42">
            <v>2.4620829472540189</v>
          </cell>
          <cell r="W42"/>
          <cell r="X42">
            <v>9.9971435936378779</v>
          </cell>
          <cell r="Y42">
            <v>17.540007106181683</v>
          </cell>
          <cell r="Z42">
            <v>2.8275914920891472</v>
          </cell>
          <cell r="AA42"/>
          <cell r="AB42">
            <v>20.367598598270831</v>
          </cell>
          <cell r="AC42"/>
          <cell r="AD42">
            <v>10.004946459797823</v>
          </cell>
          <cell r="AE42"/>
          <cell r="AF42"/>
          <cell r="AG42">
            <v>7.5667597901586339</v>
          </cell>
          <cell r="AH42">
            <v>6.4300493949295312</v>
          </cell>
          <cell r="AI42">
            <v>1.9560810104711674</v>
          </cell>
          <cell r="AJ42">
            <v>0.76948800657670147</v>
          </cell>
          <cell r="AK42">
            <v>0.81408974689452984</v>
          </cell>
          <cell r="AL42">
            <v>17.536467949030563</v>
          </cell>
          <cell r="AM42"/>
          <cell r="AN42">
            <v>-2.8311306492402677</v>
          </cell>
          <cell r="AO42"/>
          <cell r="AP42">
            <v>47.835261988198162</v>
          </cell>
          <cell r="AQ42"/>
          <cell r="AR42">
            <v>7176.85</v>
          </cell>
        </row>
        <row r="43">
          <cell r="A43">
            <v>1995</v>
          </cell>
          <cell r="B43">
            <v>3.6183415614862922</v>
          </cell>
          <cell r="C43"/>
          <cell r="D43">
            <v>3.5870867047818078</v>
          </cell>
          <cell r="E43"/>
          <cell r="F43">
            <v>7.2054282662680986</v>
          </cell>
          <cell r="G43"/>
          <cell r="H43">
            <v>4.4081252046015935</v>
          </cell>
          <cell r="I43"/>
          <cell r="J43">
            <v>2.0750685312002961</v>
          </cell>
          <cell r="K43"/>
          <cell r="L43">
            <v>1.1781083735372018</v>
          </cell>
          <cell r="M43"/>
          <cell r="N43">
            <v>0</v>
          </cell>
          <cell r="O43"/>
          <cell r="P43">
            <v>0</v>
          </cell>
          <cell r="Q43"/>
          <cell r="R43">
            <v>3.2531769047374981</v>
          </cell>
          <cell r="S43"/>
          <cell r="T43">
            <v>7.6613021093390907</v>
          </cell>
          <cell r="U43"/>
          <cell r="V43">
            <v>2.1112569729876296</v>
          </cell>
          <cell r="W43"/>
          <cell r="X43">
            <v>9.7725590823267208</v>
          </cell>
          <cell r="Y43">
            <v>16.977987348594819</v>
          </cell>
          <cell r="Z43">
            <v>3.0703829480485552</v>
          </cell>
          <cell r="AA43"/>
          <cell r="AB43">
            <v>20.048370296643377</v>
          </cell>
          <cell r="AC43"/>
          <cell r="AD43">
            <v>9.3166852392557296</v>
          </cell>
          <cell r="AE43"/>
          <cell r="AF43"/>
          <cell r="AG43">
            <v>7.8070214306735402</v>
          </cell>
          <cell r="AH43">
            <v>6.4080127770594908</v>
          </cell>
          <cell r="AI43">
            <v>2.0766557435593898</v>
          </cell>
          <cell r="AJ43">
            <v>0.76032762708445623</v>
          </cell>
          <cell r="AK43">
            <v>0.82779737911559104</v>
          </cell>
          <cell r="AL43">
            <v>17.879814957492467</v>
          </cell>
          <cell r="AM43"/>
          <cell r="AN43">
            <v>-2.1685553391509074</v>
          </cell>
          <cell r="AO43"/>
          <cell r="AP43">
            <v>47.674277570374684</v>
          </cell>
          <cell r="AQ43"/>
          <cell r="AR43">
            <v>7560.4250000000002</v>
          </cell>
        </row>
        <row r="44">
          <cell r="A44">
            <v>1996</v>
          </cell>
          <cell r="B44">
            <v>3.3448639063300769</v>
          </cell>
          <cell r="C44"/>
          <cell r="D44">
            <v>3.35506346426539</v>
          </cell>
          <cell r="E44"/>
          <cell r="F44">
            <v>6.6999273705954669</v>
          </cell>
          <cell r="G44"/>
          <cell r="H44">
            <v>4.364693934658689</v>
          </cell>
          <cell r="I44"/>
          <cell r="J44">
            <v>2.154005778911062</v>
          </cell>
          <cell r="K44"/>
          <cell r="L44">
            <v>1.1569140992224567</v>
          </cell>
          <cell r="M44"/>
          <cell r="N44">
            <v>0</v>
          </cell>
          <cell r="O44"/>
          <cell r="P44">
            <v>0</v>
          </cell>
          <cell r="Q44"/>
          <cell r="R44">
            <v>3.310919878133519</v>
          </cell>
          <cell r="S44"/>
          <cell r="T44">
            <v>7.675613812792208</v>
          </cell>
          <cell r="U44"/>
          <cell r="V44">
            <v>2.2183095270285142</v>
          </cell>
          <cell r="W44"/>
          <cell r="X44">
            <v>9.8939233398207218</v>
          </cell>
          <cell r="Y44">
            <v>16.593850710416188</v>
          </cell>
          <cell r="Z44">
            <v>3.0316079395572437</v>
          </cell>
          <cell r="AA44"/>
          <cell r="AB44">
            <v>19.625458649973432</v>
          </cell>
          <cell r="AC44"/>
          <cell r="AD44">
            <v>8.9182368976239825</v>
          </cell>
          <cell r="AE44"/>
          <cell r="AF44"/>
          <cell r="AG44">
            <v>8.2554417031123748</v>
          </cell>
          <cell r="AH44">
            <v>6.4066554945244976</v>
          </cell>
          <cell r="AI44">
            <v>2.1609480180976131</v>
          </cell>
          <cell r="AJ44">
            <v>0.67930816562019547</v>
          </cell>
          <cell r="AK44">
            <v>0.77199711997686016</v>
          </cell>
          <cell r="AL44">
            <v>18.27435050133154</v>
          </cell>
          <cell r="AM44"/>
          <cell r="AN44">
            <v>-1.3511081486418905</v>
          </cell>
          <cell r="AO44"/>
          <cell r="AP44">
            <v>46.961644757320322</v>
          </cell>
          <cell r="AQ44"/>
          <cell r="AR44">
            <v>7951.3249999999998</v>
          </cell>
        </row>
        <row r="45">
          <cell r="A45">
            <v>1997</v>
          </cell>
          <cell r="B45">
            <v>3.2146869758402086</v>
          </cell>
          <cell r="C45"/>
          <cell r="D45">
            <v>3.2583384855683191</v>
          </cell>
          <cell r="E45"/>
          <cell r="F45">
            <v>6.4730254614085281</v>
          </cell>
          <cell r="G45"/>
          <cell r="H45">
            <v>4.2870066057075915</v>
          </cell>
          <cell r="I45"/>
          <cell r="J45">
            <v>2.2179676429782189</v>
          </cell>
          <cell r="K45"/>
          <cell r="L45">
            <v>1.1306557488588664</v>
          </cell>
          <cell r="M45"/>
          <cell r="N45">
            <v>0</v>
          </cell>
          <cell r="O45"/>
          <cell r="P45">
            <v>0</v>
          </cell>
          <cell r="Q45"/>
          <cell r="R45">
            <v>3.3486233918370849</v>
          </cell>
          <cell r="S45"/>
          <cell r="T45">
            <v>7.6356299975446769</v>
          </cell>
          <cell r="U45"/>
          <cell r="V45">
            <v>1.9501303096369973</v>
          </cell>
          <cell r="W45"/>
          <cell r="X45">
            <v>9.5857603071816744</v>
          </cell>
          <cell r="Y45">
            <v>16.058785768590202</v>
          </cell>
          <cell r="Z45">
            <v>2.8870344129854075</v>
          </cell>
          <cell r="AA45"/>
          <cell r="AB45">
            <v>18.945820181575609</v>
          </cell>
          <cell r="AC45"/>
          <cell r="AD45">
            <v>8.4231557710455256</v>
          </cell>
          <cell r="AE45"/>
          <cell r="AF45"/>
          <cell r="AG45">
            <v>8.7263497623069401</v>
          </cell>
          <cell r="AH45">
            <v>6.3823145713093972</v>
          </cell>
          <cell r="AI45">
            <v>2.1570519552361991</v>
          </cell>
          <cell r="AJ45">
            <v>0.67357509887853839</v>
          </cell>
          <cell r="AK45">
            <v>0.74757795652006687</v>
          </cell>
          <cell r="AL45">
            <v>18.686869344251143</v>
          </cell>
          <cell r="AM45"/>
          <cell r="AN45">
            <v>-0.25895083732446672</v>
          </cell>
          <cell r="AO45"/>
          <cell r="AP45">
            <v>44.637709626938751</v>
          </cell>
          <cell r="AQ45"/>
          <cell r="AR45">
            <v>8451.0249999999996</v>
          </cell>
        </row>
        <row r="46">
          <cell r="A46">
            <v>1998</v>
          </cell>
          <cell r="B46">
            <v>3.0260446992430694</v>
          </cell>
          <cell r="C46"/>
          <cell r="D46">
            <v>3.1547565727594393</v>
          </cell>
          <cell r="E46"/>
          <cell r="F46">
            <v>6.1808012720025092</v>
          </cell>
          <cell r="G46"/>
          <cell r="H46">
            <v>4.2114816141890987</v>
          </cell>
          <cell r="I46"/>
          <cell r="J46">
            <v>2.1300779325480366</v>
          </cell>
          <cell r="K46"/>
          <cell r="L46">
            <v>1.1335378689479105</v>
          </cell>
          <cell r="M46"/>
          <cell r="N46">
            <v>5.5986025887938375E-5</v>
          </cell>
          <cell r="O46"/>
          <cell r="P46">
            <v>0</v>
          </cell>
          <cell r="Q46"/>
          <cell r="R46">
            <v>3.2636717875218344</v>
          </cell>
          <cell r="S46"/>
          <cell r="T46">
            <v>7.4751534017109336</v>
          </cell>
          <cell r="U46"/>
          <cell r="V46">
            <v>2.1471088816231476</v>
          </cell>
          <cell r="W46"/>
          <cell r="X46">
            <v>9.6222622833340807</v>
          </cell>
          <cell r="Y46">
            <v>15.803063555336591</v>
          </cell>
          <cell r="Z46">
            <v>2.6998477180095852</v>
          </cell>
          <cell r="AA46"/>
          <cell r="AB46">
            <v>18.502911273346175</v>
          </cell>
          <cell r="AC46"/>
          <cell r="AD46">
            <v>8.3279101536256572</v>
          </cell>
          <cell r="AE46"/>
          <cell r="AF46"/>
          <cell r="AG46">
            <v>9.2778474492766616</v>
          </cell>
          <cell r="AH46">
            <v>6.4029090339051384</v>
          </cell>
          <cell r="AI46">
            <v>2.1126550812917095</v>
          </cell>
          <cell r="AJ46">
            <v>0.64577641420701404</v>
          </cell>
          <cell r="AK46">
            <v>0.83935369731715015</v>
          </cell>
          <cell r="AL46">
            <v>19.278541675997673</v>
          </cell>
          <cell r="AM46"/>
          <cell r="AN46">
            <v>0.77563040265149807</v>
          </cell>
          <cell r="AO46"/>
          <cell r="AP46">
            <v>41.665908989116325</v>
          </cell>
          <cell r="AQ46"/>
          <cell r="AR46">
            <v>8930.7999999999993</v>
          </cell>
        </row>
        <row r="47">
          <cell r="A47">
            <v>1999</v>
          </cell>
          <cell r="B47">
            <v>2.9058427944143363</v>
          </cell>
          <cell r="C47"/>
          <cell r="D47">
            <v>3.1293431965926919</v>
          </cell>
          <cell r="E47"/>
          <cell r="F47">
            <v>6.0351859910070287</v>
          </cell>
          <cell r="G47"/>
          <cell r="H47">
            <v>4.0823450294711021</v>
          </cell>
          <cell r="I47"/>
          <cell r="J47">
            <v>1.9799728364782361</v>
          </cell>
          <cell r="K47"/>
          <cell r="L47">
            <v>1.1397286285058745</v>
          </cell>
          <cell r="M47"/>
          <cell r="N47">
            <v>5.960151377296042E-3</v>
          </cell>
          <cell r="O47"/>
          <cell r="P47">
            <v>0</v>
          </cell>
          <cell r="Q47"/>
          <cell r="R47">
            <v>3.1256616163614068</v>
          </cell>
          <cell r="S47"/>
          <cell r="T47">
            <v>7.2080066458325085</v>
          </cell>
          <cell r="U47"/>
          <cell r="V47">
            <v>2.2857655234252423</v>
          </cell>
          <cell r="W47"/>
          <cell r="X47">
            <v>9.4937721692577508</v>
          </cell>
          <cell r="Y47">
            <v>15.528958160264777</v>
          </cell>
          <cell r="Z47">
            <v>2.4236718224613316</v>
          </cell>
          <cell r="AA47"/>
          <cell r="AB47">
            <v>17.952629982726112</v>
          </cell>
          <cell r="AC47"/>
          <cell r="AD47">
            <v>8.3209515144322701</v>
          </cell>
          <cell r="AE47"/>
          <cell r="AF47"/>
          <cell r="AG47">
            <v>9.2775821828395113</v>
          </cell>
          <cell r="AH47">
            <v>6.4541899073011848</v>
          </cell>
          <cell r="AI47">
            <v>1.9481783298389967</v>
          </cell>
          <cell r="AJ47">
            <v>0.74279309571844876</v>
          </cell>
          <cell r="AK47">
            <v>0.85493888207603153</v>
          </cell>
          <cell r="AL47">
            <v>19.277682397774175</v>
          </cell>
          <cell r="AM47"/>
          <cell r="AN47">
            <v>1.3250524150480625</v>
          </cell>
          <cell r="AO47"/>
          <cell r="AP47">
            <v>38.317581127945459</v>
          </cell>
          <cell r="AQ47"/>
          <cell r="AR47">
            <v>9479.625</v>
          </cell>
        </row>
        <row r="48">
          <cell r="A48">
            <v>2000</v>
          </cell>
          <cell r="B48">
            <v>2.915516589528099</v>
          </cell>
          <cell r="C48"/>
          <cell r="D48">
            <v>3.1596187633283335</v>
          </cell>
          <cell r="E48"/>
          <cell r="F48">
            <v>6.0751353528564325</v>
          </cell>
          <cell r="G48"/>
          <cell r="H48">
            <v>4.0134920419192301</v>
          </cell>
          <cell r="I48"/>
          <cell r="J48">
            <v>1.9186869722721238</v>
          </cell>
          <cell r="K48"/>
          <cell r="L48">
            <v>1.1655641576246099</v>
          </cell>
          <cell r="M48"/>
          <cell r="N48">
            <v>1.2058821349055926E-2</v>
          </cell>
          <cell r="O48"/>
          <cell r="P48">
            <v>0</v>
          </cell>
          <cell r="Q48"/>
          <cell r="R48">
            <v>3.0963099512457899</v>
          </cell>
          <cell r="S48"/>
          <cell r="T48">
            <v>7.1098019931650214</v>
          </cell>
          <cell r="U48"/>
          <cell r="V48">
            <v>2.2938546961448827</v>
          </cell>
          <cell r="W48"/>
          <cell r="X48">
            <v>9.4036566893099049</v>
          </cell>
          <cell r="Y48">
            <v>15.478792042166337</v>
          </cell>
          <cell r="Z48">
            <v>2.2036902958612048</v>
          </cell>
          <cell r="AA48"/>
          <cell r="AB48">
            <v>17.68248233802754</v>
          </cell>
          <cell r="AC48"/>
          <cell r="AD48">
            <v>8.3689900490013152</v>
          </cell>
          <cell r="AE48"/>
          <cell r="AF48"/>
          <cell r="AG48">
            <v>9.9283834507503403</v>
          </cell>
          <cell r="AH48">
            <v>6.452971832273656</v>
          </cell>
          <cell r="AI48">
            <v>2.0489024742823392</v>
          </cell>
          <cell r="AJ48">
            <v>0.68068092803502978</v>
          </cell>
          <cell r="AK48">
            <v>0.90661579557332594</v>
          </cell>
          <cell r="AL48">
            <v>20.01755448091469</v>
          </cell>
          <cell r="AM48"/>
          <cell r="AN48">
            <v>2.3350721428871486</v>
          </cell>
          <cell r="AO48"/>
          <cell r="AP48">
            <v>33.703456779751065</v>
          </cell>
          <cell r="AQ48"/>
          <cell r="AR48">
            <v>10117.075000000001</v>
          </cell>
        </row>
        <row r="49">
          <cell r="A49">
            <v>2001</v>
          </cell>
          <cell r="B49">
            <v>2.9078757045239163</v>
          </cell>
          <cell r="C49"/>
          <cell r="D49">
            <v>3.2583598754480096</v>
          </cell>
          <cell r="E49"/>
          <cell r="F49">
            <v>6.1662355799719251</v>
          </cell>
          <cell r="G49"/>
          <cell r="H49">
            <v>4.0792249465001218</v>
          </cell>
          <cell r="I49"/>
          <cell r="J49">
            <v>2.0336936410556046</v>
          </cell>
          <cell r="K49"/>
          <cell r="L49">
            <v>1.2291219844713783</v>
          </cell>
          <cell r="M49"/>
          <cell r="N49">
            <v>3.5142472371261835E-2</v>
          </cell>
          <cell r="O49"/>
          <cell r="P49">
            <v>0</v>
          </cell>
          <cell r="Q49"/>
          <cell r="R49">
            <v>3.2979580978982446</v>
          </cell>
          <cell r="S49"/>
          <cell r="T49">
            <v>7.3771830443983664</v>
          </cell>
          <cell r="U49"/>
          <cell r="V49">
            <v>2.1959152457431683</v>
          </cell>
          <cell r="W49"/>
          <cell r="X49">
            <v>9.5730982901415338</v>
          </cell>
          <cell r="Y49">
            <v>15.739333870113462</v>
          </cell>
          <cell r="Z49">
            <v>1.9586964318372369</v>
          </cell>
          <cell r="AA49"/>
          <cell r="AB49">
            <v>17.698030301950695</v>
          </cell>
          <cell r="AC49"/>
          <cell r="AD49">
            <v>8.3621508257150943</v>
          </cell>
          <cell r="AE49"/>
          <cell r="AF49"/>
          <cell r="AG49">
            <v>9.4467506988829744</v>
          </cell>
          <cell r="AH49">
            <v>6.593056535298043</v>
          </cell>
          <cell r="AI49">
            <v>1.4352930558227579</v>
          </cell>
          <cell r="AJ49">
            <v>0.62923931605661365</v>
          </cell>
          <cell r="AK49">
            <v>0.81200107356025431</v>
          </cell>
          <cell r="AL49">
            <v>18.916340679620642</v>
          </cell>
          <cell r="AM49"/>
          <cell r="AN49">
            <v>1.2183103776699475</v>
          </cell>
          <cell r="AO49"/>
          <cell r="AP49">
            <v>31.538112576568356</v>
          </cell>
          <cell r="AQ49"/>
          <cell r="AR49">
            <v>10525.725</v>
          </cell>
        </row>
        <row r="50">
          <cell r="A50">
            <v>2002</v>
          </cell>
          <cell r="B50">
            <v>3.2224215350163337</v>
          </cell>
          <cell r="C50"/>
          <cell r="D50">
            <v>3.5552908312266971</v>
          </cell>
          <cell r="E50"/>
          <cell r="F50">
            <v>6.7777123662430316</v>
          </cell>
          <cell r="G50"/>
          <cell r="H50">
            <v>4.1746995879073312</v>
          </cell>
          <cell r="I50"/>
          <cell r="J50">
            <v>2.1027022659325185</v>
          </cell>
          <cell r="K50"/>
          <cell r="L50">
            <v>1.3622098325079937</v>
          </cell>
          <cell r="M50"/>
          <cell r="N50">
            <v>3.4001685308954067E-2</v>
          </cell>
          <cell r="O50"/>
          <cell r="P50">
            <v>0</v>
          </cell>
          <cell r="Q50"/>
          <cell r="R50">
            <v>3.4989137837494666</v>
          </cell>
          <cell r="S50"/>
          <cell r="T50">
            <v>7.6736133716567974</v>
          </cell>
          <cell r="U50"/>
          <cell r="V50">
            <v>2.5397744456372418</v>
          </cell>
          <cell r="W50"/>
          <cell r="X50">
            <v>10.21338781729404</v>
          </cell>
          <cell r="Y50">
            <v>16.991100183537071</v>
          </cell>
          <cell r="Z50">
            <v>1.5786404404889705</v>
          </cell>
          <cell r="AA50"/>
          <cell r="AB50">
            <v>18.569740624026039</v>
          </cell>
          <cell r="AC50"/>
          <cell r="AD50">
            <v>9.3174868118802721</v>
          </cell>
          <cell r="AE50"/>
          <cell r="AF50"/>
          <cell r="AG50">
            <v>7.9264466530456765</v>
          </cell>
          <cell r="AH50">
            <v>6.4712170008426551</v>
          </cell>
          <cell r="AI50">
            <v>1.3671226235412268</v>
          </cell>
          <cell r="AJ50">
            <v>0.61861458369405875</v>
          </cell>
          <cell r="AK50">
            <v>0.72951253015664075</v>
          </cell>
          <cell r="AL50">
            <v>17.112913391280259</v>
          </cell>
          <cell r="AM50"/>
          <cell r="AN50">
            <v>-1.4568272327457843</v>
          </cell>
          <cell r="AO50"/>
          <cell r="AP50">
            <v>32.694319585367829</v>
          </cell>
          <cell r="AQ50"/>
          <cell r="AR50">
            <v>10828.875</v>
          </cell>
        </row>
        <row r="51">
          <cell r="A51">
            <v>2003</v>
          </cell>
          <cell r="B51">
            <v>3.5903092097971849</v>
          </cell>
          <cell r="C51"/>
          <cell r="D51">
            <v>3.7184705751967195</v>
          </cell>
          <cell r="E51"/>
          <cell r="F51">
            <v>7.3087797849939049</v>
          </cell>
          <cell r="G51"/>
          <cell r="H51">
            <v>4.1711448520447743</v>
          </cell>
          <cell r="I51"/>
          <cell r="J51">
            <v>2.1785126897927518</v>
          </cell>
          <cell r="K51"/>
          <cell r="L51">
            <v>1.4247412168901696</v>
          </cell>
          <cell r="M51"/>
          <cell r="N51">
            <v>3.8612434888617986E-2</v>
          </cell>
          <cell r="O51"/>
          <cell r="P51">
            <v>0</v>
          </cell>
          <cell r="Q51"/>
          <cell r="R51">
            <v>3.6418663415715398</v>
          </cell>
          <cell r="S51"/>
          <cell r="T51">
            <v>7.8130111936163136</v>
          </cell>
          <cell r="U51"/>
          <cell r="V51">
            <v>2.6711913997561791</v>
          </cell>
          <cell r="W51"/>
          <cell r="X51">
            <v>10.484202593372494</v>
          </cell>
          <cell r="Y51">
            <v>17.7929823783664</v>
          </cell>
          <cell r="Z51">
            <v>1.3571805386235176</v>
          </cell>
          <cell r="AA51"/>
          <cell r="AB51">
            <v>19.150162916989913</v>
          </cell>
          <cell r="AC51"/>
          <cell r="AD51">
            <v>9.9799711847500827</v>
          </cell>
          <cell r="AE51"/>
          <cell r="AF51"/>
          <cell r="AG51">
            <v>7.0371184750083113</v>
          </cell>
          <cell r="AH51">
            <v>6.3214274631497283</v>
          </cell>
          <cell r="AI51">
            <v>1.1683741549373821</v>
          </cell>
          <cell r="AJ51">
            <v>0.59868336473456718</v>
          </cell>
          <cell r="AK51">
            <v>0.67680372381691389</v>
          </cell>
          <cell r="AL51">
            <v>15.802407181646903</v>
          </cell>
          <cell r="AM51"/>
          <cell r="AN51">
            <v>-3.3477557353430103</v>
          </cell>
          <cell r="AO51"/>
          <cell r="AP51">
            <v>34.697488640141863</v>
          </cell>
          <cell r="AQ51"/>
          <cell r="AR51">
            <v>11278.75</v>
          </cell>
        </row>
        <row r="52">
          <cell r="A52">
            <v>2004</v>
          </cell>
          <cell r="B52">
            <v>3.7748666180318704</v>
          </cell>
          <cell r="C52"/>
          <cell r="D52">
            <v>3.6663819244830478</v>
          </cell>
          <cell r="E52"/>
          <cell r="F52">
            <v>7.4412485425149182</v>
          </cell>
          <cell r="G52"/>
          <cell r="H52">
            <v>4.0864618601354703</v>
          </cell>
          <cell r="I52"/>
          <cell r="J52">
            <v>2.2022002049312359</v>
          </cell>
          <cell r="K52"/>
          <cell r="L52">
            <v>1.4651211609167452</v>
          </cell>
          <cell r="M52"/>
          <cell r="N52">
            <v>3.8300941311934032E-2</v>
          </cell>
          <cell r="O52"/>
          <cell r="P52">
            <v>0</v>
          </cell>
          <cell r="Q52"/>
          <cell r="R52">
            <v>3.7056223071599148</v>
          </cell>
          <cell r="S52"/>
          <cell r="T52">
            <v>7.7920841672953864</v>
          </cell>
          <cell r="U52"/>
          <cell r="V52">
            <v>2.4963035476381985</v>
          </cell>
          <cell r="W52"/>
          <cell r="X52">
            <v>10.288387714933585</v>
          </cell>
          <cell r="Y52">
            <v>17.729636257448504</v>
          </cell>
          <cell r="Z52">
            <v>1.3322193055200495</v>
          </cell>
          <cell r="AA52"/>
          <cell r="AB52">
            <v>19.061855562968553</v>
          </cell>
          <cell r="AC52"/>
          <cell r="AD52">
            <v>9.9375520901531171</v>
          </cell>
          <cell r="AE52"/>
          <cell r="AF52"/>
          <cell r="AG52">
            <v>6.7253942224356056</v>
          </cell>
          <cell r="AH52">
            <v>6.0972820631130018</v>
          </cell>
          <cell r="AI52">
            <v>1.5743623957417536</v>
          </cell>
          <cell r="AJ52">
            <v>0.58074934997724148</v>
          </cell>
          <cell r="AK52">
            <v>0.65280367130360084</v>
          </cell>
          <cell r="AL52">
            <v>15.630591702571204</v>
          </cell>
          <cell r="AM52"/>
          <cell r="AN52">
            <v>-3.4312638603973498</v>
          </cell>
          <cell r="AO52"/>
          <cell r="AP52">
            <v>35.711608128246219</v>
          </cell>
          <cell r="AQ52"/>
          <cell r="AR52">
            <v>12028.424999999999</v>
          </cell>
        </row>
        <row r="53">
          <cell r="A53">
            <v>2005</v>
          </cell>
          <cell r="B53">
            <v>3.8442750945291841</v>
          </cell>
          <cell r="C53"/>
          <cell r="D53">
            <v>3.6989084848461244</v>
          </cell>
          <cell r="E53"/>
          <cell r="F53">
            <v>7.5431835793753077</v>
          </cell>
          <cell r="G53"/>
          <cell r="H53">
            <v>4.0398288155327711</v>
          </cell>
          <cell r="I53"/>
          <cell r="J53">
            <v>2.2923297987920512</v>
          </cell>
          <cell r="K53"/>
          <cell r="L53">
            <v>1.4152703086850027</v>
          </cell>
          <cell r="M53"/>
          <cell r="N53">
            <v>3.9945638417595075E-2</v>
          </cell>
          <cell r="O53"/>
          <cell r="P53">
            <v>0</v>
          </cell>
          <cell r="Q53"/>
          <cell r="R53">
            <v>3.7475457458946488</v>
          </cell>
          <cell r="S53"/>
          <cell r="T53">
            <v>7.7873745614274199</v>
          </cell>
          <cell r="U53"/>
          <cell r="V53">
            <v>2.4886000334892278</v>
          </cell>
          <cell r="W53"/>
          <cell r="X53">
            <v>10.275974594916647</v>
          </cell>
          <cell r="Y53">
            <v>17.819158174291953</v>
          </cell>
          <cell r="Z53">
            <v>1.4329183524857962</v>
          </cell>
          <cell r="AA53"/>
          <cell r="AB53">
            <v>19.252076526777749</v>
          </cell>
          <cell r="AC53"/>
          <cell r="AD53">
            <v>10.031783612864535</v>
          </cell>
          <cell r="AE53"/>
          <cell r="AF53"/>
          <cell r="AG53">
            <v>7.221383260838242</v>
          </cell>
          <cell r="AH53">
            <v>6.1847982274074269</v>
          </cell>
          <cell r="AI53">
            <v>2.1673137356453878</v>
          </cell>
          <cell r="AJ53">
            <v>0.56927012955657919</v>
          </cell>
          <cell r="AK53">
            <v>0.62997130051129413</v>
          </cell>
          <cell r="AL53">
            <v>16.77273665395893</v>
          </cell>
          <cell r="AM53"/>
          <cell r="AN53">
            <v>-2.479339872818819</v>
          </cell>
          <cell r="AO53"/>
          <cell r="AP53">
            <v>35.765030237656688</v>
          </cell>
          <cell r="AQ53"/>
          <cell r="AR53">
            <v>12839.95</v>
          </cell>
        </row>
        <row r="54">
          <cell r="A54">
            <v>2006</v>
          </cell>
          <cell r="B54">
            <v>3.8129832988065342</v>
          </cell>
          <cell r="C54"/>
          <cell r="D54">
            <v>3.6420481419693105</v>
          </cell>
          <cell r="E54"/>
          <cell r="F54">
            <v>7.4550314407758442</v>
          </cell>
          <cell r="G54"/>
          <cell r="H54">
            <v>3.9885676572497109</v>
          </cell>
          <cell r="I54"/>
          <cell r="J54">
            <v>2.3823784992758541</v>
          </cell>
          <cell r="K54"/>
          <cell r="L54">
            <v>1.3245458045355381</v>
          </cell>
          <cell r="M54"/>
          <cell r="N54">
            <v>3.9972867435422658E-2</v>
          </cell>
          <cell r="O54"/>
          <cell r="P54">
            <v>0</v>
          </cell>
          <cell r="Q54"/>
          <cell r="R54">
            <v>3.7468971712468151</v>
          </cell>
          <cell r="S54"/>
          <cell r="T54">
            <v>7.7354648284965259</v>
          </cell>
          <cell r="U54"/>
          <cell r="V54">
            <v>2.6176105010358048</v>
          </cell>
          <cell r="W54"/>
          <cell r="X54">
            <v>10.353075329532331</v>
          </cell>
          <cell r="Y54">
            <v>17.808106770308175</v>
          </cell>
          <cell r="Z54">
            <v>1.6617082515995381</v>
          </cell>
          <cell r="AA54"/>
          <cell r="AB54">
            <v>19.469815021907714</v>
          </cell>
          <cell r="AC54"/>
          <cell r="AD54">
            <v>10.07264194181165</v>
          </cell>
          <cell r="AE54"/>
          <cell r="AF54"/>
          <cell r="AG54">
            <v>7.6551084385942394</v>
          </cell>
          <cell r="AH54">
            <v>6.1438465910132551</v>
          </cell>
          <cell r="AI54">
            <v>2.5953031330778962</v>
          </cell>
          <cell r="AJ54">
            <v>0.54236529964984326</v>
          </cell>
          <cell r="AK54">
            <v>0.7132491246081375</v>
          </cell>
          <cell r="AL54">
            <v>17.649872586943371</v>
          </cell>
          <cell r="AM54"/>
          <cell r="AN54">
            <v>-1.8199424349643432</v>
          </cell>
          <cell r="AO54"/>
          <cell r="AP54">
            <v>35.411458008689749</v>
          </cell>
          <cell r="AQ54"/>
          <cell r="AR54">
            <v>13636.75</v>
          </cell>
        </row>
        <row r="55">
          <cell r="A55">
            <v>2007</v>
          </cell>
          <cell r="B55">
            <v>3.8298052305514538</v>
          </cell>
          <cell r="C55"/>
          <cell r="D55">
            <v>3.4513041426736453</v>
          </cell>
          <cell r="E55"/>
          <cell r="F55">
            <v>7.2811093732251004</v>
          </cell>
          <cell r="G55"/>
          <cell r="H55">
            <v>4.0645002315563206</v>
          </cell>
          <cell r="I55"/>
          <cell r="J55">
            <v>2.5918579554887584</v>
          </cell>
          <cell r="K55"/>
          <cell r="L55">
            <v>1.3325340999449506</v>
          </cell>
          <cell r="M55"/>
          <cell r="N55">
            <v>4.1942276941359456E-2</v>
          </cell>
          <cell r="O55"/>
          <cell r="P55">
            <v>0</v>
          </cell>
          <cell r="Q55"/>
          <cell r="R55">
            <v>3.966334332375069</v>
          </cell>
          <cell r="S55"/>
          <cell r="T55">
            <v>8.0308345639313892</v>
          </cell>
          <cell r="U55"/>
          <cell r="V55">
            <v>2.1051248219637735</v>
          </cell>
          <cell r="W55"/>
          <cell r="X55">
            <v>10.135959385895163</v>
          </cell>
          <cell r="Y55">
            <v>17.417068759120262</v>
          </cell>
          <cell r="Z55">
            <v>1.657481890548133</v>
          </cell>
          <cell r="AA55"/>
          <cell r="AB55">
            <v>19.074550649668396</v>
          </cell>
          <cell r="AC55"/>
          <cell r="AD55">
            <v>9.386234195188873</v>
          </cell>
          <cell r="AE55"/>
          <cell r="AF55"/>
          <cell r="AG55">
            <v>8.1331108062528941</v>
          </cell>
          <cell r="AH55">
            <v>6.078882937357462</v>
          </cell>
          <cell r="AI55">
            <v>2.5881390735999581</v>
          </cell>
          <cell r="AJ55">
            <v>0.45485700304955307</v>
          </cell>
          <cell r="AK55">
            <v>0.69619985494962688</v>
          </cell>
          <cell r="AL55">
            <v>17.951189675209495</v>
          </cell>
          <cell r="AM55"/>
          <cell r="AN55">
            <v>-1.123360974458901</v>
          </cell>
          <cell r="AO55"/>
          <cell r="AP55">
            <v>35.197462492245045</v>
          </cell>
          <cell r="AQ55"/>
          <cell r="AR55">
            <v>14305.375</v>
          </cell>
        </row>
        <row r="56">
          <cell r="A56">
            <v>2008</v>
          </cell>
          <cell r="B56">
            <v>4.1390254163547979</v>
          </cell>
          <cell r="C56"/>
          <cell r="D56">
            <v>3.5308846810832915</v>
          </cell>
          <cell r="E56"/>
          <cell r="F56">
            <v>7.6699100974380885</v>
          </cell>
          <cell r="G56"/>
          <cell r="H56">
            <v>4.1368357204285449</v>
          </cell>
          <cell r="I56"/>
          <cell r="J56">
            <v>2.6074750406766429</v>
          </cell>
          <cell r="K56"/>
          <cell r="L56">
            <v>1.3613015174119685</v>
          </cell>
          <cell r="M56"/>
          <cell r="N56">
            <v>4.663241324428119E-2</v>
          </cell>
          <cell r="O56"/>
          <cell r="P56">
            <v>0</v>
          </cell>
          <cell r="Q56"/>
          <cell r="R56">
            <v>4.0154089713328922</v>
          </cell>
          <cell r="S56"/>
          <cell r="T56">
            <v>8.1522446917614371</v>
          </cell>
          <cell r="U56"/>
          <cell r="V56">
            <v>2.6266213633898388</v>
          </cell>
          <cell r="W56"/>
          <cell r="X56">
            <v>10.778866055151276</v>
          </cell>
          <cell r="Y56">
            <v>18.448776152589367</v>
          </cell>
          <cell r="Z56">
            <v>1.7082128803456207</v>
          </cell>
          <cell r="AA56"/>
          <cell r="AB56">
            <v>20.156989032934987</v>
          </cell>
          <cell r="AC56"/>
          <cell r="AD56">
            <v>10.29653146082793</v>
          </cell>
          <cell r="AE56"/>
          <cell r="AF56"/>
          <cell r="AG56">
            <v>7.7433257358544134</v>
          </cell>
          <cell r="AH56">
            <v>6.0835362237544839</v>
          </cell>
          <cell r="AI56">
            <v>2.0568678900353627</v>
          </cell>
          <cell r="AJ56">
            <v>0.45506477005658402</v>
          </cell>
          <cell r="AK56">
            <v>0.71914615375517599</v>
          </cell>
          <cell r="AL56">
            <v>17.057940773456018</v>
          </cell>
          <cell r="AM56"/>
          <cell r="AN56">
            <v>-3.0990482594789692</v>
          </cell>
          <cell r="AO56"/>
          <cell r="AP56">
            <v>39.218873286554491</v>
          </cell>
          <cell r="AQ56"/>
          <cell r="AR56">
            <v>14796.575000000001</v>
          </cell>
        </row>
        <row r="57">
          <cell r="A57">
            <v>2009</v>
          </cell>
          <cell r="B57">
            <v>4.5393680921802968</v>
          </cell>
          <cell r="C57"/>
          <cell r="D57">
            <v>4.0146537363571637</v>
          </cell>
          <cell r="E57"/>
          <cell r="F57">
            <v>8.5540218285374614</v>
          </cell>
          <cell r="G57"/>
          <cell r="H57">
            <v>4.6845368520732968</v>
          </cell>
          <cell r="I57"/>
          <cell r="J57">
            <v>2.9383160645040887</v>
          </cell>
          <cell r="K57"/>
          <cell r="L57">
            <v>1.7344217649457743</v>
          </cell>
          <cell r="M57"/>
          <cell r="N57">
            <v>5.2165919003545932E-2</v>
          </cell>
          <cell r="O57"/>
          <cell r="P57">
            <v>0</v>
          </cell>
          <cell r="Q57"/>
          <cell r="R57">
            <v>4.7249037484534098</v>
          </cell>
          <cell r="S57"/>
          <cell r="T57">
            <v>9.4094406005267057</v>
          </cell>
          <cell r="U57"/>
          <cell r="V57">
            <v>5.0593199836873515</v>
          </cell>
          <cell r="W57"/>
          <cell r="X57">
            <v>14.468760584214055</v>
          </cell>
          <cell r="Y57">
            <v>23.022782412751518</v>
          </cell>
          <cell r="Z57">
            <v>1.291892751239001</v>
          </cell>
          <cell r="AA57"/>
          <cell r="AB57">
            <v>24.314675163990518</v>
          </cell>
          <cell r="AC57"/>
          <cell r="AD57">
            <v>13.613341812224814</v>
          </cell>
          <cell r="AE57"/>
          <cell r="AF57"/>
          <cell r="AG57">
            <v>6.3267368479260124</v>
          </cell>
          <cell r="AH57">
            <v>6.1581428462809233</v>
          </cell>
          <cell r="AI57">
            <v>0.95545817118605425</v>
          </cell>
          <cell r="AJ57">
            <v>0.43189123056824702</v>
          </cell>
          <cell r="AK57">
            <v>0.67774913079842125</v>
          </cell>
          <cell r="AL57">
            <v>14.549978226759658</v>
          </cell>
          <cell r="AM57"/>
          <cell r="AN57">
            <v>-9.7646969372308607</v>
          </cell>
          <cell r="AO57"/>
          <cell r="AP57">
            <v>52.150069467004897</v>
          </cell>
          <cell r="AQ57"/>
          <cell r="AR57">
            <v>14467.3</v>
          </cell>
        </row>
        <row r="58">
          <cell r="A58">
            <v>2010</v>
          </cell>
          <cell r="B58">
            <v>4.6280266587836936</v>
          </cell>
          <cell r="C58"/>
          <cell r="D58">
            <v>4.4228319582919031</v>
          </cell>
          <cell r="E58"/>
          <cell r="F58">
            <v>9.0508586170755976</v>
          </cell>
          <cell r="G58"/>
          <cell r="H58">
            <v>4.7079626992018486</v>
          </cell>
          <cell r="I58"/>
          <cell r="J58">
            <v>2.9996304856090941</v>
          </cell>
          <cell r="K58"/>
          <cell r="L58">
            <v>1.8325965440326786</v>
          </cell>
          <cell r="M58"/>
          <cell r="N58">
            <v>5.2988363655908199E-2</v>
          </cell>
          <cell r="O58"/>
          <cell r="P58">
            <v>6.7184434710166346E-6</v>
          </cell>
          <cell r="Q58"/>
          <cell r="R58">
            <v>4.8852221117411521</v>
          </cell>
          <cell r="S58"/>
          <cell r="T58">
            <v>9.5931848109430007</v>
          </cell>
          <cell r="U58"/>
          <cell r="V58">
            <v>3.2640281099674837</v>
          </cell>
          <cell r="W58"/>
          <cell r="X58">
            <v>12.857212920910484</v>
          </cell>
          <cell r="Y58">
            <v>21.908071537986082</v>
          </cell>
          <cell r="Z58">
            <v>1.3181182983526376</v>
          </cell>
          <cell r="AA58"/>
          <cell r="AB58">
            <v>23.226189836338719</v>
          </cell>
          <cell r="AC58"/>
          <cell r="AD58">
            <v>12.314886727043081</v>
          </cell>
          <cell r="AE58"/>
          <cell r="AF58"/>
          <cell r="AG58">
            <v>6.0368506624385265</v>
          </cell>
          <cell r="AH58">
            <v>5.8102039719437801</v>
          </cell>
          <cell r="AI58">
            <v>1.2861586627610115</v>
          </cell>
          <cell r="AJ58">
            <v>0.44952433420225207</v>
          </cell>
          <cell r="AK58">
            <v>0.94728037408293375</v>
          </cell>
          <cell r="AL58">
            <v>14.530018005428502</v>
          </cell>
          <cell r="AM58"/>
          <cell r="AN58">
            <v>-8.696171830910215</v>
          </cell>
          <cell r="AO58"/>
          <cell r="AP58">
            <v>60.592848888769446</v>
          </cell>
          <cell r="AQ58"/>
          <cell r="AR58">
            <v>14884.4</v>
          </cell>
        </row>
        <row r="59">
          <cell r="A59">
            <v>2011</v>
          </cell>
          <cell r="B59">
            <v>4.5219724534114807</v>
          </cell>
          <cell r="C59"/>
          <cell r="D59">
            <v>4.1880448258416161</v>
          </cell>
          <cell r="E59"/>
          <cell r="F59">
            <v>8.7100172792530977</v>
          </cell>
          <cell r="G59"/>
          <cell r="H59">
            <v>4.6870450860810688</v>
          </cell>
          <cell r="I59"/>
          <cell r="J59">
            <v>3.1029788527157849</v>
          </cell>
          <cell r="K59"/>
          <cell r="L59">
            <v>1.7778007664940896</v>
          </cell>
          <cell r="M59"/>
          <cell r="N59">
            <v>5.5791459296771581E-2</v>
          </cell>
          <cell r="O59"/>
          <cell r="P59">
            <v>1.5517383510517068E-4</v>
          </cell>
          <cell r="Q59"/>
          <cell r="R59">
            <v>4.9367262523417503</v>
          </cell>
          <cell r="S59"/>
          <cell r="T59">
            <v>9.6237713384228201</v>
          </cell>
          <cell r="U59"/>
          <cell r="V59">
            <v>3.4752667454389394</v>
          </cell>
          <cell r="W59"/>
          <cell r="X59">
            <v>13.099038083861759</v>
          </cell>
          <cell r="Y59">
            <v>21.809055363114858</v>
          </cell>
          <cell r="Z59">
            <v>1.4868368945189692</v>
          </cell>
          <cell r="AA59"/>
          <cell r="AB59">
            <v>23.295892257633827</v>
          </cell>
          <cell r="AC59"/>
          <cell r="AD59">
            <v>12.185284024692038</v>
          </cell>
          <cell r="AE59"/>
          <cell r="AF59"/>
          <cell r="AG59">
            <v>7.0570021384894153</v>
          </cell>
          <cell r="AH59">
            <v>5.2939622830597051</v>
          </cell>
          <cell r="AI59">
            <v>1.1708189137508265</v>
          </cell>
          <cell r="AJ59">
            <v>0.46798488994780663</v>
          </cell>
          <cell r="AK59">
            <v>0.90346732701754207</v>
          </cell>
          <cell r="AL59">
            <v>14.893235552265297</v>
          </cell>
          <cell r="AM59"/>
          <cell r="AN59">
            <v>-8.4026567053685319</v>
          </cell>
          <cell r="AO59"/>
          <cell r="AP59">
            <v>65.484567477180562</v>
          </cell>
          <cell r="AQ59"/>
          <cell r="AR59">
            <v>15466.525</v>
          </cell>
        </row>
        <row r="60">
          <cell r="A60">
            <v>2012</v>
          </cell>
          <cell r="B60">
            <v>4.162302503037818</v>
          </cell>
          <cell r="C60"/>
          <cell r="D60">
            <v>3.7566952265521585</v>
          </cell>
          <cell r="E60"/>
          <cell r="F60">
            <v>7.9189977295899761</v>
          </cell>
          <cell r="G60"/>
          <cell r="H60">
            <v>4.7656201261063016</v>
          </cell>
          <cell r="I60"/>
          <cell r="J60">
            <v>2.8928282666823923</v>
          </cell>
          <cell r="K60"/>
          <cell r="L60">
            <v>1.5552013805582756</v>
          </cell>
          <cell r="M60"/>
          <cell r="N60">
            <v>5.6271406335111275E-2</v>
          </cell>
          <cell r="O60"/>
          <cell r="P60">
            <v>1.0366602159915703E-3</v>
          </cell>
          <cell r="Q60"/>
          <cell r="R60">
            <v>4.5053377137917714</v>
          </cell>
          <cell r="S60"/>
          <cell r="T60">
            <v>9.2709578398980721</v>
          </cell>
          <cell r="U60"/>
          <cell r="V60">
            <v>3.3331543490844648</v>
          </cell>
          <cell r="W60"/>
          <cell r="X60">
            <v>12.604112188982539</v>
          </cell>
          <cell r="Y60">
            <v>20.523109918572512</v>
          </cell>
          <cell r="Z60">
            <v>1.3681928436303592</v>
          </cell>
          <cell r="AA60"/>
          <cell r="AB60">
            <v>21.891302762202873</v>
          </cell>
          <cell r="AC60"/>
          <cell r="AD60">
            <v>11.25215207867444</v>
          </cell>
          <cell r="AE60"/>
          <cell r="AF60"/>
          <cell r="AG60">
            <v>7.0282210569278538</v>
          </cell>
          <cell r="AH60">
            <v>5.247325711501186</v>
          </cell>
          <cell r="AI60">
            <v>1.5040201621100691</v>
          </cell>
          <cell r="AJ60">
            <v>0.49077481039826071</v>
          </cell>
          <cell r="AK60">
            <v>0.93808438227931734</v>
          </cell>
          <cell r="AL60">
            <v>15.208426123216686</v>
          </cell>
          <cell r="AM60"/>
          <cell r="AN60">
            <v>-6.6828766389861833</v>
          </cell>
          <cell r="AO60"/>
          <cell r="AP60">
            <v>70.028141910713757</v>
          </cell>
          <cell r="AQ60"/>
          <cell r="AR60">
            <v>16109.424999999999</v>
          </cell>
        </row>
        <row r="61">
          <cell r="A61">
            <v>2013</v>
          </cell>
          <cell r="B61">
            <v>3.7548642218295174</v>
          </cell>
          <cell r="C61"/>
          <cell r="D61">
            <v>3.4600076207392116</v>
          </cell>
          <cell r="E61"/>
          <cell r="F61">
            <v>7.2148718425687308</v>
          </cell>
          <cell r="G61"/>
          <cell r="H61">
            <v>4.8475162090722801</v>
          </cell>
          <cell r="I61"/>
          <cell r="J61">
            <v>2.9511402606052792</v>
          </cell>
          <cell r="K61"/>
          <cell r="L61">
            <v>1.5925064731278935</v>
          </cell>
          <cell r="M61"/>
          <cell r="N61">
            <v>5.6819511492614785E-2</v>
          </cell>
          <cell r="O61"/>
          <cell r="P61">
            <v>5.7785605203704762E-3</v>
          </cell>
          <cell r="Q61"/>
          <cell r="R61">
            <v>4.606244805746158</v>
          </cell>
          <cell r="S61"/>
          <cell r="T61">
            <v>9.4537610148184381</v>
          </cell>
          <cell r="U61"/>
          <cell r="V61">
            <v>2.7372255108745542</v>
          </cell>
          <cell r="W61"/>
          <cell r="X61">
            <v>12.190986525692992</v>
          </cell>
          <cell r="Y61">
            <v>19.405858368261722</v>
          </cell>
          <cell r="Z61">
            <v>1.3254385675410514</v>
          </cell>
          <cell r="AA61"/>
          <cell r="AB61">
            <v>20.731296935802774</v>
          </cell>
          <cell r="AC61"/>
          <cell r="AD61">
            <v>9.9520973534432837</v>
          </cell>
          <cell r="AE61"/>
          <cell r="AF61"/>
          <cell r="AG61">
            <v>7.8991962220335372</v>
          </cell>
          <cell r="AH61">
            <v>5.6874716847534215</v>
          </cell>
          <cell r="AI61">
            <v>1.6411951959340056</v>
          </cell>
          <cell r="AJ61">
            <v>0.50409089681699137</v>
          </cell>
          <cell r="AK61">
            <v>0.92029726883507845</v>
          </cell>
          <cell r="AL61">
            <v>16.652251268373032</v>
          </cell>
          <cell r="AM61"/>
          <cell r="AN61">
            <v>-4.0790456674297415</v>
          </cell>
          <cell r="AO61"/>
          <cell r="AP61">
            <v>71.903252615503703</v>
          </cell>
          <cell r="AQ61"/>
          <cell r="AR61">
            <v>16665.05</v>
          </cell>
        </row>
        <row r="62">
          <cell r="A62">
            <v>2014</v>
          </cell>
          <cell r="B62">
            <v>3.4336250581074874</v>
          </cell>
          <cell r="C62"/>
          <cell r="D62">
            <v>3.3528516924210563</v>
          </cell>
          <cell r="E62"/>
          <cell r="F62">
            <v>6.7864767505285428</v>
          </cell>
          <cell r="G62"/>
          <cell r="H62">
            <v>4.8637643865504367</v>
          </cell>
          <cell r="I62"/>
          <cell r="J62">
            <v>2.9089176823783558</v>
          </cell>
          <cell r="K62"/>
          <cell r="L62">
            <v>1.7355076687491815</v>
          </cell>
          <cell r="M62"/>
          <cell r="N62">
            <v>5.3618639298939452E-2</v>
          </cell>
          <cell r="O62"/>
          <cell r="P62">
            <v>8.5609060018738317E-2</v>
          </cell>
          <cell r="Q62"/>
          <cell r="R62">
            <v>4.7836530504452144</v>
          </cell>
          <cell r="S62"/>
          <cell r="T62">
            <v>9.6474174369956511</v>
          </cell>
          <cell r="U62"/>
          <cell r="V62">
            <v>2.4329587109420534</v>
          </cell>
          <cell r="W62"/>
          <cell r="X62">
            <v>12.080376147937704</v>
          </cell>
          <cell r="Y62">
            <v>18.866852898466245</v>
          </cell>
          <cell r="Z62">
            <v>1.3180490851758624</v>
          </cell>
          <cell r="AA62"/>
          <cell r="AB62">
            <v>20.18490198364211</v>
          </cell>
          <cell r="AC62"/>
          <cell r="AD62">
            <v>9.2194354614705958</v>
          </cell>
          <cell r="AE62"/>
          <cell r="AF62"/>
          <cell r="AG62">
            <v>8.0282197304963923</v>
          </cell>
          <cell r="AH62">
            <v>5.8918214880410114</v>
          </cell>
          <cell r="AI62">
            <v>1.8463774748752577</v>
          </cell>
          <cell r="AJ62">
            <v>0.53749893859387798</v>
          </cell>
          <cell r="AK62">
            <v>1.0901382058710511</v>
          </cell>
          <cell r="AL62">
            <v>17.394055837877591</v>
          </cell>
          <cell r="AM62"/>
          <cell r="AN62">
            <v>-2.7908461457645197</v>
          </cell>
          <cell r="AO62"/>
          <cell r="AP62">
            <v>73.571053763997966</v>
          </cell>
          <cell r="AQ62"/>
          <cell r="AR62">
            <v>17370.825000000001</v>
          </cell>
        </row>
        <row r="63">
          <cell r="A63">
            <v>2015</v>
          </cell>
          <cell r="B63">
            <v>3.2255942055028375</v>
          </cell>
          <cell r="C63"/>
          <cell r="D63">
            <v>3.2552910034625988</v>
          </cell>
          <cell r="E63"/>
          <cell r="F63">
            <v>6.4808852089654367</v>
          </cell>
          <cell r="G63"/>
          <cell r="H63">
            <v>4.8760638334634976</v>
          </cell>
          <cell r="I63"/>
          <cell r="J63">
            <v>2.9850119912363762</v>
          </cell>
          <cell r="K63"/>
          <cell r="L63">
            <v>1.9338691953085585</v>
          </cell>
          <cell r="M63"/>
          <cell r="N63">
            <v>5.1050183497017745E-2</v>
          </cell>
          <cell r="O63"/>
          <cell r="P63">
            <v>0.20818168623737812</v>
          </cell>
          <cell r="Q63"/>
          <cell r="R63">
            <v>5.1781130562793303</v>
          </cell>
          <cell r="S63"/>
          <cell r="T63">
            <v>10.054176889742827</v>
          </cell>
          <cell r="U63"/>
          <cell r="V63">
            <v>2.6435568702527479</v>
          </cell>
          <cell r="W63"/>
          <cell r="X63">
            <v>12.697733759995575</v>
          </cell>
          <cell r="Y63">
            <v>19.178618968961011</v>
          </cell>
          <cell r="Z63">
            <v>1.233990144378633</v>
          </cell>
          <cell r="AA63"/>
          <cell r="AB63">
            <v>20.412609113339645</v>
          </cell>
          <cell r="AC63"/>
          <cell r="AD63">
            <v>9.1244420792181842</v>
          </cell>
          <cell r="AE63"/>
          <cell r="AF63"/>
          <cell r="AG63">
            <v>8.5192488717179611</v>
          </cell>
          <cell r="AH63">
            <v>5.8899128475557925</v>
          </cell>
          <cell r="AI63">
            <v>1.900888111743118</v>
          </cell>
          <cell r="AJ63">
            <v>0.5433944529300776</v>
          </cell>
          <cell r="AK63">
            <v>1.1155236403596673</v>
          </cell>
          <cell r="AL63">
            <v>17.968967924306618</v>
          </cell>
          <cell r="AM63"/>
          <cell r="AN63">
            <v>-2.4436411890330296</v>
          </cell>
          <cell r="AO63"/>
          <cell r="AP63">
            <v>72.52350627898457</v>
          </cell>
          <cell r="AQ63"/>
          <cell r="AR63">
            <v>18086.125</v>
          </cell>
        </row>
        <row r="64">
          <cell r="A64">
            <v>2016</v>
          </cell>
          <cell r="B64">
            <v>3.155087700368874</v>
          </cell>
          <cell r="C64"/>
          <cell r="D64">
            <v>3.2392099211674497</v>
          </cell>
          <cell r="E64"/>
          <cell r="F64">
            <v>6.3942976215363254</v>
          </cell>
          <cell r="G64"/>
          <cell r="H64">
            <v>4.9108538057441891</v>
          </cell>
          <cell r="I64"/>
          <cell r="J64">
            <v>3.1741315943866368</v>
          </cell>
          <cell r="K64"/>
          <cell r="L64">
            <v>1.9868230280061232</v>
          </cell>
          <cell r="M64"/>
          <cell r="N64">
            <v>7.7173627173964351E-2</v>
          </cell>
          <cell r="O64"/>
          <cell r="P64">
            <v>0.22461005199306758</v>
          </cell>
          <cell r="Q64"/>
          <cell r="R64">
            <v>5.4627383015597912</v>
          </cell>
          <cell r="S64"/>
          <cell r="T64">
            <v>10.373592107303981</v>
          </cell>
          <cell r="U64"/>
          <cell r="V64">
            <v>2.7215235115214216</v>
          </cell>
          <cell r="W64"/>
          <cell r="X64">
            <v>13.095115618825403</v>
          </cell>
          <cell r="Y64">
            <v>19.489413240361728</v>
          </cell>
          <cell r="Z64">
            <v>1.2949470291120715</v>
          </cell>
          <cell r="AA64"/>
          <cell r="AB64">
            <v>20.784360269473797</v>
          </cell>
          <cell r="AC64"/>
          <cell r="AD64">
            <v>9.1158211330577466</v>
          </cell>
          <cell r="AE64"/>
          <cell r="AF64"/>
          <cell r="AG64">
            <v>8.3408749131762985</v>
          </cell>
          <cell r="AH64">
            <v>6.0156316382199631</v>
          </cell>
          <cell r="AI64">
            <v>1.6161468483838992</v>
          </cell>
          <cell r="AJ64">
            <v>0.51265299516484708</v>
          </cell>
          <cell r="AK64">
            <v>1.1449426457795251</v>
          </cell>
          <cell r="AL64">
            <v>17.630249040724532</v>
          </cell>
          <cell r="AM64"/>
          <cell r="AN64">
            <v>-3.154111228749267</v>
          </cell>
          <cell r="AO64"/>
          <cell r="AP64">
            <v>76.432501399294623</v>
          </cell>
          <cell r="AQ64"/>
          <cell r="AR64">
            <v>18536.125</v>
          </cell>
        </row>
        <row r="65">
          <cell r="A65">
            <v>2017</v>
          </cell>
          <cell r="B65">
            <v>3.0657931133000447</v>
          </cell>
          <cell r="C65"/>
          <cell r="D65">
            <v>3.1693000967488492</v>
          </cell>
          <cell r="E65"/>
          <cell r="F65">
            <v>6.2350932100488938</v>
          </cell>
          <cell r="G65"/>
          <cell r="H65">
            <v>4.8787600563610738</v>
          </cell>
          <cell r="I65"/>
          <cell r="J65">
            <v>3.0720733473153814</v>
          </cell>
          <cell r="K65"/>
          <cell r="L65">
            <v>1.9463115312940322</v>
          </cell>
          <cell r="M65"/>
          <cell r="N65">
            <v>8.4276688721941204E-2</v>
          </cell>
          <cell r="O65"/>
          <cell r="P65">
            <v>0.24976527040978658</v>
          </cell>
          <cell r="Q65"/>
          <cell r="R65">
            <v>5.3524268377411417</v>
          </cell>
          <cell r="S65"/>
          <cell r="T65">
            <v>10.231186894102215</v>
          </cell>
          <cell r="U65"/>
          <cell r="V65">
            <v>2.8527326679956091</v>
          </cell>
          <cell r="W65"/>
          <cell r="X65">
            <v>13.083919562097826</v>
          </cell>
          <cell r="Y65">
            <v>19.319012772146717</v>
          </cell>
          <cell r="Z65">
            <v>1.3638393060055711</v>
          </cell>
          <cell r="AA65"/>
          <cell r="AB65">
            <v>20.68285207815229</v>
          </cell>
          <cell r="AC65"/>
          <cell r="AD65">
            <v>9.0878258780445034</v>
          </cell>
          <cell r="AE65"/>
          <cell r="AF65"/>
          <cell r="AG65">
            <v>8.2444044751212608</v>
          </cell>
          <cell r="AH65">
            <v>6.0355542280545693</v>
          </cell>
          <cell r="AI65">
            <v>1.5430363554903348</v>
          </cell>
          <cell r="AJ65">
            <v>0.43542436382761818</v>
          </cell>
          <cell r="AK65">
            <v>0.9677274409604778</v>
          </cell>
          <cell r="AL65">
            <v>17.226146863454257</v>
          </cell>
          <cell r="AM65"/>
          <cell r="AN65">
            <v>-3.4567052146980304</v>
          </cell>
          <cell r="AO65"/>
          <cell r="AP65">
            <v>76.180635945119377</v>
          </cell>
          <cell r="AQ65"/>
          <cell r="AR65">
            <v>19250.875</v>
          </cell>
        </row>
        <row r="66">
          <cell r="A66">
            <v>2018</v>
          </cell>
          <cell r="B66">
            <v>3.0682436069737848</v>
          </cell>
          <cell r="C66"/>
          <cell r="D66">
            <v>3.1483733953531914</v>
          </cell>
          <cell r="E66"/>
          <cell r="F66">
            <v>6.2166170023269762</v>
          </cell>
          <cell r="G66"/>
          <cell r="H66">
            <v>4.8388054443120883</v>
          </cell>
          <cell r="I66"/>
          <cell r="J66">
            <v>2.8670124897909908</v>
          </cell>
          <cell r="K66"/>
          <cell r="L66">
            <v>1.9175420032200723</v>
          </cell>
          <cell r="M66"/>
          <cell r="N66">
            <v>8.5155762069420035E-2</v>
          </cell>
          <cell r="O66"/>
          <cell r="P66">
            <v>0.2428087309046876</v>
          </cell>
          <cell r="Q66"/>
          <cell r="R66">
            <v>5.1125189859851696</v>
          </cell>
          <cell r="S66"/>
          <cell r="T66">
            <v>9.951324430297257</v>
          </cell>
          <cell r="U66"/>
          <cell r="V66">
            <v>2.4777803920505872</v>
          </cell>
          <cell r="W66"/>
          <cell r="X66">
            <v>12.429104822347844</v>
          </cell>
          <cell r="Y66">
            <v>18.645721824674823</v>
          </cell>
          <cell r="Z66">
            <v>1.60128999991377</v>
          </cell>
          <cell r="AA66"/>
          <cell r="AB66">
            <v>20.24701182458859</v>
          </cell>
          <cell r="AC66"/>
          <cell r="AD66">
            <v>8.6943973943775639</v>
          </cell>
          <cell r="AE66"/>
          <cell r="AF66"/>
          <cell r="AG66">
            <v>8.2955075432720324</v>
          </cell>
          <cell r="AH66">
            <v>5.7685415930119257</v>
          </cell>
          <cell r="AI66">
            <v>1.0088065406641924</v>
          </cell>
          <cell r="AJ66">
            <v>0.46803640874470154</v>
          </cell>
          <cell r="AK66">
            <v>0.86697553410209438</v>
          </cell>
          <cell r="AL66">
            <v>16.407867619794946</v>
          </cell>
          <cell r="AM66"/>
          <cell r="AN66">
            <v>-3.8391442047936453</v>
          </cell>
          <cell r="AO66"/>
          <cell r="AP66">
            <v>77.604813108921959</v>
          </cell>
          <cell r="AQ66"/>
          <cell r="AR66">
            <v>20294.575000000001</v>
          </cell>
        </row>
        <row r="67">
          <cell r="A67">
            <v>2019</v>
          </cell>
          <cell r="B67">
            <v>3.1976191714376219</v>
          </cell>
          <cell r="C67"/>
          <cell r="D67">
            <v>3.1265347030819339</v>
          </cell>
          <cell r="E67"/>
          <cell r="F67">
            <v>6.3241538745195562</v>
          </cell>
          <cell r="G67"/>
          <cell r="H67">
            <v>4.9095795729069653</v>
          </cell>
          <cell r="I67"/>
          <cell r="J67">
            <v>3.0439999432685805</v>
          </cell>
          <cell r="K67"/>
          <cell r="L67">
            <v>1.9355862010277842</v>
          </cell>
          <cell r="M67"/>
          <cell r="N67">
            <v>8.3626839634460562E-2</v>
          </cell>
          <cell r="O67"/>
          <cell r="P67">
            <v>0.26253882556506858</v>
          </cell>
          <cell r="Q67"/>
          <cell r="R67">
            <v>5.3257518094958938</v>
          </cell>
          <cell r="S67"/>
          <cell r="T67">
            <v>10.235331382402858</v>
          </cell>
          <cell r="U67"/>
          <cell r="V67">
            <v>2.6904213726166906</v>
          </cell>
          <cell r="W67"/>
          <cell r="X67">
            <v>12.925752755019548</v>
          </cell>
          <cell r="Y67">
            <v>19.249906629539105</v>
          </cell>
          <cell r="Z67">
            <v>1.7736038161334702</v>
          </cell>
          <cell r="AA67"/>
          <cell r="AB67">
            <v>21.023510445672574</v>
          </cell>
          <cell r="AC67"/>
          <cell r="AD67">
            <v>9.0145752471362464</v>
          </cell>
          <cell r="AE67"/>
          <cell r="AF67"/>
          <cell r="AG67">
            <v>8.1213721439276103</v>
          </cell>
          <cell r="AH67">
            <v>5.8769637344402268</v>
          </cell>
          <cell r="AI67">
            <v>1.088510469310666</v>
          </cell>
          <cell r="AJ67">
            <v>0.46762763387433054</v>
          </cell>
          <cell r="AK67">
            <v>0.81898895155609575</v>
          </cell>
          <cell r="AL67">
            <v>16.373462933108929</v>
          </cell>
          <cell r="AM67"/>
          <cell r="AN67">
            <v>-4.6500475125636456</v>
          </cell>
          <cell r="AO67"/>
          <cell r="AP67">
            <v>79.427296322385757</v>
          </cell>
          <cell r="AQ67"/>
          <cell r="AR67">
            <v>21152.3</v>
          </cell>
        </row>
        <row r="68">
          <cell r="A68">
            <v>2020</v>
          </cell>
          <cell r="B68">
            <v>3.4075513265602049</v>
          </cell>
          <cell r="C68"/>
          <cell r="D68">
            <v>4.3632141054206919</v>
          </cell>
          <cell r="E68"/>
          <cell r="F68">
            <v>7.7707654319808954</v>
          </cell>
          <cell r="G68"/>
          <cell r="H68">
            <v>5.2028370284001193</v>
          </cell>
          <cell r="I68"/>
          <cell r="J68">
            <v>3.6706364218975822</v>
          </cell>
          <cell r="K68"/>
          <cell r="L68">
            <v>2.1886029556556186</v>
          </cell>
          <cell r="M68"/>
          <cell r="N68">
            <v>8.0580581177894281E-2</v>
          </cell>
          <cell r="O68"/>
          <cell r="P68">
            <v>0.27369232586920694</v>
          </cell>
          <cell r="Q68"/>
          <cell r="R68">
            <v>6.213512284600303</v>
          </cell>
          <cell r="S68"/>
          <cell r="T68">
            <v>11.416349313000424</v>
          </cell>
          <cell r="U68"/>
          <cell r="V68">
            <v>10.448842907249983</v>
          </cell>
          <cell r="W68"/>
          <cell r="X68">
            <v>21.865192220250407</v>
          </cell>
          <cell r="Y68">
            <v>29.635957652231305</v>
          </cell>
          <cell r="Z68">
            <v>1.6491808874127454</v>
          </cell>
          <cell r="AA68"/>
          <cell r="AB68">
            <v>31.285138539644048</v>
          </cell>
          <cell r="AC68"/>
          <cell r="AD68">
            <v>18.219608339230881</v>
          </cell>
          <cell r="AE68"/>
          <cell r="AF68"/>
          <cell r="AG68">
            <v>7.6793246125222137</v>
          </cell>
          <cell r="AH68">
            <v>6.2533729393891289</v>
          </cell>
          <cell r="AI68">
            <v>1.0112910675136857</v>
          </cell>
          <cell r="AJ68">
            <v>0.4142643859370656</v>
          </cell>
          <cell r="AK68">
            <v>0.97346402217875594</v>
          </cell>
          <cell r="AL68">
            <v>16.331717027540851</v>
          </cell>
          <cell r="AM68"/>
          <cell r="AN68">
            <v>-14.953421512103199</v>
          </cell>
          <cell r="AO68"/>
          <cell r="AP68">
            <v>100.32792668503758</v>
          </cell>
          <cell r="AQ68"/>
          <cell r="AR68">
            <v>20947.974999999999</v>
          </cell>
        </row>
        <row r="69">
          <cell r="A69">
            <v>2021</v>
          </cell>
          <cell r="B69">
            <v>3.3159555595797405</v>
          </cell>
          <cell r="C69"/>
          <cell r="D69">
            <v>4.0008629641925744</v>
          </cell>
          <cell r="E69"/>
          <cell r="F69">
            <v>7.316818523772314</v>
          </cell>
          <cell r="G69"/>
          <cell r="H69">
            <v>5.0473434228602789</v>
          </cell>
          <cell r="I69"/>
          <cell r="J69">
            <v>3.079959445154266</v>
          </cell>
          <cell r="K69"/>
          <cell r="L69">
            <v>2.3277140056182097</v>
          </cell>
          <cell r="M69"/>
          <cell r="N69">
            <v>7.1956905446175945E-2</v>
          </cell>
          <cell r="O69"/>
          <cell r="P69">
            <v>0.32015971544538224</v>
          </cell>
          <cell r="Q69"/>
          <cell r="R69">
            <v>5.7997900716640345</v>
          </cell>
          <cell r="S69"/>
          <cell r="T69">
            <v>10.847133494524313</v>
          </cell>
          <cell r="U69"/>
          <cell r="V69">
            <v>10.765965675934588</v>
          </cell>
          <cell r="W69"/>
          <cell r="X69">
            <v>21.613099170458899</v>
          </cell>
          <cell r="Y69">
            <v>28.929917694231211</v>
          </cell>
          <cell r="Z69">
            <v>1.575414910277434</v>
          </cell>
          <cell r="AA69"/>
          <cell r="AB69">
            <v>30.505332604508645</v>
          </cell>
          <cell r="AC69"/>
          <cell r="AD69">
            <v>18.0827841997069</v>
          </cell>
          <cell r="AE69"/>
          <cell r="AF69"/>
          <cell r="AG69">
            <v>9.1410577571202918</v>
          </cell>
          <cell r="AH69">
            <v>5.8757040927082871</v>
          </cell>
          <cell r="AI69">
            <v>1.6625742937275245</v>
          </cell>
          <cell r="AJ69">
            <v>0.33657392037255013</v>
          </cell>
          <cell r="AK69">
            <v>1.0800108653004563</v>
          </cell>
          <cell r="AL69">
            <v>18.095920929229113</v>
          </cell>
          <cell r="AM69"/>
          <cell r="AN69">
            <v>-12.409411675279534</v>
          </cell>
          <cell r="AO69"/>
          <cell r="AP69">
            <v>99.63894561872408</v>
          </cell>
          <cell r="AQ69"/>
          <cell r="AR69">
            <v>22364.775000000001</v>
          </cell>
        </row>
        <row r="70">
          <cell r="A70">
            <v>2022</v>
          </cell>
          <cell r="B70">
            <v>3.0788391985911456</v>
          </cell>
          <cell r="C70"/>
          <cell r="D70">
            <v>3.8939484845618257</v>
          </cell>
          <cell r="E70"/>
          <cell r="F70">
            <v>6.9727876831529718</v>
          </cell>
          <cell r="G70"/>
          <cell r="H70">
            <v>4.9062181300546461</v>
          </cell>
          <cell r="I70"/>
          <cell r="J70">
            <v>3.1089192435832476</v>
          </cell>
          <cell r="K70"/>
          <cell r="L70">
            <v>2.3862125513968673</v>
          </cell>
          <cell r="M70"/>
          <cell r="N70">
            <v>6.959553759211913E-2</v>
          </cell>
          <cell r="O70"/>
          <cell r="P70">
            <v>0.3608431030036634</v>
          </cell>
          <cell r="Q70"/>
          <cell r="R70">
            <v>5.9255704355758976</v>
          </cell>
          <cell r="S70"/>
          <cell r="T70">
            <v>10.831788565630545</v>
          </cell>
          <cell r="U70"/>
          <cell r="V70">
            <v>4.3578201961665988</v>
          </cell>
          <cell r="W70"/>
          <cell r="X70">
            <v>15.189608761797144</v>
          </cell>
          <cell r="Y70">
            <v>22.162396444950115</v>
          </cell>
          <cell r="Z70">
            <v>1.6159115176929626</v>
          </cell>
          <cell r="AA70"/>
          <cell r="AB70">
            <v>23.778307962643076</v>
          </cell>
          <cell r="AC70"/>
          <cell r="AD70">
            <v>11.330607879319569</v>
          </cell>
          <cell r="AE70"/>
          <cell r="AF70"/>
          <cell r="AG70">
            <v>10.619960742058673</v>
          </cell>
          <cell r="AH70">
            <v>5.9309401366609169</v>
          </cell>
          <cell r="AI70">
            <v>1.5987616805172018</v>
          </cell>
          <cell r="AJ70">
            <v>0.35455820399615912</v>
          </cell>
          <cell r="AK70">
            <v>1.0795690891820668</v>
          </cell>
          <cell r="AL70">
            <v>19.583789852415016</v>
          </cell>
          <cell r="AM70"/>
          <cell r="AN70">
            <v>-4.1945181102280573</v>
          </cell>
          <cell r="AO70"/>
          <cell r="AP70">
            <v>97.888035010127112</v>
          </cell>
          <cell r="AQ70"/>
          <cell r="AR70">
            <v>24694.112000000001</v>
          </cell>
        </row>
        <row r="71">
          <cell r="A71">
            <v>2023</v>
          </cell>
          <cell r="B71">
            <v>3.0283957861052202</v>
          </cell>
          <cell r="C71"/>
          <cell r="D71">
            <v>3.6703170177305595</v>
          </cell>
          <cell r="E71"/>
          <cell r="F71">
            <v>6.6987128038357797</v>
          </cell>
          <cell r="G71"/>
          <cell r="H71">
            <v>5.03165665053384</v>
          </cell>
          <cell r="I71"/>
          <cell r="J71">
            <v>3.2330401436481591</v>
          </cell>
          <cell r="K71"/>
          <cell r="L71">
            <v>2.2917515572224461</v>
          </cell>
          <cell r="M71"/>
          <cell r="N71">
            <v>6.8053452505572848E-2</v>
          </cell>
          <cell r="O71"/>
          <cell r="P71">
            <v>0.22707604379750534</v>
          </cell>
          <cell r="Q71"/>
          <cell r="R71">
            <v>5.8199211971736826</v>
          </cell>
          <cell r="S71"/>
          <cell r="T71">
            <v>10.851577847707523</v>
          </cell>
          <cell r="U71"/>
          <cell r="V71">
            <v>3.1488546272765352</v>
          </cell>
          <cell r="W71"/>
          <cell r="X71">
            <v>14.000432474984056</v>
          </cell>
          <cell r="Y71">
            <v>20.699145278819834</v>
          </cell>
          <cell r="Z71">
            <v>1.6853033353928106</v>
          </cell>
          <cell r="AA71"/>
          <cell r="AB71">
            <v>22.384448614212644</v>
          </cell>
          <cell r="AC71"/>
          <cell r="AD71">
            <v>9.8475674311123136</v>
          </cell>
          <cell r="AE71"/>
          <cell r="AF71"/>
          <cell r="AG71">
            <v>9.82797495760998</v>
          </cell>
          <cell r="AH71">
            <v>5.9897099307811361</v>
          </cell>
          <cell r="AI71">
            <v>1.7383184878711118</v>
          </cell>
          <cell r="AJ71">
            <v>0.34392965642705536</v>
          </cell>
          <cell r="AK71">
            <v>0.73446051222904196</v>
          </cell>
          <cell r="AL71">
            <v>18.634393544918325</v>
          </cell>
          <cell r="AM71"/>
          <cell r="AN71">
            <v>-3.7500550692943198</v>
          </cell>
          <cell r="AO71"/>
          <cell r="AP71">
            <v>96.010307752369428</v>
          </cell>
          <cell r="AQ71"/>
          <cell r="AR71">
            <v>26239.668000000001</v>
          </cell>
        </row>
        <row r="72">
          <cell r="A72">
            <v>2024</v>
          </cell>
          <cell r="B72">
            <v>2.983422600388336</v>
          </cell>
          <cell r="C72"/>
          <cell r="D72">
            <v>3.605845492816802</v>
          </cell>
          <cell r="E72"/>
          <cell r="F72">
            <v>6.5892680932051393</v>
          </cell>
          <cell r="G72"/>
          <cell r="H72">
            <v>5.1629067263400783</v>
          </cell>
          <cell r="I72"/>
          <cell r="J72">
            <v>3.1250345812888387</v>
          </cell>
          <cell r="K72"/>
          <cell r="L72">
            <v>1.9985694797178679</v>
          </cell>
          <cell r="M72"/>
          <cell r="N72">
            <v>6.3578272067809E-2</v>
          </cell>
          <cell r="O72"/>
          <cell r="P72">
            <v>0.23889761996455211</v>
          </cell>
          <cell r="Q72"/>
          <cell r="R72">
            <v>5.4260799530390678</v>
          </cell>
          <cell r="S72"/>
          <cell r="T72">
            <v>10.588986679379145</v>
          </cell>
          <cell r="U72"/>
          <cell r="V72">
            <v>2.8089790064552962</v>
          </cell>
          <cell r="W72"/>
          <cell r="X72">
            <v>13.397965685834439</v>
          </cell>
          <cell r="Y72">
            <v>19.987233779039578</v>
          </cell>
          <cell r="Z72">
            <v>1.924027794012408</v>
          </cell>
          <cell r="AA72"/>
          <cell r="AB72">
            <v>21.911261573051988</v>
          </cell>
          <cell r="AC72"/>
          <cell r="AD72">
            <v>9.3982470996604359</v>
          </cell>
          <cell r="AE72"/>
          <cell r="AF72"/>
          <cell r="AG72">
            <v>9.3133869070018918</v>
          </cell>
          <cell r="AH72">
            <v>5.9543281483080177</v>
          </cell>
          <cell r="AI72">
            <v>1.7515848764985378</v>
          </cell>
          <cell r="AJ72">
            <v>0.34336151013694372</v>
          </cell>
          <cell r="AK72">
            <v>0.67964736795627256</v>
          </cell>
          <cell r="AL72">
            <v>18.042308809901662</v>
          </cell>
          <cell r="AM72"/>
          <cell r="AN72">
            <v>-3.8689527631503262</v>
          </cell>
          <cell r="AO72"/>
          <cell r="AP72">
            <v>96.065625850791307</v>
          </cell>
          <cell r="AQ72"/>
          <cell r="AR72">
            <v>27290.77</v>
          </cell>
        </row>
        <row r="73">
          <cell r="A73">
            <v>2025</v>
          </cell>
          <cell r="B73">
            <v>2.9775906939918033</v>
          </cell>
          <cell r="C73"/>
          <cell r="D73">
            <v>3.6077215498279656</v>
          </cell>
          <cell r="E73"/>
          <cell r="F73">
            <v>6.5853122438197689</v>
          </cell>
          <cell r="G73"/>
          <cell r="H73">
            <v>5.2751126308721075</v>
          </cell>
          <cell r="I73"/>
          <cell r="J73">
            <v>3.4216022348183541</v>
          </cell>
          <cell r="K73"/>
          <cell r="L73">
            <v>1.9352793763471348</v>
          </cell>
          <cell r="M73"/>
          <cell r="N73">
            <v>6.3265993923408453E-2</v>
          </cell>
          <cell r="O73"/>
          <cell r="P73">
            <v>0.25239898593306126</v>
          </cell>
          <cell r="Q73"/>
          <cell r="R73">
            <v>5.672546591021959</v>
          </cell>
          <cell r="S73"/>
          <cell r="T73">
            <v>10.947659221894067</v>
          </cell>
          <cell r="U73"/>
          <cell r="V73">
            <v>2.6136644359797372</v>
          </cell>
          <cell r="W73"/>
          <cell r="X73">
            <v>13.561323657873803</v>
          </cell>
          <cell r="Y73">
            <v>20.146635901693571</v>
          </cell>
          <cell r="Z73">
            <v>2.1368349430330151</v>
          </cell>
          <cell r="AA73"/>
          <cell r="AB73">
            <v>22.283470844726587</v>
          </cell>
          <cell r="AC73"/>
          <cell r="AD73">
            <v>9.1989766797995056</v>
          </cell>
          <cell r="AE73"/>
          <cell r="AF73"/>
          <cell r="AG73">
            <v>8.9813269460359386</v>
          </cell>
          <cell r="AH73">
            <v>5.9037012764124732</v>
          </cell>
          <cell r="AI73">
            <v>1.7090166103123214</v>
          </cell>
          <cell r="AJ73">
            <v>0.32775505965241125</v>
          </cell>
          <cell r="AK73">
            <v>0.69872737938288465</v>
          </cell>
          <cell r="AL73">
            <v>17.620527271796028</v>
          </cell>
          <cell r="AM73"/>
          <cell r="AN73">
            <v>-4.6629435729305575</v>
          </cell>
          <cell r="AO73"/>
          <cell r="AP73">
            <v>97.488708615352664</v>
          </cell>
          <cell r="AQ73"/>
          <cell r="AR73">
            <v>28271.112000000001</v>
          </cell>
        </row>
        <row r="74">
          <cell r="A74">
            <v>2026</v>
          </cell>
          <cell r="B74">
            <v>2.9502173270670533</v>
          </cell>
          <cell r="C74"/>
          <cell r="D74">
            <v>3.645879888287245</v>
          </cell>
          <cell r="E74"/>
          <cell r="F74">
            <v>6.5960972153542974</v>
          </cell>
          <cell r="G74"/>
          <cell r="H74">
            <v>5.3875545299456498</v>
          </cell>
          <cell r="I74"/>
          <cell r="J74">
            <v>3.5764045211027717</v>
          </cell>
          <cell r="K74"/>
          <cell r="L74">
            <v>1.9744289099532544</v>
          </cell>
          <cell r="M74"/>
          <cell r="N74">
            <v>6.3065305273389827E-2</v>
          </cell>
          <cell r="O74"/>
          <cell r="P74">
            <v>0.2560812899723397</v>
          </cell>
          <cell r="Q74"/>
          <cell r="R74">
            <v>5.8699800263017554</v>
          </cell>
          <cell r="S74"/>
          <cell r="T74">
            <v>11.257534556247407</v>
          </cell>
          <cell r="U74"/>
          <cell r="V74">
            <v>2.5190757428769706</v>
          </cell>
          <cell r="W74"/>
          <cell r="X74">
            <v>13.776610299124375</v>
          </cell>
          <cell r="Y74">
            <v>20.372707514478677</v>
          </cell>
          <cell r="Z74">
            <v>2.3272795833924453</v>
          </cell>
          <cell r="AA74"/>
          <cell r="AB74">
            <v>22.699987097871123</v>
          </cell>
          <cell r="AC74"/>
          <cell r="AD74">
            <v>9.1151729582312697</v>
          </cell>
          <cell r="AE74"/>
          <cell r="AF74"/>
          <cell r="AG74">
            <v>9.4679723785101917</v>
          </cell>
          <cell r="AH74">
            <v>5.8958492047286297</v>
          </cell>
          <cell r="AI74">
            <v>1.6161624859122148</v>
          </cell>
          <cell r="AJ74">
            <v>0.3164165102420215</v>
          </cell>
          <cell r="AK74">
            <v>0.74376536057213183</v>
          </cell>
          <cell r="AL74">
            <v>18.040165939965192</v>
          </cell>
          <cell r="AM74"/>
          <cell r="AN74">
            <v>-4.6598211579059319</v>
          </cell>
          <cell r="AO74"/>
          <cell r="AP74">
            <v>98.833495156644688</v>
          </cell>
          <cell r="AQ74"/>
          <cell r="AR74">
            <v>29266.488000000001</v>
          </cell>
        </row>
        <row r="75">
          <cell r="A75">
            <v>2027</v>
          </cell>
          <cell r="B75">
            <v>2.9178893113719506</v>
          </cell>
          <cell r="C75"/>
          <cell r="D75">
            <v>3.6618612789987854</v>
          </cell>
          <cell r="E75"/>
          <cell r="F75">
            <v>6.5797505903707361</v>
          </cell>
          <cell r="G75"/>
          <cell r="H75">
            <v>5.4898906717929057</v>
          </cell>
          <cell r="I75"/>
          <cell r="J75">
            <v>3.7145947347383546</v>
          </cell>
          <cell r="K75"/>
          <cell r="L75">
            <v>2.0040064898251297</v>
          </cell>
          <cell r="M75"/>
          <cell r="N75">
            <v>6.2835069267924468E-2</v>
          </cell>
          <cell r="O75"/>
          <cell r="P75">
            <v>0.25432394555836935</v>
          </cell>
          <cell r="Q75"/>
          <cell r="R75">
            <v>6.0357602393897789</v>
          </cell>
          <cell r="S75"/>
          <cell r="T75">
            <v>11.525650911182685</v>
          </cell>
          <cell r="U75"/>
          <cell r="V75">
            <v>2.3394730307359386</v>
          </cell>
          <cell r="W75"/>
          <cell r="X75">
            <v>13.865123941918622</v>
          </cell>
          <cell r="Y75">
            <v>20.444874532289358</v>
          </cell>
          <cell r="Z75">
            <v>2.4940567301868257</v>
          </cell>
          <cell r="AA75"/>
          <cell r="AB75">
            <v>22.938931262476185</v>
          </cell>
          <cell r="AC75"/>
          <cell r="AD75">
            <v>8.919223621106676</v>
          </cell>
          <cell r="AE75"/>
          <cell r="AF75"/>
          <cell r="AG75">
            <v>9.7903658036908343</v>
          </cell>
          <cell r="AH75">
            <v>5.8896824677793473</v>
          </cell>
          <cell r="AI75">
            <v>1.5061822270418084</v>
          </cell>
          <cell r="AJ75">
            <v>0.30588701200206203</v>
          </cell>
          <cell r="AK75">
            <v>0.80035505984678668</v>
          </cell>
          <cell r="AL75">
            <v>18.292472570360836</v>
          </cell>
          <cell r="AM75"/>
          <cell r="AN75">
            <v>-4.646458692115349</v>
          </cell>
          <cell r="AO75"/>
          <cell r="AP75">
            <v>99.981062771505592</v>
          </cell>
          <cell r="AQ75"/>
          <cell r="AR75">
            <v>30331.788</v>
          </cell>
        </row>
        <row r="76">
          <cell r="A76">
            <v>2028</v>
          </cell>
          <cell r="B76">
            <v>2.9013022039202685</v>
          </cell>
          <cell r="C76"/>
          <cell r="D76">
            <v>3.631720394250002</v>
          </cell>
          <cell r="E76"/>
          <cell r="F76">
            <v>6.5330225981702714</v>
          </cell>
          <cell r="G76"/>
          <cell r="H76">
            <v>5.5910859914465254</v>
          </cell>
          <cell r="I76"/>
          <cell r="J76">
            <v>4.092296982019664</v>
          </cell>
          <cell r="K76"/>
          <cell r="L76">
            <v>2.0299955981302538</v>
          </cell>
          <cell r="M76"/>
          <cell r="N76">
            <v>6.2702824247251682E-2</v>
          </cell>
          <cell r="O76"/>
          <cell r="P76">
            <v>0.25653118689779975</v>
          </cell>
          <cell r="Q76"/>
          <cell r="R76">
            <v>6.4415265912949691</v>
          </cell>
          <cell r="S76"/>
          <cell r="T76">
            <v>12.032612582741493</v>
          </cell>
          <cell r="U76"/>
          <cell r="V76">
            <v>2.3909933806804311</v>
          </cell>
          <cell r="W76"/>
          <cell r="X76">
            <v>14.423605963421926</v>
          </cell>
          <cell r="Y76">
            <v>20.956628561592197</v>
          </cell>
          <cell r="Z76">
            <v>2.6748187007687712</v>
          </cell>
          <cell r="AA76"/>
          <cell r="AB76">
            <v>23.631447262360965</v>
          </cell>
          <cell r="AC76"/>
          <cell r="AD76">
            <v>8.9240159788507025</v>
          </cell>
          <cell r="AE76"/>
          <cell r="AF76"/>
          <cell r="AG76">
            <v>9.6844405655481598</v>
          </cell>
          <cell r="AH76">
            <v>5.8864019065876239</v>
          </cell>
          <cell r="AI76">
            <v>1.4641870102284718</v>
          </cell>
          <cell r="AJ76">
            <v>0.29611625509502132</v>
          </cell>
          <cell r="AK76">
            <v>0.82143780437531966</v>
          </cell>
          <cell r="AL76">
            <v>18.152583541834595</v>
          </cell>
          <cell r="AM76"/>
          <cell r="AN76">
            <v>-5.4788637205263706</v>
          </cell>
          <cell r="AO76"/>
          <cell r="AP76">
            <v>101.96437089786075</v>
          </cell>
          <cell r="AQ76"/>
          <cell r="AR76">
            <v>31486.62</v>
          </cell>
        </row>
        <row r="77">
          <cell r="A77">
            <v>2029</v>
          </cell>
          <cell r="B77">
            <v>2.8240399350229071</v>
          </cell>
          <cell r="C77"/>
          <cell r="D77">
            <v>3.5827815288139844</v>
          </cell>
          <cell r="E77"/>
          <cell r="F77">
            <v>6.4068214638368914</v>
          </cell>
          <cell r="G77"/>
          <cell r="H77">
            <v>5.6841140666175676</v>
          </cell>
          <cell r="I77"/>
          <cell r="J77">
            <v>3.6915718523683037</v>
          </cell>
          <cell r="K77"/>
          <cell r="L77">
            <v>2.0536343753214203</v>
          </cell>
          <cell r="M77"/>
          <cell r="N77">
            <v>6.2596005733560597E-2</v>
          </cell>
          <cell r="O77"/>
          <cell r="P77">
            <v>0.26327979656527384</v>
          </cell>
          <cell r="Q77"/>
          <cell r="R77">
            <v>6.0710820299885579</v>
          </cell>
          <cell r="S77"/>
          <cell r="T77">
            <v>11.755196096606126</v>
          </cell>
          <cell r="U77"/>
          <cell r="V77">
            <v>2.1952739236239456</v>
          </cell>
          <cell r="W77"/>
          <cell r="X77">
            <v>13.950470020230071</v>
          </cell>
          <cell r="Y77">
            <v>20.357291484066963</v>
          </cell>
          <cell r="Z77">
            <v>2.8262406833078892</v>
          </cell>
          <cell r="AA77"/>
          <cell r="AB77">
            <v>23.18353216737485</v>
          </cell>
          <cell r="AC77"/>
          <cell r="AD77">
            <v>8.6020953874608352</v>
          </cell>
          <cell r="AE77"/>
          <cell r="AF77"/>
          <cell r="AG77">
            <v>9.6892925495959261</v>
          </cell>
          <cell r="AH77">
            <v>5.878430970397031</v>
          </cell>
          <cell r="AI77">
            <v>1.4379261370800258</v>
          </cell>
          <cell r="AJ77">
            <v>0.28680640705070842</v>
          </cell>
          <cell r="AK77">
            <v>0.84529213328770736</v>
          </cell>
          <cell r="AL77">
            <v>18.137748197411398</v>
          </cell>
          <cell r="AM77"/>
          <cell r="AN77">
            <v>-5.045783969963451</v>
          </cell>
          <cell r="AO77"/>
          <cell r="AP77">
            <v>103.19075795757722</v>
          </cell>
          <cell r="AQ77"/>
          <cell r="AR77">
            <v>32716.145</v>
          </cell>
        </row>
        <row r="78">
          <cell r="A78">
            <v>2030</v>
          </cell>
          <cell r="B78">
            <v>2.8025885207927348</v>
          </cell>
          <cell r="C78"/>
          <cell r="D78">
            <v>3.5364812295473764</v>
          </cell>
          <cell r="E78"/>
          <cell r="F78">
            <v>6.3390697503401112</v>
          </cell>
          <cell r="G78"/>
          <cell r="H78">
            <v>5.7729690774717808</v>
          </cell>
          <cell r="I78"/>
          <cell r="J78">
            <v>4.0563120932455776</v>
          </cell>
          <cell r="K78"/>
          <cell r="L78">
            <v>2.0833827260359601</v>
          </cell>
          <cell r="M78"/>
          <cell r="N78">
            <v>6.2556899658050516E-2</v>
          </cell>
          <cell r="O78"/>
          <cell r="P78">
            <v>0.26422325991837337</v>
          </cell>
          <cell r="Q78"/>
          <cell r="R78">
            <v>6.4664749788579625</v>
          </cell>
          <cell r="S78"/>
          <cell r="T78">
            <v>12.239444056329743</v>
          </cell>
          <cell r="U78"/>
          <cell r="V78">
            <v>2.2066610287899397</v>
          </cell>
          <cell r="W78"/>
          <cell r="X78">
            <v>14.446105085119681</v>
          </cell>
          <cell r="Y78">
            <v>20.785174835459795</v>
          </cell>
          <cell r="Z78">
            <v>2.9632680075008273</v>
          </cell>
          <cell r="AA78"/>
          <cell r="AB78">
            <v>23.748442842960621</v>
          </cell>
          <cell r="AC78"/>
          <cell r="AD78">
            <v>8.5457307791300501</v>
          </cell>
          <cell r="AE78"/>
          <cell r="AF78"/>
          <cell r="AG78">
            <v>9.709691510093025</v>
          </cell>
          <cell r="AH78">
            <v>5.8697356326065373</v>
          </cell>
          <cell r="AI78">
            <v>1.4121645769754019</v>
          </cell>
          <cell r="AJ78">
            <v>0.27787770710004783</v>
          </cell>
          <cell r="AK78">
            <v>0.85410302606905164</v>
          </cell>
          <cell r="AL78">
            <v>18.123572452844066</v>
          </cell>
          <cell r="AM78"/>
          <cell r="AN78">
            <v>-5.6248703901165573</v>
          </cell>
          <cell r="AO78"/>
          <cell r="AP78">
            <v>105.32913188954664</v>
          </cell>
          <cell r="AQ78"/>
          <cell r="AR78">
            <v>33996.25</v>
          </cell>
        </row>
        <row r="79">
          <cell r="A79">
            <v>2031</v>
          </cell>
          <cell r="B79">
            <v>2.7643702322627206</v>
          </cell>
          <cell r="C79"/>
          <cell r="D79">
            <v>3.4902492786031392</v>
          </cell>
          <cell r="E79"/>
          <cell r="F79">
            <v>6.2546195108658598</v>
          </cell>
          <cell r="G79"/>
          <cell r="H79">
            <v>5.8561382101022064</v>
          </cell>
          <cell r="I79"/>
          <cell r="J79">
            <v>4.1480914100825457</v>
          </cell>
          <cell r="K79"/>
          <cell r="L79">
            <v>2.1202832854516243</v>
          </cell>
          <cell r="M79"/>
          <cell r="N79">
            <v>4.8109168937678429E-2</v>
          </cell>
          <cell r="O79"/>
          <cell r="P79">
            <v>0.27384652951424321</v>
          </cell>
          <cell r="Q79"/>
          <cell r="R79">
            <v>6.5903303939860907</v>
          </cell>
          <cell r="S79"/>
          <cell r="T79">
            <v>12.446468604088297</v>
          </cell>
          <cell r="U79"/>
          <cell r="V79">
            <v>2.1685368583452691</v>
          </cell>
          <cell r="W79"/>
          <cell r="X79">
            <v>14.615005462433567</v>
          </cell>
          <cell r="Y79">
            <v>20.869624973299423</v>
          </cell>
          <cell r="Z79">
            <v>3.1105574808157934</v>
          </cell>
          <cell r="AA79"/>
          <cell r="AB79">
            <v>23.980182454115219</v>
          </cell>
          <cell r="AC79"/>
          <cell r="AD79">
            <v>8.423156369211128</v>
          </cell>
          <cell r="AE79"/>
          <cell r="AF79"/>
          <cell r="AG79">
            <v>9.7275204946022384</v>
          </cell>
          <cell r="AH79">
            <v>5.8661615435163306</v>
          </cell>
          <cell r="AI79">
            <v>1.3903042993418124</v>
          </cell>
          <cell r="AJ79">
            <v>0.2691576481205174</v>
          </cell>
          <cell r="AK79">
            <v>0.87324753057909688</v>
          </cell>
          <cell r="AL79">
            <v>18.126391516159995</v>
          </cell>
          <cell r="AM79"/>
          <cell r="AN79">
            <v>-5.8537909379552255</v>
          </cell>
          <cell r="AO79"/>
          <cell r="AP79">
            <v>107.45149329546591</v>
          </cell>
          <cell r="AQ79"/>
          <cell r="AR79">
            <v>35317.591999999997</v>
          </cell>
        </row>
        <row r="80">
          <cell r="A80">
            <v>2032</v>
          </cell>
          <cell r="B80">
            <v>2.7217422692554321</v>
          </cell>
          <cell r="C80"/>
          <cell r="D80">
            <v>3.441648091359975</v>
          </cell>
          <cell r="E80"/>
          <cell r="F80">
            <v>6.1633903606154075</v>
          </cell>
          <cell r="G80"/>
          <cell r="H80">
            <v>5.9295950437737472</v>
          </cell>
          <cell r="I80"/>
          <cell r="J80">
            <v>4.3207108489969333</v>
          </cell>
          <cell r="K80"/>
          <cell r="L80">
            <v>2.1521737470937463</v>
          </cell>
          <cell r="M80"/>
          <cell r="N80">
            <v>4.1712650547226358E-2</v>
          </cell>
          <cell r="O80"/>
          <cell r="P80">
            <v>0.28617877224129434</v>
          </cell>
          <cell r="Q80"/>
          <cell r="R80">
            <v>6.8007760188792012</v>
          </cell>
          <cell r="S80"/>
          <cell r="T80">
            <v>12.730371062652948</v>
          </cell>
          <cell r="U80"/>
          <cell r="V80">
            <v>2.1580462339747077</v>
          </cell>
          <cell r="W80"/>
          <cell r="X80">
            <v>14.888417296627656</v>
          </cell>
          <cell r="Y80">
            <v>21.051807657243064</v>
          </cell>
          <cell r="Z80">
            <v>3.2542519640387879</v>
          </cell>
          <cell r="AA80"/>
          <cell r="AB80">
            <v>24.30605962128185</v>
          </cell>
          <cell r="AC80"/>
          <cell r="AD80">
            <v>8.3214365945901143</v>
          </cell>
          <cell r="AE80"/>
          <cell r="AF80"/>
          <cell r="AG80">
            <v>9.7670143993160217</v>
          </cell>
          <cell r="AH80">
            <v>5.8622113920792867</v>
          </cell>
          <cell r="AI80">
            <v>1.3772263104860698</v>
          </cell>
          <cell r="AJ80">
            <v>0.26105576081693549</v>
          </cell>
          <cell r="AK80">
            <v>0.89540430191016684</v>
          </cell>
          <cell r="AL80">
            <v>18.162912164608482</v>
          </cell>
          <cell r="AM80"/>
          <cell r="AN80">
            <v>-6.1431474566733684</v>
          </cell>
          <cell r="AO80"/>
          <cell r="AP80">
            <v>109.63305953840181</v>
          </cell>
          <cell r="AQ80"/>
          <cell r="AR80">
            <v>36679.519999999997</v>
          </cell>
        </row>
        <row r="81">
          <cell r="A81"/>
          <cell r="B81"/>
          <cell r="C81"/>
          <cell r="D81"/>
          <cell r="E81"/>
          <cell r="F81"/>
          <cell r="G81"/>
          <cell r="H81">
            <v>0</v>
          </cell>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row>
        <row r="82">
          <cell r="A82"/>
          <cell r="B82"/>
          <cell r="C82"/>
          <cell r="D82"/>
          <cell r="E82"/>
          <cell r="F82"/>
          <cell r="G82"/>
          <cell r="H82">
            <v>0</v>
          </cell>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row>
        <row r="83">
          <cell r="A83"/>
          <cell r="B83"/>
          <cell r="C83"/>
          <cell r="D83"/>
          <cell r="E83"/>
          <cell r="F83"/>
          <cell r="G83"/>
          <cell r="H83">
            <v>0</v>
          </cell>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row>
        <row r="84">
          <cell r="A84"/>
          <cell r="B84"/>
          <cell r="C84"/>
          <cell r="D84"/>
          <cell r="E84"/>
          <cell r="F84"/>
          <cell r="G84"/>
          <cell r="H84">
            <v>0</v>
          </cell>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row>
        <row r="85">
          <cell r="A85"/>
          <cell r="B85"/>
          <cell r="C85"/>
          <cell r="D85"/>
          <cell r="E85"/>
          <cell r="F85"/>
          <cell r="G85"/>
          <cell r="H85">
            <v>0</v>
          </cell>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row>
        <row r="86">
          <cell r="A86"/>
          <cell r="B86"/>
          <cell r="C86"/>
          <cell r="D86"/>
          <cell r="E86"/>
          <cell r="F86"/>
          <cell r="G86"/>
          <cell r="H86">
            <v>4.3555688641375863</v>
          </cell>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row>
        <row r="87">
          <cell r="A87"/>
          <cell r="B87"/>
          <cell r="C87"/>
          <cell r="D87"/>
          <cell r="E87"/>
          <cell r="F87"/>
          <cell r="G87"/>
          <cell r="H87">
            <v>0</v>
          </cell>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row>
        <row r="88">
          <cell r="A88"/>
          <cell r="B88"/>
          <cell r="C88"/>
          <cell r="D88"/>
          <cell r="E88"/>
          <cell r="F88"/>
          <cell r="G88"/>
          <cell r="H88">
            <v>0</v>
          </cell>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row>
        <row r="89">
          <cell r="A89"/>
          <cell r="B89"/>
          <cell r="C89"/>
          <cell r="D89"/>
          <cell r="E89"/>
          <cell r="F89"/>
          <cell r="G89"/>
          <cell r="H89">
            <v>0</v>
          </cell>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row>
        <row r="90">
          <cell r="A90"/>
          <cell r="B90"/>
          <cell r="C90"/>
          <cell r="D90"/>
          <cell r="E90"/>
          <cell r="F90"/>
          <cell r="G90"/>
          <cell r="H90">
            <v>0</v>
          </cell>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row>
        <row r="91">
          <cell r="A91"/>
          <cell r="B91"/>
          <cell r="C91"/>
          <cell r="D91"/>
          <cell r="E91"/>
          <cell r="F91"/>
          <cell r="G91"/>
          <cell r="H91">
            <v>0</v>
          </cell>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row>
        <row r="92">
          <cell r="A92"/>
          <cell r="B92"/>
          <cell r="C92"/>
          <cell r="D92"/>
          <cell r="E92"/>
          <cell r="F92"/>
          <cell r="G92"/>
          <cell r="H92">
            <v>0</v>
          </cell>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row>
        <row r="93">
          <cell r="A93"/>
          <cell r="B93"/>
          <cell r="C93"/>
          <cell r="D93"/>
          <cell r="E93"/>
          <cell r="F93"/>
          <cell r="G93"/>
          <cell r="H93">
            <v>0</v>
          </cell>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row>
        <row r="94">
          <cell r="A94"/>
          <cell r="B94"/>
          <cell r="C94"/>
          <cell r="D94"/>
          <cell r="E94"/>
          <cell r="F94"/>
          <cell r="G94"/>
          <cell r="H94">
            <v>0</v>
          </cell>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row>
        <row r="95">
          <cell r="A95"/>
          <cell r="B95"/>
          <cell r="C95"/>
          <cell r="D95"/>
          <cell r="E95"/>
          <cell r="F95"/>
          <cell r="G95"/>
          <cell r="H95">
            <v>0</v>
          </cell>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row>
        <row r="96">
          <cell r="A96"/>
          <cell r="B96"/>
          <cell r="C96"/>
          <cell r="D96"/>
          <cell r="E96"/>
          <cell r="F96"/>
          <cell r="G96"/>
          <cell r="H96">
            <v>0</v>
          </cell>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row>
        <row r="97">
          <cell r="A97"/>
          <cell r="B97"/>
          <cell r="C97"/>
          <cell r="D97"/>
          <cell r="E97"/>
          <cell r="F97"/>
          <cell r="G97"/>
          <cell r="H97">
            <v>0</v>
          </cell>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row>
        <row r="98">
          <cell r="A98"/>
          <cell r="B98"/>
          <cell r="C98"/>
          <cell r="D98"/>
          <cell r="E98"/>
          <cell r="F98"/>
          <cell r="G98"/>
          <cell r="H98">
            <v>0</v>
          </cell>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row>
        <row r="99">
          <cell r="A99"/>
          <cell r="B99"/>
          <cell r="C99"/>
          <cell r="D99"/>
          <cell r="E99"/>
          <cell r="F99"/>
          <cell r="G99"/>
          <cell r="H99">
            <v>0</v>
          </cell>
          <cell r="I99"/>
          <cell r="J99"/>
          <cell r="K99"/>
          <cell r="L99"/>
          <cell r="M99"/>
          <cell r="N99"/>
          <cell r="O99"/>
          <cell r="P99"/>
          <cell r="Q99"/>
          <cell r="R99"/>
          <cell r="S99"/>
          <cell r="T99"/>
          <cell r="U99"/>
          <cell r="V99"/>
          <cell r="W99"/>
          <cell r="X99"/>
          <cell r="Y99"/>
          <cell r="Z99"/>
          <cell r="AA99"/>
          <cell r="AB99"/>
          <cell r="AC99"/>
          <cell r="AD99"/>
          <cell r="AE99"/>
          <cell r="AF99"/>
          <cell r="AG99"/>
          <cell r="AH99"/>
          <cell r="AI99"/>
          <cell r="AJ99"/>
          <cell r="AK99"/>
          <cell r="AL99"/>
          <cell r="AM99"/>
          <cell r="AN99"/>
          <cell r="AO99"/>
          <cell r="AP99"/>
          <cell r="AQ99"/>
          <cell r="AR99"/>
        </row>
        <row r="100">
          <cell r="A100"/>
          <cell r="B100"/>
          <cell r="C100"/>
          <cell r="D100"/>
          <cell r="E100"/>
          <cell r="F100"/>
          <cell r="G100"/>
          <cell r="H100">
            <v>0</v>
          </cell>
          <cell r="I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row>
      </sheetData>
      <sheetData sheetId="26">
        <row r="9">
          <cell r="A9" t="str">
            <v>YEAR</v>
          </cell>
          <cell r="B9" t="str">
            <v>DEFD</v>
          </cell>
          <cell r="C9"/>
          <cell r="D9" t="str">
            <v>NDEFD</v>
          </cell>
          <cell r="E9"/>
          <cell r="F9" t="str">
            <v>TOTD</v>
          </cell>
          <cell r="G9"/>
          <cell r="H9" t="str">
            <v>TOTSS</v>
          </cell>
          <cell r="I9"/>
          <cell r="J9" t="str">
            <v>NETMED</v>
          </cell>
          <cell r="K9"/>
          <cell r="L9" t="str">
            <v>MEDIC</v>
          </cell>
          <cell r="M9"/>
          <cell r="N9" t="str">
            <v>CHIP</v>
          </cell>
          <cell r="O9"/>
          <cell r="P9" t="str">
            <v>ACA</v>
          </cell>
          <cell r="Q9"/>
          <cell r="R9" t="str">
            <v>TOTHC</v>
          </cell>
          <cell r="S9"/>
          <cell r="T9" t="str">
            <v>TOTOLD</v>
          </cell>
          <cell r="U9"/>
          <cell r="V9" t="str">
            <v>TOTOTHM</v>
          </cell>
          <cell r="X9" t="str">
            <v>TOTM</v>
          </cell>
          <cell r="Y9" t="str">
            <v>TOTNONINT</v>
          </cell>
          <cell r="Z9" t="str">
            <v>TOTINT</v>
          </cell>
          <cell r="AB9" t="str">
            <v>TOTO</v>
          </cell>
          <cell r="AD9" t="str">
            <v>TOTLESSOLD</v>
          </cell>
          <cell r="AF9" t="str">
            <v>TAXTOT</v>
          </cell>
          <cell r="AH9" t="str">
            <v>DEFICIT</v>
          </cell>
          <cell r="AJ9" t="str">
            <v>DHBP</v>
          </cell>
          <cell r="AL9" t="str">
            <v>GDP</v>
          </cell>
        </row>
        <row r="10">
          <cell r="A10">
            <v>1962</v>
          </cell>
          <cell r="B10">
            <v>8.9725530370939506</v>
          </cell>
          <cell r="C10"/>
          <cell r="D10">
            <v>3.3337601912323387</v>
          </cell>
          <cell r="E10"/>
          <cell r="F10">
            <v>12.306313228326289</v>
          </cell>
          <cell r="G10"/>
          <cell r="H10">
            <v>2.3984291629316603</v>
          </cell>
          <cell r="I10"/>
          <cell r="J10">
            <v>0</v>
          </cell>
          <cell r="K10"/>
          <cell r="L10">
            <v>1.7586545439023347E-2</v>
          </cell>
          <cell r="M10"/>
          <cell r="N10">
            <v>0</v>
          </cell>
          <cell r="O10"/>
          <cell r="P10">
            <v>0</v>
          </cell>
          <cell r="Q10"/>
          <cell r="R10">
            <v>1.7586545439023347E-2</v>
          </cell>
          <cell r="S10"/>
          <cell r="T10">
            <v>2.4160157083706837</v>
          </cell>
          <cell r="U10"/>
          <cell r="V10">
            <v>2.3403764886669229</v>
          </cell>
          <cell r="W10"/>
          <cell r="X10">
            <v>4.7563921970376066</v>
          </cell>
          <cell r="Y10">
            <v>17.062705425363895</v>
          </cell>
          <cell r="Z10">
            <v>1.1762496264993385</v>
          </cell>
          <cell r="AA10"/>
          <cell r="AB10">
            <v>18.238955051863233</v>
          </cell>
          <cell r="AC10"/>
          <cell r="AD10">
            <v>14.646689716993212</v>
          </cell>
          <cell r="AE10"/>
          <cell r="AF10">
            <v>17.018995176505744</v>
          </cell>
          <cell r="AG10"/>
          <cell r="AH10">
            <v>-1.2199598753574905</v>
          </cell>
          <cell r="AI10"/>
          <cell r="AJ10">
            <v>42.346011012933801</v>
          </cell>
          <cell r="AK10"/>
          <cell r="AL10">
            <v>585.67499999999995</v>
          </cell>
        </row>
        <row r="11">
          <cell r="A11">
            <v>1963</v>
          </cell>
          <cell r="B11">
            <v>8.689420899385313</v>
          </cell>
          <cell r="C11"/>
          <cell r="D11">
            <v>3.4899708832093168</v>
          </cell>
          <cell r="E11"/>
          <cell r="F11">
            <v>12.17939178259463</v>
          </cell>
          <cell r="G11"/>
          <cell r="H11">
            <v>2.5001617599482366</v>
          </cell>
          <cell r="I11"/>
          <cell r="J11">
            <v>0</v>
          </cell>
          <cell r="K11"/>
          <cell r="L11">
            <v>2.53963118731802E-2</v>
          </cell>
          <cell r="M11"/>
          <cell r="N11">
            <v>0</v>
          </cell>
          <cell r="O11"/>
          <cell r="P11">
            <v>0</v>
          </cell>
          <cell r="Q11"/>
          <cell r="R11">
            <v>2.53963118731802E-2</v>
          </cell>
          <cell r="S11"/>
          <cell r="T11">
            <v>2.525558071821417</v>
          </cell>
          <cell r="U11"/>
          <cell r="V11">
            <v>2.0494985441604658</v>
          </cell>
          <cell r="W11"/>
          <cell r="X11">
            <v>4.5750566159818824</v>
          </cell>
          <cell r="Y11">
            <v>16.754448398576514</v>
          </cell>
          <cell r="Z11">
            <v>1.2520219993529602</v>
          </cell>
          <cell r="AA11"/>
          <cell r="AB11">
            <v>18.006470397929473</v>
          </cell>
          <cell r="AC11"/>
          <cell r="AD11">
            <v>14.228890326755096</v>
          </cell>
          <cell r="AE11"/>
          <cell r="AF11">
            <v>17.237140084115172</v>
          </cell>
          <cell r="AG11"/>
          <cell r="AH11">
            <v>-0.7693303138142995</v>
          </cell>
          <cell r="AI11"/>
          <cell r="AJ11">
            <v>41.083468133290197</v>
          </cell>
          <cell r="AK11"/>
          <cell r="AL11">
            <v>618.20000000000005</v>
          </cell>
        </row>
        <row r="12">
          <cell r="A12">
            <v>1964</v>
          </cell>
          <cell r="B12">
            <v>8.3176666162913691</v>
          </cell>
          <cell r="C12"/>
          <cell r="D12">
            <v>3.6418316457609188</v>
          </cell>
          <cell r="E12"/>
          <cell r="F12">
            <v>11.959498262052289</v>
          </cell>
          <cell r="G12"/>
          <cell r="H12">
            <v>2.4553423001360133</v>
          </cell>
          <cell r="I12"/>
          <cell r="J12">
            <v>0</v>
          </cell>
          <cell r="K12"/>
          <cell r="L12">
            <v>3.1736436451564154E-2</v>
          </cell>
          <cell r="M12"/>
          <cell r="N12">
            <v>0</v>
          </cell>
          <cell r="O12"/>
          <cell r="P12">
            <v>0</v>
          </cell>
          <cell r="Q12"/>
          <cell r="R12">
            <v>3.1736436451564154E-2</v>
          </cell>
          <cell r="S12"/>
          <cell r="T12">
            <v>2.4870787365875771</v>
          </cell>
          <cell r="U12"/>
          <cell r="V12">
            <v>2.2269910835726159</v>
          </cell>
          <cell r="W12"/>
          <cell r="X12">
            <v>4.7140698201601934</v>
          </cell>
          <cell r="Y12">
            <v>16.67356808221248</v>
          </cell>
          <cell r="Z12">
            <v>1.2390811546017833</v>
          </cell>
          <cell r="AA12"/>
          <cell r="AB12">
            <v>17.912649236814264</v>
          </cell>
          <cell r="AC12"/>
          <cell r="AD12">
            <v>14.186489345624903</v>
          </cell>
          <cell r="AE12"/>
          <cell r="AF12">
            <v>17.018739610095206</v>
          </cell>
          <cell r="AG12"/>
          <cell r="AH12">
            <v>-0.89390962671905572</v>
          </cell>
          <cell r="AI12"/>
          <cell r="AJ12">
            <v>38.816533172132381</v>
          </cell>
          <cell r="AK12"/>
          <cell r="AL12">
            <v>661.7</v>
          </cell>
        </row>
        <row r="13">
          <cell r="A13">
            <v>1965</v>
          </cell>
          <cell r="B13">
            <v>7.1931766115673357</v>
          </cell>
          <cell r="C13"/>
          <cell r="D13">
            <v>3.7741514820427868</v>
          </cell>
          <cell r="E13"/>
          <cell r="F13">
            <v>10.967328093610124</v>
          </cell>
          <cell r="G13"/>
          <cell r="H13">
            <v>2.4075000881119375</v>
          </cell>
          <cell r="I13"/>
          <cell r="J13">
            <v>0</v>
          </cell>
          <cell r="K13"/>
          <cell r="L13">
            <v>3.8346315158777712E-2</v>
          </cell>
          <cell r="M13"/>
          <cell r="N13">
            <v>0</v>
          </cell>
          <cell r="O13"/>
          <cell r="P13">
            <v>0</v>
          </cell>
          <cell r="Q13"/>
          <cell r="R13">
            <v>3.8346315158777712E-2</v>
          </cell>
          <cell r="S13"/>
          <cell r="T13">
            <v>2.445846403270715</v>
          </cell>
          <cell r="U13"/>
          <cell r="V13">
            <v>2.0434920523032458</v>
          </cell>
          <cell r="W13"/>
          <cell r="X13">
            <v>4.4893384555739608</v>
          </cell>
          <cell r="Y13">
            <v>15.456666549184083</v>
          </cell>
          <cell r="Z13">
            <v>1.211151446798012</v>
          </cell>
          <cell r="AA13"/>
          <cell r="AB13">
            <v>16.667817995982094</v>
          </cell>
          <cell r="AC13"/>
          <cell r="AD13">
            <v>13.010820145913367</v>
          </cell>
          <cell r="AE13"/>
          <cell r="AF13">
            <v>16.468755506996086</v>
          </cell>
          <cell r="AG13"/>
          <cell r="AH13">
            <v>-0.1990624889860087</v>
          </cell>
          <cell r="AI13"/>
          <cell r="AJ13">
            <v>36.764247700278432</v>
          </cell>
          <cell r="AK13"/>
          <cell r="AL13">
            <v>709.32500000000005</v>
          </cell>
        </row>
        <row r="14">
          <cell r="A14">
            <v>1966</v>
          </cell>
          <cell r="B14">
            <v>7.5592427688266755</v>
          </cell>
          <cell r="C14"/>
          <cell r="D14">
            <v>3.9905185944456898</v>
          </cell>
          <cell r="E14"/>
          <cell r="F14">
            <v>11.549761363272367</v>
          </cell>
          <cell r="G14"/>
          <cell r="H14">
            <v>2.5954707069412857</v>
          </cell>
          <cell r="I14"/>
          <cell r="J14">
            <v>0</v>
          </cell>
          <cell r="K14"/>
          <cell r="L14">
            <v>9.8657868605656826E-2</v>
          </cell>
          <cell r="M14"/>
          <cell r="N14">
            <v>0</v>
          </cell>
          <cell r="O14"/>
          <cell r="P14">
            <v>0</v>
          </cell>
          <cell r="Q14"/>
          <cell r="R14">
            <v>9.8657868605656826E-2</v>
          </cell>
          <cell r="S14"/>
          <cell r="T14">
            <v>2.6941285755469426</v>
          </cell>
          <cell r="U14"/>
          <cell r="V14">
            <v>1.7905762516416286</v>
          </cell>
          <cell r="W14"/>
          <cell r="X14">
            <v>4.4847048271885717</v>
          </cell>
          <cell r="Y14">
            <v>16.03446619046094</v>
          </cell>
          <cell r="Z14">
            <v>1.2026009801723307</v>
          </cell>
          <cell r="AA14"/>
          <cell r="AB14">
            <v>17.237067170633267</v>
          </cell>
          <cell r="AC14"/>
          <cell r="AD14">
            <v>13.340337614913997</v>
          </cell>
          <cell r="AE14"/>
          <cell r="AF14">
            <v>16.763509401326115</v>
          </cell>
          <cell r="AG14"/>
          <cell r="AH14">
            <v>-0.47355776930715243</v>
          </cell>
          <cell r="AI14"/>
          <cell r="AJ14">
            <v>33.788910599314519</v>
          </cell>
          <cell r="AK14"/>
          <cell r="AL14">
            <v>780.47500000000002</v>
          </cell>
        </row>
        <row r="15">
          <cell r="A15">
            <v>1967</v>
          </cell>
          <cell r="B15">
            <v>8.6058396342010095</v>
          </cell>
          <cell r="C15"/>
          <cell r="D15">
            <v>4.1221720809300377</v>
          </cell>
          <cell r="E15"/>
          <cell r="F15">
            <v>12.728011715131046</v>
          </cell>
          <cell r="G15"/>
          <cell r="H15">
            <v>2.5452915334269752</v>
          </cell>
          <cell r="I15"/>
          <cell r="J15">
            <v>0.30184393771853801</v>
          </cell>
          <cell r="K15"/>
          <cell r="L15">
            <v>0.14022294611637429</v>
          </cell>
          <cell r="M15"/>
          <cell r="N15">
            <v>0</v>
          </cell>
          <cell r="O15"/>
          <cell r="P15">
            <v>0</v>
          </cell>
          <cell r="Q15"/>
          <cell r="R15">
            <v>0.44206688383491227</v>
          </cell>
          <cell r="S15"/>
          <cell r="T15">
            <v>2.9873584172618872</v>
          </cell>
          <cell r="U15"/>
          <cell r="V15">
            <v>1.8807567018319833</v>
          </cell>
          <cell r="W15"/>
          <cell r="X15">
            <v>4.8681151190938712</v>
          </cell>
          <cell r="Y15">
            <v>17.596126834224915</v>
          </cell>
          <cell r="Z15">
            <v>1.2274588326708706</v>
          </cell>
          <cell r="AA15"/>
          <cell r="AB15">
            <v>18.823585666895788</v>
          </cell>
          <cell r="AC15"/>
          <cell r="AD15">
            <v>14.608768416963027</v>
          </cell>
          <cell r="AE15"/>
          <cell r="AF15">
            <v>17.790502375900303</v>
          </cell>
          <cell r="AG15"/>
          <cell r="AH15">
            <v>-1.0330832909954835</v>
          </cell>
          <cell r="AI15"/>
          <cell r="AJ15">
            <v>31.873046232927884</v>
          </cell>
          <cell r="AK15"/>
          <cell r="AL15">
            <v>836.52499999999998</v>
          </cell>
        </row>
        <row r="16">
          <cell r="A16">
            <v>1968</v>
          </cell>
          <cell r="B16">
            <v>9.1526613374926882</v>
          </cell>
          <cell r="C16"/>
          <cell r="D16">
            <v>3.991421329693897</v>
          </cell>
          <cell r="E16"/>
          <cell r="F16">
            <v>13.144082667186584</v>
          </cell>
          <cell r="G16"/>
          <cell r="H16">
            <v>2.5951034732473608</v>
          </cell>
          <cell r="I16"/>
          <cell r="J16">
            <v>0.49321783694955851</v>
          </cell>
          <cell r="K16"/>
          <cell r="L16">
            <v>0.20120881263404172</v>
          </cell>
          <cell r="M16"/>
          <cell r="N16">
            <v>0</v>
          </cell>
          <cell r="O16"/>
          <cell r="P16">
            <v>0</v>
          </cell>
          <cell r="Q16"/>
          <cell r="R16">
            <v>0.69442664958360023</v>
          </cell>
          <cell r="S16"/>
          <cell r="T16">
            <v>3.289530122830961</v>
          </cell>
          <cell r="U16"/>
          <cell r="V16">
            <v>2.176976854301869</v>
          </cell>
          <cell r="W16"/>
          <cell r="X16">
            <v>5.4665069771328305</v>
          </cell>
          <cell r="Y16">
            <v>18.610589644319418</v>
          </cell>
          <cell r="Z16">
            <v>1.235551346684121</v>
          </cell>
          <cell r="AA16"/>
          <cell r="AB16">
            <v>19.846140991003537</v>
          </cell>
          <cell r="AC16"/>
          <cell r="AD16">
            <v>15.321059521488452</v>
          </cell>
          <cell r="AE16"/>
          <cell r="AF16">
            <v>17.042921204356183</v>
          </cell>
          <cell r="AG16"/>
          <cell r="AH16">
            <v>-2.8032197866473556</v>
          </cell>
          <cell r="AI16"/>
          <cell r="AJ16">
            <v>32.258585633512524</v>
          </cell>
          <cell r="AK16"/>
          <cell r="AL16">
            <v>897.57500000000005</v>
          </cell>
        </row>
        <row r="17">
          <cell r="A17">
            <v>1969</v>
          </cell>
          <cell r="B17">
            <v>8.4379383336308695</v>
          </cell>
          <cell r="C17"/>
          <cell r="D17">
            <v>3.5298258141847949</v>
          </cell>
          <cell r="E17"/>
          <cell r="F17">
            <v>11.967764147815666</v>
          </cell>
          <cell r="G17"/>
          <cell r="H17">
            <v>2.7237254851954806</v>
          </cell>
          <cell r="I17"/>
          <cell r="J17">
            <v>0.55045777970467469</v>
          </cell>
          <cell r="K17"/>
          <cell r="L17">
            <v>0.23309785519369566</v>
          </cell>
          <cell r="M17"/>
          <cell r="N17">
            <v>0</v>
          </cell>
          <cell r="O17"/>
          <cell r="P17">
            <v>0</v>
          </cell>
          <cell r="Q17"/>
          <cell r="R17">
            <v>0.78355563489837032</v>
          </cell>
          <cell r="S17"/>
          <cell r="T17">
            <v>3.5072811200938512</v>
          </cell>
          <cell r="U17"/>
          <cell r="V17">
            <v>1.9629185687689676</v>
          </cell>
          <cell r="W17"/>
          <cell r="X17">
            <v>5.4701996888628184</v>
          </cell>
          <cell r="Y17">
            <v>17.437963836678485</v>
          </cell>
          <cell r="Z17">
            <v>1.2954528066103901</v>
          </cell>
          <cell r="AA17"/>
          <cell r="AB17">
            <v>18.733416643288876</v>
          </cell>
          <cell r="AC17"/>
          <cell r="AD17">
            <v>13.930682716584633</v>
          </cell>
          <cell r="AE17"/>
          <cell r="AF17">
            <v>19.064242176940148</v>
          </cell>
          <cell r="AG17"/>
          <cell r="AH17">
            <v>0.33082553365127082</v>
          </cell>
          <cell r="AI17"/>
          <cell r="AJ17">
            <v>28.370406263548496</v>
          </cell>
          <cell r="AK17"/>
          <cell r="AL17">
            <v>980.27499999999998</v>
          </cell>
        </row>
        <row r="18">
          <cell r="A18">
            <v>1970</v>
          </cell>
          <cell r="B18">
            <v>7.82592495282681</v>
          </cell>
          <cell r="C18"/>
          <cell r="D18">
            <v>3.6632192418850171</v>
          </cell>
          <cell r="E18"/>
          <cell r="F18">
            <v>11.489144194711827</v>
          </cell>
          <cell r="G18"/>
          <cell r="H18">
            <v>2.8324933718680585</v>
          </cell>
          <cell r="I18"/>
          <cell r="J18">
            <v>0.55872166622877206</v>
          </cell>
          <cell r="K18"/>
          <cell r="L18">
            <v>0.26053932691618698</v>
          </cell>
          <cell r="M18"/>
          <cell r="N18">
            <v>0</v>
          </cell>
          <cell r="O18"/>
          <cell r="P18">
            <v>0</v>
          </cell>
          <cell r="Q18"/>
          <cell r="R18">
            <v>0.81926099314495893</v>
          </cell>
          <cell r="S18"/>
          <cell r="T18">
            <v>3.6517543650130171</v>
          </cell>
          <cell r="U18"/>
          <cell r="V18">
            <v>2.1776578211956918</v>
          </cell>
          <cell r="W18"/>
          <cell r="X18">
            <v>5.8294121862087085</v>
          </cell>
          <cell r="Y18">
            <v>17.318556380920537</v>
          </cell>
          <cell r="Z18">
            <v>1.3738744118279314</v>
          </cell>
          <cell r="AA18"/>
          <cell r="AB18">
            <v>18.692430792748464</v>
          </cell>
          <cell r="AC18"/>
          <cell r="AD18">
            <v>13.666802015907519</v>
          </cell>
          <cell r="AE18"/>
          <cell r="AF18">
            <v>18.420904292163279</v>
          </cell>
          <cell r="AG18"/>
          <cell r="AH18">
            <v>-0.27152650058518768</v>
          </cell>
          <cell r="AI18"/>
          <cell r="AJ18">
            <v>27.056918336637448</v>
          </cell>
          <cell r="AK18"/>
          <cell r="AL18">
            <v>1046.675</v>
          </cell>
        </row>
        <row r="19">
          <cell r="A19">
            <v>1971</v>
          </cell>
          <cell r="B19">
            <v>7.0761721373874886</v>
          </cell>
          <cell r="C19"/>
          <cell r="D19">
            <v>3.89789978057409</v>
          </cell>
          <cell r="E19"/>
          <cell r="F19">
            <v>10.974071917961579</v>
          </cell>
          <cell r="G19"/>
          <cell r="H19">
            <v>3.1463884286417985</v>
          </cell>
          <cell r="I19"/>
          <cell r="J19">
            <v>0.5575209350230621</v>
          </cell>
          <cell r="K19"/>
          <cell r="L19">
            <v>0.30110608571044739</v>
          </cell>
          <cell r="M19"/>
          <cell r="N19">
            <v>0</v>
          </cell>
          <cell r="O19"/>
          <cell r="P19">
            <v>0</v>
          </cell>
          <cell r="Q19"/>
          <cell r="R19">
            <v>0.85862702073350949</v>
          </cell>
          <cell r="S19"/>
          <cell r="T19">
            <v>4.0050154493753087</v>
          </cell>
          <cell r="U19"/>
          <cell r="V19">
            <v>2.5150687385249202</v>
          </cell>
          <cell r="W19"/>
          <cell r="X19">
            <v>6.5200841879002285</v>
          </cell>
          <cell r="Y19">
            <v>17.494156105861808</v>
          </cell>
          <cell r="Z19">
            <v>1.3291836460525726</v>
          </cell>
          <cell r="AA19"/>
          <cell r="AB19">
            <v>18.823339751914382</v>
          </cell>
          <cell r="AC19"/>
          <cell r="AD19">
            <v>13.489140656486498</v>
          </cell>
          <cell r="AE19"/>
          <cell r="AF19">
            <v>16.760467511531058</v>
          </cell>
          <cell r="AG19"/>
          <cell r="AH19">
            <v>-2.0628722403833248</v>
          </cell>
          <cell r="AI19"/>
          <cell r="AJ19">
            <v>27.140477363306616</v>
          </cell>
          <cell r="AK19"/>
          <cell r="AL19">
            <v>1116.55</v>
          </cell>
        </row>
        <row r="20">
          <cell r="A20">
            <v>1972</v>
          </cell>
          <cell r="B20">
            <v>6.5231654676258994</v>
          </cell>
          <cell r="C20"/>
          <cell r="D20">
            <v>4.0457142857142863</v>
          </cell>
          <cell r="E20"/>
          <cell r="F20">
            <v>10.568879753340184</v>
          </cell>
          <cell r="G20"/>
          <cell r="H20">
            <v>3.2365056526207603</v>
          </cell>
          <cell r="I20"/>
          <cell r="J20">
            <v>0.57751284686536486</v>
          </cell>
          <cell r="K20"/>
          <cell r="L20">
            <v>0.37829393627954783</v>
          </cell>
          <cell r="M20"/>
          <cell r="N20">
            <v>0</v>
          </cell>
          <cell r="O20"/>
          <cell r="P20">
            <v>0</v>
          </cell>
          <cell r="Q20"/>
          <cell r="R20">
            <v>0.95580678314491263</v>
          </cell>
          <cell r="S20"/>
          <cell r="T20">
            <v>4.1923124357656727</v>
          </cell>
          <cell r="U20"/>
          <cell r="V20">
            <v>2.9328674203494347</v>
          </cell>
          <cell r="W20"/>
          <cell r="X20">
            <v>7.1251798561151078</v>
          </cell>
          <cell r="Y20">
            <v>17.694059609455291</v>
          </cell>
          <cell r="Z20">
            <v>1.2726002055498458</v>
          </cell>
          <cell r="AA20"/>
          <cell r="AB20">
            <v>18.966659815005137</v>
          </cell>
          <cell r="AC20"/>
          <cell r="AD20">
            <v>13.501747173689619</v>
          </cell>
          <cell r="AE20"/>
          <cell r="AF20">
            <v>17.044933196300104</v>
          </cell>
          <cell r="AG20"/>
          <cell r="AH20">
            <v>-1.921726618705035</v>
          </cell>
          <cell r="AI20"/>
          <cell r="AJ20">
            <v>26.505817060637206</v>
          </cell>
          <cell r="AK20"/>
          <cell r="AL20">
            <v>1216.25</v>
          </cell>
        </row>
        <row r="21">
          <cell r="A21">
            <v>1973</v>
          </cell>
          <cell r="B21">
            <v>5.6992367258681549</v>
          </cell>
          <cell r="C21"/>
          <cell r="D21">
            <v>3.940194791993938</v>
          </cell>
          <cell r="E21"/>
          <cell r="F21">
            <v>9.6394315178620928</v>
          </cell>
          <cell r="G21"/>
          <cell r="H21">
            <v>3.5614038330037521</v>
          </cell>
          <cell r="I21"/>
          <cell r="J21">
            <v>0.56278992404221118</v>
          </cell>
          <cell r="K21"/>
          <cell r="L21">
            <v>0.34005433476870761</v>
          </cell>
          <cell r="M21"/>
          <cell r="N21">
            <v>0</v>
          </cell>
          <cell r="O21"/>
          <cell r="P21">
            <v>0</v>
          </cell>
          <cell r="Q21"/>
          <cell r="R21">
            <v>0.9028442588109189</v>
          </cell>
          <cell r="S21"/>
          <cell r="T21">
            <v>4.464248091814671</v>
          </cell>
          <cell r="U21"/>
          <cell r="V21">
            <v>2.7777264410726494</v>
          </cell>
          <cell r="W21"/>
          <cell r="X21">
            <v>7.24197453288732</v>
          </cell>
          <cell r="Y21">
            <v>16.881406050749412</v>
          </cell>
          <cell r="Z21">
            <v>1.2825223160657193</v>
          </cell>
          <cell r="AA21"/>
          <cell r="AB21">
            <v>18.163928366815131</v>
          </cell>
          <cell r="AC21"/>
          <cell r="AD21">
            <v>12.417157958934741</v>
          </cell>
          <cell r="AE21"/>
          <cell r="AF21">
            <v>17.061782697887597</v>
          </cell>
          <cell r="AG21"/>
          <cell r="AH21">
            <v>-1.1021456689275324</v>
          </cell>
          <cell r="AI21"/>
          <cell r="AJ21">
            <v>25.201722449130465</v>
          </cell>
          <cell r="AK21"/>
          <cell r="AL21">
            <v>1352.7249999999999</v>
          </cell>
        </row>
        <row r="22">
          <cell r="A22">
            <v>1974</v>
          </cell>
          <cell r="B22">
            <v>5.4435715008261125</v>
          </cell>
          <cell r="C22"/>
          <cell r="D22">
            <v>3.8767913140236714</v>
          </cell>
          <cell r="E22"/>
          <cell r="F22">
            <v>9.3203628148497817</v>
          </cell>
          <cell r="G22"/>
          <cell r="H22">
            <v>3.7083993660855787</v>
          </cell>
          <cell r="I22"/>
          <cell r="J22">
            <v>0.60505108406109853</v>
          </cell>
          <cell r="K22"/>
          <cell r="L22">
            <v>0.39235256431871057</v>
          </cell>
          <cell r="M22"/>
          <cell r="N22">
            <v>0</v>
          </cell>
          <cell r="O22"/>
          <cell r="P22">
            <v>0</v>
          </cell>
          <cell r="Q22"/>
          <cell r="R22">
            <v>0.99740364837980922</v>
          </cell>
          <cell r="S22"/>
          <cell r="T22">
            <v>4.7058030144653884</v>
          </cell>
          <cell r="U22"/>
          <cell r="V22">
            <v>2.6923154735812798</v>
          </cell>
          <cell r="W22"/>
          <cell r="X22">
            <v>7.3981184880466682</v>
          </cell>
          <cell r="Y22">
            <v>16.71848130289645</v>
          </cell>
          <cell r="Z22">
            <v>1.4464713221161953</v>
          </cell>
          <cell r="AA22"/>
          <cell r="AB22">
            <v>18.164952625012646</v>
          </cell>
          <cell r="AC22"/>
          <cell r="AD22">
            <v>12.012678288431063</v>
          </cell>
          <cell r="AE22"/>
          <cell r="AF22">
            <v>17.751222308392624</v>
          </cell>
          <cell r="AG22"/>
          <cell r="AH22">
            <v>-0.41373031662002169</v>
          </cell>
          <cell r="AI22"/>
          <cell r="AJ22">
            <v>23.178271571635705</v>
          </cell>
          <cell r="AK22"/>
          <cell r="AL22">
            <v>1482.85</v>
          </cell>
        </row>
        <row r="23">
          <cell r="A23">
            <v>1975</v>
          </cell>
          <cell r="B23">
            <v>5.4523390948550805</v>
          </cell>
          <cell r="C23"/>
          <cell r="D23">
            <v>4.3778645549730077</v>
          </cell>
          <cell r="E23"/>
          <cell r="F23">
            <v>9.8302036498280891</v>
          </cell>
          <cell r="G23"/>
          <cell r="H23">
            <v>3.955193926287786</v>
          </cell>
          <cell r="I23"/>
          <cell r="J23">
            <v>0.76008525600136911</v>
          </cell>
          <cell r="K23"/>
          <cell r="L23">
            <v>0.42565770026603605</v>
          </cell>
          <cell r="M23"/>
          <cell r="N23">
            <v>0</v>
          </cell>
          <cell r="O23"/>
          <cell r="P23">
            <v>0</v>
          </cell>
          <cell r="Q23"/>
          <cell r="R23">
            <v>1.1857429562674053</v>
          </cell>
          <cell r="S23"/>
          <cell r="T23">
            <v>5.1409368825551915</v>
          </cell>
          <cell r="U23"/>
          <cell r="V23">
            <v>4.263546836348926</v>
          </cell>
          <cell r="W23"/>
          <cell r="X23">
            <v>9.4044837189041175</v>
          </cell>
          <cell r="Y23">
            <v>19.234687368732207</v>
          </cell>
          <cell r="Z23">
            <v>1.4464894130093191</v>
          </cell>
          <cell r="AA23"/>
          <cell r="AB23">
            <v>20.681176781741524</v>
          </cell>
          <cell r="AC23"/>
          <cell r="AD23">
            <v>14.093750486177015</v>
          </cell>
          <cell r="AE23"/>
          <cell r="AF23">
            <v>17.367954322697077</v>
          </cell>
          <cell r="AG23"/>
          <cell r="AH23">
            <v>-3.3132224590444506</v>
          </cell>
          <cell r="AI23"/>
          <cell r="AJ23">
            <v>24.562440686404159</v>
          </cell>
          <cell r="AK23"/>
          <cell r="AL23">
            <v>1606.925</v>
          </cell>
        </row>
        <row r="24">
          <cell r="A24">
            <v>1976</v>
          </cell>
          <cell r="B24">
            <v>5.0319690946755511</v>
          </cell>
          <cell r="C24"/>
          <cell r="D24">
            <v>4.7982195845697326</v>
          </cell>
          <cell r="E24"/>
          <cell r="F24">
            <v>9.8301886792452837</v>
          </cell>
          <cell r="G24"/>
          <cell r="H24">
            <v>4.0702648227982756</v>
          </cell>
          <cell r="I24"/>
          <cell r="J24">
            <v>0.83965063546273999</v>
          </cell>
          <cell r="K24"/>
          <cell r="L24">
            <v>0.47970438385308778</v>
          </cell>
          <cell r="M24"/>
          <cell r="N24">
            <v>0</v>
          </cell>
          <cell r="O24"/>
          <cell r="P24">
            <v>0</v>
          </cell>
          <cell r="Q24"/>
          <cell r="R24">
            <v>1.3193550193158277</v>
          </cell>
          <cell r="S24"/>
          <cell r="T24">
            <v>5.3896198421141035</v>
          </cell>
          <cell r="U24"/>
          <cell r="V24">
            <v>4.099658473769666</v>
          </cell>
          <cell r="W24"/>
          <cell r="X24">
            <v>9.4892783158837695</v>
          </cell>
          <cell r="Y24">
            <v>19.319466995129055</v>
          </cell>
          <cell r="Z24">
            <v>1.4963887800235149</v>
          </cell>
          <cell r="AA24"/>
          <cell r="AB24">
            <v>20.815855775152567</v>
          </cell>
          <cell r="AC24"/>
          <cell r="AD24">
            <v>13.929847153014949</v>
          </cell>
          <cell r="AE24"/>
          <cell r="AF24">
            <v>16.687755444823917</v>
          </cell>
          <cell r="AG24"/>
          <cell r="AH24">
            <v>-4.1281003303286479</v>
          </cell>
          <cell r="AI24"/>
          <cell r="AJ24">
            <v>26.728850568277252</v>
          </cell>
          <cell r="AK24"/>
          <cell r="AL24">
            <v>1786.1</v>
          </cell>
        </row>
        <row r="25">
          <cell r="A25">
            <v>1977</v>
          </cell>
          <cell r="B25">
            <v>4.8172600743457696</v>
          </cell>
          <cell r="C25"/>
          <cell r="D25">
            <v>4.9179850073481282</v>
          </cell>
          <cell r="E25"/>
          <cell r="F25">
            <v>9.7352450816938969</v>
          </cell>
          <cell r="G25"/>
          <cell r="H25">
            <v>4.1342175786990722</v>
          </cell>
          <cell r="I25"/>
          <cell r="J25">
            <v>0.91763921307102359</v>
          </cell>
          <cell r="K25"/>
          <cell r="L25">
            <v>0.48786632581230777</v>
          </cell>
          <cell r="M25"/>
          <cell r="N25">
            <v>0</v>
          </cell>
          <cell r="O25"/>
          <cell r="P25">
            <v>0</v>
          </cell>
          <cell r="Q25"/>
          <cell r="R25">
            <v>1.4055055388833313</v>
          </cell>
          <cell r="S25"/>
          <cell r="T25">
            <v>5.5397231175824038</v>
          </cell>
          <cell r="U25"/>
          <cell r="V25">
            <v>3.413088313388414</v>
          </cell>
          <cell r="W25"/>
          <cell r="X25">
            <v>8.9528114309708187</v>
          </cell>
          <cell r="Y25">
            <v>18.688056512664716</v>
          </cell>
          <cell r="Z25">
            <v>1.4770849542440072</v>
          </cell>
          <cell r="AA25"/>
          <cell r="AB25">
            <v>20.165141466908722</v>
          </cell>
          <cell r="AC25"/>
          <cell r="AD25">
            <v>13.148333395082313</v>
          </cell>
          <cell r="AE25"/>
          <cell r="AF25">
            <v>17.564323910439285</v>
          </cell>
          <cell r="AG25"/>
          <cell r="AH25">
            <v>-2.6008175564694405</v>
          </cell>
          <cell r="AI25"/>
          <cell r="AJ25">
            <v>27.125288676472405</v>
          </cell>
          <cell r="AK25"/>
          <cell r="AL25">
            <v>2024.325</v>
          </cell>
        </row>
        <row r="26">
          <cell r="A26">
            <v>1978</v>
          </cell>
          <cell r="B26">
            <v>4.6030922166750976</v>
          </cell>
          <cell r="C26"/>
          <cell r="D26">
            <v>5.0170885658360653</v>
          </cell>
          <cell r="E26"/>
          <cell r="F26">
            <v>9.6201807825111629</v>
          </cell>
          <cell r="G26"/>
          <cell r="H26">
            <v>4.0663748927840953</v>
          </cell>
          <cell r="I26"/>
          <cell r="J26">
            <v>0.96030262376564268</v>
          </cell>
          <cell r="K26"/>
          <cell r="L26">
            <v>0.46977061294508349</v>
          </cell>
          <cell r="M26"/>
          <cell r="N26">
            <v>0</v>
          </cell>
          <cell r="O26"/>
          <cell r="P26">
            <v>0</v>
          </cell>
          <cell r="Q26"/>
          <cell r="R26">
            <v>1.4300732367107261</v>
          </cell>
          <cell r="S26"/>
          <cell r="T26">
            <v>5.4964481294948211</v>
          </cell>
          <cell r="U26"/>
          <cell r="V26">
            <v>3.4937649827354909</v>
          </cell>
          <cell r="W26"/>
          <cell r="X26">
            <v>8.9902131122303128</v>
          </cell>
          <cell r="Y26">
            <v>18.610393894741474</v>
          </cell>
          <cell r="Z26">
            <v>1.5596560293826565</v>
          </cell>
          <cell r="AA26"/>
          <cell r="AB26">
            <v>20.170049924124132</v>
          </cell>
          <cell r="AC26"/>
          <cell r="AD26">
            <v>13.113945765246655</v>
          </cell>
          <cell r="AE26"/>
          <cell r="AF26">
            <v>17.575095119751918</v>
          </cell>
          <cell r="AG26"/>
          <cell r="AH26">
            <v>-2.5949548043722128</v>
          </cell>
          <cell r="AI26"/>
          <cell r="AJ26">
            <v>26.705051793529659</v>
          </cell>
          <cell r="AK26"/>
          <cell r="AL26">
            <v>2273.4499999999998</v>
          </cell>
        </row>
        <row r="27">
          <cell r="A27">
            <v>1979</v>
          </cell>
          <cell r="B27">
            <v>4.5516891924812182</v>
          </cell>
          <cell r="C27"/>
          <cell r="D27">
            <v>4.8028609570953877</v>
          </cell>
          <cell r="E27"/>
          <cell r="F27">
            <v>9.354550149576605</v>
          </cell>
          <cell r="G27"/>
          <cell r="H27">
            <v>3.9988696491040017</v>
          </cell>
          <cell r="I27"/>
          <cell r="J27">
            <v>0.99420207945587258</v>
          </cell>
          <cell r="K27"/>
          <cell r="L27">
            <v>0.48359529540161572</v>
          </cell>
          <cell r="M27"/>
          <cell r="N27">
            <v>0</v>
          </cell>
          <cell r="O27"/>
          <cell r="P27">
            <v>0</v>
          </cell>
          <cell r="Q27"/>
          <cell r="R27">
            <v>1.4777973748574882</v>
          </cell>
          <cell r="S27"/>
          <cell r="T27">
            <v>5.4766670239614896</v>
          </cell>
          <cell r="U27"/>
          <cell r="V27">
            <v>3.1996725880163321</v>
          </cell>
          <cell r="W27"/>
          <cell r="X27">
            <v>8.6763396119778218</v>
          </cell>
          <cell r="Y27">
            <v>18.030889761554427</v>
          </cell>
          <cell r="Z27">
            <v>1.661732749968331</v>
          </cell>
          <cell r="AA27"/>
          <cell r="AB27">
            <v>19.69262251152276</v>
          </cell>
          <cell r="AC27"/>
          <cell r="AD27">
            <v>12.554222737592937</v>
          </cell>
          <cell r="AE27"/>
          <cell r="AF27">
            <v>18.058407959229413</v>
          </cell>
          <cell r="AG27"/>
          <cell r="AH27">
            <v>-1.6342145522933442</v>
          </cell>
          <cell r="AI27"/>
          <cell r="AJ27">
            <v>24.957602096995803</v>
          </cell>
          <cell r="AK27"/>
          <cell r="AL27">
            <v>2565.5749999999998</v>
          </cell>
        </row>
        <row r="28">
          <cell r="A28">
            <v>1980</v>
          </cell>
          <cell r="B28">
            <v>4.8221282997242012</v>
          </cell>
          <cell r="C28"/>
          <cell r="D28">
            <v>5.0751817758515703</v>
          </cell>
          <cell r="E28"/>
          <cell r="F28">
            <v>9.8973100755757706</v>
          </cell>
          <cell r="G28"/>
          <cell r="H28">
            <v>4.1925928579103839</v>
          </cell>
          <cell r="I28"/>
          <cell r="J28">
            <v>1.1107131344245855</v>
          </cell>
          <cell r="K28"/>
          <cell r="L28">
            <v>0.49991045524553174</v>
          </cell>
          <cell r="M28"/>
          <cell r="N28">
            <v>0</v>
          </cell>
          <cell r="O28"/>
          <cell r="P28">
            <v>0</v>
          </cell>
          <cell r="Q28"/>
          <cell r="R28">
            <v>1.6106235896701171</v>
          </cell>
          <cell r="S28"/>
          <cell r="T28">
            <v>5.8032164475804997</v>
          </cell>
          <cell r="U28"/>
          <cell r="V28">
            <v>3.5841183423475051</v>
          </cell>
          <cell r="W28"/>
          <cell r="X28">
            <v>9.3873347899280049</v>
          </cell>
          <cell r="Y28">
            <v>19.284644865503775</v>
          </cell>
          <cell r="Z28">
            <v>1.8816218345929294</v>
          </cell>
          <cell r="AA28"/>
          <cell r="AB28">
            <v>21.166266700096706</v>
          </cell>
          <cell r="AC28"/>
          <cell r="AD28">
            <v>13.481428417923274</v>
          </cell>
          <cell r="AE28"/>
          <cell r="AF28">
            <v>18.521866829041151</v>
          </cell>
          <cell r="AG28"/>
          <cell r="AH28">
            <v>-2.6443998710555516</v>
          </cell>
          <cell r="AI28"/>
          <cell r="AJ28">
            <v>25.499588094129443</v>
          </cell>
          <cell r="AK28"/>
          <cell r="AL28">
            <v>2791.9</v>
          </cell>
        </row>
        <row r="29">
          <cell r="A29">
            <v>1981</v>
          </cell>
          <cell r="B29">
            <v>5.0415785652163505</v>
          </cell>
          <cell r="C29"/>
          <cell r="D29">
            <v>4.785771848494762</v>
          </cell>
          <cell r="E29"/>
          <cell r="F29">
            <v>9.8273504137111125</v>
          </cell>
          <cell r="G29"/>
          <cell r="H29">
            <v>4.4006095955445268</v>
          </cell>
          <cell r="I29"/>
          <cell r="J29">
            <v>1.2104780218465001</v>
          </cell>
          <cell r="K29"/>
          <cell r="L29">
            <v>0.53724197911097993</v>
          </cell>
          <cell r="M29"/>
          <cell r="N29">
            <v>0</v>
          </cell>
          <cell r="O29"/>
          <cell r="P29">
            <v>0</v>
          </cell>
          <cell r="Q29"/>
          <cell r="R29">
            <v>1.7477200009574798</v>
          </cell>
          <cell r="S29"/>
          <cell r="T29">
            <v>6.1483295965020064</v>
          </cell>
          <cell r="U29"/>
          <cell r="V29">
            <v>3.47632231965467</v>
          </cell>
          <cell r="W29"/>
          <cell r="X29">
            <v>9.6246519161566759</v>
          </cell>
          <cell r="Y29">
            <v>19.452002329867788</v>
          </cell>
          <cell r="Z29">
            <v>2.1947354562790737</v>
          </cell>
          <cell r="AA29"/>
          <cell r="AB29">
            <v>21.646737786146861</v>
          </cell>
          <cell r="AC29"/>
          <cell r="AD29">
            <v>13.303672733365785</v>
          </cell>
          <cell r="AE29"/>
          <cell r="AF29">
            <v>19.126363411500932</v>
          </cell>
          <cell r="AG29"/>
          <cell r="AH29">
            <v>-2.5203743746459302</v>
          </cell>
          <cell r="AI29"/>
          <cell r="AJ29">
            <v>25.194807267272541</v>
          </cell>
          <cell r="AK29"/>
          <cell r="AL29">
            <v>3133.2249999999999</v>
          </cell>
        </row>
        <row r="30">
          <cell r="A30">
            <v>1982</v>
          </cell>
          <cell r="B30">
            <v>5.6116317322347467</v>
          </cell>
          <cell r="C30"/>
          <cell r="D30">
            <v>4.2259042962560551</v>
          </cell>
          <cell r="E30"/>
          <cell r="F30">
            <v>9.8375360284908009</v>
          </cell>
          <cell r="G30"/>
          <cell r="H30">
            <v>4.6453287458312582</v>
          </cell>
          <cell r="I30"/>
          <cell r="J30">
            <v>1.3675585132871564</v>
          </cell>
          <cell r="K30"/>
          <cell r="L30">
            <v>0.52487663542939911</v>
          </cell>
          <cell r="M30"/>
          <cell r="N30">
            <v>0</v>
          </cell>
          <cell r="O30"/>
          <cell r="P30">
            <v>0</v>
          </cell>
          <cell r="Q30"/>
          <cell r="R30">
            <v>1.8924351487165554</v>
          </cell>
          <cell r="S30"/>
          <cell r="T30">
            <v>6.5377638945478127</v>
          </cell>
          <cell r="U30"/>
          <cell r="V30">
            <v>3.5655756258771336</v>
          </cell>
          <cell r="W30"/>
          <cell r="X30">
            <v>10.103339520424946</v>
          </cell>
          <cell r="Y30">
            <v>19.940875548915749</v>
          </cell>
          <cell r="Z30">
            <v>2.5663452397120734</v>
          </cell>
          <cell r="AA30"/>
          <cell r="AB30">
            <v>22.507220788627823</v>
          </cell>
          <cell r="AC30"/>
          <cell r="AD30">
            <v>13.403111654367933</v>
          </cell>
          <cell r="AE30"/>
          <cell r="AF30">
            <v>18.64475530807189</v>
          </cell>
          <cell r="AG30"/>
          <cell r="AH30">
            <v>-3.8624654805559349</v>
          </cell>
          <cell r="AI30"/>
          <cell r="AJ30">
            <v>27.904537703532679</v>
          </cell>
          <cell r="AK30"/>
          <cell r="AL30">
            <v>3313.3500000000004</v>
          </cell>
        </row>
        <row r="31">
          <cell r="A31">
            <v>1983</v>
          </cell>
          <cell r="B31">
            <v>5.9355769230769235</v>
          </cell>
          <cell r="C31"/>
          <cell r="D31">
            <v>4.0562217194570138</v>
          </cell>
          <cell r="E31"/>
          <cell r="F31">
            <v>9.9917986425339365</v>
          </cell>
          <cell r="G31"/>
          <cell r="H31">
            <v>4.7656391402714933</v>
          </cell>
          <cell r="I31"/>
          <cell r="J31">
            <v>1.4492364253393664</v>
          </cell>
          <cell r="K31"/>
          <cell r="L31">
            <v>0.53690610859728505</v>
          </cell>
          <cell r="M31"/>
          <cell r="N31">
            <v>0</v>
          </cell>
          <cell r="O31"/>
          <cell r="P31">
            <v>0</v>
          </cell>
          <cell r="Q31"/>
          <cell r="R31">
            <v>1.9861425339366512</v>
          </cell>
          <cell r="S31"/>
          <cell r="T31">
            <v>6.7517816742081447</v>
          </cell>
          <cell r="U31"/>
          <cell r="V31">
            <v>3.5253676470588244</v>
          </cell>
          <cell r="W31"/>
          <cell r="X31">
            <v>10.27714932126697</v>
          </cell>
          <cell r="Y31">
            <v>20.268947963800908</v>
          </cell>
          <cell r="Z31">
            <v>2.5398190045248872</v>
          </cell>
          <cell r="AA31"/>
          <cell r="AB31">
            <v>22.808766968325791</v>
          </cell>
          <cell r="AC31"/>
          <cell r="AD31">
            <v>13.51716628959276</v>
          </cell>
          <cell r="AE31"/>
          <cell r="AF31">
            <v>16.984219457013573</v>
          </cell>
          <cell r="AG31"/>
          <cell r="AH31">
            <v>-5.8245475113122174</v>
          </cell>
          <cell r="AI31"/>
          <cell r="AJ31">
            <v>32.162556561085978</v>
          </cell>
          <cell r="AK31"/>
          <cell r="AL31">
            <v>3536</v>
          </cell>
        </row>
        <row r="32">
          <cell r="A32">
            <v>1984</v>
          </cell>
          <cell r="B32">
            <v>5.7744972051124597</v>
          </cell>
          <cell r="C32"/>
          <cell r="D32">
            <v>3.8337627479157033</v>
          </cell>
          <cell r="E32"/>
          <cell r="F32">
            <v>9.6082599530281634</v>
          </cell>
          <cell r="G32"/>
          <cell r="H32">
            <v>4.4579437477447819</v>
          </cell>
          <cell r="I32"/>
          <cell r="J32">
            <v>1.4182455829382086</v>
          </cell>
          <cell r="K32"/>
          <cell r="L32">
            <v>0.50797951470876834</v>
          </cell>
          <cell r="M32"/>
          <cell r="N32">
            <v>0</v>
          </cell>
          <cell r="O32"/>
          <cell r="P32">
            <v>0</v>
          </cell>
          <cell r="Q32"/>
          <cell r="R32">
            <v>1.9262250976469768</v>
          </cell>
          <cell r="S32"/>
          <cell r="T32">
            <v>6.3841688453917573</v>
          </cell>
          <cell r="U32"/>
          <cell r="V32">
            <v>2.8102578386625057</v>
          </cell>
          <cell r="W32"/>
          <cell r="X32">
            <v>9.1944266840542639</v>
          </cell>
          <cell r="Y32">
            <v>18.802686637082424</v>
          </cell>
          <cell r="Z32">
            <v>2.8132964479923022</v>
          </cell>
          <cell r="AA32"/>
          <cell r="AB32">
            <v>21.615983085074728</v>
          </cell>
          <cell r="AC32"/>
          <cell r="AD32">
            <v>12.418517791690668</v>
          </cell>
          <cell r="AE32"/>
          <cell r="AF32">
            <v>16.875372704425608</v>
          </cell>
          <cell r="AG32"/>
          <cell r="AH32">
            <v>-4.7406103806491204</v>
          </cell>
          <cell r="AI32"/>
          <cell r="AJ32">
            <v>33.094886906759001</v>
          </cell>
          <cell r="AK32"/>
          <cell r="AL32">
            <v>3949.1750000000002</v>
          </cell>
        </row>
        <row r="33">
          <cell r="A33">
            <v>1985</v>
          </cell>
          <cell r="B33">
            <v>5.9343864482283637</v>
          </cell>
          <cell r="C33"/>
          <cell r="D33">
            <v>3.8142610122798271</v>
          </cell>
          <cell r="E33"/>
          <cell r="F33">
            <v>9.7486474605081916</v>
          </cell>
          <cell r="G33"/>
          <cell r="H33">
            <v>4.3710793939216313</v>
          </cell>
          <cell r="I33"/>
          <cell r="J33">
            <v>1.5025819876322499</v>
          </cell>
          <cell r="K33"/>
          <cell r="L33">
            <v>0.53116848861404997</v>
          </cell>
          <cell r="M33"/>
          <cell r="N33">
            <v>0</v>
          </cell>
          <cell r="O33"/>
          <cell r="P33">
            <v>0</v>
          </cell>
          <cell r="Q33"/>
          <cell r="R33">
            <v>2.0337504762463001</v>
          </cell>
          <cell r="S33"/>
          <cell r="T33">
            <v>6.4048298701679318</v>
          </cell>
          <cell r="U33"/>
          <cell r="V33">
            <v>2.9987397790217174</v>
          </cell>
          <cell r="W33"/>
          <cell r="X33">
            <v>9.4035696491896488</v>
          </cell>
          <cell r="Y33">
            <v>19.15221710969784</v>
          </cell>
          <cell r="Z33">
            <v>3.0357375223469418</v>
          </cell>
          <cell r="AA33"/>
          <cell r="AB33">
            <v>22.187954632044782</v>
          </cell>
          <cell r="AC33"/>
          <cell r="AD33">
            <v>12.747387239529909</v>
          </cell>
          <cell r="AE33"/>
          <cell r="AF33">
            <v>17.210210720670556</v>
          </cell>
          <cell r="AG33"/>
          <cell r="AH33">
            <v>-4.977743911374227</v>
          </cell>
          <cell r="AI33"/>
          <cell r="AJ33">
            <v>35.339175287945842</v>
          </cell>
          <cell r="AK33"/>
          <cell r="AL33">
            <v>4265.125</v>
          </cell>
        </row>
        <row r="34">
          <cell r="A34">
            <v>1986</v>
          </cell>
          <cell r="B34">
            <v>6.0498646782656724</v>
          </cell>
          <cell r="C34"/>
          <cell r="D34">
            <v>3.6385086992543494</v>
          </cell>
          <cell r="E34"/>
          <cell r="F34">
            <v>9.6883733775200227</v>
          </cell>
          <cell r="G34"/>
          <cell r="H34">
            <v>4.342380557856945</v>
          </cell>
          <cell r="I34"/>
          <cell r="J34">
            <v>1.5121789560894778</v>
          </cell>
          <cell r="K34"/>
          <cell r="L34">
            <v>0.55222314277823803</v>
          </cell>
          <cell r="M34"/>
          <cell r="N34">
            <v>0</v>
          </cell>
          <cell r="O34"/>
          <cell r="P34">
            <v>0</v>
          </cell>
          <cell r="Q34"/>
          <cell r="R34">
            <v>2.0644020988677161</v>
          </cell>
          <cell r="S34"/>
          <cell r="T34">
            <v>6.4067826567246602</v>
          </cell>
          <cell r="U34"/>
          <cell r="V34">
            <v>2.7806241369787368</v>
          </cell>
          <cell r="W34"/>
          <cell r="X34">
            <v>9.1874067937033974</v>
          </cell>
          <cell r="Y34">
            <v>18.875780171223418</v>
          </cell>
          <cell r="Z34">
            <v>3.0050704225352112</v>
          </cell>
          <cell r="AA34"/>
          <cell r="AB34">
            <v>21.880850593758634</v>
          </cell>
          <cell r="AC34"/>
          <cell r="AD34">
            <v>12.468997514498758</v>
          </cell>
          <cell r="AE34"/>
          <cell r="AF34">
            <v>16.993206296603148</v>
          </cell>
          <cell r="AG34"/>
          <cell r="AH34">
            <v>-4.8876442971554832</v>
          </cell>
          <cell r="AI34"/>
          <cell r="AJ34">
            <v>38.456183374758353</v>
          </cell>
          <cell r="AK34"/>
          <cell r="AL34">
            <v>4526.25</v>
          </cell>
        </row>
        <row r="35">
          <cell r="A35">
            <v>1987</v>
          </cell>
          <cell r="B35">
            <v>5.9257076337398935</v>
          </cell>
          <cell r="C35"/>
          <cell r="D35">
            <v>3.3904334420521645</v>
          </cell>
          <cell r="E35"/>
          <cell r="F35">
            <v>9.3161410757920571</v>
          </cell>
          <cell r="G35"/>
          <cell r="H35">
            <v>4.3013224544586963</v>
          </cell>
          <cell r="I35"/>
          <cell r="J35">
            <v>1.5393957190649483</v>
          </cell>
          <cell r="K35"/>
          <cell r="L35">
            <v>0.57544073075834012</v>
          </cell>
          <cell r="M35"/>
          <cell r="N35">
            <v>0</v>
          </cell>
          <cell r="O35"/>
          <cell r="P35">
            <v>0</v>
          </cell>
          <cell r="Q35"/>
          <cell r="R35">
            <v>2.1148364498232883</v>
          </cell>
          <cell r="S35"/>
          <cell r="T35">
            <v>6.4161589042819838</v>
          </cell>
          <cell r="U35"/>
          <cell r="V35">
            <v>2.4193260830807639</v>
          </cell>
          <cell r="W35"/>
          <cell r="X35">
            <v>8.8354849873627472</v>
          </cell>
          <cell r="Y35">
            <v>18.151626063154804</v>
          </cell>
          <cell r="Z35">
            <v>2.9073233144211508</v>
          </cell>
          <cell r="AA35"/>
          <cell r="AB35">
            <v>21.058949377575956</v>
          </cell>
          <cell r="AC35"/>
          <cell r="AD35">
            <v>11.735467158872821</v>
          </cell>
          <cell r="AE35"/>
          <cell r="AF35">
            <v>17.918408440216879</v>
          </cell>
          <cell r="AG35"/>
          <cell r="AH35">
            <v>-3.1405409373590745</v>
          </cell>
          <cell r="AI35"/>
          <cell r="AJ35">
            <v>39.636990970394223</v>
          </cell>
          <cell r="AK35"/>
          <cell r="AL35">
            <v>4767.6499999999996</v>
          </cell>
        </row>
        <row r="36">
          <cell r="A36">
            <v>1988</v>
          </cell>
          <cell r="B36">
            <v>5.661480378706055</v>
          </cell>
          <cell r="C36"/>
          <cell r="D36">
            <v>3.3764194179291822</v>
          </cell>
          <cell r="E36"/>
          <cell r="F36">
            <v>9.0378997966352372</v>
          </cell>
          <cell r="G36"/>
          <cell r="H36">
            <v>4.2192447285712893</v>
          </cell>
          <cell r="I36"/>
          <cell r="J36">
            <v>1.492755738486538</v>
          </cell>
          <cell r="K36"/>
          <cell r="L36">
            <v>0.59281314767784676</v>
          </cell>
          <cell r="M36"/>
          <cell r="N36">
            <v>0</v>
          </cell>
          <cell r="O36"/>
          <cell r="P36">
            <v>0</v>
          </cell>
          <cell r="Q36"/>
          <cell r="R36">
            <v>2.0855688861643848</v>
          </cell>
          <cell r="S36"/>
          <cell r="T36">
            <v>6.3048136147356741</v>
          </cell>
          <cell r="U36"/>
          <cell r="V36">
            <v>2.3722450885950317</v>
          </cell>
          <cell r="W36"/>
          <cell r="X36">
            <v>8.6770587033307063</v>
          </cell>
          <cell r="Y36">
            <v>17.714958499965945</v>
          </cell>
          <cell r="Z36">
            <v>2.9541991417812419</v>
          </cell>
          <cell r="AA36"/>
          <cell r="AB36">
            <v>20.669157641747184</v>
          </cell>
          <cell r="AC36"/>
          <cell r="AD36">
            <v>11.41014488523027</v>
          </cell>
          <cell r="AE36"/>
          <cell r="AF36">
            <v>17.694446877037297</v>
          </cell>
          <cell r="AG36"/>
          <cell r="AH36">
            <v>-2.9747107647098883</v>
          </cell>
          <cell r="AI36"/>
          <cell r="AJ36">
            <v>39.92597133432583</v>
          </cell>
          <cell r="AK36"/>
          <cell r="AL36">
            <v>5138.55</v>
          </cell>
        </row>
        <row r="37">
          <cell r="A37">
            <v>1989</v>
          </cell>
          <cell r="B37">
            <v>5.4734795465081216</v>
          </cell>
          <cell r="C37"/>
          <cell r="D37">
            <v>3.3268913122729957</v>
          </cell>
          <cell r="E37"/>
          <cell r="F37">
            <v>8.8003708587811165</v>
          </cell>
          <cell r="G37"/>
          <cell r="H37">
            <v>4.1477674211362503</v>
          </cell>
          <cell r="I37"/>
          <cell r="J37">
            <v>1.4872157236922052</v>
          </cell>
          <cell r="K37"/>
          <cell r="L37">
            <v>0.62297074086242665</v>
          </cell>
          <cell r="M37"/>
          <cell r="N37">
            <v>0</v>
          </cell>
          <cell r="O37"/>
          <cell r="P37">
            <v>0</v>
          </cell>
          <cell r="Q37"/>
          <cell r="R37">
            <v>2.1101864645546318</v>
          </cell>
          <cell r="S37"/>
          <cell r="T37">
            <v>6.257953885690883</v>
          </cell>
          <cell r="U37"/>
          <cell r="V37">
            <v>2.485185901965461</v>
          </cell>
          <cell r="W37"/>
          <cell r="X37">
            <v>8.7431397876563448</v>
          </cell>
          <cell r="Y37">
            <v>17.543510646437461</v>
          </cell>
          <cell r="Z37">
            <v>3.0421401792184057</v>
          </cell>
          <cell r="AA37"/>
          <cell r="AB37">
            <v>20.585650825655861</v>
          </cell>
          <cell r="AC37"/>
          <cell r="AD37">
            <v>11.285556760746578</v>
          </cell>
          <cell r="AE37"/>
          <cell r="AF37">
            <v>17.84270006796077</v>
          </cell>
          <cell r="AG37"/>
          <cell r="AH37">
            <v>-2.742950757695092</v>
          </cell>
          <cell r="AI37"/>
          <cell r="AJ37">
            <v>39.439139103547909</v>
          </cell>
          <cell r="AK37"/>
          <cell r="AL37">
            <v>5554.6750000000002</v>
          </cell>
        </row>
        <row r="38">
          <cell r="A38">
            <v>1990</v>
          </cell>
          <cell r="B38">
            <v>5.0882136045772413</v>
          </cell>
          <cell r="C38"/>
          <cell r="D38">
            <v>3.3979571943208309</v>
          </cell>
          <cell r="E38"/>
          <cell r="F38">
            <v>8.4861707988980726</v>
          </cell>
          <cell r="G38"/>
          <cell r="H38">
            <v>4.1787666878575971</v>
          </cell>
          <cell r="I38"/>
          <cell r="J38">
            <v>1.6292095783004872</v>
          </cell>
          <cell r="K38"/>
          <cell r="L38">
            <v>0.69680864589955505</v>
          </cell>
          <cell r="M38"/>
          <cell r="N38">
            <v>0</v>
          </cell>
          <cell r="O38"/>
          <cell r="P38">
            <v>0</v>
          </cell>
          <cell r="Q38"/>
          <cell r="R38">
            <v>2.326018224200042</v>
          </cell>
          <cell r="S38"/>
          <cell r="T38">
            <v>6.50478491205764</v>
          </cell>
          <cell r="U38"/>
          <cell r="V38">
            <v>3.1695528713710521</v>
          </cell>
          <cell r="W38"/>
          <cell r="X38">
            <v>9.6743377834286921</v>
          </cell>
          <cell r="Y38">
            <v>18.160508582326763</v>
          </cell>
          <cell r="Z38">
            <v>3.1251875397329947</v>
          </cell>
          <cell r="AA38"/>
          <cell r="AB38">
            <v>21.285696122059758</v>
          </cell>
          <cell r="AC38"/>
          <cell r="AD38">
            <v>11.655723670269124</v>
          </cell>
          <cell r="AE38"/>
          <cell r="AF38">
            <v>17.494520025429118</v>
          </cell>
          <cell r="AG38"/>
          <cell r="AH38">
            <v>-3.7911760966306391</v>
          </cell>
          <cell r="AI38"/>
          <cell r="AJ38">
            <v>40.882525958889595</v>
          </cell>
          <cell r="AK38"/>
          <cell r="AL38">
            <v>5898.75</v>
          </cell>
        </row>
        <row r="39">
          <cell r="A39">
            <v>1991</v>
          </cell>
          <cell r="B39">
            <v>5.2469197093469333</v>
          </cell>
          <cell r="C39"/>
          <cell r="D39">
            <v>3.5051348434929248</v>
          </cell>
          <cell r="E39"/>
          <cell r="F39">
            <v>8.7520545528398586</v>
          </cell>
          <cell r="G39"/>
          <cell r="H39">
            <v>4.3780951638513583</v>
          </cell>
          <cell r="I39"/>
          <cell r="J39">
            <v>1.6747426423826657</v>
          </cell>
          <cell r="K39"/>
          <cell r="L39">
            <v>0.86216135266096905</v>
          </cell>
          <cell r="M39"/>
          <cell r="N39">
            <v>0</v>
          </cell>
          <cell r="O39"/>
          <cell r="P39">
            <v>0</v>
          </cell>
          <cell r="Q39"/>
          <cell r="R39">
            <v>2.5369039950436347</v>
          </cell>
          <cell r="S39"/>
          <cell r="T39">
            <v>6.9149991588949922</v>
          </cell>
          <cell r="U39"/>
          <cell r="V39">
            <v>2.8746261185670861</v>
          </cell>
          <cell r="W39"/>
          <cell r="X39">
            <v>9.7896252774620791</v>
          </cell>
          <cell r="Y39">
            <v>18.541679830301934</v>
          </cell>
          <cell r="Z39">
            <v>3.1912426608459463</v>
          </cell>
          <cell r="AA39"/>
          <cell r="AB39">
            <v>21.732922491147885</v>
          </cell>
          <cell r="AC39"/>
          <cell r="AD39">
            <v>11.626680671406945</v>
          </cell>
          <cell r="AE39"/>
          <cell r="AF39">
            <v>17.31425734530848</v>
          </cell>
          <cell r="AG39"/>
          <cell r="AH39">
            <v>-4.4186651458394035</v>
          </cell>
          <cell r="AI39"/>
          <cell r="AJ39">
            <v>44.131327263700776</v>
          </cell>
          <cell r="AK39"/>
          <cell r="AL39">
            <v>6093.1750000000002</v>
          </cell>
        </row>
        <row r="40">
          <cell r="A40">
            <v>1992</v>
          </cell>
          <cell r="B40">
            <v>4.716181570231833</v>
          </cell>
          <cell r="C40"/>
          <cell r="D40">
            <v>3.6033820377946619</v>
          </cell>
          <cell r="E40"/>
          <cell r="F40">
            <v>8.3195636080264954</v>
          </cell>
          <cell r="G40"/>
          <cell r="H40">
            <v>4.4444496395869857</v>
          </cell>
          <cell r="I40"/>
          <cell r="J40">
            <v>1.8106838106370544</v>
          </cell>
          <cell r="K40"/>
          <cell r="L40">
            <v>1.0571127995324372</v>
          </cell>
          <cell r="M40"/>
          <cell r="N40">
            <v>0</v>
          </cell>
          <cell r="O40"/>
          <cell r="P40">
            <v>0</v>
          </cell>
          <cell r="Q40"/>
          <cell r="R40">
            <v>2.8677966101694916</v>
          </cell>
          <cell r="S40"/>
          <cell r="T40">
            <v>7.3122462497564769</v>
          </cell>
          <cell r="U40"/>
          <cell r="V40">
            <v>2.7930644847067989</v>
          </cell>
          <cell r="W40"/>
          <cell r="X40">
            <v>10.105310734463275</v>
          </cell>
          <cell r="Y40">
            <v>18.424874342489773</v>
          </cell>
          <cell r="Z40">
            <v>3.1068614845119811</v>
          </cell>
          <cell r="AA40"/>
          <cell r="AB40">
            <v>21.531735827001754</v>
          </cell>
          <cell r="AC40"/>
          <cell r="AD40">
            <v>11.112628092733292</v>
          </cell>
          <cell r="AE40"/>
          <cell r="AF40">
            <v>17.006943308007013</v>
          </cell>
          <cell r="AG40"/>
          <cell r="AH40">
            <v>-4.5247925189947376</v>
          </cell>
          <cell r="AI40"/>
          <cell r="AJ40">
            <v>46.752183908045978</v>
          </cell>
          <cell r="AK40"/>
          <cell r="AL40">
            <v>6416.25</v>
          </cell>
        </row>
        <row r="41">
          <cell r="A41">
            <v>1993</v>
          </cell>
          <cell r="B41">
            <v>4.3161029175722199</v>
          </cell>
          <cell r="C41"/>
          <cell r="D41">
            <v>3.6503488762531693</v>
          </cell>
          <cell r="E41"/>
          <cell r="F41">
            <v>7.9664517938253896</v>
          </cell>
          <cell r="G41"/>
          <cell r="H41">
            <v>4.4571293627980948</v>
          </cell>
          <cell r="I41"/>
          <cell r="J41">
            <v>1.8877618416828712</v>
          </cell>
          <cell r="K41"/>
          <cell r="L41">
            <v>1.1183817750440017</v>
          </cell>
          <cell r="M41"/>
          <cell r="N41">
            <v>0</v>
          </cell>
          <cell r="O41"/>
          <cell r="P41">
            <v>0</v>
          </cell>
          <cell r="Q41"/>
          <cell r="R41">
            <v>3.0061436167268729</v>
          </cell>
          <cell r="S41"/>
          <cell r="T41">
            <v>7.4632729795249677</v>
          </cell>
          <cell r="U41"/>
          <cell r="V41">
            <v>2.4391154667857262</v>
          </cell>
          <cell r="W41"/>
          <cell r="X41">
            <v>9.9023884463106935</v>
          </cell>
          <cell r="Y41">
            <v>17.868840240136084</v>
          </cell>
          <cell r="Z41">
            <v>2.932892518071089</v>
          </cell>
          <cell r="AA41"/>
          <cell r="AB41">
            <v>20.801732758207173</v>
          </cell>
          <cell r="AC41"/>
          <cell r="AD41">
            <v>10.405567260611114</v>
          </cell>
          <cell r="AE41"/>
          <cell r="AF41">
            <v>17.037322932848241</v>
          </cell>
          <cell r="AG41"/>
          <cell r="AH41">
            <v>-3.7644098253589302</v>
          </cell>
          <cell r="AI41"/>
          <cell r="AJ41">
            <v>47.944504507163863</v>
          </cell>
          <cell r="AK41"/>
          <cell r="AL41">
            <v>6775.3249999999998</v>
          </cell>
        </row>
        <row r="42">
          <cell r="A42">
            <v>1994</v>
          </cell>
          <cell r="B42">
            <v>3.9073827654193689</v>
          </cell>
          <cell r="C42"/>
          <cell r="D42">
            <v>3.6098566920027588</v>
          </cell>
          <cell r="E42"/>
          <cell r="F42">
            <v>7.5172394574221268</v>
          </cell>
          <cell r="G42"/>
          <cell r="H42">
            <v>4.4157673631189169</v>
          </cell>
          <cell r="I42"/>
          <cell r="J42">
            <v>1.9626159108801211</v>
          </cell>
          <cell r="K42"/>
          <cell r="L42">
            <v>1.1430362902944884</v>
          </cell>
          <cell r="M42"/>
          <cell r="N42">
            <v>0</v>
          </cell>
          <cell r="O42"/>
          <cell r="P42">
            <v>0</v>
          </cell>
          <cell r="Q42"/>
          <cell r="R42">
            <v>3.1056522011746095</v>
          </cell>
          <cell r="S42"/>
          <cell r="T42">
            <v>7.5214195642935255</v>
          </cell>
          <cell r="U42"/>
          <cell r="V42">
            <v>2.4168681245950525</v>
          </cell>
          <cell r="W42"/>
          <cell r="X42">
            <v>9.9382876888885772</v>
          </cell>
          <cell r="Y42">
            <v>17.455527146310708</v>
          </cell>
          <cell r="Z42">
            <v>2.8275914920891472</v>
          </cell>
          <cell r="AA42"/>
          <cell r="AB42">
            <v>20.283118638399856</v>
          </cell>
          <cell r="AC42"/>
          <cell r="AD42">
            <v>9.934107582017182</v>
          </cell>
          <cell r="AE42"/>
          <cell r="AF42">
            <v>17.536467949030563</v>
          </cell>
          <cell r="AG42"/>
          <cell r="AH42">
            <v>-2.7466506893692921</v>
          </cell>
          <cell r="AI42"/>
          <cell r="AJ42">
            <v>47.835261988198162</v>
          </cell>
          <cell r="AK42"/>
          <cell r="AL42">
            <v>7176.85</v>
          </cell>
        </row>
        <row r="43">
          <cell r="A43">
            <v>1995</v>
          </cell>
          <cell r="B43">
            <v>3.6143338502795808</v>
          </cell>
          <cell r="C43"/>
          <cell r="D43">
            <v>3.5870867047818078</v>
          </cell>
          <cell r="E43"/>
          <cell r="F43">
            <v>7.2014205550613903</v>
          </cell>
          <cell r="G43"/>
          <cell r="H43">
            <v>4.4081252046015935</v>
          </cell>
          <cell r="I43"/>
          <cell r="J43">
            <v>2.0707566042914252</v>
          </cell>
          <cell r="K43"/>
          <cell r="L43">
            <v>1.1781083735372018</v>
          </cell>
          <cell r="M43"/>
          <cell r="N43">
            <v>0</v>
          </cell>
          <cell r="O43"/>
          <cell r="P43">
            <v>0</v>
          </cell>
          <cell r="Q43"/>
          <cell r="R43">
            <v>3.2488649778286272</v>
          </cell>
          <cell r="S43"/>
          <cell r="T43">
            <v>7.6569901824302207</v>
          </cell>
          <cell r="U43"/>
          <cell r="V43">
            <v>2.1053578337196637</v>
          </cell>
          <cell r="W43"/>
          <cell r="X43">
            <v>9.7623480161498843</v>
          </cell>
          <cell r="Y43">
            <v>16.963768571211276</v>
          </cell>
          <cell r="Z43">
            <v>3.0703829480485552</v>
          </cell>
          <cell r="AA43"/>
          <cell r="AB43">
            <v>20.034151519259829</v>
          </cell>
          <cell r="AC43"/>
          <cell r="AD43">
            <v>9.3067783887810513</v>
          </cell>
          <cell r="AE43"/>
          <cell r="AF43">
            <v>17.879814957492467</v>
          </cell>
          <cell r="AG43"/>
          <cell r="AH43">
            <v>-2.15433656176736</v>
          </cell>
          <cell r="AI43"/>
          <cell r="AJ43">
            <v>47.674277570374684</v>
          </cell>
          <cell r="AK43"/>
          <cell r="AL43">
            <v>7560.4250000000002</v>
          </cell>
        </row>
        <row r="44">
          <cell r="A44">
            <v>1996</v>
          </cell>
          <cell r="B44">
            <v>3.3718028127387578</v>
          </cell>
          <cell r="C44"/>
          <cell r="D44">
            <v>3.35506346426539</v>
          </cell>
          <cell r="E44"/>
          <cell r="F44">
            <v>6.726866277004147</v>
          </cell>
          <cell r="G44"/>
          <cell r="H44">
            <v>4.364693934658689</v>
          </cell>
          <cell r="I44"/>
          <cell r="J44">
            <v>2.1704181378575269</v>
          </cell>
          <cell r="K44"/>
          <cell r="L44">
            <v>1.1569140992224567</v>
          </cell>
          <cell r="M44"/>
          <cell r="N44">
            <v>0</v>
          </cell>
          <cell r="O44"/>
          <cell r="P44">
            <v>0</v>
          </cell>
          <cell r="Q44"/>
          <cell r="R44">
            <v>3.3273322370799838</v>
          </cell>
          <cell r="S44"/>
          <cell r="T44">
            <v>7.6920261717386724</v>
          </cell>
          <cell r="U44"/>
          <cell r="V44">
            <v>2.2647294633284392</v>
          </cell>
          <cell r="W44"/>
          <cell r="X44">
            <v>9.9567556350671111</v>
          </cell>
          <cell r="Y44">
            <v>16.68362191207126</v>
          </cell>
          <cell r="Z44">
            <v>3.0316079395572437</v>
          </cell>
          <cell r="AA44"/>
          <cell r="AB44">
            <v>19.7152298516285</v>
          </cell>
          <cell r="AC44"/>
          <cell r="AD44">
            <v>8.9915957403325866</v>
          </cell>
          <cell r="AE44"/>
          <cell r="AF44">
            <v>18.27435050133154</v>
          </cell>
          <cell r="AG44"/>
          <cell r="AH44">
            <v>-1.4408793502969597</v>
          </cell>
          <cell r="AI44"/>
          <cell r="AJ44">
            <v>46.961644757320322</v>
          </cell>
          <cell r="AK44"/>
          <cell r="AL44">
            <v>7951.3249999999998</v>
          </cell>
        </row>
        <row r="45">
          <cell r="A45">
            <v>1997</v>
          </cell>
          <cell r="B45">
            <v>3.2146869758402086</v>
          </cell>
          <cell r="C45"/>
          <cell r="D45">
            <v>3.2583384855683191</v>
          </cell>
          <cell r="E45"/>
          <cell r="F45">
            <v>6.4730254614085281</v>
          </cell>
          <cell r="G45"/>
          <cell r="H45">
            <v>4.2870066057075915</v>
          </cell>
          <cell r="I45"/>
          <cell r="J45">
            <v>2.2179676429782189</v>
          </cell>
          <cell r="K45"/>
          <cell r="L45">
            <v>1.1306557488588664</v>
          </cell>
          <cell r="M45"/>
          <cell r="N45">
            <v>0</v>
          </cell>
          <cell r="O45"/>
          <cell r="P45">
            <v>0</v>
          </cell>
          <cell r="Q45"/>
          <cell r="R45">
            <v>3.3486233918370849</v>
          </cell>
          <cell r="S45"/>
          <cell r="T45">
            <v>7.6356299975446769</v>
          </cell>
          <cell r="U45"/>
          <cell r="V45">
            <v>1.9501303096369973</v>
          </cell>
          <cell r="W45"/>
          <cell r="X45">
            <v>9.5857603071816744</v>
          </cell>
          <cell r="Y45">
            <v>16.058785768590202</v>
          </cell>
          <cell r="Z45">
            <v>2.8870344129854075</v>
          </cell>
          <cell r="AA45"/>
          <cell r="AB45">
            <v>18.945820181575609</v>
          </cell>
          <cell r="AC45"/>
          <cell r="AD45">
            <v>8.4231557710455256</v>
          </cell>
          <cell r="AE45"/>
          <cell r="AF45">
            <v>18.686869344251143</v>
          </cell>
          <cell r="AG45"/>
          <cell r="AH45">
            <v>-0.25895083732446672</v>
          </cell>
          <cell r="AI45"/>
          <cell r="AJ45">
            <v>44.637709626938751</v>
          </cell>
          <cell r="AK45"/>
          <cell r="AL45">
            <v>8451.0249999999996</v>
          </cell>
        </row>
        <row r="46">
          <cell r="A46">
            <v>1998</v>
          </cell>
          <cell r="B46">
            <v>3.0260446992430694</v>
          </cell>
          <cell r="C46"/>
          <cell r="D46">
            <v>3.1547565727594393</v>
          </cell>
          <cell r="E46"/>
          <cell r="F46">
            <v>6.1808012720025092</v>
          </cell>
          <cell r="G46"/>
          <cell r="H46">
            <v>4.2114816141890987</v>
          </cell>
          <cell r="I46"/>
          <cell r="J46">
            <v>2.1300779325480366</v>
          </cell>
          <cell r="K46"/>
          <cell r="L46">
            <v>1.1335378689479105</v>
          </cell>
          <cell r="M46"/>
          <cell r="N46">
            <v>5.5986025887938375E-5</v>
          </cell>
          <cell r="O46"/>
          <cell r="P46">
            <v>0</v>
          </cell>
          <cell r="Q46"/>
          <cell r="R46">
            <v>3.2636717875218344</v>
          </cell>
          <cell r="S46"/>
          <cell r="T46">
            <v>7.4751534017109336</v>
          </cell>
          <cell r="U46"/>
          <cell r="V46">
            <v>2.1471088816231476</v>
          </cell>
          <cell r="W46"/>
          <cell r="X46">
            <v>9.6222622833340807</v>
          </cell>
          <cell r="Y46">
            <v>15.803063555336591</v>
          </cell>
          <cell r="Z46">
            <v>2.6998477180095852</v>
          </cell>
          <cell r="AA46"/>
          <cell r="AB46">
            <v>18.502911273346175</v>
          </cell>
          <cell r="AC46"/>
          <cell r="AD46">
            <v>8.3279101536256572</v>
          </cell>
          <cell r="AE46"/>
          <cell r="AF46">
            <v>19.278541675997673</v>
          </cell>
          <cell r="AG46"/>
          <cell r="AH46">
            <v>0.77563040265149807</v>
          </cell>
          <cell r="AI46"/>
          <cell r="AJ46">
            <v>41.665908989116325</v>
          </cell>
          <cell r="AK46"/>
          <cell r="AL46">
            <v>8930.7999999999993</v>
          </cell>
        </row>
        <row r="47">
          <cell r="A47">
            <v>1999</v>
          </cell>
          <cell r="B47">
            <v>2.9058427944143363</v>
          </cell>
          <cell r="C47"/>
          <cell r="D47">
            <v>3.1293431965926919</v>
          </cell>
          <cell r="E47"/>
          <cell r="F47">
            <v>6.0351859910070287</v>
          </cell>
          <cell r="G47"/>
          <cell r="H47">
            <v>4.0823450294711021</v>
          </cell>
          <cell r="I47"/>
          <cell r="J47">
            <v>1.9799728364782361</v>
          </cell>
          <cell r="K47"/>
          <cell r="L47">
            <v>1.1397286285058745</v>
          </cell>
          <cell r="M47"/>
          <cell r="N47">
            <v>5.960151377296042E-3</v>
          </cell>
          <cell r="O47"/>
          <cell r="P47">
            <v>0</v>
          </cell>
          <cell r="Q47"/>
          <cell r="R47">
            <v>3.1256616163614068</v>
          </cell>
          <cell r="S47"/>
          <cell r="T47">
            <v>7.2080066458325085</v>
          </cell>
          <cell r="U47"/>
          <cell r="V47">
            <v>2.2857655234252423</v>
          </cell>
          <cell r="W47"/>
          <cell r="X47">
            <v>9.4937721692577508</v>
          </cell>
          <cell r="Y47">
            <v>15.528958160264777</v>
          </cell>
          <cell r="Z47">
            <v>2.4236718224613316</v>
          </cell>
          <cell r="AA47"/>
          <cell r="AB47">
            <v>17.952629982726112</v>
          </cell>
          <cell r="AC47"/>
          <cell r="AD47">
            <v>8.3209515144322701</v>
          </cell>
          <cell r="AE47"/>
          <cell r="AF47">
            <v>19.277682397774175</v>
          </cell>
          <cell r="AG47"/>
          <cell r="AH47">
            <v>1.3250524150480625</v>
          </cell>
          <cell r="AI47"/>
          <cell r="AJ47">
            <v>38.317581127945459</v>
          </cell>
          <cell r="AK47"/>
          <cell r="AL47">
            <v>9479.625</v>
          </cell>
        </row>
        <row r="48">
          <cell r="A48">
            <v>2000</v>
          </cell>
          <cell r="B48">
            <v>2.8888290340834675</v>
          </cell>
          <cell r="C48"/>
          <cell r="D48">
            <v>3.1596187633283335</v>
          </cell>
          <cell r="E48"/>
          <cell r="F48">
            <v>6.0484477974118001</v>
          </cell>
          <cell r="G48"/>
          <cell r="H48">
            <v>4.0134920419192301</v>
          </cell>
          <cell r="I48"/>
          <cell r="J48">
            <v>1.9186869722721238</v>
          </cell>
          <cell r="K48"/>
          <cell r="L48">
            <v>1.1655641576246099</v>
          </cell>
          <cell r="M48"/>
          <cell r="N48">
            <v>1.2058821349055926E-2</v>
          </cell>
          <cell r="O48"/>
          <cell r="P48">
            <v>0</v>
          </cell>
          <cell r="Q48"/>
          <cell r="R48">
            <v>3.0963099512457899</v>
          </cell>
          <cell r="S48"/>
          <cell r="T48">
            <v>7.1098019931650214</v>
          </cell>
          <cell r="U48"/>
          <cell r="V48">
            <v>2.250759236241699</v>
          </cell>
          <cell r="W48"/>
          <cell r="X48">
            <v>9.36056122940672</v>
          </cell>
          <cell r="Y48">
            <v>15.409009026818518</v>
          </cell>
          <cell r="Z48">
            <v>2.2036902958612048</v>
          </cell>
          <cell r="AA48"/>
          <cell r="AB48">
            <v>17.612699322679724</v>
          </cell>
          <cell r="AC48"/>
          <cell r="AD48">
            <v>8.2992070336534987</v>
          </cell>
          <cell r="AE48"/>
          <cell r="AF48">
            <v>20.01755448091469</v>
          </cell>
          <cell r="AG48"/>
          <cell r="AH48">
            <v>2.4048551582349655</v>
          </cell>
          <cell r="AI48"/>
          <cell r="AJ48">
            <v>33.703456779751065</v>
          </cell>
          <cell r="AK48"/>
          <cell r="AL48">
            <v>10117.075000000001</v>
          </cell>
        </row>
        <row r="49">
          <cell r="A49">
            <v>2001</v>
          </cell>
          <cell r="B49">
            <v>2.9335271442109687</v>
          </cell>
          <cell r="C49"/>
          <cell r="D49">
            <v>3.2583598754480096</v>
          </cell>
          <cell r="E49"/>
          <cell r="F49">
            <v>6.1918870196589779</v>
          </cell>
          <cell r="G49"/>
          <cell r="H49">
            <v>4.0792249465001218</v>
          </cell>
          <cell r="I49"/>
          <cell r="J49">
            <v>2.0033774395587951</v>
          </cell>
          <cell r="K49"/>
          <cell r="L49">
            <v>1.2291219844713783</v>
          </cell>
          <cell r="M49"/>
          <cell r="N49">
            <v>3.5142472371261835E-2</v>
          </cell>
          <cell r="O49"/>
          <cell r="P49">
            <v>0</v>
          </cell>
          <cell r="Q49"/>
          <cell r="R49">
            <v>3.267641896401436</v>
          </cell>
          <cell r="S49"/>
          <cell r="T49">
            <v>7.3468668429015578</v>
          </cell>
          <cell r="U49"/>
          <cell r="V49">
            <v>2.2373375705711478</v>
          </cell>
          <cell r="W49"/>
          <cell r="X49">
            <v>9.5842044134727065</v>
          </cell>
          <cell r="Y49">
            <v>15.776091433131684</v>
          </cell>
          <cell r="Z49">
            <v>1.9586964318372369</v>
          </cell>
          <cell r="AA49"/>
          <cell r="AB49">
            <v>17.734787864968922</v>
          </cell>
          <cell r="AC49"/>
          <cell r="AD49">
            <v>8.4292245902301257</v>
          </cell>
          <cell r="AE49"/>
          <cell r="AF49">
            <v>18.916340679620642</v>
          </cell>
          <cell r="AG49"/>
          <cell r="AH49">
            <v>1.1815528146517242</v>
          </cell>
          <cell r="AI49"/>
          <cell r="AJ49">
            <v>31.538112576568356</v>
          </cell>
          <cell r="AK49"/>
          <cell r="AL49">
            <v>10525.725</v>
          </cell>
        </row>
        <row r="50">
          <cell r="A50">
            <v>2002</v>
          </cell>
          <cell r="B50">
            <v>3.2224215350163337</v>
          </cell>
          <cell r="C50"/>
          <cell r="D50">
            <v>3.5552908312266971</v>
          </cell>
          <cell r="E50"/>
          <cell r="F50">
            <v>6.7777123662430316</v>
          </cell>
          <cell r="G50"/>
          <cell r="H50">
            <v>4.1684939571285096</v>
          </cell>
          <cell r="I50"/>
          <cell r="J50">
            <v>2.1321697775623045</v>
          </cell>
          <cell r="K50"/>
          <cell r="L50">
            <v>1.3622098325079937</v>
          </cell>
          <cell r="M50"/>
          <cell r="N50">
            <v>3.4001685308954067E-2</v>
          </cell>
          <cell r="O50"/>
          <cell r="P50">
            <v>0</v>
          </cell>
          <cell r="Q50"/>
          <cell r="R50">
            <v>3.528381295379253</v>
          </cell>
          <cell r="S50"/>
          <cell r="T50">
            <v>7.6968752525077635</v>
          </cell>
          <cell r="U50"/>
          <cell r="V50">
            <v>2.5397744456372418</v>
          </cell>
          <cell r="W50"/>
          <cell r="X50">
            <v>10.236649698145005</v>
          </cell>
          <cell r="Y50">
            <v>17.014362064388035</v>
          </cell>
          <cell r="Z50">
            <v>1.5786404404889705</v>
          </cell>
          <cell r="AA50"/>
          <cell r="AB50">
            <v>18.593002504877006</v>
          </cell>
          <cell r="AC50"/>
          <cell r="AD50">
            <v>9.3174868118802721</v>
          </cell>
          <cell r="AE50"/>
          <cell r="AF50">
            <v>17.112913391280259</v>
          </cell>
          <cell r="AG50"/>
          <cell r="AH50">
            <v>-1.4800891135967498</v>
          </cell>
          <cell r="AI50"/>
          <cell r="AJ50">
            <v>32.694319585367829</v>
          </cell>
          <cell r="AK50"/>
          <cell r="AL50">
            <v>10828.875</v>
          </cell>
        </row>
        <row r="51">
          <cell r="A51">
            <v>2003</v>
          </cell>
          <cell r="B51">
            <v>3.5903092097971849</v>
          </cell>
          <cell r="C51"/>
          <cell r="D51">
            <v>3.7184705751967195</v>
          </cell>
          <cell r="E51"/>
          <cell r="F51">
            <v>7.3087797849939049</v>
          </cell>
          <cell r="G51"/>
          <cell r="H51">
            <v>4.160966419151058</v>
          </cell>
          <cell r="I51"/>
          <cell r="J51">
            <v>2.1785126897927518</v>
          </cell>
          <cell r="K51"/>
          <cell r="L51">
            <v>1.4247412168901696</v>
          </cell>
          <cell r="M51"/>
          <cell r="N51">
            <v>3.8612434888617986E-2</v>
          </cell>
          <cell r="O51"/>
          <cell r="P51">
            <v>0</v>
          </cell>
          <cell r="Q51"/>
          <cell r="R51">
            <v>3.6418663415715398</v>
          </cell>
          <cell r="S51"/>
          <cell r="T51">
            <v>7.8028327607225973</v>
          </cell>
          <cell r="U51"/>
          <cell r="V51">
            <v>2.67119139975618</v>
          </cell>
          <cell r="W51"/>
          <cell r="X51">
            <v>10.474024160478777</v>
          </cell>
          <cell r="Y51">
            <v>17.782803945472683</v>
          </cell>
          <cell r="Z51">
            <v>1.3571805386235176</v>
          </cell>
          <cell r="AA51"/>
          <cell r="AB51">
            <v>19.1399844840962</v>
          </cell>
          <cell r="AC51"/>
          <cell r="AD51">
            <v>9.9799711847500827</v>
          </cell>
          <cell r="AE51"/>
          <cell r="AF51">
            <v>15.802407181646903</v>
          </cell>
          <cell r="AG51"/>
          <cell r="AH51">
            <v>-3.3375773024492976</v>
          </cell>
          <cell r="AI51"/>
          <cell r="AJ51">
            <v>34.697488640141863</v>
          </cell>
          <cell r="AK51"/>
          <cell r="AL51">
            <v>11278.75</v>
          </cell>
        </row>
        <row r="52">
          <cell r="A52">
            <v>2004</v>
          </cell>
          <cell r="B52">
            <v>3.7748666180318704</v>
          </cell>
          <cell r="C52"/>
          <cell r="D52">
            <v>3.6663819244830478</v>
          </cell>
          <cell r="E52"/>
          <cell r="F52">
            <v>7.4412485425149182</v>
          </cell>
          <cell r="G52"/>
          <cell r="H52">
            <v>4.0741742996277566</v>
          </cell>
          <cell r="I52"/>
          <cell r="J52">
            <v>2.2022002049312359</v>
          </cell>
          <cell r="K52"/>
          <cell r="L52">
            <v>1.4651211609167452</v>
          </cell>
          <cell r="M52"/>
          <cell r="N52">
            <v>3.8300941311934032E-2</v>
          </cell>
          <cell r="O52"/>
          <cell r="P52">
            <v>0</v>
          </cell>
          <cell r="Q52"/>
          <cell r="R52">
            <v>3.7056223071599148</v>
          </cell>
          <cell r="S52"/>
          <cell r="T52">
            <v>7.7797966067876727</v>
          </cell>
          <cell r="U52"/>
          <cell r="V52">
            <v>2.4963035476381976</v>
          </cell>
          <cell r="W52"/>
          <cell r="X52">
            <v>10.276100154425869</v>
          </cell>
          <cell r="Y52">
            <v>17.717348696940789</v>
          </cell>
          <cell r="Z52">
            <v>1.3322193055200495</v>
          </cell>
          <cell r="AA52"/>
          <cell r="AB52">
            <v>19.049568002460838</v>
          </cell>
          <cell r="AC52"/>
          <cell r="AD52">
            <v>9.9375520901531171</v>
          </cell>
          <cell r="AE52"/>
          <cell r="AF52">
            <v>15.630591702571204</v>
          </cell>
          <cell r="AG52"/>
          <cell r="AH52">
            <v>-3.4189762998896347</v>
          </cell>
          <cell r="AI52"/>
          <cell r="AJ52">
            <v>35.711608128246219</v>
          </cell>
          <cell r="AK52"/>
          <cell r="AL52">
            <v>12028.424999999999</v>
          </cell>
        </row>
        <row r="53">
          <cell r="A53">
            <v>2005</v>
          </cell>
          <cell r="B53">
            <v>3.8131223252426993</v>
          </cell>
          <cell r="C53"/>
          <cell r="D53">
            <v>3.6989084848461244</v>
          </cell>
          <cell r="E53"/>
          <cell r="F53">
            <v>7.5120308100888238</v>
          </cell>
          <cell r="G53"/>
          <cell r="H53">
            <v>4.0253505660068765</v>
          </cell>
          <cell r="I53"/>
          <cell r="J53">
            <v>2.2603982102734044</v>
          </cell>
          <cell r="K53"/>
          <cell r="L53">
            <v>1.4152703086850027</v>
          </cell>
          <cell r="M53"/>
          <cell r="N53">
            <v>3.9945638417595075E-2</v>
          </cell>
          <cell r="O53"/>
          <cell r="P53">
            <v>0</v>
          </cell>
          <cell r="Q53"/>
          <cell r="R53">
            <v>3.7156141573760015</v>
          </cell>
          <cell r="S53"/>
          <cell r="T53">
            <v>7.7409647233828789</v>
          </cell>
          <cell r="U53"/>
          <cell r="V53">
            <v>2.4466684060296187</v>
          </cell>
          <cell r="W53"/>
          <cell r="X53">
            <v>10.187633129412497</v>
          </cell>
          <cell r="Y53">
            <v>17.69966393950132</v>
          </cell>
          <cell r="Z53">
            <v>1.4329183524857962</v>
          </cell>
          <cell r="AA53"/>
          <cell r="AB53">
            <v>19.132582291987113</v>
          </cell>
          <cell r="AC53"/>
          <cell r="AD53">
            <v>9.9586992161184416</v>
          </cell>
          <cell r="AE53"/>
          <cell r="AF53">
            <v>16.77273665395893</v>
          </cell>
          <cell r="AG53"/>
          <cell r="AH53">
            <v>-2.3598456380281831</v>
          </cell>
          <cell r="AI53"/>
          <cell r="AJ53">
            <v>35.765030237656688</v>
          </cell>
          <cell r="AK53"/>
          <cell r="AL53">
            <v>12839.95</v>
          </cell>
        </row>
        <row r="54">
          <cell r="A54">
            <v>2006</v>
          </cell>
          <cell r="B54">
            <v>3.8120666581113536</v>
          </cell>
          <cell r="C54"/>
          <cell r="D54">
            <v>3.6420481419693105</v>
          </cell>
          <cell r="E54"/>
          <cell r="F54">
            <v>7.4541148000806645</v>
          </cell>
          <cell r="G54"/>
          <cell r="H54">
            <v>4.0300071497974219</v>
          </cell>
          <cell r="I54"/>
          <cell r="J54">
            <v>2.4469100042165475</v>
          </cell>
          <cell r="K54"/>
          <cell r="L54">
            <v>1.3245458045355381</v>
          </cell>
          <cell r="M54"/>
          <cell r="N54">
            <v>3.9972867435422658E-2</v>
          </cell>
          <cell r="O54"/>
          <cell r="P54">
            <v>0</v>
          </cell>
          <cell r="Q54"/>
          <cell r="R54">
            <v>3.8114286761875089</v>
          </cell>
          <cell r="S54"/>
          <cell r="T54">
            <v>7.8414358259849299</v>
          </cell>
          <cell r="U54"/>
          <cell r="V54">
            <v>2.609734724182815</v>
          </cell>
          <cell r="W54"/>
          <cell r="X54">
            <v>10.451170550167745</v>
          </cell>
          <cell r="Y54">
            <v>17.905285350248409</v>
          </cell>
          <cell r="Z54">
            <v>1.6617082515995381</v>
          </cell>
          <cell r="AA54"/>
          <cell r="AB54">
            <v>19.566993601847948</v>
          </cell>
          <cell r="AC54"/>
          <cell r="AD54">
            <v>10.06384952426348</v>
          </cell>
          <cell r="AE54"/>
          <cell r="AF54">
            <v>17.649872586943371</v>
          </cell>
          <cell r="AG54"/>
          <cell r="AH54">
            <v>-1.9171210149045776</v>
          </cell>
          <cell r="AI54"/>
          <cell r="AJ54">
            <v>35.411458008689749</v>
          </cell>
          <cell r="AK54"/>
          <cell r="AL54">
            <v>13636.75</v>
          </cell>
        </row>
        <row r="55">
          <cell r="A55">
            <v>2007</v>
          </cell>
          <cell r="B55">
            <v>3.8586405459486386</v>
          </cell>
          <cell r="C55"/>
          <cell r="D55">
            <v>3.4513041426736453</v>
          </cell>
          <cell r="E55"/>
          <cell r="F55">
            <v>7.3099446886222843</v>
          </cell>
          <cell r="G55"/>
          <cell r="H55">
            <v>4.0735737441346354</v>
          </cell>
          <cell r="I55"/>
          <cell r="J55">
            <v>2.5590031718846937</v>
          </cell>
          <cell r="K55"/>
          <cell r="L55">
            <v>1.3325340999449506</v>
          </cell>
          <cell r="M55"/>
          <cell r="N55">
            <v>4.1942276941359456E-2</v>
          </cell>
          <cell r="O55"/>
          <cell r="P55">
            <v>0</v>
          </cell>
          <cell r="Q55"/>
          <cell r="R55">
            <v>3.9334795487710039</v>
          </cell>
          <cell r="S55"/>
          <cell r="T55">
            <v>8.0070532929056366</v>
          </cell>
          <cell r="U55"/>
          <cell r="V55">
            <v>2.1479968193773336</v>
          </cell>
          <cell r="W55"/>
          <cell r="X55">
            <v>10.155050112282971</v>
          </cell>
          <cell r="Y55">
            <v>17.464994800905252</v>
          </cell>
          <cell r="Z55">
            <v>1.657481890548133</v>
          </cell>
          <cell r="AA55"/>
          <cell r="AB55">
            <v>19.122476691453386</v>
          </cell>
          <cell r="AC55"/>
          <cell r="AD55">
            <v>9.4579415079996156</v>
          </cell>
          <cell r="AE55"/>
          <cell r="AF55">
            <v>17.951189675209495</v>
          </cell>
          <cell r="AG55"/>
          <cell r="AH55">
            <v>-1.1712870162438929</v>
          </cell>
          <cell r="AI55"/>
          <cell r="AJ55">
            <v>35.197462492245045</v>
          </cell>
          <cell r="AK55"/>
          <cell r="AL55">
            <v>14305.375</v>
          </cell>
        </row>
        <row r="56">
          <cell r="A56">
            <v>2008</v>
          </cell>
          <cell r="B56">
            <v>4.1390254163547979</v>
          </cell>
          <cell r="C56"/>
          <cell r="D56">
            <v>3.5308846810832915</v>
          </cell>
          <cell r="E56"/>
          <cell r="F56">
            <v>7.6699100974380885</v>
          </cell>
          <cell r="G56"/>
          <cell r="H56">
            <v>4.1368357204285449</v>
          </cell>
          <cell r="I56"/>
          <cell r="J56">
            <v>2.6074750406766429</v>
          </cell>
          <cell r="K56"/>
          <cell r="L56">
            <v>1.3613015174119685</v>
          </cell>
          <cell r="M56"/>
          <cell r="N56">
            <v>4.663241324428119E-2</v>
          </cell>
          <cell r="O56"/>
          <cell r="P56">
            <v>0</v>
          </cell>
          <cell r="Q56"/>
          <cell r="R56">
            <v>4.0154089713328922</v>
          </cell>
          <cell r="S56"/>
          <cell r="T56">
            <v>8.1522446917614371</v>
          </cell>
          <cell r="U56"/>
          <cell r="V56">
            <v>2.6288178176368526</v>
          </cell>
          <cell r="W56"/>
          <cell r="X56">
            <v>10.781062509398289</v>
          </cell>
          <cell r="Y56">
            <v>18.45097260683638</v>
          </cell>
          <cell r="Z56">
            <v>1.7082128803456207</v>
          </cell>
          <cell r="AA56"/>
          <cell r="AB56">
            <v>20.159185487182</v>
          </cell>
          <cell r="AC56"/>
          <cell r="AD56">
            <v>10.298727915074942</v>
          </cell>
          <cell r="AE56"/>
          <cell r="AF56">
            <v>17.057940773456018</v>
          </cell>
          <cell r="AG56"/>
          <cell r="AH56">
            <v>-3.1012447137259813</v>
          </cell>
          <cell r="AI56"/>
          <cell r="AJ56">
            <v>39.218873286554491</v>
          </cell>
          <cell r="AK56"/>
          <cell r="AL56">
            <v>14796.575000000001</v>
          </cell>
        </row>
        <row r="57">
          <cell r="A57">
            <v>2009</v>
          </cell>
          <cell r="B57">
            <v>4.5393680921802968</v>
          </cell>
          <cell r="C57"/>
          <cell r="D57">
            <v>4.0146537363571637</v>
          </cell>
          <cell r="E57"/>
          <cell r="F57">
            <v>8.5540218285374614</v>
          </cell>
          <cell r="G57"/>
          <cell r="H57">
            <v>4.6845368520732968</v>
          </cell>
          <cell r="I57"/>
          <cell r="J57">
            <v>2.9383160645040887</v>
          </cell>
          <cell r="K57"/>
          <cell r="L57">
            <v>1.7344217649457743</v>
          </cell>
          <cell r="M57"/>
          <cell r="N57">
            <v>5.2165919003545932E-2</v>
          </cell>
          <cell r="O57"/>
          <cell r="P57">
            <v>0</v>
          </cell>
          <cell r="Q57"/>
          <cell r="R57">
            <v>4.7249037484534098</v>
          </cell>
          <cell r="S57"/>
          <cell r="T57">
            <v>9.4094406005267057</v>
          </cell>
          <cell r="U57"/>
          <cell r="V57">
            <v>5.0593199836873515</v>
          </cell>
          <cell r="W57"/>
          <cell r="X57">
            <v>14.468760584214055</v>
          </cell>
          <cell r="Y57">
            <v>23.022782412751518</v>
          </cell>
          <cell r="Z57">
            <v>1.291892751239001</v>
          </cell>
          <cell r="AA57"/>
          <cell r="AB57">
            <v>24.314675163990518</v>
          </cell>
          <cell r="AC57"/>
          <cell r="AD57">
            <v>13.613341812224814</v>
          </cell>
          <cell r="AE57"/>
          <cell r="AF57">
            <v>14.549978226759658</v>
          </cell>
          <cell r="AG57"/>
          <cell r="AH57">
            <v>-9.7646969372308607</v>
          </cell>
          <cell r="AI57"/>
          <cell r="AJ57">
            <v>52.150069467004897</v>
          </cell>
          <cell r="AK57"/>
          <cell r="AL57">
            <v>14467.3</v>
          </cell>
        </row>
        <row r="58">
          <cell r="A58">
            <v>2010</v>
          </cell>
          <cell r="B58">
            <v>4.6280266587836936</v>
          </cell>
          <cell r="C58"/>
          <cell r="D58">
            <v>4.4228319582919031</v>
          </cell>
          <cell r="E58"/>
          <cell r="F58">
            <v>9.0508586170755976</v>
          </cell>
          <cell r="G58"/>
          <cell r="H58">
            <v>4.7079626992018486</v>
          </cell>
          <cell r="I58"/>
          <cell r="J58">
            <v>2.9996304856090941</v>
          </cell>
          <cell r="K58"/>
          <cell r="L58">
            <v>1.8325965440326786</v>
          </cell>
          <cell r="M58"/>
          <cell r="N58">
            <v>5.2988363655908199E-2</v>
          </cell>
          <cell r="O58"/>
          <cell r="P58">
            <v>6.7184434710166346E-6</v>
          </cell>
          <cell r="Q58"/>
          <cell r="R58">
            <v>4.8852221117411521</v>
          </cell>
          <cell r="S58"/>
          <cell r="T58">
            <v>9.5931848109430007</v>
          </cell>
          <cell r="U58"/>
          <cell r="V58">
            <v>3.2640281099674837</v>
          </cell>
          <cell r="W58"/>
          <cell r="X58">
            <v>12.857212920910484</v>
          </cell>
          <cell r="Y58">
            <v>21.908071537986082</v>
          </cell>
          <cell r="Z58">
            <v>1.3181182983526376</v>
          </cell>
          <cell r="AA58"/>
          <cell r="AB58">
            <v>23.226189836338719</v>
          </cell>
          <cell r="AC58"/>
          <cell r="AD58">
            <v>12.314886727043081</v>
          </cell>
          <cell r="AE58"/>
          <cell r="AF58">
            <v>14.530018005428502</v>
          </cell>
          <cell r="AG58"/>
          <cell r="AH58">
            <v>-8.696171830910215</v>
          </cell>
          <cell r="AI58"/>
          <cell r="AJ58">
            <v>60.592848888769446</v>
          </cell>
          <cell r="AK58"/>
          <cell r="AL58">
            <v>14884.4</v>
          </cell>
        </row>
        <row r="59">
          <cell r="A59">
            <v>2011</v>
          </cell>
          <cell r="B59">
            <v>4.4942351303864321</v>
          </cell>
          <cell r="C59"/>
          <cell r="D59">
            <v>4.1880448258416161</v>
          </cell>
          <cell r="E59"/>
          <cell r="F59">
            <v>8.682279956228049</v>
          </cell>
          <cell r="G59"/>
          <cell r="H59">
            <v>4.6870450860810688</v>
          </cell>
          <cell r="I59"/>
          <cell r="J59">
            <v>3.0054262350463339</v>
          </cell>
          <cell r="K59"/>
          <cell r="L59">
            <v>1.7778007664940896</v>
          </cell>
          <cell r="M59"/>
          <cell r="N59">
            <v>5.5791459296771581E-2</v>
          </cell>
          <cell r="O59"/>
          <cell r="P59">
            <v>1.5517383510517068E-4</v>
          </cell>
          <cell r="Q59"/>
          <cell r="R59">
            <v>4.8391736346723002</v>
          </cell>
          <cell r="S59"/>
          <cell r="T59">
            <v>9.52621872075337</v>
          </cell>
          <cell r="U59"/>
          <cell r="V59">
            <v>3.3980483657447289</v>
          </cell>
          <cell r="W59"/>
          <cell r="X59">
            <v>12.924267086498098</v>
          </cell>
          <cell r="Y59">
            <v>21.606547042726145</v>
          </cell>
          <cell r="Z59">
            <v>1.4868368945189692</v>
          </cell>
          <cell r="AA59"/>
          <cell r="AB59">
            <v>23.093383937245115</v>
          </cell>
          <cell r="AC59"/>
          <cell r="AD59">
            <v>12.080328321972777</v>
          </cell>
          <cell r="AE59"/>
          <cell r="AF59">
            <v>14.893235552265297</v>
          </cell>
          <cell r="AG59"/>
          <cell r="AH59">
            <v>-8.2001483849798227</v>
          </cell>
          <cell r="AI59"/>
          <cell r="AJ59">
            <v>65.484567477180562</v>
          </cell>
          <cell r="AK59"/>
          <cell r="AL59">
            <v>15466.525</v>
          </cell>
        </row>
        <row r="60">
          <cell r="A60">
            <v>2012</v>
          </cell>
          <cell r="B60">
            <v>4.1889328762510152</v>
          </cell>
          <cell r="C60"/>
          <cell r="D60">
            <v>3.7566952265521585</v>
          </cell>
          <cell r="E60"/>
          <cell r="F60">
            <v>7.9456281028031723</v>
          </cell>
          <cell r="G60"/>
          <cell r="H60">
            <v>4.7656201261063016</v>
          </cell>
          <cell r="I60"/>
          <cell r="J60">
            <v>2.9864877238014396</v>
          </cell>
          <cell r="K60"/>
          <cell r="L60">
            <v>1.5552013805582756</v>
          </cell>
          <cell r="M60"/>
          <cell r="N60">
            <v>5.6271406335111275E-2</v>
          </cell>
          <cell r="O60"/>
          <cell r="P60">
            <v>1.0366602159915703E-3</v>
          </cell>
          <cell r="Q60"/>
          <cell r="R60">
            <v>4.5989971709108186</v>
          </cell>
          <cell r="S60"/>
          <cell r="T60">
            <v>9.3646172970171211</v>
          </cell>
          <cell r="U60"/>
          <cell r="V60">
            <v>3.4043859417701112</v>
          </cell>
          <cell r="W60"/>
          <cell r="X60">
            <v>12.769003238787233</v>
          </cell>
          <cell r="Y60">
            <v>20.714631341590405</v>
          </cell>
          <cell r="Z60">
            <v>1.3681928436303592</v>
          </cell>
          <cell r="AA60"/>
          <cell r="AB60">
            <v>22.082824185220762</v>
          </cell>
          <cell r="AC60"/>
          <cell r="AD60">
            <v>11.350014044573284</v>
          </cell>
          <cell r="AE60"/>
          <cell r="AF60">
            <v>15.208426123216686</v>
          </cell>
          <cell r="AG60"/>
          <cell r="AH60">
            <v>-6.874398062004075</v>
          </cell>
          <cell r="AI60"/>
          <cell r="AJ60">
            <v>70.028141910713757</v>
          </cell>
          <cell r="AK60"/>
          <cell r="AL60">
            <v>16109.424999999999</v>
          </cell>
        </row>
        <row r="61">
          <cell r="A61">
            <v>2013</v>
          </cell>
          <cell r="B61">
            <v>3.7548642218295174</v>
          </cell>
          <cell r="C61"/>
          <cell r="D61">
            <v>3.4600076207392116</v>
          </cell>
          <cell r="E61"/>
          <cell r="F61">
            <v>7.2148718425687308</v>
          </cell>
          <cell r="G61"/>
          <cell r="H61">
            <v>4.8475162090722801</v>
          </cell>
          <cell r="I61"/>
          <cell r="J61">
            <v>2.9511402606052792</v>
          </cell>
          <cell r="K61"/>
          <cell r="L61">
            <v>1.5925064731278935</v>
          </cell>
          <cell r="M61"/>
          <cell r="N61">
            <v>5.6819511492614785E-2</v>
          </cell>
          <cell r="O61"/>
          <cell r="P61">
            <v>5.7785605203704762E-3</v>
          </cell>
          <cell r="Q61"/>
          <cell r="R61">
            <v>4.606244805746158</v>
          </cell>
          <cell r="S61"/>
          <cell r="T61">
            <v>9.4537610148184381</v>
          </cell>
          <cell r="U61"/>
          <cell r="V61">
            <v>2.7400337832769779</v>
          </cell>
          <cell r="W61"/>
          <cell r="X61">
            <v>12.193794798095418</v>
          </cell>
          <cell r="Y61">
            <v>19.408666640664148</v>
          </cell>
          <cell r="Z61">
            <v>1.3254385675410514</v>
          </cell>
          <cell r="AA61"/>
          <cell r="AB61">
            <v>20.734105208205197</v>
          </cell>
          <cell r="AC61"/>
          <cell r="AD61">
            <v>9.954905625845706</v>
          </cell>
          <cell r="AE61"/>
          <cell r="AF61">
            <v>16.652251268373032</v>
          </cell>
          <cell r="AG61"/>
          <cell r="AH61">
            <v>-4.0818539398321629</v>
          </cell>
          <cell r="AI61"/>
          <cell r="AJ61">
            <v>71.903252615503703</v>
          </cell>
          <cell r="AK61"/>
          <cell r="AL61">
            <v>16665.05</v>
          </cell>
        </row>
        <row r="62">
          <cell r="A62">
            <v>2014</v>
          </cell>
          <cell r="B62">
            <v>3.4336250581074874</v>
          </cell>
          <cell r="C62"/>
          <cell r="D62">
            <v>3.3528516924210563</v>
          </cell>
          <cell r="E62"/>
          <cell r="F62">
            <v>6.7864767505285428</v>
          </cell>
          <cell r="G62"/>
          <cell r="H62">
            <v>4.8637643865504367</v>
          </cell>
          <cell r="I62"/>
          <cell r="J62">
            <v>2.9089176823783558</v>
          </cell>
          <cell r="K62"/>
          <cell r="L62">
            <v>1.7355076687491815</v>
          </cell>
          <cell r="M62"/>
          <cell r="N62">
            <v>5.3618639298939452E-2</v>
          </cell>
          <cell r="O62"/>
          <cell r="P62">
            <v>8.5609060018738317E-2</v>
          </cell>
          <cell r="Q62"/>
          <cell r="R62">
            <v>4.7836530504452144</v>
          </cell>
          <cell r="S62"/>
          <cell r="T62">
            <v>9.6474174369956511</v>
          </cell>
          <cell r="U62"/>
          <cell r="V62">
            <v>2.4329587109420534</v>
          </cell>
          <cell r="W62"/>
          <cell r="X62">
            <v>12.080376147937704</v>
          </cell>
          <cell r="Y62">
            <v>18.866852898466245</v>
          </cell>
          <cell r="Z62">
            <v>1.3180490851758624</v>
          </cell>
          <cell r="AA62"/>
          <cell r="AB62">
            <v>20.18490198364211</v>
          </cell>
          <cell r="AC62"/>
          <cell r="AD62">
            <v>9.2194354614705958</v>
          </cell>
          <cell r="AE62"/>
          <cell r="AF62">
            <v>17.394055837877591</v>
          </cell>
          <cell r="AG62"/>
          <cell r="AH62">
            <v>-2.7908461457645197</v>
          </cell>
          <cell r="AI62"/>
          <cell r="AJ62">
            <v>73.571053763997966</v>
          </cell>
          <cell r="AK62"/>
          <cell r="AL62">
            <v>17370.825000000001</v>
          </cell>
        </row>
        <row r="63">
          <cell r="A63">
            <v>2015</v>
          </cell>
          <cell r="B63">
            <v>3.2255942055028375</v>
          </cell>
          <cell r="C63"/>
          <cell r="D63">
            <v>3.2552910034625988</v>
          </cell>
          <cell r="E63"/>
          <cell r="F63">
            <v>6.4808852089654367</v>
          </cell>
          <cell r="G63"/>
          <cell r="H63">
            <v>4.8760638334634976</v>
          </cell>
          <cell r="I63"/>
          <cell r="J63">
            <v>2.9850119912363762</v>
          </cell>
          <cell r="K63"/>
          <cell r="L63">
            <v>1.9338691953085585</v>
          </cell>
          <cell r="M63"/>
          <cell r="N63">
            <v>5.1050183497017745E-2</v>
          </cell>
          <cell r="O63"/>
          <cell r="P63">
            <v>0.20818168623737812</v>
          </cell>
          <cell r="Q63"/>
          <cell r="R63">
            <v>5.1781130562793303</v>
          </cell>
          <cell r="S63"/>
          <cell r="T63">
            <v>10.054176889742827</v>
          </cell>
          <cell r="U63"/>
          <cell r="V63">
            <v>2.6435568702527479</v>
          </cell>
          <cell r="W63"/>
          <cell r="X63">
            <v>12.697733759995575</v>
          </cell>
          <cell r="Y63">
            <v>19.178618968961011</v>
          </cell>
          <cell r="Z63">
            <v>1.233990144378633</v>
          </cell>
          <cell r="AA63"/>
          <cell r="AB63">
            <v>20.412609113339645</v>
          </cell>
          <cell r="AC63"/>
          <cell r="AD63">
            <v>9.1244420792181842</v>
          </cell>
          <cell r="AE63"/>
          <cell r="AF63">
            <v>17.968967924306618</v>
          </cell>
          <cell r="AG63"/>
          <cell r="AH63">
            <v>-2.4436411890330296</v>
          </cell>
          <cell r="AI63"/>
          <cell r="AJ63">
            <v>72.52350627898457</v>
          </cell>
          <cell r="AK63"/>
          <cell r="AL63">
            <v>18086.125</v>
          </cell>
        </row>
        <row r="64">
          <cell r="A64">
            <v>2016</v>
          </cell>
          <cell r="B64">
            <v>3.1335621657708939</v>
          </cell>
          <cell r="C64"/>
          <cell r="D64">
            <v>3.2392099211674497</v>
          </cell>
          <cell r="E64"/>
          <cell r="F64">
            <v>6.3727720869383431</v>
          </cell>
          <cell r="G64"/>
          <cell r="H64">
            <v>4.9108538057441891</v>
          </cell>
          <cell r="I64"/>
          <cell r="J64">
            <v>3.0572276978650459</v>
          </cell>
          <cell r="K64"/>
          <cell r="L64">
            <v>1.9868230280061232</v>
          </cell>
          <cell r="M64"/>
          <cell r="N64">
            <v>7.7173627173964351E-2</v>
          </cell>
          <cell r="O64"/>
          <cell r="P64">
            <v>0.22461005199306758</v>
          </cell>
          <cell r="Q64"/>
          <cell r="R64">
            <v>5.3458344050382012</v>
          </cell>
          <cell r="S64"/>
          <cell r="T64">
            <v>10.256688210782389</v>
          </cell>
          <cell r="U64"/>
          <cell r="V64">
            <v>2.638992777616683</v>
          </cell>
          <cell r="W64"/>
          <cell r="X64">
            <v>12.895680988399072</v>
          </cell>
          <cell r="Y64">
            <v>19.268453075337415</v>
          </cell>
          <cell r="Z64">
            <v>1.2949470291120715</v>
          </cell>
          <cell r="AA64"/>
          <cell r="AB64">
            <v>20.563400104449485</v>
          </cell>
          <cell r="AC64"/>
          <cell r="AD64">
            <v>9.0117648645550261</v>
          </cell>
          <cell r="AE64"/>
          <cell r="AF64">
            <v>17.630249040724532</v>
          </cell>
          <cell r="AG64"/>
          <cell r="AH64">
            <v>-2.9331510637249547</v>
          </cell>
          <cell r="AI64"/>
          <cell r="AJ64">
            <v>76.432501399294623</v>
          </cell>
          <cell r="AK64"/>
          <cell r="AL64">
            <v>18536.125</v>
          </cell>
        </row>
        <row r="65">
          <cell r="A65">
            <v>2017</v>
          </cell>
          <cell r="B65">
            <v>3.0654814391553633</v>
          </cell>
          <cell r="C65"/>
          <cell r="D65">
            <v>3.1693000967488492</v>
          </cell>
          <cell r="E65"/>
          <cell r="F65">
            <v>6.2347815359042125</v>
          </cell>
          <cell r="G65"/>
          <cell r="H65">
            <v>4.8787600563610738</v>
          </cell>
          <cell r="I65"/>
          <cell r="J65">
            <v>3.0620789964092543</v>
          </cell>
          <cell r="K65"/>
          <cell r="L65">
            <v>1.9463115312940322</v>
          </cell>
          <cell r="M65"/>
          <cell r="N65">
            <v>8.4276688721941204E-2</v>
          </cell>
          <cell r="O65"/>
          <cell r="P65">
            <v>0.24976527040978658</v>
          </cell>
          <cell r="Q65"/>
          <cell r="R65">
            <v>5.3424324868350155</v>
          </cell>
          <cell r="S65"/>
          <cell r="T65">
            <v>10.221192543196089</v>
          </cell>
          <cell r="U65"/>
          <cell r="V65">
            <v>2.8458446693981427</v>
          </cell>
          <cell r="W65"/>
          <cell r="X65">
            <v>13.067037212594231</v>
          </cell>
          <cell r="Y65">
            <v>19.301818748498444</v>
          </cell>
          <cell r="Z65">
            <v>1.3638393060055711</v>
          </cell>
          <cell r="AA65"/>
          <cell r="AB65">
            <v>20.665658054504014</v>
          </cell>
          <cell r="AC65"/>
          <cell r="AD65">
            <v>9.0806262053023534</v>
          </cell>
          <cell r="AE65"/>
          <cell r="AF65">
            <v>17.226146863454257</v>
          </cell>
          <cell r="AG65"/>
          <cell r="AH65">
            <v>-3.4395111910497551</v>
          </cell>
          <cell r="AI65"/>
          <cell r="AJ65">
            <v>76.180635945119377</v>
          </cell>
          <cell r="AK65"/>
          <cell r="AL65">
            <v>19250.875</v>
          </cell>
        </row>
        <row r="66">
          <cell r="A66">
            <v>2018</v>
          </cell>
          <cell r="B66">
            <v>3.0881996789782487</v>
          </cell>
          <cell r="C66"/>
          <cell r="D66">
            <v>3.1483733953531914</v>
          </cell>
          <cell r="E66"/>
          <cell r="F66">
            <v>6.2365730743314405</v>
          </cell>
          <cell r="G66"/>
          <cell r="H66">
            <v>4.8388054443120883</v>
          </cell>
          <cell r="I66"/>
          <cell r="J66">
            <v>2.9832652322110706</v>
          </cell>
          <cell r="K66"/>
          <cell r="L66">
            <v>1.9175420032200723</v>
          </cell>
          <cell r="M66"/>
          <cell r="N66">
            <v>8.5155762069420035E-2</v>
          </cell>
          <cell r="O66"/>
          <cell r="P66">
            <v>0.2428087309046876</v>
          </cell>
          <cell r="Q66"/>
          <cell r="R66">
            <v>5.2287717284052508</v>
          </cell>
          <cell r="S66"/>
          <cell r="T66">
            <v>10.067577172717339</v>
          </cell>
          <cell r="U66"/>
          <cell r="V66">
            <v>2.559693908347429</v>
          </cell>
          <cell r="W66"/>
          <cell r="X66">
            <v>12.627271081064768</v>
          </cell>
          <cell r="Y66">
            <v>18.863844155396208</v>
          </cell>
          <cell r="Z66">
            <v>1.60128999991377</v>
          </cell>
          <cell r="AA66"/>
          <cell r="AB66">
            <v>20.465134155309979</v>
          </cell>
          <cell r="AC66"/>
          <cell r="AD66">
            <v>8.7962669826788709</v>
          </cell>
          <cell r="AE66"/>
          <cell r="AF66">
            <v>16.407867619794946</v>
          </cell>
          <cell r="AG66"/>
          <cell r="AH66">
            <v>-4.0572665355150361</v>
          </cell>
          <cell r="AI66"/>
          <cell r="AJ66">
            <v>77.604813108921959</v>
          </cell>
          <cell r="AK66"/>
          <cell r="AL66">
            <v>20294.575000000001</v>
          </cell>
        </row>
        <row r="67">
          <cell r="A67">
            <v>2019</v>
          </cell>
          <cell r="B67">
            <v>3.1976191714376219</v>
          </cell>
          <cell r="C67"/>
          <cell r="D67">
            <v>3.1265347030819339</v>
          </cell>
          <cell r="E67"/>
          <cell r="F67">
            <v>6.3241538745195562</v>
          </cell>
          <cell r="G67"/>
          <cell r="H67">
            <v>4.9095795729069653</v>
          </cell>
          <cell r="I67"/>
          <cell r="J67">
            <v>3.0439999432685805</v>
          </cell>
          <cell r="K67"/>
          <cell r="L67">
            <v>1.9355862010277842</v>
          </cell>
          <cell r="M67"/>
          <cell r="N67">
            <v>8.3626839634460562E-2</v>
          </cell>
          <cell r="O67"/>
          <cell r="P67">
            <v>0.26253882556506858</v>
          </cell>
          <cell r="Q67"/>
          <cell r="R67">
            <v>5.3257518094958938</v>
          </cell>
          <cell r="S67"/>
          <cell r="T67">
            <v>10.235331382402858</v>
          </cell>
          <cell r="U67"/>
          <cell r="V67">
            <v>2.6904213726166906</v>
          </cell>
          <cell r="W67"/>
          <cell r="X67">
            <v>12.925752755019548</v>
          </cell>
          <cell r="Y67">
            <v>19.249906629539105</v>
          </cell>
          <cell r="Z67">
            <v>1.7736038161334702</v>
          </cell>
          <cell r="AA67"/>
          <cell r="AB67">
            <v>21.023510445672574</v>
          </cell>
          <cell r="AC67"/>
          <cell r="AD67">
            <v>9.0145752471362464</v>
          </cell>
          <cell r="AE67"/>
          <cell r="AF67">
            <v>16.373462933108929</v>
          </cell>
          <cell r="AG67"/>
          <cell r="AH67">
            <v>-4.6500475125636456</v>
          </cell>
          <cell r="AI67"/>
          <cell r="AJ67">
            <v>79.427296322385757</v>
          </cell>
          <cell r="AK67"/>
          <cell r="AL67">
            <v>21152.3</v>
          </cell>
        </row>
        <row r="68">
          <cell r="A68">
            <v>2020</v>
          </cell>
          <cell r="B68">
            <v>3.4075513265602049</v>
          </cell>
          <cell r="C68"/>
          <cell r="D68">
            <v>4.3632141054206919</v>
          </cell>
          <cell r="E68"/>
          <cell r="F68">
            <v>7.7707654319808954</v>
          </cell>
          <cell r="G68"/>
          <cell r="H68">
            <v>5.2028370284001193</v>
          </cell>
          <cell r="I68"/>
          <cell r="J68">
            <v>3.6706364218975822</v>
          </cell>
          <cell r="K68"/>
          <cell r="L68">
            <v>2.1886029556556186</v>
          </cell>
          <cell r="M68"/>
          <cell r="N68">
            <v>8.0580581177894281E-2</v>
          </cell>
          <cell r="O68"/>
          <cell r="P68">
            <v>0.27369232586920694</v>
          </cell>
          <cell r="Q68"/>
          <cell r="R68">
            <v>6.213512284600303</v>
          </cell>
          <cell r="S68"/>
          <cell r="T68">
            <v>11.416349313000424</v>
          </cell>
          <cell r="U68"/>
          <cell r="V68">
            <v>10.448842907249983</v>
          </cell>
          <cell r="W68"/>
          <cell r="X68">
            <v>21.865192220250407</v>
          </cell>
          <cell r="Y68">
            <v>29.635957652231305</v>
          </cell>
          <cell r="Z68">
            <v>1.6491808874127454</v>
          </cell>
          <cell r="AA68"/>
          <cell r="AB68">
            <v>31.285138539644048</v>
          </cell>
          <cell r="AC68"/>
          <cell r="AD68">
            <v>18.219608339230881</v>
          </cell>
          <cell r="AE68"/>
          <cell r="AF68">
            <v>16.331717027540851</v>
          </cell>
          <cell r="AG68"/>
          <cell r="AH68">
            <v>-14.953421512103199</v>
          </cell>
          <cell r="AI68"/>
          <cell r="AJ68">
            <v>100.32792668503758</v>
          </cell>
          <cell r="AK68"/>
          <cell r="AL68">
            <v>20947.974999999999</v>
          </cell>
        </row>
        <row r="69">
          <cell r="A69">
            <v>2021</v>
          </cell>
          <cell r="B69">
            <v>3.3159555595797405</v>
          </cell>
          <cell r="C69"/>
          <cell r="D69">
            <v>4.0008629641925744</v>
          </cell>
          <cell r="E69"/>
          <cell r="F69">
            <v>7.316818523772314</v>
          </cell>
          <cell r="G69"/>
          <cell r="H69">
            <v>5.0473434228602789</v>
          </cell>
          <cell r="I69"/>
          <cell r="J69">
            <v>3.079959445154266</v>
          </cell>
          <cell r="K69"/>
          <cell r="L69">
            <v>2.3277140056182097</v>
          </cell>
          <cell r="M69"/>
          <cell r="N69">
            <v>7.1956905446175945E-2</v>
          </cell>
          <cell r="O69"/>
          <cell r="P69">
            <v>0.32015971544538224</v>
          </cell>
          <cell r="Q69"/>
          <cell r="R69">
            <v>5.7997900716640345</v>
          </cell>
          <cell r="S69"/>
          <cell r="T69">
            <v>10.847133494524313</v>
          </cell>
          <cell r="U69"/>
          <cell r="V69">
            <v>10.765965675934588</v>
          </cell>
          <cell r="W69"/>
          <cell r="X69">
            <v>21.613099170458899</v>
          </cell>
          <cell r="Y69">
            <v>28.929917694231211</v>
          </cell>
          <cell r="Z69">
            <v>1.575414910277434</v>
          </cell>
          <cell r="AA69"/>
          <cell r="AB69">
            <v>30.505332604508645</v>
          </cell>
          <cell r="AC69"/>
          <cell r="AD69">
            <v>18.0827841997069</v>
          </cell>
          <cell r="AE69"/>
          <cell r="AF69">
            <v>18.095920929229113</v>
          </cell>
          <cell r="AG69"/>
          <cell r="AH69">
            <v>-12.409411675279534</v>
          </cell>
          <cell r="AI69"/>
          <cell r="AJ69">
            <v>99.63894561872408</v>
          </cell>
          <cell r="AK69"/>
          <cell r="AL69">
            <v>22364.775000000001</v>
          </cell>
        </row>
        <row r="70">
          <cell r="A70">
            <v>2022</v>
          </cell>
          <cell r="B70">
            <v>3.0589154208096243</v>
          </cell>
          <cell r="C70"/>
          <cell r="D70">
            <v>3.8939484845618257</v>
          </cell>
          <cell r="E70"/>
          <cell r="F70">
            <v>6.9528639053714496</v>
          </cell>
          <cell r="G70"/>
          <cell r="H70">
            <v>4.9062181300546461</v>
          </cell>
          <cell r="I70"/>
          <cell r="J70">
            <v>2.9393241595405417</v>
          </cell>
          <cell r="K70"/>
          <cell r="L70">
            <v>2.3862125513968673</v>
          </cell>
          <cell r="M70"/>
          <cell r="N70">
            <v>6.959553759211913E-2</v>
          </cell>
          <cell r="O70"/>
          <cell r="P70">
            <v>0.3608431030036634</v>
          </cell>
          <cell r="Q70"/>
          <cell r="R70">
            <v>5.7559753515331904</v>
          </cell>
          <cell r="S70"/>
          <cell r="T70">
            <v>10.662193481587838</v>
          </cell>
          <cell r="U70"/>
          <cell r="V70">
            <v>4.2731157937568254</v>
          </cell>
          <cell r="W70"/>
          <cell r="X70">
            <v>14.935309275344663</v>
          </cell>
          <cell r="Y70">
            <v>21.888173180716116</v>
          </cell>
          <cell r="Z70">
            <v>1.6159115176929626</v>
          </cell>
          <cell r="AA70"/>
          <cell r="AB70">
            <v>23.504084698409077</v>
          </cell>
          <cell r="AC70"/>
          <cell r="AD70">
            <v>11.225979699128278</v>
          </cell>
          <cell r="AE70"/>
          <cell r="AF70">
            <v>19.583789852415016</v>
          </cell>
          <cell r="AG70"/>
          <cell r="AH70">
            <v>-3.9202948459940585</v>
          </cell>
          <cell r="AI70"/>
          <cell r="AJ70">
            <v>97.888035010127112</v>
          </cell>
          <cell r="AK70"/>
          <cell r="AL70">
            <v>24694.112000000001</v>
          </cell>
        </row>
        <row r="71">
          <cell r="A71">
            <v>2023</v>
          </cell>
          <cell r="B71">
            <v>3.0273286994332396</v>
          </cell>
          <cell r="C71"/>
          <cell r="D71">
            <v>3.6703170177305595</v>
          </cell>
          <cell r="E71"/>
          <cell r="F71">
            <v>6.6976457171638</v>
          </cell>
          <cell r="G71"/>
          <cell r="H71">
            <v>5.03165665053384</v>
          </cell>
          <cell r="I71"/>
          <cell r="J71">
            <v>3.1956235116999188</v>
          </cell>
          <cell r="K71"/>
          <cell r="L71">
            <v>2.2917515572224461</v>
          </cell>
          <cell r="M71"/>
          <cell r="N71">
            <v>6.8053452505572848E-2</v>
          </cell>
          <cell r="O71"/>
          <cell r="P71">
            <v>0.22707604379750534</v>
          </cell>
          <cell r="Q71"/>
          <cell r="R71">
            <v>5.7825045652254436</v>
          </cell>
          <cell r="S71"/>
          <cell r="T71">
            <v>10.814161215759285</v>
          </cell>
          <cell r="U71"/>
          <cell r="V71">
            <v>3.1401197606616056</v>
          </cell>
          <cell r="W71"/>
          <cell r="X71">
            <v>13.954280976420888</v>
          </cell>
          <cell r="Y71">
            <v>20.651926693584688</v>
          </cell>
          <cell r="Z71">
            <v>1.6853033353928106</v>
          </cell>
          <cell r="AA71"/>
          <cell r="AB71">
            <v>22.337230028977498</v>
          </cell>
          <cell r="AC71"/>
          <cell r="AD71">
            <v>9.8377654778254033</v>
          </cell>
          <cell r="AE71"/>
          <cell r="AF71">
            <v>18.634393544918325</v>
          </cell>
          <cell r="AG71"/>
          <cell r="AH71">
            <v>-3.7028364840591701</v>
          </cell>
          <cell r="AI71"/>
          <cell r="AJ71">
            <v>96.010307752369428</v>
          </cell>
          <cell r="AK71"/>
          <cell r="AL71">
            <v>26239.668000000001</v>
          </cell>
        </row>
        <row r="72">
          <cell r="A72">
            <v>2024</v>
          </cell>
          <cell r="B72">
            <v>3.0024766615232914</v>
          </cell>
          <cell r="C72"/>
          <cell r="D72">
            <v>3.605845492816802</v>
          </cell>
          <cell r="E72"/>
          <cell r="F72">
            <v>6.608322154340093</v>
          </cell>
          <cell r="G72"/>
          <cell r="H72">
            <v>5.1629067263400783</v>
          </cell>
          <cell r="I72"/>
          <cell r="J72">
            <v>3.3144685913955523</v>
          </cell>
          <cell r="K72"/>
          <cell r="L72">
            <v>1.9985694797178679</v>
          </cell>
          <cell r="M72"/>
          <cell r="N72">
            <v>6.3578272067809E-2</v>
          </cell>
          <cell r="O72"/>
          <cell r="P72">
            <v>0.23889761996455211</v>
          </cell>
          <cell r="Q72"/>
          <cell r="R72">
            <v>5.6155139631457827</v>
          </cell>
          <cell r="S72"/>
          <cell r="T72">
            <v>10.778420689485859</v>
          </cell>
          <cell r="U72"/>
          <cell r="V72">
            <v>2.8940224112401371</v>
          </cell>
          <cell r="W72"/>
          <cell r="X72">
            <v>13.672443100725996</v>
          </cell>
          <cell r="Y72">
            <v>20.28076525506609</v>
          </cell>
          <cell r="Z72">
            <v>1.924027794012408</v>
          </cell>
          <cell r="AA72"/>
          <cell r="AB72">
            <v>22.2047930490785</v>
          </cell>
          <cell r="AC72"/>
          <cell r="AD72">
            <v>9.5023445655802306</v>
          </cell>
          <cell r="AE72"/>
          <cell r="AF72">
            <v>18.042308809901662</v>
          </cell>
          <cell r="AG72"/>
          <cell r="AH72">
            <v>-4.1624842391768357</v>
          </cell>
          <cell r="AI72"/>
          <cell r="AJ72">
            <v>96.065625850791307</v>
          </cell>
          <cell r="AK72"/>
          <cell r="AL72">
            <v>27290.77</v>
          </cell>
        </row>
        <row r="73">
          <cell r="A73">
            <v>2025</v>
          </cell>
          <cell r="B73">
            <v>2.9775906939918033</v>
          </cell>
          <cell r="C73"/>
          <cell r="D73">
            <v>3.6077215498279656</v>
          </cell>
          <cell r="E73"/>
          <cell r="F73">
            <v>6.5853122438197689</v>
          </cell>
          <cell r="G73"/>
          <cell r="H73">
            <v>5.2751126308721075</v>
          </cell>
          <cell r="I73"/>
          <cell r="J73">
            <v>3.4216022348183541</v>
          </cell>
          <cell r="K73"/>
          <cell r="L73">
            <v>1.9352793763471348</v>
          </cell>
          <cell r="M73"/>
          <cell r="N73">
            <v>6.3265993923408453E-2</v>
          </cell>
          <cell r="O73"/>
          <cell r="P73">
            <v>0.25239898593306126</v>
          </cell>
          <cell r="Q73"/>
          <cell r="R73">
            <v>5.672546591021959</v>
          </cell>
          <cell r="S73"/>
          <cell r="T73">
            <v>10.947659221894067</v>
          </cell>
          <cell r="U73"/>
          <cell r="V73">
            <v>2.6136644359797372</v>
          </cell>
          <cell r="W73"/>
          <cell r="X73">
            <v>13.561323657873803</v>
          </cell>
          <cell r="Y73">
            <v>20.146635901693571</v>
          </cell>
          <cell r="Z73">
            <v>2.1368349430330151</v>
          </cell>
          <cell r="AA73"/>
          <cell r="AB73">
            <v>22.283470844726587</v>
          </cell>
          <cell r="AC73"/>
          <cell r="AD73">
            <v>9.1989766797995056</v>
          </cell>
          <cell r="AE73"/>
          <cell r="AF73">
            <v>17.620527271796028</v>
          </cell>
          <cell r="AG73"/>
          <cell r="AH73">
            <v>-4.6629435729305575</v>
          </cell>
          <cell r="AI73"/>
          <cell r="AJ73">
            <v>97.488708615352664</v>
          </cell>
          <cell r="AK73"/>
          <cell r="AL73">
            <v>28271.112000000001</v>
          </cell>
        </row>
        <row r="74">
          <cell r="A74">
            <v>2026</v>
          </cell>
          <cell r="B74">
            <v>2.9502173270670533</v>
          </cell>
          <cell r="C74"/>
          <cell r="D74">
            <v>3.645879888287245</v>
          </cell>
          <cell r="E74"/>
          <cell r="F74">
            <v>6.5960972153542974</v>
          </cell>
          <cell r="G74"/>
          <cell r="H74">
            <v>5.3875545299456498</v>
          </cell>
          <cell r="I74"/>
          <cell r="J74">
            <v>3.5764045211027717</v>
          </cell>
          <cell r="K74"/>
          <cell r="L74">
            <v>1.9744289099532544</v>
          </cell>
          <cell r="M74"/>
          <cell r="N74">
            <v>6.3065305273389827E-2</v>
          </cell>
          <cell r="O74"/>
          <cell r="P74">
            <v>0.2560812899723397</v>
          </cell>
          <cell r="Q74"/>
          <cell r="R74">
            <v>5.8699800263017554</v>
          </cell>
          <cell r="S74"/>
          <cell r="T74">
            <v>11.257534556247407</v>
          </cell>
          <cell r="U74"/>
          <cell r="V74">
            <v>2.5190757428769706</v>
          </cell>
          <cell r="W74"/>
          <cell r="X74">
            <v>13.776610299124375</v>
          </cell>
          <cell r="Y74">
            <v>20.372707514478677</v>
          </cell>
          <cell r="Z74">
            <v>2.3272795833924453</v>
          </cell>
          <cell r="AA74"/>
          <cell r="AB74">
            <v>22.699987097871123</v>
          </cell>
          <cell r="AC74"/>
          <cell r="AD74">
            <v>9.1151729582312697</v>
          </cell>
          <cell r="AE74"/>
          <cell r="AF74">
            <v>18.040165939965192</v>
          </cell>
          <cell r="AG74"/>
          <cell r="AH74">
            <v>-4.6598211579059319</v>
          </cell>
          <cell r="AI74"/>
          <cell r="AJ74">
            <v>98.833495156644688</v>
          </cell>
          <cell r="AK74"/>
          <cell r="AL74">
            <v>29266.488000000001</v>
          </cell>
        </row>
        <row r="75">
          <cell r="A75">
            <v>2027</v>
          </cell>
          <cell r="B75">
            <v>2.9178893113719506</v>
          </cell>
          <cell r="C75"/>
          <cell r="D75">
            <v>3.6618612789987854</v>
          </cell>
          <cell r="E75"/>
          <cell r="F75">
            <v>6.5797505903707361</v>
          </cell>
          <cell r="G75"/>
          <cell r="H75">
            <v>5.4898906717929057</v>
          </cell>
          <cell r="I75"/>
          <cell r="J75">
            <v>3.7145947347383546</v>
          </cell>
          <cell r="K75"/>
          <cell r="L75">
            <v>2.0040064898251297</v>
          </cell>
          <cell r="M75"/>
          <cell r="N75">
            <v>6.2835069267924468E-2</v>
          </cell>
          <cell r="O75"/>
          <cell r="P75">
            <v>0.25432394555836935</v>
          </cell>
          <cell r="Q75"/>
          <cell r="R75">
            <v>6.0357602393897789</v>
          </cell>
          <cell r="S75"/>
          <cell r="T75">
            <v>11.525650911182685</v>
          </cell>
          <cell r="U75"/>
          <cell r="V75">
            <v>2.3394730307359386</v>
          </cell>
          <cell r="W75"/>
          <cell r="X75">
            <v>13.865123941918622</v>
          </cell>
          <cell r="Y75">
            <v>20.444874532289358</v>
          </cell>
          <cell r="Z75">
            <v>2.4940567301868257</v>
          </cell>
          <cell r="AA75"/>
          <cell r="AB75">
            <v>22.938931262476185</v>
          </cell>
          <cell r="AC75"/>
          <cell r="AD75">
            <v>8.919223621106676</v>
          </cell>
          <cell r="AE75"/>
          <cell r="AF75">
            <v>18.292472570360836</v>
          </cell>
          <cell r="AG75"/>
          <cell r="AH75">
            <v>-4.646458692115349</v>
          </cell>
          <cell r="AI75"/>
          <cell r="AJ75">
            <v>99.981062771505592</v>
          </cell>
          <cell r="AK75"/>
          <cell r="AL75">
            <v>30331.788</v>
          </cell>
        </row>
        <row r="76">
          <cell r="A76">
            <v>2028</v>
          </cell>
          <cell r="B76">
            <v>2.8821194526436944</v>
          </cell>
          <cell r="C76"/>
          <cell r="D76">
            <v>3.631720394250002</v>
          </cell>
          <cell r="E76"/>
          <cell r="F76">
            <v>6.5138398468936973</v>
          </cell>
          <cell r="G76"/>
          <cell r="H76">
            <v>5.5910859914465254</v>
          </cell>
          <cell r="I76"/>
          <cell r="J76">
            <v>3.8388432928018315</v>
          </cell>
          <cell r="K76"/>
          <cell r="L76">
            <v>2.0299955981302538</v>
          </cell>
          <cell r="M76"/>
          <cell r="N76">
            <v>6.2702824247251682E-2</v>
          </cell>
          <cell r="O76"/>
          <cell r="P76">
            <v>0.25653118689779975</v>
          </cell>
          <cell r="Q76"/>
          <cell r="R76">
            <v>6.1880729020771357</v>
          </cell>
          <cell r="S76"/>
          <cell r="T76">
            <v>11.779158893523659</v>
          </cell>
          <cell r="U76"/>
          <cell r="V76">
            <v>2.3050870496738005</v>
          </cell>
          <cell r="W76"/>
          <cell r="X76">
            <v>14.084245943197459</v>
          </cell>
          <cell r="Y76">
            <v>20.598085790091158</v>
          </cell>
          <cell r="Z76">
            <v>2.6748187007687712</v>
          </cell>
          <cell r="AA76"/>
          <cell r="AB76">
            <v>23.272904490859929</v>
          </cell>
          <cell r="AC76"/>
          <cell r="AD76">
            <v>8.8189268965674987</v>
          </cell>
          <cell r="AE76"/>
          <cell r="AF76">
            <v>18.152583541834595</v>
          </cell>
          <cell r="AG76"/>
          <cell r="AH76">
            <v>-5.1203209490253334</v>
          </cell>
          <cell r="AI76"/>
          <cell r="AJ76">
            <v>101.96437089786075</v>
          </cell>
          <cell r="AK76"/>
          <cell r="AL76">
            <v>31486.62</v>
          </cell>
        </row>
        <row r="77">
          <cell r="A77">
            <v>2029</v>
          </cell>
          <cell r="B77">
            <v>2.8425017678580407</v>
          </cell>
          <cell r="C77"/>
          <cell r="D77">
            <v>3.5827815288139844</v>
          </cell>
          <cell r="E77"/>
          <cell r="F77">
            <v>6.4252832966720259</v>
          </cell>
          <cell r="G77"/>
          <cell r="H77">
            <v>5.6841140666175676</v>
          </cell>
          <cell r="I77"/>
          <cell r="J77">
            <v>3.9355003469999295</v>
          </cell>
          <cell r="K77"/>
          <cell r="L77">
            <v>2.0536343753214203</v>
          </cell>
          <cell r="M77"/>
          <cell r="N77">
            <v>6.2596005733560597E-2</v>
          </cell>
          <cell r="O77"/>
          <cell r="P77">
            <v>0.26327979656527384</v>
          </cell>
          <cell r="Q77"/>
          <cell r="R77">
            <v>6.3150105246201846</v>
          </cell>
          <cell r="S77"/>
          <cell r="T77">
            <v>11.999124591237752</v>
          </cell>
          <cell r="U77"/>
          <cell r="V77">
            <v>2.2779517574579748</v>
          </cell>
          <cell r="W77"/>
          <cell r="X77">
            <v>14.277076348695728</v>
          </cell>
          <cell r="Y77">
            <v>20.70235964536775</v>
          </cell>
          <cell r="Z77">
            <v>2.8262406833078892</v>
          </cell>
          <cell r="AA77"/>
          <cell r="AB77">
            <v>23.52860032867564</v>
          </cell>
          <cell r="AC77"/>
          <cell r="AD77">
            <v>8.7032350541299976</v>
          </cell>
          <cell r="AE77"/>
          <cell r="AF77">
            <v>18.137748197411398</v>
          </cell>
          <cell r="AG77"/>
          <cell r="AH77">
            <v>-5.3908521312642401</v>
          </cell>
          <cell r="AI77"/>
          <cell r="AJ77">
            <v>103.19075795757722</v>
          </cell>
          <cell r="AK77"/>
          <cell r="AL77">
            <v>32716.145</v>
          </cell>
        </row>
        <row r="78">
          <cell r="A78">
            <v>2030</v>
          </cell>
          <cell r="B78">
            <v>2.8025885207927348</v>
          </cell>
          <cell r="C78"/>
          <cell r="D78">
            <v>3.5364812295473764</v>
          </cell>
          <cell r="E78"/>
          <cell r="F78">
            <v>6.3390697503401112</v>
          </cell>
          <cell r="G78"/>
          <cell r="H78">
            <v>5.7729690774717808</v>
          </cell>
          <cell r="I78"/>
          <cell r="J78">
            <v>4.0563120932455776</v>
          </cell>
          <cell r="K78"/>
          <cell r="L78">
            <v>2.0833827260359601</v>
          </cell>
          <cell r="M78"/>
          <cell r="N78">
            <v>6.2556899658050516E-2</v>
          </cell>
          <cell r="O78"/>
          <cell r="P78">
            <v>0.26422325991837337</v>
          </cell>
          <cell r="Q78"/>
          <cell r="R78">
            <v>6.4664749788579625</v>
          </cell>
          <cell r="S78"/>
          <cell r="T78">
            <v>12.239444056329743</v>
          </cell>
          <cell r="U78"/>
          <cell r="V78">
            <v>2.2066610287899397</v>
          </cell>
          <cell r="W78"/>
          <cell r="X78">
            <v>14.446105085119681</v>
          </cell>
          <cell r="Y78">
            <v>20.785174835459795</v>
          </cell>
          <cell r="Z78">
            <v>2.9632680075008273</v>
          </cell>
          <cell r="AA78"/>
          <cell r="AB78">
            <v>23.748442842960621</v>
          </cell>
          <cell r="AC78"/>
          <cell r="AD78">
            <v>8.5457307791300501</v>
          </cell>
          <cell r="AE78"/>
          <cell r="AF78">
            <v>18.123572452844066</v>
          </cell>
          <cell r="AG78"/>
          <cell r="AH78">
            <v>-5.6248703901165573</v>
          </cell>
          <cell r="AI78"/>
          <cell r="AJ78">
            <v>105.32913188954664</v>
          </cell>
          <cell r="AK78"/>
          <cell r="AL78">
            <v>33996.25</v>
          </cell>
        </row>
        <row r="79">
          <cell r="A79">
            <v>2031</v>
          </cell>
          <cell r="B79">
            <v>2.7643702322627206</v>
          </cell>
          <cell r="C79"/>
          <cell r="D79">
            <v>3.4902492786031392</v>
          </cell>
          <cell r="E79"/>
          <cell r="F79">
            <v>6.2546195108658598</v>
          </cell>
          <cell r="G79"/>
          <cell r="H79">
            <v>5.8561382101022064</v>
          </cell>
          <cell r="I79"/>
          <cell r="J79">
            <v>4.1480914100825457</v>
          </cell>
          <cell r="K79"/>
          <cell r="L79">
            <v>2.1202832854516243</v>
          </cell>
          <cell r="M79"/>
          <cell r="N79">
            <v>4.8109168937678429E-2</v>
          </cell>
          <cell r="O79"/>
          <cell r="P79">
            <v>0.27384652951424321</v>
          </cell>
          <cell r="Q79"/>
          <cell r="R79">
            <v>6.5903303939860907</v>
          </cell>
          <cell r="S79"/>
          <cell r="T79">
            <v>12.446468604088297</v>
          </cell>
          <cell r="U79"/>
          <cell r="V79">
            <v>2.1685368583452691</v>
          </cell>
          <cell r="W79"/>
          <cell r="X79">
            <v>14.615005462433567</v>
          </cell>
          <cell r="Y79">
            <v>20.869624973299423</v>
          </cell>
          <cell r="Z79">
            <v>3.1105574808157934</v>
          </cell>
          <cell r="AA79"/>
          <cell r="AB79">
            <v>23.980182454115219</v>
          </cell>
          <cell r="AC79"/>
          <cell r="AD79">
            <v>8.423156369211128</v>
          </cell>
          <cell r="AE79"/>
          <cell r="AF79">
            <v>18.126391516159995</v>
          </cell>
          <cell r="AG79"/>
          <cell r="AH79">
            <v>-5.8537909379552255</v>
          </cell>
          <cell r="AI79"/>
          <cell r="AJ79">
            <v>107.45149329546591</v>
          </cell>
          <cell r="AK79"/>
          <cell r="AL79">
            <v>35317.591999999997</v>
          </cell>
        </row>
        <row r="80">
          <cell r="A80">
            <v>2032</v>
          </cell>
          <cell r="B80">
            <v>2.7217422692554321</v>
          </cell>
          <cell r="C80"/>
          <cell r="D80">
            <v>3.441648091359975</v>
          </cell>
          <cell r="E80"/>
          <cell r="F80">
            <v>6.1633903606154075</v>
          </cell>
          <cell r="G80"/>
          <cell r="H80">
            <v>5.9295950437737472</v>
          </cell>
          <cell r="I80"/>
          <cell r="J80">
            <v>4.3207108489969333</v>
          </cell>
          <cell r="K80"/>
          <cell r="L80">
            <v>2.1521737470937463</v>
          </cell>
          <cell r="M80"/>
          <cell r="N80">
            <v>4.1712650547226358E-2</v>
          </cell>
          <cell r="O80"/>
          <cell r="P80">
            <v>0.28617877224129434</v>
          </cell>
          <cell r="Q80"/>
          <cell r="R80">
            <v>6.8007760188792012</v>
          </cell>
          <cell r="S80"/>
          <cell r="T80">
            <v>12.730371062652948</v>
          </cell>
          <cell r="U80"/>
          <cell r="V80">
            <v>2.1580462339747077</v>
          </cell>
          <cell r="W80"/>
          <cell r="X80">
            <v>14.888417296627656</v>
          </cell>
          <cell r="Y80">
            <v>21.051807657243064</v>
          </cell>
          <cell r="Z80">
            <v>3.2542519640387879</v>
          </cell>
          <cell r="AA80"/>
          <cell r="AB80">
            <v>24.30605962128185</v>
          </cell>
          <cell r="AC80"/>
          <cell r="AD80">
            <v>8.3214365945901143</v>
          </cell>
          <cell r="AE80"/>
          <cell r="AF80">
            <v>18.162912164608482</v>
          </cell>
          <cell r="AG80"/>
          <cell r="AH80">
            <v>-6.1431474566733684</v>
          </cell>
          <cell r="AI80"/>
          <cell r="AJ80">
            <v>109.63305953840181</v>
          </cell>
          <cell r="AK80"/>
          <cell r="AL80">
            <v>36679.519999999997</v>
          </cell>
        </row>
        <row r="81">
          <cell r="A81">
            <v>2033</v>
          </cell>
          <cell r="B81">
            <v>0</v>
          </cell>
          <cell r="C81"/>
          <cell r="D81" t="e">
            <v>#DIV/0!</v>
          </cell>
          <cell r="E81"/>
          <cell r="F81" t="e">
            <v>#DIV/0!</v>
          </cell>
          <cell r="G81"/>
          <cell r="H81">
            <v>0</v>
          </cell>
          <cell r="I81"/>
          <cell r="J81" t="e">
            <v>#DIV/0!</v>
          </cell>
          <cell r="K81"/>
          <cell r="L81" t="e">
            <v>#DIV/0!</v>
          </cell>
          <cell r="M81"/>
          <cell r="N81" t="e">
            <v>#DIV/0!</v>
          </cell>
          <cell r="O81"/>
          <cell r="P81" t="e">
            <v>#DIV/0!</v>
          </cell>
          <cell r="Q81"/>
          <cell r="R81" t="e">
            <v>#DIV/0!</v>
          </cell>
          <cell r="S81"/>
          <cell r="T81" t="e">
            <v>#DIV/0!</v>
          </cell>
          <cell r="U81"/>
          <cell r="V81" t="e">
            <v>#DIV/0!</v>
          </cell>
          <cell r="W81"/>
          <cell r="X81" t="e">
            <v>#DIV/0!</v>
          </cell>
          <cell r="Y81" t="e">
            <v>#DIV/0!</v>
          </cell>
          <cell r="Z81" t="e">
            <v>#DIV/0!</v>
          </cell>
          <cell r="AA81"/>
          <cell r="AB81" t="e">
            <v>#DIV/0!</v>
          </cell>
          <cell r="AC81"/>
          <cell r="AD81" t="e">
            <v>#DIV/0!</v>
          </cell>
          <cell r="AE81"/>
          <cell r="AF81" t="e">
            <v>#DIV/0!</v>
          </cell>
          <cell r="AG81"/>
          <cell r="AH81" t="e">
            <v>#DIV/0!</v>
          </cell>
          <cell r="AI81"/>
          <cell r="AJ81" t="e">
            <v>#DIV/0!</v>
          </cell>
          <cell r="AK81"/>
          <cell r="AL81">
            <v>0</v>
          </cell>
        </row>
        <row r="82">
          <cell r="A82">
            <v>2034</v>
          </cell>
          <cell r="B82">
            <v>0</v>
          </cell>
          <cell r="C82"/>
          <cell r="D82" t="e">
            <v>#DIV/0!</v>
          </cell>
          <cell r="E82"/>
          <cell r="F82" t="e">
            <v>#DIV/0!</v>
          </cell>
          <cell r="G82"/>
          <cell r="H82">
            <v>0</v>
          </cell>
          <cell r="I82"/>
          <cell r="J82" t="e">
            <v>#DIV/0!</v>
          </cell>
          <cell r="K82"/>
          <cell r="L82" t="e">
            <v>#DIV/0!</v>
          </cell>
          <cell r="M82"/>
          <cell r="N82" t="e">
            <v>#DIV/0!</v>
          </cell>
          <cell r="O82"/>
          <cell r="P82" t="e">
            <v>#DIV/0!</v>
          </cell>
          <cell r="Q82"/>
          <cell r="R82" t="e">
            <v>#DIV/0!</v>
          </cell>
          <cell r="S82"/>
          <cell r="T82" t="e">
            <v>#DIV/0!</v>
          </cell>
          <cell r="U82"/>
          <cell r="V82" t="e">
            <v>#DIV/0!</v>
          </cell>
          <cell r="W82"/>
          <cell r="X82" t="e">
            <v>#DIV/0!</v>
          </cell>
          <cell r="Y82" t="e">
            <v>#DIV/0!</v>
          </cell>
          <cell r="Z82" t="e">
            <v>#DIV/0!</v>
          </cell>
          <cell r="AA82"/>
          <cell r="AB82" t="e">
            <v>#DIV/0!</v>
          </cell>
          <cell r="AC82"/>
          <cell r="AD82" t="e">
            <v>#DIV/0!</v>
          </cell>
          <cell r="AE82"/>
          <cell r="AF82" t="e">
            <v>#DIV/0!</v>
          </cell>
          <cell r="AG82"/>
          <cell r="AH82" t="e">
            <v>#DIV/0!</v>
          </cell>
          <cell r="AI82"/>
          <cell r="AJ82" t="e">
            <v>#DIV/0!</v>
          </cell>
          <cell r="AK82"/>
          <cell r="AL82">
            <v>0</v>
          </cell>
        </row>
        <row r="83">
          <cell r="A83">
            <v>2035</v>
          </cell>
          <cell r="B83">
            <v>0</v>
          </cell>
          <cell r="C83"/>
          <cell r="D83" t="e">
            <v>#DIV/0!</v>
          </cell>
          <cell r="E83"/>
          <cell r="F83" t="e">
            <v>#DIV/0!</v>
          </cell>
          <cell r="G83"/>
          <cell r="H83">
            <v>0</v>
          </cell>
          <cell r="I83"/>
          <cell r="J83" t="e">
            <v>#DIV/0!</v>
          </cell>
          <cell r="K83"/>
          <cell r="L83" t="e">
            <v>#DIV/0!</v>
          </cell>
          <cell r="M83"/>
          <cell r="N83" t="e">
            <v>#DIV/0!</v>
          </cell>
          <cell r="O83"/>
          <cell r="P83" t="e">
            <v>#DIV/0!</v>
          </cell>
          <cell r="Q83"/>
          <cell r="R83" t="e">
            <v>#DIV/0!</v>
          </cell>
          <cell r="S83"/>
          <cell r="T83" t="e">
            <v>#DIV/0!</v>
          </cell>
          <cell r="U83"/>
          <cell r="V83" t="e">
            <v>#DIV/0!</v>
          </cell>
          <cell r="W83"/>
          <cell r="X83" t="e">
            <v>#DIV/0!</v>
          </cell>
          <cell r="Y83" t="e">
            <v>#DIV/0!</v>
          </cell>
          <cell r="Z83" t="e">
            <v>#DIV/0!</v>
          </cell>
          <cell r="AA83"/>
          <cell r="AB83" t="e">
            <v>#DIV/0!</v>
          </cell>
          <cell r="AC83"/>
          <cell r="AD83" t="e">
            <v>#DIV/0!</v>
          </cell>
          <cell r="AE83"/>
          <cell r="AF83" t="e">
            <v>#DIV/0!</v>
          </cell>
          <cell r="AG83"/>
          <cell r="AH83" t="e">
            <v>#DIV/0!</v>
          </cell>
          <cell r="AI83"/>
          <cell r="AJ83" t="e">
            <v>#DIV/0!</v>
          </cell>
          <cell r="AK83"/>
          <cell r="AL83">
            <v>0</v>
          </cell>
        </row>
        <row r="84">
          <cell r="A84">
            <v>2036</v>
          </cell>
          <cell r="B84">
            <v>0</v>
          </cell>
          <cell r="C84"/>
          <cell r="D84" t="e">
            <v>#DIV/0!</v>
          </cell>
          <cell r="E84"/>
          <cell r="F84" t="e">
            <v>#DIV/0!</v>
          </cell>
          <cell r="G84"/>
          <cell r="H84">
            <v>0</v>
          </cell>
          <cell r="I84"/>
          <cell r="J84" t="e">
            <v>#DIV/0!</v>
          </cell>
          <cell r="K84"/>
          <cell r="L84" t="e">
            <v>#DIV/0!</v>
          </cell>
          <cell r="M84"/>
          <cell r="N84" t="e">
            <v>#DIV/0!</v>
          </cell>
          <cell r="O84"/>
          <cell r="P84" t="e">
            <v>#DIV/0!</v>
          </cell>
          <cell r="Q84"/>
          <cell r="R84" t="e">
            <v>#DIV/0!</v>
          </cell>
          <cell r="S84"/>
          <cell r="T84" t="e">
            <v>#DIV/0!</v>
          </cell>
          <cell r="U84"/>
          <cell r="V84" t="e">
            <v>#DIV/0!</v>
          </cell>
          <cell r="W84"/>
          <cell r="X84" t="e">
            <v>#DIV/0!</v>
          </cell>
          <cell r="Y84" t="e">
            <v>#DIV/0!</v>
          </cell>
          <cell r="Z84" t="e">
            <v>#DIV/0!</v>
          </cell>
          <cell r="AA84"/>
          <cell r="AB84" t="e">
            <v>#DIV/0!</v>
          </cell>
          <cell r="AC84"/>
          <cell r="AD84" t="e">
            <v>#DIV/0!</v>
          </cell>
          <cell r="AE84"/>
          <cell r="AF84" t="e">
            <v>#DIV/0!</v>
          </cell>
          <cell r="AG84"/>
          <cell r="AH84" t="e">
            <v>#DIV/0!</v>
          </cell>
          <cell r="AI84"/>
          <cell r="AJ84" t="e">
            <v>#DIV/0!</v>
          </cell>
          <cell r="AK84"/>
          <cell r="AL84">
            <v>0</v>
          </cell>
        </row>
        <row r="85">
          <cell r="A85">
            <v>2037</v>
          </cell>
          <cell r="B85">
            <v>0</v>
          </cell>
          <cell r="C85"/>
          <cell r="D85" t="e">
            <v>#DIV/0!</v>
          </cell>
          <cell r="E85"/>
          <cell r="F85" t="e">
            <v>#DIV/0!</v>
          </cell>
          <cell r="G85"/>
          <cell r="H85">
            <v>0</v>
          </cell>
          <cell r="I85"/>
          <cell r="J85" t="e">
            <v>#DIV/0!</v>
          </cell>
          <cell r="K85"/>
          <cell r="L85" t="e">
            <v>#DIV/0!</v>
          </cell>
          <cell r="M85"/>
          <cell r="N85" t="e">
            <v>#DIV/0!</v>
          </cell>
          <cell r="O85"/>
          <cell r="P85" t="e">
            <v>#DIV/0!</v>
          </cell>
          <cell r="Q85"/>
          <cell r="R85" t="e">
            <v>#DIV/0!</v>
          </cell>
          <cell r="S85"/>
          <cell r="T85" t="e">
            <v>#DIV/0!</v>
          </cell>
          <cell r="U85"/>
          <cell r="V85" t="e">
            <v>#DIV/0!</v>
          </cell>
          <cell r="W85"/>
          <cell r="X85" t="e">
            <v>#DIV/0!</v>
          </cell>
          <cell r="Y85" t="e">
            <v>#DIV/0!</v>
          </cell>
          <cell r="Z85" t="e">
            <v>#DIV/0!</v>
          </cell>
          <cell r="AA85"/>
          <cell r="AB85" t="e">
            <v>#DIV/0!</v>
          </cell>
          <cell r="AC85"/>
          <cell r="AD85" t="e">
            <v>#DIV/0!</v>
          </cell>
          <cell r="AE85"/>
          <cell r="AF85" t="e">
            <v>#DIV/0!</v>
          </cell>
          <cell r="AG85"/>
          <cell r="AH85" t="e">
            <v>#DIV/0!</v>
          </cell>
          <cell r="AI85"/>
          <cell r="AJ85" t="e">
            <v>#DIV/0!</v>
          </cell>
          <cell r="AK85"/>
          <cell r="AL85">
            <v>0</v>
          </cell>
        </row>
        <row r="86">
          <cell r="A86">
            <v>2038</v>
          </cell>
          <cell r="B86">
            <v>4.3453198109829971</v>
          </cell>
          <cell r="C86"/>
          <cell r="D86">
            <v>0</v>
          </cell>
          <cell r="E86"/>
          <cell r="F86">
            <v>4.3453198109829971</v>
          </cell>
          <cell r="G86"/>
          <cell r="H86">
            <v>4.3557161267659854</v>
          </cell>
          <cell r="I86"/>
          <cell r="J86">
            <v>0</v>
          </cell>
          <cell r="K86"/>
          <cell r="L86">
            <v>2.4624504136627929</v>
          </cell>
          <cell r="M86"/>
          <cell r="N86">
            <v>5.2413676568666218E-2</v>
          </cell>
          <cell r="O86"/>
          <cell r="P86">
            <v>8.2272059797111552E-2</v>
          </cell>
          <cell r="Q86"/>
          <cell r="R86">
            <v>2.5971361500285708</v>
          </cell>
          <cell r="S86"/>
          <cell r="T86">
            <v>6.9528522767945562</v>
          </cell>
          <cell r="U86"/>
          <cell r="V86">
            <v>0</v>
          </cell>
          <cell r="W86"/>
          <cell r="X86">
            <v>6.9528522767945562</v>
          </cell>
          <cell r="Y86">
            <v>11.298172087777553</v>
          </cell>
          <cell r="Z86">
            <v>4.4495644609770935</v>
          </cell>
          <cell r="AA86"/>
          <cell r="AB86">
            <v>15.747736548754647</v>
          </cell>
          <cell r="AC86"/>
          <cell r="AD86">
            <v>4.3453198109829971</v>
          </cell>
          <cell r="AE86"/>
          <cell r="AF86">
            <v>0</v>
          </cell>
          <cell r="AG86"/>
          <cell r="AH86">
            <v>-15.747736548754647</v>
          </cell>
          <cell r="AI86"/>
          <cell r="AJ86">
            <v>-3.2546071777017636</v>
          </cell>
          <cell r="AK86"/>
          <cell r="AL86">
            <v>45.56450352842775</v>
          </cell>
        </row>
        <row r="87">
          <cell r="A87">
            <v>2039</v>
          </cell>
          <cell r="B87">
            <v>0</v>
          </cell>
          <cell r="C87"/>
          <cell r="D87" t="e">
            <v>#DIV/0!</v>
          </cell>
          <cell r="E87"/>
          <cell r="F87" t="e">
            <v>#DIV/0!</v>
          </cell>
          <cell r="G87"/>
          <cell r="H87">
            <v>0</v>
          </cell>
          <cell r="I87"/>
          <cell r="J87" t="e">
            <v>#DIV/0!</v>
          </cell>
          <cell r="K87"/>
          <cell r="L87" t="e">
            <v>#DIV/0!</v>
          </cell>
          <cell r="M87"/>
          <cell r="N87" t="e">
            <v>#DIV/0!</v>
          </cell>
          <cell r="O87"/>
          <cell r="P87" t="e">
            <v>#DIV/0!</v>
          </cell>
          <cell r="Q87"/>
          <cell r="R87" t="e">
            <v>#DIV/0!</v>
          </cell>
          <cell r="S87"/>
          <cell r="T87" t="e">
            <v>#DIV/0!</v>
          </cell>
          <cell r="U87"/>
          <cell r="V87" t="e">
            <v>#DIV/0!</v>
          </cell>
          <cell r="W87"/>
          <cell r="X87" t="e">
            <v>#DIV/0!</v>
          </cell>
          <cell r="Y87" t="e">
            <v>#DIV/0!</v>
          </cell>
          <cell r="Z87" t="e">
            <v>#DIV/0!</v>
          </cell>
          <cell r="AA87"/>
          <cell r="AB87" t="e">
            <v>#DIV/0!</v>
          </cell>
          <cell r="AC87"/>
          <cell r="AD87" t="e">
            <v>#DIV/0!</v>
          </cell>
          <cell r="AE87"/>
          <cell r="AF87" t="e">
            <v>#DIV/0!</v>
          </cell>
          <cell r="AG87"/>
          <cell r="AH87" t="e">
            <v>#DIV/0!</v>
          </cell>
          <cell r="AI87"/>
          <cell r="AJ87" t="e">
            <v>#DIV/0!</v>
          </cell>
          <cell r="AK87"/>
          <cell r="AL87">
            <v>0</v>
          </cell>
        </row>
        <row r="88">
          <cell r="A88">
            <v>2040</v>
          </cell>
          <cell r="B88">
            <v>44372</v>
          </cell>
          <cell r="C88"/>
          <cell r="D88" t="e">
            <v>#DIV/0!</v>
          </cell>
          <cell r="E88"/>
          <cell r="F88" t="e">
            <v>#DIV/0!</v>
          </cell>
          <cell r="G88"/>
          <cell r="H88">
            <v>0</v>
          </cell>
          <cell r="I88"/>
          <cell r="J88" t="e">
            <v>#DIV/0!</v>
          </cell>
          <cell r="K88"/>
          <cell r="L88" t="e">
            <v>#DIV/0!</v>
          </cell>
          <cell r="M88"/>
          <cell r="N88" t="e">
            <v>#DIV/0!</v>
          </cell>
          <cell r="O88"/>
          <cell r="P88" t="e">
            <v>#DIV/0!</v>
          </cell>
          <cell r="Q88"/>
          <cell r="R88" t="e">
            <v>#DIV/0!</v>
          </cell>
          <cell r="S88"/>
          <cell r="T88" t="e">
            <v>#DIV/0!</v>
          </cell>
          <cell r="U88"/>
          <cell r="V88" t="e">
            <v>#DIV/0!</v>
          </cell>
          <cell r="W88"/>
          <cell r="X88" t="e">
            <v>#DIV/0!</v>
          </cell>
          <cell r="Y88" t="e">
            <v>#DIV/0!</v>
          </cell>
          <cell r="Z88" t="e">
            <v>#DIV/0!</v>
          </cell>
          <cell r="AA88"/>
          <cell r="AB88" t="e">
            <v>#DIV/0!</v>
          </cell>
          <cell r="AC88"/>
          <cell r="AD88" t="e">
            <v>#DIV/0!</v>
          </cell>
          <cell r="AE88"/>
          <cell r="AF88" t="e">
            <v>#DIV/0!</v>
          </cell>
          <cell r="AG88"/>
          <cell r="AH88" t="e">
            <v>#DIV/0!</v>
          </cell>
          <cell r="AI88"/>
          <cell r="AJ88" t="e">
            <v>#DIV/0!</v>
          </cell>
          <cell r="AK88"/>
          <cell r="AL88">
            <v>0</v>
          </cell>
        </row>
        <row r="89">
          <cell r="A89">
            <v>2041</v>
          </cell>
          <cell r="B89">
            <v>0</v>
          </cell>
          <cell r="C89"/>
          <cell r="D89" t="e">
            <v>#DIV/0!</v>
          </cell>
          <cell r="E89"/>
          <cell r="F89" t="e">
            <v>#DIV/0!</v>
          </cell>
          <cell r="G89"/>
          <cell r="H89">
            <v>0</v>
          </cell>
          <cell r="I89"/>
          <cell r="J89" t="e">
            <v>#DIV/0!</v>
          </cell>
          <cell r="K89"/>
          <cell r="L89" t="e">
            <v>#DIV/0!</v>
          </cell>
          <cell r="M89"/>
          <cell r="N89" t="e">
            <v>#DIV/0!</v>
          </cell>
          <cell r="O89"/>
          <cell r="P89" t="e">
            <v>#DIV/0!</v>
          </cell>
          <cell r="Q89"/>
          <cell r="R89" t="e">
            <v>#DIV/0!</v>
          </cell>
          <cell r="S89"/>
          <cell r="T89" t="e">
            <v>#DIV/0!</v>
          </cell>
          <cell r="U89"/>
          <cell r="V89" t="e">
            <v>#DIV/0!</v>
          </cell>
          <cell r="W89"/>
          <cell r="X89" t="e">
            <v>#DIV/0!</v>
          </cell>
          <cell r="Y89" t="e">
            <v>#DIV/0!</v>
          </cell>
          <cell r="Z89" t="e">
            <v>#DIV/0!</v>
          </cell>
          <cell r="AA89"/>
          <cell r="AB89" t="e">
            <v>#DIV/0!</v>
          </cell>
          <cell r="AC89"/>
          <cell r="AD89" t="e">
            <v>#DIV/0!</v>
          </cell>
          <cell r="AE89"/>
          <cell r="AF89" t="e">
            <v>#DIV/0!</v>
          </cell>
          <cell r="AG89"/>
          <cell r="AH89" t="e">
            <v>#DIV/0!</v>
          </cell>
          <cell r="AI89"/>
          <cell r="AJ89" t="e">
            <v>#DIV/0!</v>
          </cell>
          <cell r="AK89"/>
          <cell r="AL89">
            <v>0</v>
          </cell>
        </row>
        <row r="90">
          <cell r="A90">
            <v>2042</v>
          </cell>
          <cell r="B90">
            <v>0</v>
          </cell>
          <cell r="C90"/>
          <cell r="D90" t="e">
            <v>#DIV/0!</v>
          </cell>
          <cell r="E90"/>
          <cell r="F90" t="e">
            <v>#DIV/0!</v>
          </cell>
          <cell r="G90"/>
          <cell r="H90">
            <v>0</v>
          </cell>
          <cell r="I90"/>
          <cell r="J90" t="e">
            <v>#DIV/0!</v>
          </cell>
          <cell r="K90"/>
          <cell r="L90" t="e">
            <v>#DIV/0!</v>
          </cell>
          <cell r="M90"/>
          <cell r="N90" t="e">
            <v>#DIV/0!</v>
          </cell>
          <cell r="O90"/>
          <cell r="P90" t="e">
            <v>#DIV/0!</v>
          </cell>
          <cell r="Q90"/>
          <cell r="R90" t="e">
            <v>#DIV/0!</v>
          </cell>
          <cell r="S90"/>
          <cell r="T90" t="e">
            <v>#DIV/0!</v>
          </cell>
          <cell r="U90"/>
          <cell r="V90" t="e">
            <v>#DIV/0!</v>
          </cell>
          <cell r="W90"/>
          <cell r="X90" t="e">
            <v>#DIV/0!</v>
          </cell>
          <cell r="Y90" t="e">
            <v>#DIV/0!</v>
          </cell>
          <cell r="Z90" t="e">
            <v>#DIV/0!</v>
          </cell>
          <cell r="AA90"/>
          <cell r="AB90" t="e">
            <v>#DIV/0!</v>
          </cell>
          <cell r="AC90"/>
          <cell r="AD90" t="e">
            <v>#DIV/0!</v>
          </cell>
          <cell r="AE90"/>
          <cell r="AF90" t="e">
            <v>#DIV/0!</v>
          </cell>
          <cell r="AG90"/>
          <cell r="AH90" t="e">
            <v>#DIV/0!</v>
          </cell>
          <cell r="AI90"/>
          <cell r="AJ90" t="e">
            <v>#DIV/0!</v>
          </cell>
          <cell r="AK90"/>
          <cell r="AL90">
            <v>0</v>
          </cell>
        </row>
        <row r="91">
          <cell r="A91">
            <v>2043</v>
          </cell>
          <cell r="B91">
            <v>0</v>
          </cell>
          <cell r="C91"/>
          <cell r="D91" t="e">
            <v>#DIV/0!</v>
          </cell>
          <cell r="E91"/>
          <cell r="F91" t="e">
            <v>#DIV/0!</v>
          </cell>
          <cell r="G91"/>
          <cell r="H91">
            <v>0</v>
          </cell>
          <cell r="I91"/>
          <cell r="J91" t="e">
            <v>#DIV/0!</v>
          </cell>
          <cell r="K91"/>
          <cell r="L91" t="e">
            <v>#DIV/0!</v>
          </cell>
          <cell r="M91"/>
          <cell r="N91" t="e">
            <v>#DIV/0!</v>
          </cell>
          <cell r="O91"/>
          <cell r="P91" t="e">
            <v>#DIV/0!</v>
          </cell>
          <cell r="Q91"/>
          <cell r="R91" t="e">
            <v>#DIV/0!</v>
          </cell>
          <cell r="S91"/>
          <cell r="T91" t="e">
            <v>#DIV/0!</v>
          </cell>
          <cell r="U91"/>
          <cell r="V91" t="e">
            <v>#DIV/0!</v>
          </cell>
          <cell r="W91"/>
          <cell r="X91" t="e">
            <v>#DIV/0!</v>
          </cell>
          <cell r="Y91" t="e">
            <v>#DIV/0!</v>
          </cell>
          <cell r="Z91" t="e">
            <v>#DIV/0!</v>
          </cell>
          <cell r="AA91"/>
          <cell r="AB91" t="e">
            <v>#DIV/0!</v>
          </cell>
          <cell r="AC91"/>
          <cell r="AD91" t="e">
            <v>#DIV/0!</v>
          </cell>
          <cell r="AE91"/>
          <cell r="AF91" t="e">
            <v>#DIV/0!</v>
          </cell>
          <cell r="AG91"/>
          <cell r="AH91" t="e">
            <v>#DIV/0!</v>
          </cell>
          <cell r="AI91"/>
          <cell r="AJ91" t="e">
            <v>#DIV/0!</v>
          </cell>
          <cell r="AK91"/>
          <cell r="AL91">
            <v>0</v>
          </cell>
        </row>
        <row r="92">
          <cell r="A92">
            <v>2044</v>
          </cell>
          <cell r="B92">
            <v>0</v>
          </cell>
          <cell r="C92"/>
          <cell r="D92" t="e">
            <v>#DIV/0!</v>
          </cell>
          <cell r="E92"/>
          <cell r="F92" t="e">
            <v>#DIV/0!</v>
          </cell>
          <cell r="G92"/>
          <cell r="H92">
            <v>0</v>
          </cell>
          <cell r="I92"/>
          <cell r="J92" t="e">
            <v>#DIV/0!</v>
          </cell>
          <cell r="K92"/>
          <cell r="L92" t="e">
            <v>#DIV/0!</v>
          </cell>
          <cell r="M92"/>
          <cell r="N92" t="e">
            <v>#DIV/0!</v>
          </cell>
          <cell r="O92"/>
          <cell r="P92" t="e">
            <v>#DIV/0!</v>
          </cell>
          <cell r="Q92"/>
          <cell r="R92" t="e">
            <v>#DIV/0!</v>
          </cell>
          <cell r="S92"/>
          <cell r="T92" t="e">
            <v>#DIV/0!</v>
          </cell>
          <cell r="U92"/>
          <cell r="V92" t="e">
            <v>#DIV/0!</v>
          </cell>
          <cell r="W92"/>
          <cell r="X92" t="e">
            <v>#DIV/0!</v>
          </cell>
          <cell r="Y92" t="e">
            <v>#DIV/0!</v>
          </cell>
          <cell r="Z92" t="e">
            <v>#DIV/0!</v>
          </cell>
          <cell r="AA92"/>
          <cell r="AB92" t="e">
            <v>#DIV/0!</v>
          </cell>
          <cell r="AC92"/>
          <cell r="AD92" t="e">
            <v>#DIV/0!</v>
          </cell>
          <cell r="AE92"/>
          <cell r="AF92" t="e">
            <v>#DIV/0!</v>
          </cell>
          <cell r="AG92"/>
          <cell r="AH92" t="e">
            <v>#DIV/0!</v>
          </cell>
          <cell r="AI92"/>
          <cell r="AJ92" t="e">
            <v>#DIV/0!</v>
          </cell>
          <cell r="AK92"/>
          <cell r="AL92">
            <v>0</v>
          </cell>
        </row>
        <row r="93">
          <cell r="A93">
            <v>2045</v>
          </cell>
          <cell r="B93">
            <v>0</v>
          </cell>
          <cell r="C93"/>
          <cell r="D93" t="e">
            <v>#DIV/0!</v>
          </cell>
          <cell r="E93"/>
          <cell r="F93" t="e">
            <v>#DIV/0!</v>
          </cell>
          <cell r="G93"/>
          <cell r="H93">
            <v>0</v>
          </cell>
          <cell r="I93"/>
          <cell r="J93" t="e">
            <v>#DIV/0!</v>
          </cell>
          <cell r="K93"/>
          <cell r="L93" t="e">
            <v>#DIV/0!</v>
          </cell>
          <cell r="M93"/>
          <cell r="N93" t="e">
            <v>#DIV/0!</v>
          </cell>
          <cell r="O93"/>
          <cell r="P93" t="e">
            <v>#DIV/0!</v>
          </cell>
          <cell r="Q93"/>
          <cell r="R93" t="e">
            <v>#DIV/0!</v>
          </cell>
          <cell r="S93"/>
          <cell r="T93" t="e">
            <v>#DIV/0!</v>
          </cell>
          <cell r="U93"/>
          <cell r="V93" t="e">
            <v>#DIV/0!</v>
          </cell>
          <cell r="W93"/>
          <cell r="X93" t="e">
            <v>#DIV/0!</v>
          </cell>
          <cell r="Y93" t="e">
            <v>#DIV/0!</v>
          </cell>
          <cell r="Z93" t="e">
            <v>#DIV/0!</v>
          </cell>
          <cell r="AA93"/>
          <cell r="AB93" t="e">
            <v>#DIV/0!</v>
          </cell>
          <cell r="AC93"/>
          <cell r="AD93" t="e">
            <v>#DIV/0!</v>
          </cell>
          <cell r="AE93"/>
          <cell r="AF93" t="e">
            <v>#DIV/0!</v>
          </cell>
          <cell r="AG93"/>
          <cell r="AH93" t="e">
            <v>#DIV/0!</v>
          </cell>
          <cell r="AI93"/>
          <cell r="AJ93" t="e">
            <v>#DIV/0!</v>
          </cell>
          <cell r="AK93"/>
          <cell r="AL93">
            <v>0</v>
          </cell>
        </row>
        <row r="94">
          <cell r="A94">
            <v>2046</v>
          </cell>
          <cell r="B94">
            <v>0</v>
          </cell>
          <cell r="C94"/>
          <cell r="D94" t="e">
            <v>#DIV/0!</v>
          </cell>
          <cell r="E94"/>
          <cell r="F94" t="e">
            <v>#DIV/0!</v>
          </cell>
          <cell r="G94"/>
          <cell r="H94">
            <v>0</v>
          </cell>
          <cell r="I94"/>
          <cell r="J94" t="e">
            <v>#DIV/0!</v>
          </cell>
          <cell r="K94"/>
          <cell r="L94" t="e">
            <v>#DIV/0!</v>
          </cell>
          <cell r="M94"/>
          <cell r="N94" t="e">
            <v>#DIV/0!</v>
          </cell>
          <cell r="O94"/>
          <cell r="P94" t="e">
            <v>#DIV/0!</v>
          </cell>
          <cell r="Q94"/>
          <cell r="R94" t="e">
            <v>#DIV/0!</v>
          </cell>
          <cell r="S94"/>
          <cell r="T94" t="e">
            <v>#DIV/0!</v>
          </cell>
          <cell r="U94"/>
          <cell r="V94" t="e">
            <v>#DIV/0!</v>
          </cell>
          <cell r="W94"/>
          <cell r="X94" t="e">
            <v>#DIV/0!</v>
          </cell>
          <cell r="Y94" t="e">
            <v>#DIV/0!</v>
          </cell>
          <cell r="Z94" t="e">
            <v>#DIV/0!</v>
          </cell>
          <cell r="AA94"/>
          <cell r="AB94" t="e">
            <v>#DIV/0!</v>
          </cell>
          <cell r="AC94"/>
          <cell r="AD94" t="e">
            <v>#DIV/0!</v>
          </cell>
          <cell r="AE94"/>
          <cell r="AF94" t="e">
            <v>#DIV/0!</v>
          </cell>
          <cell r="AG94"/>
          <cell r="AH94" t="e">
            <v>#DIV/0!</v>
          </cell>
          <cell r="AI94"/>
          <cell r="AJ94" t="e">
            <v>#DIV/0!</v>
          </cell>
          <cell r="AK94"/>
          <cell r="AL94">
            <v>0</v>
          </cell>
        </row>
        <row r="95">
          <cell r="A95">
            <v>2047</v>
          </cell>
          <cell r="B95">
            <v>0</v>
          </cell>
          <cell r="C95"/>
          <cell r="D95" t="e">
            <v>#DIV/0!</v>
          </cell>
          <cell r="E95"/>
          <cell r="F95" t="e">
            <v>#DIV/0!</v>
          </cell>
          <cell r="G95"/>
          <cell r="H95">
            <v>0</v>
          </cell>
          <cell r="I95"/>
          <cell r="J95" t="e">
            <v>#DIV/0!</v>
          </cell>
          <cell r="K95"/>
          <cell r="L95" t="e">
            <v>#DIV/0!</v>
          </cell>
          <cell r="M95"/>
          <cell r="N95" t="e">
            <v>#DIV/0!</v>
          </cell>
          <cell r="O95"/>
          <cell r="P95" t="e">
            <v>#DIV/0!</v>
          </cell>
          <cell r="Q95"/>
          <cell r="R95" t="e">
            <v>#DIV/0!</v>
          </cell>
          <cell r="S95"/>
          <cell r="T95" t="e">
            <v>#DIV/0!</v>
          </cell>
          <cell r="U95"/>
          <cell r="V95" t="e">
            <v>#DIV/0!</v>
          </cell>
          <cell r="W95"/>
          <cell r="X95" t="e">
            <v>#DIV/0!</v>
          </cell>
          <cell r="Y95" t="e">
            <v>#DIV/0!</v>
          </cell>
          <cell r="Z95" t="e">
            <v>#DIV/0!</v>
          </cell>
          <cell r="AA95"/>
          <cell r="AB95" t="e">
            <v>#DIV/0!</v>
          </cell>
          <cell r="AC95"/>
          <cell r="AD95" t="e">
            <v>#DIV/0!</v>
          </cell>
          <cell r="AE95"/>
          <cell r="AF95" t="e">
            <v>#DIV/0!</v>
          </cell>
          <cell r="AG95"/>
          <cell r="AH95" t="e">
            <v>#DIV/0!</v>
          </cell>
          <cell r="AI95"/>
          <cell r="AJ95" t="e">
            <v>#DIV/0!</v>
          </cell>
          <cell r="AK95"/>
          <cell r="AL95">
            <v>0</v>
          </cell>
        </row>
        <row r="96">
          <cell r="A96">
            <v>2048</v>
          </cell>
          <cell r="B96">
            <v>0</v>
          </cell>
          <cell r="C96"/>
          <cell r="D96" t="e">
            <v>#DIV/0!</v>
          </cell>
          <cell r="E96"/>
          <cell r="F96" t="e">
            <v>#DIV/0!</v>
          </cell>
          <cell r="G96"/>
          <cell r="H96">
            <v>0</v>
          </cell>
          <cell r="I96"/>
          <cell r="J96" t="e">
            <v>#DIV/0!</v>
          </cell>
          <cell r="K96"/>
          <cell r="L96" t="e">
            <v>#DIV/0!</v>
          </cell>
          <cell r="M96"/>
          <cell r="N96" t="e">
            <v>#DIV/0!</v>
          </cell>
          <cell r="O96"/>
          <cell r="P96" t="e">
            <v>#DIV/0!</v>
          </cell>
          <cell r="Q96"/>
          <cell r="R96" t="e">
            <v>#DIV/0!</v>
          </cell>
          <cell r="S96"/>
          <cell r="T96" t="e">
            <v>#DIV/0!</v>
          </cell>
          <cell r="U96"/>
          <cell r="V96" t="e">
            <v>#DIV/0!</v>
          </cell>
          <cell r="W96"/>
          <cell r="X96" t="e">
            <v>#DIV/0!</v>
          </cell>
          <cell r="Y96" t="e">
            <v>#DIV/0!</v>
          </cell>
          <cell r="Z96" t="e">
            <v>#DIV/0!</v>
          </cell>
          <cell r="AA96"/>
          <cell r="AB96" t="e">
            <v>#DIV/0!</v>
          </cell>
          <cell r="AC96"/>
          <cell r="AD96" t="e">
            <v>#DIV/0!</v>
          </cell>
          <cell r="AE96"/>
          <cell r="AF96" t="e">
            <v>#DIV/0!</v>
          </cell>
          <cell r="AG96"/>
          <cell r="AH96" t="e">
            <v>#DIV/0!</v>
          </cell>
          <cell r="AI96"/>
          <cell r="AJ96" t="e">
            <v>#DIV/0!</v>
          </cell>
          <cell r="AK96"/>
          <cell r="AL96">
            <v>0</v>
          </cell>
        </row>
        <row r="97">
          <cell r="A97">
            <v>2049</v>
          </cell>
          <cell r="B97">
            <v>0</v>
          </cell>
          <cell r="C97"/>
          <cell r="D97" t="e">
            <v>#DIV/0!</v>
          </cell>
          <cell r="E97"/>
          <cell r="F97" t="e">
            <v>#DIV/0!</v>
          </cell>
          <cell r="G97"/>
          <cell r="H97">
            <v>0</v>
          </cell>
          <cell r="I97"/>
          <cell r="J97" t="e">
            <v>#DIV/0!</v>
          </cell>
          <cell r="K97"/>
          <cell r="L97" t="e">
            <v>#DIV/0!</v>
          </cell>
          <cell r="M97"/>
          <cell r="N97" t="e">
            <v>#DIV/0!</v>
          </cell>
          <cell r="O97"/>
          <cell r="P97" t="e">
            <v>#DIV/0!</v>
          </cell>
          <cell r="Q97"/>
          <cell r="R97" t="e">
            <v>#DIV/0!</v>
          </cell>
          <cell r="S97"/>
          <cell r="T97" t="e">
            <v>#DIV/0!</v>
          </cell>
          <cell r="U97"/>
          <cell r="V97" t="e">
            <v>#DIV/0!</v>
          </cell>
          <cell r="W97"/>
          <cell r="X97" t="e">
            <v>#DIV/0!</v>
          </cell>
          <cell r="Y97" t="e">
            <v>#DIV/0!</v>
          </cell>
          <cell r="Z97" t="e">
            <v>#DIV/0!</v>
          </cell>
          <cell r="AA97"/>
          <cell r="AB97" t="e">
            <v>#DIV/0!</v>
          </cell>
          <cell r="AC97"/>
          <cell r="AD97" t="e">
            <v>#DIV/0!</v>
          </cell>
          <cell r="AE97"/>
          <cell r="AF97" t="e">
            <v>#DIV/0!</v>
          </cell>
          <cell r="AG97"/>
          <cell r="AH97" t="e">
            <v>#DIV/0!</v>
          </cell>
          <cell r="AI97"/>
          <cell r="AJ97" t="e">
            <v>#DIV/0!</v>
          </cell>
          <cell r="AK97"/>
          <cell r="AL97">
            <v>0</v>
          </cell>
        </row>
        <row r="98">
          <cell r="A98">
            <v>2050</v>
          </cell>
          <cell r="B98">
            <v>0</v>
          </cell>
          <cell r="C98"/>
          <cell r="D98" t="e">
            <v>#DIV/0!</v>
          </cell>
          <cell r="E98"/>
          <cell r="F98" t="e">
            <v>#DIV/0!</v>
          </cell>
          <cell r="G98"/>
          <cell r="H98">
            <v>0</v>
          </cell>
          <cell r="I98"/>
          <cell r="J98" t="e">
            <v>#DIV/0!</v>
          </cell>
          <cell r="K98"/>
          <cell r="L98" t="e">
            <v>#DIV/0!</v>
          </cell>
          <cell r="M98"/>
          <cell r="N98" t="e">
            <v>#DIV/0!</v>
          </cell>
          <cell r="O98"/>
          <cell r="P98" t="e">
            <v>#DIV/0!</v>
          </cell>
          <cell r="Q98"/>
          <cell r="R98" t="e">
            <v>#DIV/0!</v>
          </cell>
          <cell r="S98"/>
          <cell r="T98" t="e">
            <v>#DIV/0!</v>
          </cell>
          <cell r="U98"/>
          <cell r="V98" t="e">
            <v>#DIV/0!</v>
          </cell>
          <cell r="W98"/>
          <cell r="X98" t="e">
            <v>#DIV/0!</v>
          </cell>
          <cell r="Y98" t="e">
            <v>#DIV/0!</v>
          </cell>
          <cell r="Z98" t="e">
            <v>#DIV/0!</v>
          </cell>
          <cell r="AA98"/>
          <cell r="AB98" t="e">
            <v>#DIV/0!</v>
          </cell>
          <cell r="AC98"/>
          <cell r="AD98" t="e">
            <v>#DIV/0!</v>
          </cell>
          <cell r="AE98"/>
          <cell r="AF98" t="e">
            <v>#DIV/0!</v>
          </cell>
          <cell r="AG98"/>
          <cell r="AH98" t="e">
            <v>#DIV/0!</v>
          </cell>
          <cell r="AI98"/>
          <cell r="AJ98" t="e">
            <v>#DIV/0!</v>
          </cell>
          <cell r="AK98"/>
          <cell r="AL98">
            <v>0</v>
          </cell>
        </row>
        <row r="99">
          <cell r="A99">
            <v>2051</v>
          </cell>
          <cell r="B99">
            <v>0</v>
          </cell>
          <cell r="C99"/>
          <cell r="D99" t="e">
            <v>#DIV/0!</v>
          </cell>
          <cell r="E99"/>
          <cell r="F99" t="e">
            <v>#DIV/0!</v>
          </cell>
          <cell r="G99"/>
          <cell r="H99">
            <v>0</v>
          </cell>
          <cell r="I99"/>
          <cell r="J99" t="e">
            <v>#DIV/0!</v>
          </cell>
          <cell r="K99"/>
          <cell r="L99" t="e">
            <v>#DIV/0!</v>
          </cell>
          <cell r="M99"/>
          <cell r="N99" t="e">
            <v>#DIV/0!</v>
          </cell>
          <cell r="O99"/>
          <cell r="P99" t="e">
            <v>#DIV/0!</v>
          </cell>
          <cell r="Q99"/>
          <cell r="R99" t="e">
            <v>#DIV/0!</v>
          </cell>
          <cell r="S99"/>
          <cell r="T99" t="e">
            <v>#DIV/0!</v>
          </cell>
          <cell r="U99"/>
          <cell r="V99" t="e">
            <v>#DIV/0!</v>
          </cell>
          <cell r="W99"/>
          <cell r="X99" t="e">
            <v>#DIV/0!</v>
          </cell>
          <cell r="Y99" t="e">
            <v>#DIV/0!</v>
          </cell>
          <cell r="Z99" t="e">
            <v>#DIV/0!</v>
          </cell>
          <cell r="AA99"/>
          <cell r="AB99" t="e">
            <v>#DIV/0!</v>
          </cell>
          <cell r="AC99"/>
          <cell r="AD99" t="e">
            <v>#DIV/0!</v>
          </cell>
          <cell r="AE99"/>
          <cell r="AF99" t="e">
            <v>#DIV/0!</v>
          </cell>
          <cell r="AG99"/>
          <cell r="AH99" t="e">
            <v>#DIV/0!</v>
          </cell>
          <cell r="AI99"/>
          <cell r="AJ99" t="e">
            <v>#DIV/0!</v>
          </cell>
          <cell r="AK99"/>
          <cell r="AL99">
            <v>0</v>
          </cell>
        </row>
        <row r="100">
          <cell r="A100"/>
          <cell r="B100"/>
          <cell r="C100"/>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row>
      </sheetData>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Index"/>
      <sheetName val="Deficit"/>
      <sheetName val="Baseline"/>
      <sheetName val="Baseline Outlays"/>
      <sheetName val=" Maj Categories - Outlays"/>
      <sheetName val="Disc BA Growth - Base"/>
      <sheetName val="Disc Outlays By Cat"/>
      <sheetName val="NonDefDisc Funding Gwth by Func"/>
      <sheetName val="DefDisc Funding Grwth x AgeBu"/>
      <sheetName val="KeyProjections"/>
      <sheetName val="Disc Options"/>
      <sheetName val="OMBComp"/>
      <sheetName val="rev"/>
      <sheetName val="outlays"/>
      <sheetName val="int"/>
      <sheetName val="OffReceipts"/>
      <sheetName val="Disc Caps"/>
      <sheetName val="Disc Emerg"/>
      <sheetName val="Baseline Adj'd for TimingShifts"/>
      <sheetName val="Baseline Adj'd for Timing"/>
      <sheetName val="Disc Timing"/>
      <sheetName val="Timing Table"/>
    </sheetNames>
    <sheetDataSet>
      <sheetData sheetId="0">
        <row r="24">
          <cell r="C24">
            <v>2021</v>
          </cell>
        </row>
        <row r="25">
          <cell r="C25">
            <v>2022</v>
          </cell>
        </row>
        <row r="26">
          <cell r="C26">
            <v>2023</v>
          </cell>
        </row>
        <row r="27">
          <cell r="C27">
            <v>2024</v>
          </cell>
        </row>
        <row r="28">
          <cell r="C28">
            <v>2025</v>
          </cell>
        </row>
        <row r="29">
          <cell r="C29">
            <v>2026</v>
          </cell>
        </row>
        <row r="30">
          <cell r="C30">
            <v>2027</v>
          </cell>
        </row>
        <row r="31">
          <cell r="C31">
            <v>2028</v>
          </cell>
        </row>
        <row r="32">
          <cell r="C32">
            <v>2029</v>
          </cell>
        </row>
        <row r="33">
          <cell r="C33">
            <v>2030</v>
          </cell>
        </row>
        <row r="34">
          <cell r="C34">
            <v>2031</v>
          </cell>
        </row>
        <row r="35">
          <cell r="C35">
            <v>2032</v>
          </cell>
        </row>
        <row r="39">
          <cell r="C39" t="str">
            <v>2023-2027</v>
          </cell>
        </row>
        <row r="40">
          <cell r="C40" t="str">
            <v>2023-2032</v>
          </cell>
        </row>
        <row r="43">
          <cell r="C43" t="str">
            <v>May</v>
          </cell>
        </row>
        <row r="44">
          <cell r="C44" t="str">
            <v>May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Disc Caps"/>
      <sheetName val="Disc Emerg"/>
      <sheetName val="DctBaseReest"/>
      <sheetName val="Reest"/>
      <sheetName val="Disc Spending By Cat"/>
      <sheetName val="BA Growth - Reest"/>
      <sheetName val="Nondef BA Grwth by Func - Reest"/>
      <sheetName val="OMBComp"/>
      <sheetName val="Disc Timing"/>
    </sheetNames>
    <sheetDataSet>
      <sheetData sheetId="0">
        <row r="23">
          <cell r="C23">
            <v>2021</v>
          </cell>
        </row>
        <row r="24">
          <cell r="C24">
            <v>2022</v>
          </cell>
        </row>
        <row r="25">
          <cell r="C25">
            <v>2023</v>
          </cell>
        </row>
        <row r="26">
          <cell r="C26">
            <v>2024</v>
          </cell>
        </row>
        <row r="27">
          <cell r="C27">
            <v>2025</v>
          </cell>
        </row>
        <row r="28">
          <cell r="C28">
            <v>2026</v>
          </cell>
        </row>
        <row r="29">
          <cell r="C29">
            <v>2027</v>
          </cell>
        </row>
        <row r="30">
          <cell r="C30">
            <v>2028</v>
          </cell>
        </row>
        <row r="31">
          <cell r="C31">
            <v>2029</v>
          </cell>
        </row>
        <row r="32">
          <cell r="C32">
            <v>2030</v>
          </cell>
        </row>
        <row r="33">
          <cell r="C33">
            <v>2031</v>
          </cell>
        </row>
        <row r="34">
          <cell r="C34">
            <v>2032</v>
          </cell>
        </row>
        <row r="38">
          <cell r="C38" t="str">
            <v>2023-2027</v>
          </cell>
        </row>
        <row r="39">
          <cell r="C39" t="str">
            <v>2023-2032</v>
          </cell>
        </row>
        <row r="42">
          <cell r="C42" t="str">
            <v>May</v>
          </cell>
        </row>
        <row r="43">
          <cell r="C43" t="str">
            <v>March</v>
          </cell>
        </row>
      </sheetData>
      <sheetData sheetId="1"/>
      <sheetData sheetId="2"/>
      <sheetData sheetId="3"/>
      <sheetData sheetId="4">
        <row r="8">
          <cell r="B8">
            <v>4047.1120000000001</v>
          </cell>
        </row>
      </sheetData>
      <sheetData sheetId="5">
        <row r="7">
          <cell r="B7">
            <v>3094.7890000000002</v>
          </cell>
        </row>
      </sheetData>
      <sheetData sheetId="6">
        <row r="10">
          <cell r="B10">
            <v>14.068</v>
          </cell>
        </row>
      </sheetData>
      <sheetData sheetId="7"/>
      <sheetData sheetId="8">
        <row r="9">
          <cell r="B9">
            <v>160.60900000000001</v>
          </cell>
        </row>
      </sheetData>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cbo.gov/publication/5841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bo.gov/publication/58417"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bo.gov/publication/58417"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bo.gov/publication/58417"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bo.gov/publication/58417"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bo.gov/publication/58417"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bo.gov/publication/58417"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bo.gov/publication/58417"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o.gov/publication/584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F450-D32E-084F-8CB0-FD3BFE060E55}">
  <dimension ref="A1:A13"/>
  <sheetViews>
    <sheetView tabSelected="1" workbookViewId="0"/>
  </sheetViews>
  <sheetFormatPr defaultColWidth="10.81640625" defaultRowHeight="14"/>
  <cols>
    <col min="1" max="16384" width="10.81640625" style="133"/>
  </cols>
  <sheetData>
    <row r="1" spans="1:1" s="3" customFormat="1" ht="15" customHeight="1">
      <c r="A1" s="19" t="s">
        <v>95</v>
      </c>
    </row>
    <row r="2" spans="1:1" s="3" customFormat="1" ht="15" customHeight="1">
      <c r="A2" s="131" t="s">
        <v>94</v>
      </c>
    </row>
    <row r="5" spans="1:1">
      <c r="A5" s="132" t="s">
        <v>77</v>
      </c>
    </row>
    <row r="6" spans="1:1" ht="17" customHeight="1">
      <c r="A6" s="134" t="str">
        <f>'Table 1'!A5</f>
        <v>Table 1. 
Projected Revenues, Outlays, and Deficits in CBO's Baseline and Under the President's Budget</v>
      </c>
    </row>
    <row r="7" spans="1:1" ht="17" customHeight="1">
      <c r="A7" s="134" t="str">
        <f>'Table 2'!A5</f>
        <v>Table 2. 
CBO’s Estimate of the President's Budget, by Category</v>
      </c>
    </row>
    <row r="8" spans="1:1" ht="17" customHeight="1">
      <c r="A8" s="135" t="str">
        <f>'Table 3'!A5</f>
        <v>Table 3. 
CBO's Estimate of the Effects of the President's Budget Proposals</v>
      </c>
    </row>
    <row r="9" spans="1:1" ht="17" customHeight="1">
      <c r="A9" s="136" t="str">
        <f>'Table 4'!A5</f>
        <v>Table 4. 
Proposed Discretionary Spending in the President's Budget Compared With CBO's Baseline Projections</v>
      </c>
    </row>
    <row r="10" spans="1:1" ht="17" customHeight="1">
      <c r="A10" s="134" t="str">
        <f>'Table 5'!A5</f>
        <v>Table 5. 
Proposed Changes in Nondefense Discretionary Funding From 2022 to 2023 in the President's Budget</v>
      </c>
    </row>
    <row r="11" spans="1:1" ht="17" customHeight="1">
      <c r="A11" s="137" t="str">
        <f>'Table 6'!A5</f>
        <v>Table 6. 
Differences Between CBO's and the Administration's Estimates of the President's Budget</v>
      </c>
    </row>
    <row r="12" spans="1:1" ht="17" customHeight="1">
      <c r="A12" s="134" t="str">
        <f>'Supplemental Table 1'!A5</f>
        <v>Supplemental Table 1. 
Proposed Defense and Nondefense Discretionary Spending in the President's Budget Compared With CBO's Baseline Projections</v>
      </c>
    </row>
    <row r="13" spans="1:1">
      <c r="A13" s="134" t="str">
        <f>'Supplemental Table 2'!A5</f>
        <v>Supplemental Table 2. 
Proposals Affecting Federal Revenues—CBO’s Estimate of the President’s Fiscal Year 2023 Budget</v>
      </c>
    </row>
  </sheetData>
  <hyperlinks>
    <hyperlink ref="A2" r:id="rId1" xr:uid="{4F27F258-CAA6-9341-B939-7B9C1E7D0AAC}"/>
    <hyperlink ref="A6" location="'Table 1'!A1" display="'Table 1'!A1" xr:uid="{2AE8113F-C173-FA47-B7F0-ACCB9076E6B1}"/>
    <hyperlink ref="A7" location="'Table 2'!A1" display="'Table 2'!A1" xr:uid="{C979304C-FE5A-BC42-92AE-4D30E3C64649}"/>
    <hyperlink ref="A8" location="'Table 3'!A1" display="'Table 3'!A1" xr:uid="{C7A20F3D-A297-3642-BBB6-CF6950287B5A}"/>
    <hyperlink ref="A9" location="'Table 4'!A1" display="'Table 4'!A1" xr:uid="{DC52D96C-6DA1-EC46-BC91-8BCB7D3B6920}"/>
    <hyperlink ref="A10" location="'Table 5'!A1" display="'Table 5'!A1" xr:uid="{DA968264-0E64-4D43-ACEC-220588DB51B7}"/>
    <hyperlink ref="A11" location="'Table 6'!A1" display="'Table 6'!A1" xr:uid="{C1238C28-BB8B-5640-A3B7-E7623808E3B9}"/>
    <hyperlink ref="A12" location="'Supplemental Table 1'!A1" display="'Supplemental Table 1'!A1" xr:uid="{084A8613-196C-674C-AD94-3F423089CCEC}"/>
    <hyperlink ref="A13" location="'Supplemental Table 2'!A1" display="'Supplemental Table 2'!A1" xr:uid="{28AE87DB-B2D9-A34C-921D-7599B60E9F9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O32"/>
  <sheetViews>
    <sheetView zoomScaleNormal="100" workbookViewId="0"/>
  </sheetViews>
  <sheetFormatPr defaultColWidth="9.1796875" defaultRowHeight="15" customHeight="1"/>
  <cols>
    <col min="1" max="1" width="27" style="30" customWidth="1"/>
    <col min="2" max="15" width="9" style="30" customWidth="1"/>
    <col min="16" max="16384" width="9.1796875" style="30"/>
  </cols>
  <sheetData>
    <row r="1" spans="1:15" s="3" customFormat="1" ht="15" customHeight="1">
      <c r="A1" s="19" t="s">
        <v>95</v>
      </c>
    </row>
    <row r="2" spans="1:15" s="3" customFormat="1" ht="15" customHeight="1">
      <c r="A2" s="131" t="s">
        <v>94</v>
      </c>
    </row>
    <row r="5" spans="1:15" ht="30" customHeight="1">
      <c r="A5" s="179" t="s">
        <v>32</v>
      </c>
      <c r="B5" s="179"/>
      <c r="C5" s="179"/>
      <c r="D5" s="179"/>
      <c r="E5" s="179"/>
      <c r="F5" s="179"/>
      <c r="G5" s="179"/>
      <c r="H5" s="179"/>
      <c r="I5" s="179"/>
      <c r="J5" s="179"/>
      <c r="K5" s="179"/>
      <c r="L5" s="179"/>
      <c r="M5" s="179"/>
      <c r="N5" s="179"/>
      <c r="O5" s="179"/>
    </row>
    <row r="6" spans="1:15" ht="15" customHeight="1">
      <c r="A6" s="31" t="s">
        <v>31</v>
      </c>
      <c r="B6" s="32"/>
      <c r="C6" s="32"/>
      <c r="D6" s="32"/>
      <c r="E6" s="32"/>
      <c r="F6" s="32"/>
      <c r="G6" s="32"/>
      <c r="H6" s="32"/>
      <c r="I6" s="32"/>
      <c r="J6" s="32"/>
      <c r="K6" s="32"/>
      <c r="L6" s="32"/>
      <c r="M6" s="32"/>
      <c r="N6" s="32"/>
      <c r="O6" s="32"/>
    </row>
    <row r="8" spans="1:15" ht="15" customHeight="1">
      <c r="B8" s="33"/>
      <c r="C8" s="33"/>
      <c r="D8" s="33"/>
      <c r="E8" s="33"/>
      <c r="F8" s="33"/>
      <c r="G8" s="33"/>
      <c r="H8" s="33"/>
      <c r="I8" s="33"/>
      <c r="J8" s="33"/>
      <c r="K8" s="33"/>
      <c r="L8" s="33"/>
      <c r="M8" s="33"/>
      <c r="N8" s="180" t="s">
        <v>6</v>
      </c>
      <c r="O8" s="180"/>
    </row>
    <row r="9" spans="1:15" s="48" customFormat="1" ht="28.25" customHeight="1">
      <c r="A9" s="46"/>
      <c r="B9" s="41" t="s">
        <v>41</v>
      </c>
      <c r="C9" s="47">
        <v>2022</v>
      </c>
      <c r="D9" s="47">
        <v>2023</v>
      </c>
      <c r="E9" s="47">
        <v>2024</v>
      </c>
      <c r="F9" s="47">
        <v>2025</v>
      </c>
      <c r="G9" s="47">
        <v>2026</v>
      </c>
      <c r="H9" s="47">
        <v>2027</v>
      </c>
      <c r="I9" s="47">
        <v>2028</v>
      </c>
      <c r="J9" s="47">
        <v>2029</v>
      </c>
      <c r="K9" s="47">
        <v>2030</v>
      </c>
      <c r="L9" s="47">
        <v>2031</v>
      </c>
      <c r="M9" s="47">
        <v>2032</v>
      </c>
      <c r="N9" s="41" t="s">
        <v>39</v>
      </c>
      <c r="O9" s="41" t="s">
        <v>40</v>
      </c>
    </row>
    <row r="10" spans="1:15" ht="28.25" customHeight="1">
      <c r="B10" s="176" t="s">
        <v>37</v>
      </c>
      <c r="C10" s="177"/>
      <c r="D10" s="177"/>
      <c r="E10" s="177"/>
      <c r="F10" s="177"/>
      <c r="G10" s="177"/>
      <c r="H10" s="177"/>
      <c r="I10" s="177"/>
      <c r="J10" s="177"/>
      <c r="K10" s="177"/>
      <c r="L10" s="177"/>
      <c r="M10" s="177"/>
      <c r="N10" s="177"/>
      <c r="O10" s="177"/>
    </row>
    <row r="11" spans="1:15" ht="15" customHeight="1">
      <c r="A11" s="34" t="s">
        <v>0</v>
      </c>
      <c r="B11" s="35">
        <v>4047.1120000000001</v>
      </c>
      <c r="C11" s="35">
        <v>4836.0429999999997</v>
      </c>
      <c r="D11" s="35">
        <v>4889.6030000000001</v>
      </c>
      <c r="E11" s="35">
        <v>4923.8850000000002</v>
      </c>
      <c r="F11" s="35">
        <v>4981.5190000000002</v>
      </c>
      <c r="G11" s="35">
        <v>5279.723</v>
      </c>
      <c r="H11" s="35">
        <v>5548.4340000000002</v>
      </c>
      <c r="I11" s="35">
        <v>5715.6350000000002</v>
      </c>
      <c r="J11" s="35">
        <v>5933.9719999999998</v>
      </c>
      <c r="K11" s="35">
        <v>6161.335</v>
      </c>
      <c r="L11" s="35">
        <v>6401.8050000000003</v>
      </c>
      <c r="M11" s="35">
        <v>6662.0690000000004</v>
      </c>
      <c r="N11" s="35">
        <v>25623.164000000004</v>
      </c>
      <c r="O11" s="35">
        <v>56497.98000000001</v>
      </c>
    </row>
    <row r="12" spans="1:15" ht="15" customHeight="1">
      <c r="A12" s="34" t="s">
        <v>1</v>
      </c>
      <c r="B12" s="42">
        <v>6822.4489999999996</v>
      </c>
      <c r="C12" s="42">
        <v>5871.8419999999996</v>
      </c>
      <c r="D12" s="42">
        <v>5873.6049999999996</v>
      </c>
      <c r="E12" s="42">
        <v>5979.7520000000004</v>
      </c>
      <c r="F12" s="42">
        <v>6299.7849999999999</v>
      </c>
      <c r="G12" s="42">
        <v>6643.4889999999996</v>
      </c>
      <c r="H12" s="42">
        <v>6957.7879999999996</v>
      </c>
      <c r="I12" s="42">
        <v>7440.7439999999997</v>
      </c>
      <c r="J12" s="42">
        <v>7584.7579999999998</v>
      </c>
      <c r="K12" s="42">
        <v>8073.58</v>
      </c>
      <c r="L12" s="42">
        <v>8469.223</v>
      </c>
      <c r="M12" s="42">
        <v>8915.3459999999995</v>
      </c>
      <c r="N12" s="42">
        <v>31754.419000000002</v>
      </c>
      <c r="O12" s="42">
        <v>72238.070000000007</v>
      </c>
    </row>
    <row r="13" spans="1:15" ht="15" customHeight="1">
      <c r="A13" s="64" t="s">
        <v>22</v>
      </c>
      <c r="B13" s="65">
        <v>-2775.3369999999995</v>
      </c>
      <c r="C13" s="65">
        <v>-1035.799</v>
      </c>
      <c r="D13" s="65">
        <v>-984.0019999999995</v>
      </c>
      <c r="E13" s="65">
        <v>-1055.8670000000002</v>
      </c>
      <c r="F13" s="65">
        <v>-1318.2659999999996</v>
      </c>
      <c r="G13" s="65">
        <v>-1363.7659999999996</v>
      </c>
      <c r="H13" s="65">
        <v>-1409.3539999999994</v>
      </c>
      <c r="I13" s="65">
        <v>-1725.1089999999995</v>
      </c>
      <c r="J13" s="65">
        <v>-1650.7860000000001</v>
      </c>
      <c r="K13" s="65">
        <v>-1912.2449999999999</v>
      </c>
      <c r="L13" s="65">
        <v>-2067.4179999999997</v>
      </c>
      <c r="M13" s="65">
        <v>-2253.2769999999991</v>
      </c>
      <c r="N13" s="65">
        <v>-6131.2549999999974</v>
      </c>
      <c r="O13" s="65">
        <v>-15740.089999999997</v>
      </c>
    </row>
    <row r="14" spans="1:15" ht="28.25" customHeight="1">
      <c r="B14" s="178" t="s">
        <v>17</v>
      </c>
      <c r="C14" s="178"/>
      <c r="D14" s="178"/>
      <c r="E14" s="178"/>
      <c r="F14" s="178"/>
      <c r="G14" s="178"/>
      <c r="H14" s="178"/>
      <c r="I14" s="178"/>
      <c r="J14" s="178"/>
      <c r="K14" s="178"/>
      <c r="L14" s="178"/>
      <c r="M14" s="178"/>
      <c r="N14" s="178"/>
      <c r="O14" s="178"/>
    </row>
    <row r="15" spans="1:15" ht="15" customHeight="1">
      <c r="A15" s="34" t="s">
        <v>0</v>
      </c>
      <c r="B15" s="35">
        <v>4047.1120000000001</v>
      </c>
      <c r="C15" s="35">
        <v>4836.0429999999997</v>
      </c>
      <c r="D15" s="35">
        <v>4987.7460000000001</v>
      </c>
      <c r="E15" s="35">
        <v>5089</v>
      </c>
      <c r="F15" s="35">
        <v>5175.8559999999998</v>
      </c>
      <c r="G15" s="35">
        <v>5454.4489999999996</v>
      </c>
      <c r="H15" s="35">
        <v>5714.8409999999994</v>
      </c>
      <c r="I15" s="35">
        <v>5887.5259999999998</v>
      </c>
      <c r="J15" s="35">
        <v>6111.4179999999997</v>
      </c>
      <c r="K15" s="35">
        <v>6344.0499999999993</v>
      </c>
      <c r="L15" s="35">
        <v>6593.43</v>
      </c>
      <c r="M15" s="35">
        <v>6855.0730000000003</v>
      </c>
      <c r="N15" s="35">
        <v>26421.892</v>
      </c>
      <c r="O15" s="35">
        <v>58213.388999999996</v>
      </c>
    </row>
    <row r="16" spans="1:15" ht="15" customHeight="1">
      <c r="A16" s="34" t="s">
        <v>1</v>
      </c>
      <c r="B16" s="42">
        <v>6822.4489999999996</v>
      </c>
      <c r="C16" s="42">
        <v>5872.0249999999996</v>
      </c>
      <c r="D16" s="42">
        <v>5895.35</v>
      </c>
      <c r="E16" s="42">
        <v>6009.7639999999992</v>
      </c>
      <c r="F16" s="42">
        <v>6320.4710000000005</v>
      </c>
      <c r="G16" s="42">
        <v>6635.9780000000001</v>
      </c>
      <c r="H16" s="42">
        <v>6920.2259999999997</v>
      </c>
      <c r="I16" s="42">
        <v>7356.5789999999997</v>
      </c>
      <c r="J16" s="42">
        <v>7439.8250000000007</v>
      </c>
      <c r="K16" s="42">
        <v>7884.0969999999988</v>
      </c>
      <c r="L16" s="42">
        <v>8246.4629999999997</v>
      </c>
      <c r="M16" s="42">
        <v>8612.5869999999995</v>
      </c>
      <c r="N16" s="42">
        <v>31781.788999999997</v>
      </c>
      <c r="O16" s="42">
        <v>71321.34</v>
      </c>
    </row>
    <row r="17" spans="1:15" ht="15" customHeight="1">
      <c r="A17" s="64" t="s">
        <v>22</v>
      </c>
      <c r="B17" s="65">
        <v>-2775.3369999999995</v>
      </c>
      <c r="C17" s="65">
        <v>-1035.982</v>
      </c>
      <c r="D17" s="65">
        <v>-907.60400000000027</v>
      </c>
      <c r="E17" s="65">
        <v>-920.76399999999921</v>
      </c>
      <c r="F17" s="65">
        <v>-1144.6150000000007</v>
      </c>
      <c r="G17" s="65">
        <v>-1181.5290000000005</v>
      </c>
      <c r="H17" s="65">
        <v>-1205.3850000000002</v>
      </c>
      <c r="I17" s="65">
        <v>-1469.0529999999999</v>
      </c>
      <c r="J17" s="65">
        <v>-1328.4070000000011</v>
      </c>
      <c r="K17" s="65">
        <v>-1540.0469999999996</v>
      </c>
      <c r="L17" s="65">
        <v>-1653.0329999999994</v>
      </c>
      <c r="M17" s="65">
        <v>-1757.5139999999992</v>
      </c>
      <c r="N17" s="65">
        <v>-5359.8969999999972</v>
      </c>
      <c r="O17" s="65">
        <v>-13107.951000000001</v>
      </c>
    </row>
    <row r="18" spans="1:15" ht="28.25" customHeight="1">
      <c r="A18" s="34"/>
      <c r="B18" s="178" t="s">
        <v>38</v>
      </c>
      <c r="C18" s="178"/>
      <c r="D18" s="178"/>
      <c r="E18" s="178"/>
      <c r="F18" s="178"/>
      <c r="G18" s="178"/>
      <c r="H18" s="178"/>
      <c r="I18" s="178"/>
      <c r="J18" s="178"/>
      <c r="K18" s="178"/>
      <c r="L18" s="178"/>
      <c r="M18" s="178"/>
      <c r="N18" s="178"/>
      <c r="O18" s="178"/>
    </row>
    <row r="19" spans="1:15" ht="15" customHeight="1">
      <c r="A19" s="34" t="s">
        <v>0</v>
      </c>
      <c r="B19" s="35" t="s">
        <v>61</v>
      </c>
      <c r="C19" s="35">
        <v>0</v>
      </c>
      <c r="D19" s="35">
        <v>98.143000000000029</v>
      </c>
      <c r="E19" s="35">
        <v>165.11499999999978</v>
      </c>
      <c r="F19" s="35">
        <v>194.33699999999953</v>
      </c>
      <c r="G19" s="35">
        <v>174.72599999999966</v>
      </c>
      <c r="H19" s="35">
        <v>166.40699999999924</v>
      </c>
      <c r="I19" s="35">
        <v>171.89099999999962</v>
      </c>
      <c r="J19" s="35">
        <v>177.44599999999991</v>
      </c>
      <c r="K19" s="35">
        <v>182.71499999999924</v>
      </c>
      <c r="L19" s="35">
        <v>191.625</v>
      </c>
      <c r="M19" s="35">
        <v>193.00399999999991</v>
      </c>
      <c r="N19" s="35">
        <v>798.72799999999825</v>
      </c>
      <c r="O19" s="35">
        <v>1715.4089999999969</v>
      </c>
    </row>
    <row r="20" spans="1:15" ht="15" customHeight="1">
      <c r="A20" s="34" t="s">
        <v>1</v>
      </c>
      <c r="B20" s="42" t="s">
        <v>61</v>
      </c>
      <c r="C20" s="42">
        <v>0.18299999999999272</v>
      </c>
      <c r="D20" s="42">
        <v>21.7450000000008</v>
      </c>
      <c r="E20" s="42">
        <v>30.011999999998807</v>
      </c>
      <c r="F20" s="42">
        <v>20.686000000000604</v>
      </c>
      <c r="G20" s="42">
        <v>-7.5109999999995125</v>
      </c>
      <c r="H20" s="42">
        <v>-37.561999999999898</v>
      </c>
      <c r="I20" s="42">
        <v>-84.164999999999964</v>
      </c>
      <c r="J20" s="42">
        <v>-144.93299999999908</v>
      </c>
      <c r="K20" s="42">
        <v>-189.48300000000108</v>
      </c>
      <c r="L20" s="42">
        <v>-222.76000000000022</v>
      </c>
      <c r="M20" s="42">
        <v>-302.75900000000001</v>
      </c>
      <c r="N20" s="42">
        <v>27.3700000000008</v>
      </c>
      <c r="O20" s="42">
        <v>-916.72999999999956</v>
      </c>
    </row>
    <row r="21" spans="1:15" ht="15" customHeight="1">
      <c r="A21" s="64" t="s">
        <v>22</v>
      </c>
      <c r="B21" s="65" t="s">
        <v>61</v>
      </c>
      <c r="C21" s="65">
        <v>-0.18299999999999272</v>
      </c>
      <c r="D21" s="65">
        <v>76.397999999999229</v>
      </c>
      <c r="E21" s="65">
        <v>135.10300000000097</v>
      </c>
      <c r="F21" s="65">
        <v>173.65099999999893</v>
      </c>
      <c r="G21" s="65">
        <v>182.23699999999917</v>
      </c>
      <c r="H21" s="65">
        <v>203.96899999999914</v>
      </c>
      <c r="I21" s="65">
        <v>256.05599999999959</v>
      </c>
      <c r="J21" s="65">
        <v>322.378999999999</v>
      </c>
      <c r="K21" s="65">
        <v>372.19800000000032</v>
      </c>
      <c r="L21" s="65">
        <v>414.38500000000022</v>
      </c>
      <c r="M21" s="65">
        <v>495.76299999999992</v>
      </c>
      <c r="N21" s="65">
        <v>771.35799999999745</v>
      </c>
      <c r="O21" s="65">
        <v>2632.1389999999965</v>
      </c>
    </row>
    <row r="22" spans="1:15" ht="28.25" customHeight="1">
      <c r="A22" s="51" t="s">
        <v>13</v>
      </c>
    </row>
    <row r="23" spans="1:15" ht="15" customHeight="1">
      <c r="A23" s="30" t="s">
        <v>25</v>
      </c>
    </row>
    <row r="24" spans="1:15" ht="15" customHeight="1">
      <c r="A24" s="43" t="s">
        <v>23</v>
      </c>
      <c r="B24" s="36">
        <v>-12.409411675279539</v>
      </c>
      <c r="C24" s="36">
        <v>-4.1945181102280573</v>
      </c>
      <c r="D24" s="36">
        <v>-3.7500550692943198</v>
      </c>
      <c r="E24" s="36">
        <v>-3.8689527631503262</v>
      </c>
      <c r="F24" s="36">
        <v>-4.6629435729305575</v>
      </c>
      <c r="G24" s="36">
        <v>-4.6598211579059283</v>
      </c>
      <c r="H24" s="36">
        <v>-4.6464586921153455</v>
      </c>
      <c r="I24" s="36">
        <v>-5.4788637205263679</v>
      </c>
      <c r="J24" s="36">
        <v>-5.0457839699634546</v>
      </c>
      <c r="K24" s="36">
        <v>-5.6248703901165573</v>
      </c>
      <c r="L24" s="36">
        <v>-5.8537909379552255</v>
      </c>
      <c r="M24" s="36">
        <v>-6.1431474566733684</v>
      </c>
      <c r="N24" s="36">
        <v>-4.3361121250601808</v>
      </c>
      <c r="O24" s="36">
        <v>-5.0514423722313229</v>
      </c>
    </row>
    <row r="25" spans="1:15" s="45" customFormat="1" ht="28.25" customHeight="1">
      <c r="A25" s="44" t="s">
        <v>34</v>
      </c>
      <c r="B25" s="36">
        <v>-12.409411675279539</v>
      </c>
      <c r="C25" s="36">
        <v>-4.1952591775723702</v>
      </c>
      <c r="D25" s="36">
        <v>-3.4589004708443727</v>
      </c>
      <c r="E25" s="36">
        <v>-3.373902605166506</v>
      </c>
      <c r="F25" s="36">
        <v>-4.0487088021157449</v>
      </c>
      <c r="G25" s="36">
        <v>-4.0371396800326718</v>
      </c>
      <c r="H25" s="36">
        <v>-3.9739991589022057</v>
      </c>
      <c r="I25" s="36">
        <v>-4.6656421044875565</v>
      </c>
      <c r="J25" s="36">
        <v>-4.0604019819572299</v>
      </c>
      <c r="K25" s="36">
        <v>-4.5300496378277</v>
      </c>
      <c r="L25" s="36">
        <v>-4.6804804812287308</v>
      </c>
      <c r="M25" s="36">
        <v>-4.7915403473109777</v>
      </c>
      <c r="N25" s="36">
        <v>-3.7905966022900204</v>
      </c>
      <c r="O25" s="36">
        <v>-4.20671413534052</v>
      </c>
    </row>
    <row r="26" spans="1:15" ht="42" customHeight="1">
      <c r="A26" s="45" t="s">
        <v>35</v>
      </c>
      <c r="B26" s="37"/>
      <c r="C26" s="37"/>
      <c r="D26" s="37"/>
      <c r="E26" s="37"/>
      <c r="F26" s="37"/>
      <c r="G26" s="37"/>
      <c r="H26" s="37"/>
      <c r="I26" s="37"/>
      <c r="J26" s="37"/>
      <c r="K26" s="37"/>
      <c r="L26" s="37"/>
      <c r="M26" s="37"/>
      <c r="N26" s="37"/>
      <c r="O26" s="37"/>
    </row>
    <row r="27" spans="1:15" ht="15" customHeight="1">
      <c r="A27" s="43" t="s">
        <v>23</v>
      </c>
      <c r="B27" s="36">
        <v>99.63894561872408</v>
      </c>
      <c r="C27" s="36">
        <v>97.888035010127112</v>
      </c>
      <c r="D27" s="36">
        <v>96.010307752369428</v>
      </c>
      <c r="E27" s="36">
        <v>96.065625850791307</v>
      </c>
      <c r="F27" s="36">
        <v>97.488708615352664</v>
      </c>
      <c r="G27" s="36">
        <v>98.833495156644688</v>
      </c>
      <c r="H27" s="36">
        <v>99.981062771505592</v>
      </c>
      <c r="I27" s="36">
        <v>101.96437089786075</v>
      </c>
      <c r="J27" s="36">
        <v>103.19075795757722</v>
      </c>
      <c r="K27" s="36">
        <v>105.32913188954664</v>
      </c>
      <c r="L27" s="36">
        <v>107.45149329546591</v>
      </c>
      <c r="M27" s="36">
        <v>109.63305953840181</v>
      </c>
      <c r="N27" s="36" t="s">
        <v>61</v>
      </c>
      <c r="O27" s="36" t="s">
        <v>61</v>
      </c>
    </row>
    <row r="28" spans="1:15" ht="28.25" customHeight="1">
      <c r="A28" s="44" t="s">
        <v>34</v>
      </c>
      <c r="B28" s="36">
        <v>99.63894561872408</v>
      </c>
      <c r="C28" s="36">
        <v>97.88877607747142</v>
      </c>
      <c r="D28" s="36">
        <v>95.722586886388967</v>
      </c>
      <c r="E28" s="36">
        <v>95.297461376135601</v>
      </c>
      <c r="F28" s="36">
        <v>96.136681853900896</v>
      </c>
      <c r="G28" s="36">
        <v>96.907169046043379</v>
      </c>
      <c r="H28" s="36">
        <v>97.451762487592234</v>
      </c>
      <c r="I28" s="36">
        <v>98.718280971409442</v>
      </c>
      <c r="J28" s="36">
        <v>99.086640556214675</v>
      </c>
      <c r="K28" s="36">
        <v>100.2900349303232</v>
      </c>
      <c r="L28" s="36">
        <v>101.43252688348628</v>
      </c>
      <c r="M28" s="36">
        <v>102.49042517459334</v>
      </c>
      <c r="N28" s="36" t="s">
        <v>61</v>
      </c>
      <c r="O28" s="36" t="s">
        <v>61</v>
      </c>
    </row>
    <row r="29" spans="1:15" ht="15" customHeight="1">
      <c r="A29" s="38"/>
      <c r="B29" s="38"/>
      <c r="C29" s="38"/>
      <c r="D29" s="38"/>
      <c r="E29" s="38"/>
      <c r="F29" s="38"/>
      <c r="G29" s="38"/>
      <c r="H29" s="38"/>
      <c r="I29" s="38"/>
      <c r="J29" s="38"/>
      <c r="K29" s="38"/>
      <c r="L29" s="38"/>
      <c r="M29" s="38"/>
      <c r="N29" s="38"/>
      <c r="O29" s="38"/>
    </row>
    <row r="32" spans="1:15" ht="15" customHeight="1">
      <c r="A32" s="49" t="s">
        <v>33</v>
      </c>
    </row>
  </sheetData>
  <mergeCells count="5">
    <mergeCell ref="B10:O10"/>
    <mergeCell ref="B14:O14"/>
    <mergeCell ref="B18:O18"/>
    <mergeCell ref="A5:O5"/>
    <mergeCell ref="N8:O8"/>
  </mergeCells>
  <conditionalFormatting sqref="B11:O21">
    <cfRule type="cellIs" dxfId="39" priority="3" operator="between">
      <formula>0.000000001</formula>
      <formula>0.4999999999999</formula>
    </cfRule>
    <cfRule type="cellIs" dxfId="38" priority="4" operator="between">
      <formula>-0.499999999999</formula>
      <formula>-0.00000000002</formula>
    </cfRule>
  </conditionalFormatting>
  <conditionalFormatting sqref="B24:O28">
    <cfRule type="cellIs" dxfId="37" priority="1" operator="between">
      <formula>0.00000000000001</formula>
      <formula>0.049999999999999</formula>
    </cfRule>
    <cfRule type="cellIs" dxfId="36" priority="2" operator="between">
      <formula>-0.0499999999999</formula>
      <formula>-0.000000000001</formula>
    </cfRule>
  </conditionalFormatting>
  <hyperlinks>
    <hyperlink ref="A32" location="Contents!A1" display="Back to Table of Contents" xr:uid="{00000000-0004-0000-0100-000001000000}"/>
    <hyperlink ref="A2" r:id="rId1" xr:uid="{1367B9C9-8ED5-4907-B7D1-11FFA256EF05}"/>
  </hyperlinks>
  <pageMargins left="0.75" right="0.75" top="1" bottom="1" header="0.5" footer="0.5"/>
  <pageSetup scale="72"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AH54"/>
  <sheetViews>
    <sheetView zoomScaleNormal="100" workbookViewId="0"/>
  </sheetViews>
  <sheetFormatPr defaultColWidth="12.453125" defaultRowHeight="15" customHeight="1"/>
  <cols>
    <col min="1" max="1" width="26.453125" style="3" customWidth="1"/>
    <col min="2" max="15" width="8.36328125" style="3" customWidth="1"/>
    <col min="16" max="18" width="12.453125" style="3" customWidth="1"/>
    <col min="19" max="19" width="24" style="3" customWidth="1"/>
    <col min="20" max="31" width="9.453125" style="3" customWidth="1"/>
    <col min="32" max="32" width="4.6328125" style="3" customWidth="1"/>
    <col min="33" max="34" width="9.453125" style="3" customWidth="1"/>
    <col min="35" max="16384" width="12.453125" style="3"/>
  </cols>
  <sheetData>
    <row r="1" spans="1:34" ht="15" customHeight="1">
      <c r="A1" s="19" t="s">
        <v>95</v>
      </c>
    </row>
    <row r="2" spans="1:34" ht="15" customHeight="1">
      <c r="A2" s="131" t="s">
        <v>94</v>
      </c>
    </row>
    <row r="5" spans="1:34" ht="30" customHeight="1">
      <c r="A5" s="181" t="s">
        <v>73</v>
      </c>
      <c r="B5" s="181"/>
      <c r="C5" s="181"/>
      <c r="D5" s="181"/>
      <c r="E5" s="181"/>
      <c r="F5" s="181"/>
      <c r="G5" s="181"/>
      <c r="H5" s="181"/>
      <c r="I5" s="181"/>
      <c r="J5" s="181"/>
      <c r="K5" s="181"/>
      <c r="L5" s="181"/>
      <c r="M5" s="181"/>
      <c r="N5" s="181"/>
      <c r="O5" s="181"/>
    </row>
    <row r="6" spans="1:34" ht="15" customHeight="1">
      <c r="A6" s="52"/>
      <c r="C6" s="6"/>
      <c r="E6" s="6"/>
      <c r="V6" s="6"/>
    </row>
    <row r="7" spans="1:34" s="7" customFormat="1" ht="15" customHeight="1">
      <c r="A7" s="30"/>
      <c r="B7" s="33"/>
      <c r="C7" s="33"/>
      <c r="D7" s="33"/>
      <c r="E7" s="33"/>
      <c r="F7" s="33"/>
      <c r="G7" s="33"/>
      <c r="H7" s="33"/>
      <c r="I7" s="33"/>
      <c r="J7" s="33"/>
      <c r="K7" s="33"/>
      <c r="L7" s="33"/>
      <c r="M7" s="33"/>
      <c r="N7" s="180" t="s">
        <v>6</v>
      </c>
      <c r="O7" s="180"/>
      <c r="Q7" s="8"/>
      <c r="R7" s="8"/>
      <c r="S7" s="8"/>
      <c r="T7" s="8"/>
      <c r="U7" s="8"/>
      <c r="V7" s="8"/>
      <c r="W7" s="8"/>
      <c r="X7" s="8"/>
      <c r="Y7" s="8"/>
      <c r="Z7" s="8"/>
      <c r="AA7" s="8"/>
      <c r="AB7" s="8"/>
      <c r="AC7" s="9"/>
      <c r="AD7" s="9"/>
      <c r="AE7" s="8"/>
      <c r="AF7" s="8"/>
      <c r="AG7" s="9"/>
      <c r="AH7" s="9"/>
    </row>
    <row r="8" spans="1:34" ht="27.75" customHeight="1">
      <c r="A8" s="46"/>
      <c r="B8" s="41" t="s">
        <v>41</v>
      </c>
      <c r="C8" s="47">
        <v>2022</v>
      </c>
      <c r="D8" s="47">
        <v>2023</v>
      </c>
      <c r="E8" s="47">
        <v>2024</v>
      </c>
      <c r="F8" s="47">
        <v>2025</v>
      </c>
      <c r="G8" s="47">
        <v>2026</v>
      </c>
      <c r="H8" s="47">
        <v>2027</v>
      </c>
      <c r="I8" s="47">
        <v>2028</v>
      </c>
      <c r="J8" s="47">
        <v>2029</v>
      </c>
      <c r="K8" s="47">
        <v>2030</v>
      </c>
      <c r="L8" s="47">
        <v>2031</v>
      </c>
      <c r="M8" s="47">
        <v>2032</v>
      </c>
      <c r="N8" s="41" t="s">
        <v>39</v>
      </c>
      <c r="O8" s="41" t="s">
        <v>40</v>
      </c>
      <c r="Q8" s="25"/>
      <c r="R8" s="25"/>
      <c r="S8" s="25"/>
      <c r="T8" s="25"/>
      <c r="U8" s="25"/>
      <c r="V8" s="25"/>
      <c r="W8" s="25"/>
      <c r="X8" s="25"/>
      <c r="Y8" s="25"/>
      <c r="Z8" s="25"/>
      <c r="AA8" s="25"/>
      <c r="AB8" s="25"/>
      <c r="AC8" s="25"/>
      <c r="AD8" s="25"/>
      <c r="AE8" s="25"/>
      <c r="AG8" s="10"/>
      <c r="AH8" s="10"/>
    </row>
    <row r="9" spans="1:34" ht="28.25" customHeight="1">
      <c r="A9" s="18"/>
      <c r="B9" s="182" t="s">
        <v>14</v>
      </c>
      <c r="C9" s="182"/>
      <c r="D9" s="182"/>
      <c r="E9" s="182"/>
      <c r="F9" s="182"/>
      <c r="G9" s="182"/>
      <c r="H9" s="182"/>
      <c r="I9" s="182"/>
      <c r="J9" s="182"/>
      <c r="K9" s="182"/>
      <c r="L9" s="182"/>
      <c r="M9" s="182"/>
      <c r="N9" s="182"/>
      <c r="O9" s="182"/>
    </row>
    <row r="10" spans="1:34" ht="15" customHeight="1">
      <c r="A10" s="3" t="s">
        <v>0</v>
      </c>
    </row>
    <row r="11" spans="1:34" ht="15" customHeight="1">
      <c r="A11" s="53" t="s">
        <v>10</v>
      </c>
      <c r="B11" s="2">
        <v>3094.7890000000002</v>
      </c>
      <c r="C11" s="2">
        <v>3781.8039999999996</v>
      </c>
      <c r="D11" s="2">
        <v>3851.8140000000003</v>
      </c>
      <c r="E11" s="2">
        <v>3902.56</v>
      </c>
      <c r="F11" s="2">
        <v>3947.8309999999997</v>
      </c>
      <c r="G11" s="2">
        <v>4182.5349999999999</v>
      </c>
      <c r="H11" s="2">
        <v>4395.3329999999996</v>
      </c>
      <c r="I11" s="2">
        <v>4518.482</v>
      </c>
      <c r="J11" s="2">
        <v>4691.6759999999995</v>
      </c>
      <c r="K11" s="2">
        <v>4872.1419999999989</v>
      </c>
      <c r="L11" s="2">
        <v>5066.1559999999999</v>
      </c>
      <c r="M11" s="2">
        <v>5271.29</v>
      </c>
      <c r="N11" s="2">
        <v>20280.073</v>
      </c>
      <c r="O11" s="2">
        <v>44699.819000000003</v>
      </c>
      <c r="T11" s="2"/>
      <c r="U11" s="2"/>
      <c r="V11" s="2"/>
      <c r="W11" s="2"/>
      <c r="X11" s="2"/>
      <c r="Y11" s="2"/>
      <c r="Z11" s="2"/>
      <c r="AA11" s="2"/>
      <c r="AB11" s="2"/>
      <c r="AC11" s="2"/>
      <c r="AD11" s="2"/>
      <c r="AE11" s="2"/>
      <c r="AG11" s="2"/>
      <c r="AH11" s="2"/>
    </row>
    <row r="12" spans="1:34" ht="15" customHeight="1">
      <c r="A12" s="53" t="s">
        <v>91</v>
      </c>
      <c r="B12" s="11">
        <v>952.32299999999998</v>
      </c>
      <c r="C12" s="11">
        <v>1054.239</v>
      </c>
      <c r="D12" s="11">
        <v>1135.932</v>
      </c>
      <c r="E12" s="11">
        <v>1186.44</v>
      </c>
      <c r="F12" s="11">
        <v>1228.0250000000001</v>
      </c>
      <c r="G12" s="11">
        <v>1271.914</v>
      </c>
      <c r="H12" s="11">
        <v>1319.508</v>
      </c>
      <c r="I12" s="11">
        <v>1369.0440000000001</v>
      </c>
      <c r="J12" s="11">
        <v>1419.742</v>
      </c>
      <c r="K12" s="11">
        <v>1471.9080000000001</v>
      </c>
      <c r="L12" s="11">
        <v>1527.2740000000001</v>
      </c>
      <c r="M12" s="11">
        <v>1583.7830000000001</v>
      </c>
      <c r="N12" s="11">
        <v>6141.8190000000004</v>
      </c>
      <c r="O12" s="11">
        <v>13513.569999999998</v>
      </c>
      <c r="T12" s="2"/>
      <c r="U12" s="2"/>
      <c r="V12" s="2"/>
      <c r="W12" s="2"/>
      <c r="X12" s="2"/>
      <c r="Y12" s="2"/>
      <c r="Z12" s="2"/>
      <c r="AA12" s="2"/>
      <c r="AB12" s="2"/>
      <c r="AC12" s="2"/>
      <c r="AD12" s="2"/>
      <c r="AE12" s="2"/>
      <c r="AG12" s="2"/>
      <c r="AH12" s="2"/>
    </row>
    <row r="13" spans="1:34" ht="15" customHeight="1">
      <c r="A13" s="66" t="s">
        <v>6</v>
      </c>
      <c r="B13" s="67">
        <v>4047.1120000000001</v>
      </c>
      <c r="C13" s="67">
        <v>4836.0429999999997</v>
      </c>
      <c r="D13" s="67">
        <v>4987.7460000000001</v>
      </c>
      <c r="E13" s="67">
        <v>5089</v>
      </c>
      <c r="F13" s="67">
        <v>5175.8559999999998</v>
      </c>
      <c r="G13" s="67">
        <v>5454.4489999999996</v>
      </c>
      <c r="H13" s="67">
        <v>5714.8409999999994</v>
      </c>
      <c r="I13" s="67">
        <v>5887.5259999999998</v>
      </c>
      <c r="J13" s="67">
        <v>6111.4179999999997</v>
      </c>
      <c r="K13" s="67">
        <v>6344.0499999999993</v>
      </c>
      <c r="L13" s="67">
        <v>6593.43</v>
      </c>
      <c r="M13" s="67">
        <v>6855.0730000000003</v>
      </c>
      <c r="N13" s="67">
        <v>26421.892</v>
      </c>
      <c r="O13" s="67">
        <v>58213.389000000003</v>
      </c>
      <c r="T13" s="2"/>
      <c r="U13" s="2"/>
      <c r="V13" s="2"/>
      <c r="W13" s="2"/>
      <c r="X13" s="2"/>
      <c r="Y13" s="2"/>
      <c r="Z13" s="2"/>
      <c r="AA13" s="2"/>
      <c r="AB13" s="2"/>
      <c r="AC13" s="2"/>
      <c r="AD13" s="2"/>
      <c r="AE13" s="2"/>
      <c r="AG13" s="2"/>
      <c r="AH13" s="2"/>
    </row>
    <row r="14" spans="1:34" ht="26.25" customHeight="1">
      <c r="A14" s="3" t="s">
        <v>1</v>
      </c>
      <c r="B14" s="2"/>
      <c r="C14" s="2"/>
      <c r="D14" s="2"/>
      <c r="E14" s="2"/>
      <c r="F14" s="2"/>
      <c r="G14" s="2"/>
      <c r="H14" s="2"/>
      <c r="I14" s="2"/>
      <c r="J14" s="2"/>
      <c r="K14" s="2"/>
      <c r="L14" s="2"/>
      <c r="M14" s="2"/>
      <c r="N14" s="2"/>
      <c r="O14" s="2"/>
      <c r="T14" s="2"/>
      <c r="U14" s="2"/>
      <c r="V14" s="2"/>
      <c r="W14" s="2"/>
      <c r="X14" s="2"/>
      <c r="Y14" s="2"/>
      <c r="Z14" s="2"/>
      <c r="AA14" s="2"/>
      <c r="AB14" s="2"/>
      <c r="AC14" s="2"/>
      <c r="AD14" s="2"/>
      <c r="AE14" s="2"/>
    </row>
    <row r="15" spans="1:34" ht="15" customHeight="1">
      <c r="A15" s="53" t="s">
        <v>3</v>
      </c>
      <c r="B15" s="2">
        <v>4833.7209999999995</v>
      </c>
      <c r="C15" s="2">
        <v>3751.1210000000001</v>
      </c>
      <c r="D15" s="2">
        <v>3705.7179999999998</v>
      </c>
      <c r="E15" s="2">
        <v>3734.1959999999999</v>
      </c>
      <c r="F15" s="2">
        <v>3929.4580000000001</v>
      </c>
      <c r="G15" s="2">
        <v>4139.6279999999997</v>
      </c>
      <c r="H15" s="2">
        <v>4329.3069999999998</v>
      </c>
      <c r="I15" s="2">
        <v>4666.5209999999997</v>
      </c>
      <c r="J15" s="2">
        <v>4677.4790000000003</v>
      </c>
      <c r="K15" s="2">
        <v>5027.8329999999996</v>
      </c>
      <c r="L15" s="2">
        <v>5292.9489999999996</v>
      </c>
      <c r="M15" s="2">
        <v>5553.1639999999998</v>
      </c>
      <c r="N15" s="2">
        <v>19838.307000000001</v>
      </c>
      <c r="O15" s="2">
        <v>45056.252999999997</v>
      </c>
      <c r="T15" s="2"/>
      <c r="U15" s="2"/>
      <c r="V15" s="2"/>
      <c r="W15" s="2"/>
      <c r="X15" s="2"/>
      <c r="Y15" s="2"/>
      <c r="Z15" s="2"/>
      <c r="AA15" s="2"/>
      <c r="AB15" s="2"/>
      <c r="AC15" s="2"/>
      <c r="AD15" s="2"/>
      <c r="AE15" s="2"/>
      <c r="AG15" s="2"/>
      <c r="AH15" s="2"/>
    </row>
    <row r="16" spans="1:34" ht="15" customHeight="1">
      <c r="A16" s="53" t="s">
        <v>2</v>
      </c>
      <c r="B16" s="2">
        <v>1636.39</v>
      </c>
      <c r="C16" s="2">
        <v>1721.8679999999999</v>
      </c>
      <c r="D16" s="2">
        <v>1748.346</v>
      </c>
      <c r="E16" s="2">
        <v>1753.9179999999999</v>
      </c>
      <c r="F16" s="2">
        <v>1794.606</v>
      </c>
      <c r="G16" s="2">
        <v>1827.9169999999999</v>
      </c>
      <c r="H16" s="2">
        <v>1852.288</v>
      </c>
      <c r="I16" s="2">
        <v>1872.2560000000001</v>
      </c>
      <c r="J16" s="2">
        <v>1870.528</v>
      </c>
      <c r="K16" s="2">
        <v>1891.9839999999999</v>
      </c>
      <c r="L16" s="2">
        <v>1909.4480000000001</v>
      </c>
      <c r="M16" s="2">
        <v>1933.3130000000001</v>
      </c>
      <c r="N16" s="2">
        <v>8977.0750000000007</v>
      </c>
      <c r="O16" s="2">
        <v>18454.603999999999</v>
      </c>
      <c r="T16" s="2"/>
      <c r="U16" s="2"/>
      <c r="V16" s="2"/>
      <c r="W16" s="2"/>
      <c r="X16" s="2"/>
      <c r="Y16" s="2"/>
      <c r="Z16" s="2"/>
      <c r="AA16" s="2"/>
      <c r="AB16" s="2"/>
      <c r="AC16" s="2"/>
      <c r="AD16" s="2"/>
      <c r="AE16" s="2"/>
      <c r="AG16" s="2"/>
      <c r="AH16" s="2"/>
    </row>
    <row r="17" spans="1:34" ht="15" customHeight="1">
      <c r="A17" s="53" t="s">
        <v>11</v>
      </c>
      <c r="B17" s="11">
        <v>352.33800000000002</v>
      </c>
      <c r="C17" s="11">
        <v>399.036</v>
      </c>
      <c r="D17" s="11">
        <v>441.286</v>
      </c>
      <c r="E17" s="11">
        <v>521.65</v>
      </c>
      <c r="F17" s="11">
        <v>596.40700000000004</v>
      </c>
      <c r="G17" s="11">
        <v>668.43299999999999</v>
      </c>
      <c r="H17" s="11">
        <v>738.63099999999997</v>
      </c>
      <c r="I17" s="11">
        <v>817.80200000000002</v>
      </c>
      <c r="J17" s="11">
        <v>891.81799999999998</v>
      </c>
      <c r="K17" s="11">
        <v>964.28</v>
      </c>
      <c r="L17" s="11">
        <v>1044.066</v>
      </c>
      <c r="M17" s="11">
        <v>1126.1099999999999</v>
      </c>
      <c r="N17" s="11">
        <v>2966.4069999999997</v>
      </c>
      <c r="O17" s="11">
        <v>7810.4829999999993</v>
      </c>
      <c r="T17" s="11"/>
      <c r="U17" s="11"/>
      <c r="V17" s="11"/>
      <c r="W17" s="11"/>
      <c r="X17" s="11"/>
      <c r="Y17" s="11"/>
      <c r="Z17" s="11"/>
      <c r="AA17" s="11"/>
      <c r="AB17" s="11"/>
      <c r="AC17" s="11"/>
      <c r="AD17" s="11"/>
      <c r="AE17" s="11"/>
      <c r="AG17" s="11"/>
      <c r="AH17" s="11"/>
    </row>
    <row r="18" spans="1:34" ht="15" customHeight="1">
      <c r="A18" s="66" t="s">
        <v>6</v>
      </c>
      <c r="B18" s="67">
        <v>6822.4489999999996</v>
      </c>
      <c r="C18" s="67">
        <v>5872.0249999999996</v>
      </c>
      <c r="D18" s="67">
        <v>5895.35</v>
      </c>
      <c r="E18" s="67">
        <v>6009.7639999999992</v>
      </c>
      <c r="F18" s="67">
        <v>6320.4710000000005</v>
      </c>
      <c r="G18" s="67">
        <v>6635.9780000000001</v>
      </c>
      <c r="H18" s="67">
        <v>6920.2259999999997</v>
      </c>
      <c r="I18" s="67">
        <v>7356.5789999999997</v>
      </c>
      <c r="J18" s="67">
        <v>7439.8250000000007</v>
      </c>
      <c r="K18" s="67">
        <v>7884.0969999999988</v>
      </c>
      <c r="L18" s="67">
        <v>8246.4629999999997</v>
      </c>
      <c r="M18" s="67">
        <v>8612.5869999999995</v>
      </c>
      <c r="N18" s="67">
        <v>31781.789000000001</v>
      </c>
      <c r="O18" s="67">
        <v>71321.34</v>
      </c>
      <c r="T18" s="2"/>
      <c r="U18" s="2"/>
      <c r="V18" s="2"/>
      <c r="W18" s="2"/>
      <c r="X18" s="2"/>
      <c r="Y18" s="2"/>
      <c r="Z18" s="2"/>
      <c r="AA18" s="2"/>
      <c r="AB18" s="2"/>
      <c r="AC18" s="2"/>
      <c r="AD18" s="2"/>
      <c r="AE18" s="2"/>
      <c r="AG18" s="2"/>
      <c r="AH18" s="2"/>
    </row>
    <row r="19" spans="1:34" ht="15" customHeight="1">
      <c r="A19" s="55" t="s">
        <v>10</v>
      </c>
      <c r="B19" s="2">
        <v>5818.6019999999999</v>
      </c>
      <c r="C19" s="2">
        <v>4794.5810000000001</v>
      </c>
      <c r="D19" s="2">
        <v>4709.6940000000004</v>
      </c>
      <c r="E19" s="2">
        <v>4735.0239999999994</v>
      </c>
      <c r="F19" s="2">
        <v>4962.97</v>
      </c>
      <c r="G19" s="2">
        <v>5200.2929999999997</v>
      </c>
      <c r="H19" s="2">
        <v>5399.0499999999993</v>
      </c>
      <c r="I19" s="2">
        <v>5742.4690000000001</v>
      </c>
      <c r="J19" s="2">
        <v>5727.6270000000004</v>
      </c>
      <c r="K19" s="2">
        <v>6068.4899999999989</v>
      </c>
      <c r="L19" s="2">
        <v>6323.518</v>
      </c>
      <c r="M19" s="2">
        <v>6584.527</v>
      </c>
      <c r="N19" s="2">
        <v>25007.031000000003</v>
      </c>
      <c r="O19" s="2">
        <v>55453.661999999997</v>
      </c>
      <c r="T19" s="2"/>
      <c r="U19" s="2"/>
      <c r="V19" s="2"/>
      <c r="W19" s="2"/>
      <c r="X19" s="2"/>
      <c r="Y19" s="2"/>
      <c r="Z19" s="2"/>
      <c r="AA19" s="2"/>
      <c r="AB19" s="2"/>
      <c r="AC19" s="2"/>
      <c r="AD19" s="2"/>
      <c r="AE19" s="2"/>
      <c r="AG19" s="2"/>
      <c r="AH19" s="2"/>
    </row>
    <row r="20" spans="1:34" ht="15" customHeight="1">
      <c r="A20" s="55" t="s">
        <v>91</v>
      </c>
      <c r="B20" s="2">
        <v>1003.847</v>
      </c>
      <c r="C20" s="2">
        <v>1077.444</v>
      </c>
      <c r="D20" s="2">
        <v>1185.6559999999999</v>
      </c>
      <c r="E20" s="2">
        <v>1274.74</v>
      </c>
      <c r="F20" s="2">
        <v>1357.501</v>
      </c>
      <c r="G20" s="2">
        <v>1435.6849999999999</v>
      </c>
      <c r="H20" s="2">
        <v>1521.1759999999999</v>
      </c>
      <c r="I20" s="2">
        <v>1614.11</v>
      </c>
      <c r="J20" s="2">
        <v>1712.1980000000001</v>
      </c>
      <c r="K20" s="2">
        <v>1815.607</v>
      </c>
      <c r="L20" s="2">
        <v>1922.9449999999999</v>
      </c>
      <c r="M20" s="2">
        <v>2028.06</v>
      </c>
      <c r="N20" s="2">
        <v>6774.7579999999998</v>
      </c>
      <c r="O20" s="2">
        <v>15867.678</v>
      </c>
      <c r="T20" s="2"/>
      <c r="U20" s="2"/>
      <c r="V20" s="2"/>
      <c r="W20" s="2"/>
      <c r="X20" s="2"/>
      <c r="Y20" s="2"/>
      <c r="Z20" s="2"/>
      <c r="AA20" s="2"/>
      <c r="AB20" s="2"/>
      <c r="AC20" s="2"/>
      <c r="AD20" s="2"/>
      <c r="AE20" s="2"/>
      <c r="AG20" s="2"/>
      <c r="AH20" s="2"/>
    </row>
    <row r="21" spans="1:34" ht="27" customHeight="1">
      <c r="A21" s="68" t="s">
        <v>9</v>
      </c>
      <c r="B21" s="67">
        <v>-2775.3369999999995</v>
      </c>
      <c r="C21" s="67">
        <v>-1035.982</v>
      </c>
      <c r="D21" s="67">
        <v>-907.60400000000027</v>
      </c>
      <c r="E21" s="67">
        <v>-920.76399999999921</v>
      </c>
      <c r="F21" s="67">
        <v>-1144.6150000000007</v>
      </c>
      <c r="G21" s="67">
        <v>-1181.5290000000005</v>
      </c>
      <c r="H21" s="67">
        <v>-1205.3850000000002</v>
      </c>
      <c r="I21" s="67">
        <v>-1469.0529999999999</v>
      </c>
      <c r="J21" s="67">
        <v>-1328.4070000000011</v>
      </c>
      <c r="K21" s="67">
        <v>-1540.0469999999996</v>
      </c>
      <c r="L21" s="67">
        <v>-1653.0329999999994</v>
      </c>
      <c r="M21" s="67">
        <v>-1757.5139999999992</v>
      </c>
      <c r="N21" s="67">
        <v>-5359.8970000000008</v>
      </c>
      <c r="O21" s="67">
        <v>-13107.951000000001</v>
      </c>
      <c r="T21" s="2"/>
      <c r="U21" s="2"/>
      <c r="V21" s="2"/>
      <c r="W21" s="2"/>
      <c r="X21" s="2"/>
      <c r="Y21" s="2"/>
      <c r="Z21" s="2"/>
      <c r="AA21" s="2"/>
      <c r="AB21" s="2"/>
      <c r="AC21" s="2"/>
      <c r="AD21" s="2"/>
      <c r="AE21" s="2"/>
      <c r="AG21" s="2"/>
      <c r="AH21" s="2"/>
    </row>
    <row r="22" spans="1:34" ht="15" customHeight="1">
      <c r="A22" s="53" t="s">
        <v>8</v>
      </c>
      <c r="B22" s="2">
        <v>-2723.8129999999996</v>
      </c>
      <c r="C22" s="2">
        <v>-1012.7770000000005</v>
      </c>
      <c r="D22" s="2">
        <v>-857.88000000000011</v>
      </c>
      <c r="E22" s="2">
        <v>-832.46399999999949</v>
      </c>
      <c r="F22" s="2">
        <v>-1015.1390000000006</v>
      </c>
      <c r="G22" s="2">
        <v>-1017.7579999999998</v>
      </c>
      <c r="H22" s="2">
        <v>-1003.7169999999996</v>
      </c>
      <c r="I22" s="2">
        <v>-1223.9870000000001</v>
      </c>
      <c r="J22" s="2">
        <v>-1035.9510000000009</v>
      </c>
      <c r="K22" s="2">
        <v>-1196.348</v>
      </c>
      <c r="L22" s="2">
        <v>-1257.3620000000001</v>
      </c>
      <c r="M22" s="2">
        <v>-1313.2370000000001</v>
      </c>
      <c r="N22" s="2">
        <v>-4726.9579999999996</v>
      </c>
      <c r="O22" s="2">
        <v>-10753.843000000001</v>
      </c>
      <c r="T22" s="2"/>
      <c r="U22" s="2"/>
      <c r="V22" s="2"/>
      <c r="W22" s="2"/>
      <c r="X22" s="2"/>
      <c r="Y22" s="2"/>
      <c r="Z22" s="2"/>
      <c r="AA22" s="2"/>
      <c r="AB22" s="2"/>
      <c r="AC22" s="2"/>
      <c r="AD22" s="2"/>
      <c r="AE22" s="2"/>
      <c r="AG22" s="2"/>
      <c r="AH22" s="2"/>
    </row>
    <row r="23" spans="1:34" ht="15" customHeight="1">
      <c r="A23" s="53" t="s">
        <v>91</v>
      </c>
      <c r="B23" s="2">
        <v>-51.524000000000001</v>
      </c>
      <c r="C23" s="2">
        <v>-23.204999999999927</v>
      </c>
      <c r="D23" s="2">
        <v>-49.723999999999933</v>
      </c>
      <c r="E23" s="2">
        <v>-88.299999999999955</v>
      </c>
      <c r="F23" s="2">
        <v>-129.47599999999989</v>
      </c>
      <c r="G23" s="2">
        <v>-163.77099999999996</v>
      </c>
      <c r="H23" s="2">
        <v>-201.66799999999989</v>
      </c>
      <c r="I23" s="2">
        <v>-245.0659999999998</v>
      </c>
      <c r="J23" s="2">
        <v>-292.45600000000013</v>
      </c>
      <c r="K23" s="2">
        <v>-343.69899999999984</v>
      </c>
      <c r="L23" s="2">
        <v>-395.67099999999982</v>
      </c>
      <c r="M23" s="2">
        <v>-444.27699999999982</v>
      </c>
      <c r="N23" s="2">
        <v>-632.93899999999962</v>
      </c>
      <c r="O23" s="2">
        <v>-2354.1079999999993</v>
      </c>
      <c r="T23" s="2"/>
      <c r="U23" s="2"/>
      <c r="V23" s="2"/>
      <c r="W23" s="2"/>
      <c r="X23" s="2"/>
      <c r="Y23" s="2"/>
      <c r="Z23" s="2"/>
      <c r="AA23" s="2"/>
      <c r="AB23" s="2"/>
      <c r="AC23" s="2"/>
      <c r="AD23" s="2"/>
      <c r="AE23" s="2"/>
      <c r="AG23" s="2"/>
      <c r="AH23" s="2"/>
    </row>
    <row r="24" spans="1:34" ht="28.5" customHeight="1">
      <c r="A24" s="3" t="s">
        <v>92</v>
      </c>
      <c r="B24" s="2">
        <v>-2422.9989999999998</v>
      </c>
      <c r="C24" s="2">
        <v>-636.94600000000037</v>
      </c>
      <c r="D24" s="2">
        <v>-466.31799999999976</v>
      </c>
      <c r="E24" s="2">
        <v>-399.11399999999981</v>
      </c>
      <c r="F24" s="2">
        <v>-548.20800000000031</v>
      </c>
      <c r="G24" s="2">
        <v>-513.096</v>
      </c>
      <c r="H24" s="2">
        <v>-466.75400000000036</v>
      </c>
      <c r="I24" s="2">
        <v>-651.25099999999998</v>
      </c>
      <c r="J24" s="2">
        <v>-436.58900000000062</v>
      </c>
      <c r="K24" s="2">
        <v>-575.76700000000028</v>
      </c>
      <c r="L24" s="2">
        <v>-608.96699999999942</v>
      </c>
      <c r="M24" s="2">
        <v>-631.40399999999954</v>
      </c>
      <c r="N24" s="2">
        <v>-2393.4900000000002</v>
      </c>
      <c r="O24" s="2">
        <v>-5297.4679999999998</v>
      </c>
      <c r="T24" s="2"/>
      <c r="U24" s="2"/>
      <c r="V24" s="2"/>
      <c r="W24" s="2"/>
      <c r="X24" s="2"/>
      <c r="Y24" s="2"/>
      <c r="Z24" s="2"/>
      <c r="AA24" s="2"/>
      <c r="AB24" s="2"/>
      <c r="AC24" s="2"/>
      <c r="AD24" s="2"/>
      <c r="AE24" s="2"/>
      <c r="AG24" s="2"/>
      <c r="AH24" s="2"/>
    </row>
    <row r="25" spans="1:34" ht="27.75" customHeight="1">
      <c r="A25" s="3" t="s">
        <v>7</v>
      </c>
      <c r="B25" s="2">
        <v>22284.026000000002</v>
      </c>
      <c r="C25" s="2">
        <v>24172.763999999999</v>
      </c>
      <c r="D25" s="2">
        <v>25117.289000000001</v>
      </c>
      <c r="E25" s="2">
        <v>26007.411</v>
      </c>
      <c r="F25" s="2">
        <v>27178.909</v>
      </c>
      <c r="G25" s="2">
        <v>28361.325000000001</v>
      </c>
      <c r="H25" s="2">
        <v>29558.862000000001</v>
      </c>
      <c r="I25" s="2">
        <v>31083.05</v>
      </c>
      <c r="J25" s="2">
        <v>32417.329000000002</v>
      </c>
      <c r="K25" s="2">
        <v>34094.851000000002</v>
      </c>
      <c r="L25" s="2">
        <v>35823.525999999998</v>
      </c>
      <c r="M25" s="2">
        <v>37592.995999999999</v>
      </c>
      <c r="N25" s="5" t="s">
        <v>61</v>
      </c>
      <c r="O25" s="5" t="s">
        <v>61</v>
      </c>
      <c r="T25" s="2"/>
      <c r="U25" s="2"/>
      <c r="V25" s="2"/>
      <c r="W25" s="2"/>
      <c r="X25" s="2"/>
      <c r="Y25" s="2"/>
      <c r="Z25" s="2"/>
      <c r="AA25" s="2"/>
      <c r="AB25" s="2"/>
      <c r="AC25" s="2"/>
      <c r="AD25" s="2"/>
      <c r="AE25" s="2"/>
      <c r="AG25" s="5"/>
      <c r="AH25" s="5"/>
    </row>
    <row r="26" spans="1:34" ht="27.75" customHeight="1">
      <c r="A26" s="51" t="s">
        <v>13</v>
      </c>
      <c r="B26" s="2"/>
      <c r="C26" s="2"/>
      <c r="D26" s="2"/>
      <c r="E26" s="2"/>
      <c r="F26" s="2"/>
      <c r="G26" s="2"/>
      <c r="H26" s="2"/>
      <c r="I26" s="2"/>
      <c r="J26" s="2"/>
      <c r="K26" s="2"/>
      <c r="L26" s="2"/>
      <c r="M26" s="2"/>
      <c r="N26" s="2"/>
      <c r="O26" s="2"/>
      <c r="T26" s="2"/>
      <c r="U26" s="2"/>
      <c r="V26" s="2"/>
      <c r="W26" s="2"/>
      <c r="X26" s="2"/>
      <c r="Y26" s="2"/>
      <c r="Z26" s="2"/>
      <c r="AA26" s="2"/>
      <c r="AB26" s="2"/>
      <c r="AC26" s="2"/>
      <c r="AD26" s="2"/>
      <c r="AE26" s="2"/>
    </row>
    <row r="27" spans="1:34" ht="15" customHeight="1">
      <c r="A27" s="3" t="s">
        <v>93</v>
      </c>
      <c r="B27" s="2">
        <v>22364.775000000001</v>
      </c>
      <c r="C27" s="2">
        <v>24694.112000000001</v>
      </c>
      <c r="D27" s="2">
        <v>26239.668000000001</v>
      </c>
      <c r="E27" s="2">
        <v>27290.77</v>
      </c>
      <c r="F27" s="2">
        <v>28271.112000000001</v>
      </c>
      <c r="G27" s="2">
        <v>29266.488000000001</v>
      </c>
      <c r="H27" s="2">
        <v>30331.788</v>
      </c>
      <c r="I27" s="2">
        <v>31486.62</v>
      </c>
      <c r="J27" s="2">
        <v>32716.145</v>
      </c>
      <c r="K27" s="2">
        <v>33996.25</v>
      </c>
      <c r="L27" s="2">
        <v>35317.591999999997</v>
      </c>
      <c r="M27" s="2">
        <v>36679.519999999997</v>
      </c>
      <c r="N27" s="2">
        <v>141399.826</v>
      </c>
      <c r="O27" s="2">
        <v>311595.95299999998</v>
      </c>
      <c r="P27" s="12"/>
      <c r="Q27" s="6"/>
      <c r="R27" s="6"/>
      <c r="S27" s="13"/>
      <c r="T27" s="14"/>
      <c r="U27" s="14"/>
      <c r="V27" s="14"/>
      <c r="W27" s="14"/>
      <c r="X27" s="14"/>
      <c r="Y27" s="14"/>
      <c r="Z27" s="14"/>
      <c r="AA27" s="14"/>
      <c r="AB27" s="14"/>
      <c r="AC27" s="14"/>
      <c r="AD27" s="14"/>
      <c r="AE27" s="14"/>
      <c r="AG27" s="2"/>
      <c r="AH27" s="2"/>
    </row>
    <row r="28" spans="1:34" ht="28.25" customHeight="1">
      <c r="A28" s="18"/>
      <c r="B28" s="182" t="s">
        <v>12</v>
      </c>
      <c r="C28" s="182"/>
      <c r="D28" s="182"/>
      <c r="E28" s="182"/>
      <c r="F28" s="182"/>
      <c r="G28" s="182"/>
      <c r="H28" s="182"/>
      <c r="I28" s="182"/>
      <c r="J28" s="182"/>
      <c r="K28" s="182"/>
      <c r="L28" s="182"/>
      <c r="M28" s="182"/>
      <c r="N28" s="182"/>
      <c r="O28" s="182"/>
    </row>
    <row r="29" spans="1:34" ht="15" customHeight="1">
      <c r="A29" s="3" t="s">
        <v>0</v>
      </c>
    </row>
    <row r="30" spans="1:34" ht="15" customHeight="1">
      <c r="A30" s="53" t="s">
        <v>10</v>
      </c>
      <c r="B30" s="4">
        <v>13.837782852722642</v>
      </c>
      <c r="C30" s="4">
        <v>15.314598070989552</v>
      </c>
      <c r="D30" s="4">
        <v>14.679354936960332</v>
      </c>
      <c r="E30" s="4">
        <v>14.299926312082803</v>
      </c>
      <c r="F30" s="4">
        <v>13.964187188675137</v>
      </c>
      <c r="G30" s="4">
        <v>14.291209112620551</v>
      </c>
      <c r="H30" s="4">
        <v>14.49084702820684</v>
      </c>
      <c r="I30" s="4">
        <v>14.350482840012679</v>
      </c>
      <c r="J30" s="4">
        <v>14.340552653743281</v>
      </c>
      <c r="K30" s="4">
        <v>14.331410081994333</v>
      </c>
      <c r="L30" s="4">
        <v>14.344567998860173</v>
      </c>
      <c r="M30" s="4">
        <v>14.371207693012341</v>
      </c>
      <c r="N30" s="4">
        <v>14.342360647600797</v>
      </c>
      <c r="O30" s="4">
        <v>14.345442734296363</v>
      </c>
      <c r="T30" s="1"/>
      <c r="U30" s="1"/>
      <c r="V30" s="1"/>
      <c r="W30" s="1"/>
      <c r="X30" s="1"/>
      <c r="Y30" s="1"/>
      <c r="Z30" s="1"/>
      <c r="AA30" s="1"/>
      <c r="AB30" s="1"/>
      <c r="AC30" s="1"/>
      <c r="AD30" s="1"/>
      <c r="AE30" s="1"/>
      <c r="AG30" s="1"/>
      <c r="AH30" s="1"/>
    </row>
    <row r="31" spans="1:34" ht="15" customHeight="1">
      <c r="A31" s="53" t="s">
        <v>91</v>
      </c>
      <c r="B31" s="56">
        <v>4.2581380765064702</v>
      </c>
      <c r="C31" s="56">
        <v>4.2691917814254667</v>
      </c>
      <c r="D31" s="56">
        <v>4.3290639195587381</v>
      </c>
      <c r="E31" s="56">
        <v>4.3474039024915747</v>
      </c>
      <c r="F31" s="56">
        <v>4.343744950676153</v>
      </c>
      <c r="G31" s="56">
        <v>4.3459741394321041</v>
      </c>
      <c r="H31" s="56">
        <v>4.3502479972496184</v>
      </c>
      <c r="I31" s="56">
        <v>4.3480183011069471</v>
      </c>
      <c r="J31" s="56">
        <v>4.3395760716918206</v>
      </c>
      <c r="K31" s="56">
        <v>4.3296187079457296</v>
      </c>
      <c r="L31" s="56">
        <v>4.3244001459669166</v>
      </c>
      <c r="M31" s="56">
        <v>4.3178945635057389</v>
      </c>
      <c r="N31" s="56">
        <v>4.3435831384969319</v>
      </c>
      <c r="O31" s="56">
        <v>4.3368888042008686</v>
      </c>
      <c r="T31" s="1"/>
      <c r="U31" s="1"/>
      <c r="V31" s="1"/>
      <c r="W31" s="1"/>
      <c r="X31" s="1"/>
      <c r="Y31" s="1"/>
      <c r="Z31" s="1"/>
      <c r="AA31" s="1"/>
      <c r="AB31" s="1"/>
      <c r="AC31" s="1"/>
      <c r="AD31" s="1"/>
      <c r="AE31" s="1"/>
      <c r="AG31" s="1"/>
      <c r="AH31" s="1"/>
    </row>
    <row r="32" spans="1:34" ht="15" customHeight="1">
      <c r="A32" s="66" t="s">
        <v>6</v>
      </c>
      <c r="B32" s="69">
        <v>18.095920929229113</v>
      </c>
      <c r="C32" s="69">
        <v>19.583789852415016</v>
      </c>
      <c r="D32" s="69">
        <v>19.008418856519068</v>
      </c>
      <c r="E32" s="69">
        <v>18.647330214574378</v>
      </c>
      <c r="F32" s="69">
        <v>18.307932139351291</v>
      </c>
      <c r="G32" s="69">
        <v>18.637183252052651</v>
      </c>
      <c r="H32" s="69">
        <v>18.841095025456458</v>
      </c>
      <c r="I32" s="69">
        <v>18.698501141119625</v>
      </c>
      <c r="J32" s="69">
        <v>18.680128725435104</v>
      </c>
      <c r="K32" s="69">
        <v>18.661028789940065</v>
      </c>
      <c r="L32" s="69">
        <v>18.66896814482709</v>
      </c>
      <c r="M32" s="69">
        <v>18.68910225651808</v>
      </c>
      <c r="N32" s="69">
        <v>18.685943786097727</v>
      </c>
      <c r="O32" s="69">
        <v>18.68233153849723</v>
      </c>
      <c r="T32" s="1"/>
      <c r="U32" s="1"/>
      <c r="V32" s="1"/>
      <c r="W32" s="1"/>
      <c r="X32" s="1"/>
      <c r="Y32" s="1"/>
      <c r="Z32" s="1"/>
      <c r="AA32" s="1"/>
      <c r="AB32" s="1"/>
      <c r="AC32" s="1"/>
      <c r="AD32" s="1"/>
      <c r="AE32" s="1"/>
      <c r="AG32" s="1"/>
      <c r="AH32" s="1"/>
    </row>
    <row r="33" spans="1:34" ht="28.5" customHeight="1">
      <c r="A33" s="3" t="s">
        <v>1</v>
      </c>
      <c r="B33" s="1"/>
      <c r="C33" s="1"/>
      <c r="D33" s="1"/>
      <c r="E33" s="1"/>
      <c r="F33" s="1"/>
      <c r="G33" s="1"/>
      <c r="H33" s="1"/>
      <c r="I33" s="1"/>
      <c r="J33" s="1"/>
      <c r="K33" s="1"/>
      <c r="L33" s="1"/>
      <c r="M33" s="1"/>
      <c r="N33" s="1"/>
      <c r="O33" s="1"/>
      <c r="T33" s="1"/>
      <c r="U33" s="1"/>
      <c r="V33" s="1"/>
      <c r="W33" s="1"/>
      <c r="X33" s="1"/>
      <c r="Y33" s="1"/>
      <c r="Z33" s="1"/>
      <c r="AA33" s="1"/>
      <c r="AB33" s="1"/>
      <c r="AC33" s="1"/>
      <c r="AD33" s="1"/>
      <c r="AE33" s="1"/>
      <c r="AG33" s="1"/>
      <c r="AH33" s="1"/>
    </row>
    <row r="34" spans="1:34" ht="15" customHeight="1">
      <c r="A34" s="53" t="s">
        <v>3</v>
      </c>
      <c r="B34" s="4">
        <v>21.613099170458899</v>
      </c>
      <c r="C34" s="4">
        <v>15.190345779593125</v>
      </c>
      <c r="D34" s="4">
        <v>14.122579599711397</v>
      </c>
      <c r="E34" s="4">
        <v>13.682999783443266</v>
      </c>
      <c r="F34" s="4">
        <v>13.899198588297482</v>
      </c>
      <c r="G34" s="4">
        <v>14.144601156107283</v>
      </c>
      <c r="H34" s="4">
        <v>14.27316780665881</v>
      </c>
      <c r="I34" s="4">
        <v>14.820647627468428</v>
      </c>
      <c r="J34" s="4">
        <v>14.297158176796195</v>
      </c>
      <c r="K34" s="4">
        <v>14.789375298746185</v>
      </c>
      <c r="L34" s="4">
        <v>14.986721065241367</v>
      </c>
      <c r="M34" s="4">
        <v>15.139685579309653</v>
      </c>
      <c r="N34" s="4">
        <v>14.029937349427858</v>
      </c>
      <c r="O34" s="4">
        <v>14.459832538325681</v>
      </c>
      <c r="T34" s="1"/>
      <c r="U34" s="1"/>
      <c r="V34" s="1"/>
      <c r="W34" s="1"/>
      <c r="X34" s="1"/>
      <c r="Y34" s="1"/>
      <c r="Z34" s="1"/>
      <c r="AA34" s="1"/>
      <c r="AB34" s="1"/>
      <c r="AC34" s="1"/>
      <c r="AD34" s="1"/>
      <c r="AE34" s="1"/>
      <c r="AG34" s="1"/>
      <c r="AH34" s="1"/>
    </row>
    <row r="35" spans="1:34" ht="15" customHeight="1">
      <c r="A35" s="53" t="s">
        <v>2</v>
      </c>
      <c r="B35" s="4">
        <v>7.3168185237723158</v>
      </c>
      <c r="C35" s="4">
        <v>6.9727876831529718</v>
      </c>
      <c r="D35" s="4">
        <v>6.6629882664673961</v>
      </c>
      <c r="E35" s="4">
        <v>6.4267809226342818</v>
      </c>
      <c r="F35" s="4">
        <v>6.3478436928833926</v>
      </c>
      <c r="G35" s="4">
        <v>6.245768197400384</v>
      </c>
      <c r="H35" s="4">
        <v>6.1067550650162792</v>
      </c>
      <c r="I35" s="4">
        <v>5.946195558621409</v>
      </c>
      <c r="J35" s="4">
        <v>5.7174462333505369</v>
      </c>
      <c r="K35" s="4">
        <v>5.5652726403647463</v>
      </c>
      <c r="L35" s="4">
        <v>5.4065067629752344</v>
      </c>
      <c r="M35" s="4">
        <v>5.2708241547326686</v>
      </c>
      <c r="N35" s="4">
        <v>6.3487171476434501</v>
      </c>
      <c r="O35" s="4">
        <v>5.9226070885458517</v>
      </c>
      <c r="T35" s="1"/>
      <c r="U35" s="1"/>
      <c r="V35" s="1"/>
      <c r="W35" s="1"/>
      <c r="X35" s="1"/>
      <c r="Y35" s="1"/>
      <c r="Z35" s="1"/>
      <c r="AA35" s="1"/>
      <c r="AB35" s="1"/>
      <c r="AC35" s="1"/>
      <c r="AD35" s="1"/>
      <c r="AE35" s="1"/>
      <c r="AG35" s="1"/>
      <c r="AH35" s="1"/>
    </row>
    <row r="36" spans="1:34" ht="15" customHeight="1">
      <c r="A36" s="53" t="s">
        <v>11</v>
      </c>
      <c r="B36" s="56">
        <v>1.575414910277434</v>
      </c>
      <c r="C36" s="56">
        <v>1.6159155672412922</v>
      </c>
      <c r="D36" s="56">
        <v>1.681751461184646</v>
      </c>
      <c r="E36" s="56">
        <v>1.9114521136633373</v>
      </c>
      <c r="F36" s="56">
        <v>2.1095986602861609</v>
      </c>
      <c r="G36" s="56">
        <v>2.283953578577655</v>
      </c>
      <c r="H36" s="56">
        <v>2.4351713126835777</v>
      </c>
      <c r="I36" s="56">
        <v>2.5973000595173446</v>
      </c>
      <c r="J36" s="56">
        <v>2.7259262972455951</v>
      </c>
      <c r="K36" s="56">
        <v>2.8364304886568372</v>
      </c>
      <c r="L36" s="56">
        <v>2.9562207978392188</v>
      </c>
      <c r="M36" s="56">
        <v>3.0701328697867365</v>
      </c>
      <c r="N36" s="56">
        <v>2.0978858913164431</v>
      </c>
      <c r="O36" s="56">
        <v>2.5066060469662133</v>
      </c>
      <c r="T36" s="1"/>
      <c r="U36" s="1"/>
      <c r="V36" s="1"/>
      <c r="W36" s="1"/>
      <c r="X36" s="1"/>
      <c r="Y36" s="1"/>
      <c r="Z36" s="1"/>
      <c r="AA36" s="1"/>
      <c r="AB36" s="1"/>
      <c r="AC36" s="1"/>
      <c r="AD36" s="1"/>
      <c r="AE36" s="1"/>
      <c r="AG36" s="15"/>
      <c r="AH36" s="15"/>
    </row>
    <row r="37" spans="1:34" ht="15" customHeight="1">
      <c r="A37" s="66" t="s">
        <v>6</v>
      </c>
      <c r="B37" s="69">
        <v>30.505332604508652</v>
      </c>
      <c r="C37" s="69">
        <v>23.779049029987391</v>
      </c>
      <c r="D37" s="69">
        <v>22.467319327363441</v>
      </c>
      <c r="E37" s="69">
        <v>22.021232819740881</v>
      </c>
      <c r="F37" s="69">
        <v>22.356640941467038</v>
      </c>
      <c r="G37" s="69">
        <v>22.674322932085325</v>
      </c>
      <c r="H37" s="69">
        <v>22.815094184358664</v>
      </c>
      <c r="I37" s="69">
        <v>23.364143245607181</v>
      </c>
      <c r="J37" s="69">
        <v>22.740530707392331</v>
      </c>
      <c r="K37" s="69">
        <v>23.191078427767764</v>
      </c>
      <c r="L37" s="69">
        <v>23.349448626055821</v>
      </c>
      <c r="M37" s="69">
        <v>23.480642603829057</v>
      </c>
      <c r="N37" s="69">
        <v>22.476540388387747</v>
      </c>
      <c r="O37" s="69">
        <v>22.889045673837746</v>
      </c>
      <c r="T37" s="1"/>
      <c r="U37" s="1"/>
      <c r="V37" s="1"/>
      <c r="W37" s="1"/>
      <c r="X37" s="1"/>
      <c r="Y37" s="1"/>
      <c r="Z37" s="1"/>
      <c r="AA37" s="1"/>
      <c r="AB37" s="1"/>
      <c r="AC37" s="1"/>
      <c r="AD37" s="1"/>
      <c r="AE37" s="1"/>
      <c r="AG37" s="1"/>
      <c r="AH37" s="1"/>
    </row>
    <row r="38" spans="1:34" ht="15" customHeight="1">
      <c r="A38" s="55" t="s">
        <v>10</v>
      </c>
      <c r="B38" s="4">
        <v>26.016814387804033</v>
      </c>
      <c r="C38" s="4">
        <v>19.415887479574078</v>
      </c>
      <c r="D38" s="4">
        <v>17.948756058956235</v>
      </c>
      <c r="E38" s="4">
        <v>17.350276302207668</v>
      </c>
      <c r="F38" s="4">
        <v>17.554916127812731</v>
      </c>
      <c r="G38" s="4">
        <v>17.768763371949511</v>
      </c>
      <c r="H38" s="4">
        <v>17.799972754655936</v>
      </c>
      <c r="I38" s="4">
        <v>18.237807043118632</v>
      </c>
      <c r="J38" s="4">
        <v>17.507035135099201</v>
      </c>
      <c r="K38" s="4">
        <v>17.850468801706068</v>
      </c>
      <c r="L38" s="4">
        <v>17.904725780851653</v>
      </c>
      <c r="M38" s="4">
        <v>17.951508089527891</v>
      </c>
      <c r="N38" s="4">
        <v>17.685333643904201</v>
      </c>
      <c r="O38" s="4">
        <v>17.796656685075753</v>
      </c>
      <c r="T38" s="1"/>
      <c r="U38" s="1"/>
      <c r="V38" s="1"/>
      <c r="W38" s="1"/>
      <c r="X38" s="1"/>
      <c r="Y38" s="1"/>
      <c r="Z38" s="1"/>
      <c r="AA38" s="1"/>
      <c r="AB38" s="1"/>
      <c r="AC38" s="1"/>
      <c r="AD38" s="1"/>
      <c r="AE38" s="1"/>
      <c r="AG38" s="1"/>
      <c r="AH38" s="1"/>
    </row>
    <row r="39" spans="1:34" ht="15" customHeight="1">
      <c r="A39" s="55" t="s">
        <v>91</v>
      </c>
      <c r="B39" s="4">
        <v>4.488518216704616</v>
      </c>
      <c r="C39" s="4">
        <v>4.363161550413313</v>
      </c>
      <c r="D39" s="4">
        <v>4.518563268407207</v>
      </c>
      <c r="E39" s="4">
        <v>4.6709565175332175</v>
      </c>
      <c r="F39" s="4">
        <v>4.8017248136543049</v>
      </c>
      <c r="G39" s="4">
        <v>4.9055595601358108</v>
      </c>
      <c r="H39" s="4">
        <v>5.0151214297027265</v>
      </c>
      <c r="I39" s="4">
        <v>5.1263362024885488</v>
      </c>
      <c r="J39" s="4">
        <v>5.2334955722931298</v>
      </c>
      <c r="K39" s="4">
        <v>5.3406096260616982</v>
      </c>
      <c r="L39" s="4">
        <v>5.4447228452041694</v>
      </c>
      <c r="M39" s="4">
        <v>5.5291345143011688</v>
      </c>
      <c r="N39" s="4">
        <v>4.7912067444835467</v>
      </c>
      <c r="O39" s="4">
        <v>5.0923889887619946</v>
      </c>
      <c r="T39" s="1"/>
      <c r="U39" s="1"/>
      <c r="V39" s="1"/>
      <c r="W39" s="1"/>
      <c r="X39" s="1"/>
      <c r="Y39" s="1"/>
      <c r="Z39" s="1"/>
      <c r="AA39" s="1"/>
      <c r="AB39" s="1"/>
      <c r="AC39" s="1"/>
      <c r="AD39" s="1"/>
      <c r="AE39" s="1"/>
      <c r="AG39" s="1"/>
      <c r="AH39" s="1"/>
    </row>
    <row r="40" spans="1:34" ht="27.75" customHeight="1">
      <c r="A40" s="68" t="s">
        <v>9</v>
      </c>
      <c r="B40" s="69">
        <v>-12.409411675279539</v>
      </c>
      <c r="C40" s="69">
        <v>-4.1952591775723702</v>
      </c>
      <c r="D40" s="69">
        <v>-3.4589004708443727</v>
      </c>
      <c r="E40" s="69">
        <v>-3.373902605166506</v>
      </c>
      <c r="F40" s="69">
        <v>-4.0487088021157449</v>
      </c>
      <c r="G40" s="69">
        <v>-4.0371396800326718</v>
      </c>
      <c r="H40" s="69">
        <v>-3.9739991589022057</v>
      </c>
      <c r="I40" s="69">
        <v>-4.6656421044875565</v>
      </c>
      <c r="J40" s="69">
        <v>-4.0604019819572299</v>
      </c>
      <c r="K40" s="69">
        <v>-4.5300496378277</v>
      </c>
      <c r="L40" s="69">
        <v>-4.6804804812287308</v>
      </c>
      <c r="M40" s="69">
        <v>-4.7915403473109777</v>
      </c>
      <c r="N40" s="69">
        <v>-3.7905966022900204</v>
      </c>
      <c r="O40" s="69">
        <v>-4.20671413534052</v>
      </c>
      <c r="P40" s="4"/>
      <c r="T40" s="1"/>
      <c r="U40" s="1"/>
      <c r="V40" s="1"/>
      <c r="W40" s="1"/>
      <c r="X40" s="1"/>
      <c r="Y40" s="1"/>
      <c r="Z40" s="1"/>
      <c r="AA40" s="1"/>
      <c r="AB40" s="1"/>
      <c r="AC40" s="1"/>
      <c r="AD40" s="1"/>
      <c r="AE40" s="1"/>
      <c r="AG40" s="1"/>
      <c r="AH40" s="1"/>
    </row>
    <row r="41" spans="1:34" ht="15" customHeight="1">
      <c r="A41" s="53" t="s">
        <v>8</v>
      </c>
      <c r="B41" s="4">
        <v>-12.179031535081393</v>
      </c>
      <c r="C41" s="4">
        <v>-4.1012894085845266</v>
      </c>
      <c r="D41" s="4">
        <v>-3.2694011219959034</v>
      </c>
      <c r="E41" s="4">
        <v>-3.0503499901248645</v>
      </c>
      <c r="F41" s="4">
        <v>-3.5907289391375921</v>
      </c>
      <c r="G41" s="4">
        <v>-3.4775542593289623</v>
      </c>
      <c r="H41" s="4">
        <v>-3.3091257264490954</v>
      </c>
      <c r="I41" s="4">
        <v>-3.8873242031059547</v>
      </c>
      <c r="J41" s="4">
        <v>-3.1664824813559207</v>
      </c>
      <c r="K41" s="4">
        <v>-3.5190587197117327</v>
      </c>
      <c r="L41" s="4">
        <v>-3.5601577819914789</v>
      </c>
      <c r="M41" s="4">
        <v>-3.5803003965155491</v>
      </c>
      <c r="N41" s="4">
        <v>-3.3429729963034038</v>
      </c>
      <c r="O41" s="4">
        <v>-3.4512139507793935</v>
      </c>
      <c r="P41" s="4"/>
      <c r="T41" s="1"/>
      <c r="U41" s="1"/>
      <c r="V41" s="1"/>
      <c r="W41" s="1"/>
      <c r="X41" s="1"/>
      <c r="Y41" s="1"/>
      <c r="Z41" s="1"/>
      <c r="AA41" s="1"/>
      <c r="AB41" s="1"/>
      <c r="AC41" s="1"/>
      <c r="AD41" s="1"/>
      <c r="AE41" s="1"/>
      <c r="AG41" s="1"/>
      <c r="AH41" s="1"/>
    </row>
    <row r="42" spans="1:34" ht="15" customHeight="1">
      <c r="A42" s="53" t="s">
        <v>91</v>
      </c>
      <c r="B42" s="4">
        <v>-0.2303801401981464</v>
      </c>
      <c r="C42" s="4">
        <v>-9.396976898784587E-2</v>
      </c>
      <c r="D42" s="4">
        <v>-0.18949934884846839</v>
      </c>
      <c r="E42" s="4">
        <v>-0.32355261504164207</v>
      </c>
      <c r="F42" s="4">
        <v>-0.45797986297815196</v>
      </c>
      <c r="G42" s="4">
        <v>-0.55958542070370709</v>
      </c>
      <c r="H42" s="4">
        <v>-0.66487343245310793</v>
      </c>
      <c r="I42" s="4">
        <v>-0.77831790138160217</v>
      </c>
      <c r="J42" s="4">
        <v>-0.89391950060130898</v>
      </c>
      <c r="K42" s="4">
        <v>-1.0109909181159682</v>
      </c>
      <c r="L42" s="4">
        <v>-1.1203226992372524</v>
      </c>
      <c r="M42" s="4">
        <v>-1.2112399507954297</v>
      </c>
      <c r="N42" s="4">
        <v>-0.44762360598661527</v>
      </c>
      <c r="O42" s="4">
        <v>-0.755500184561126</v>
      </c>
      <c r="P42" s="4"/>
      <c r="T42" s="1"/>
      <c r="U42" s="1"/>
      <c r="V42" s="1"/>
      <c r="W42" s="1"/>
      <c r="X42" s="1"/>
      <c r="Y42" s="1"/>
      <c r="Z42" s="1"/>
      <c r="AA42" s="1"/>
      <c r="AB42" s="1"/>
      <c r="AC42" s="1"/>
      <c r="AD42" s="1"/>
      <c r="AE42" s="1"/>
      <c r="AG42" s="1"/>
      <c r="AH42" s="1"/>
    </row>
    <row r="43" spans="1:34" ht="27.75" customHeight="1">
      <c r="A43" s="3" t="s">
        <v>92</v>
      </c>
      <c r="B43" s="4">
        <v>-10.833996765002105</v>
      </c>
      <c r="C43" s="4">
        <v>-2.5793436103310792</v>
      </c>
      <c r="D43" s="4">
        <v>-1.7771490096597249</v>
      </c>
      <c r="E43" s="4">
        <v>-1.4624504915031704</v>
      </c>
      <c r="F43" s="4">
        <v>-1.9391101418295833</v>
      </c>
      <c r="G43" s="4">
        <v>-1.7531861014550156</v>
      </c>
      <c r="H43" s="4">
        <v>-1.5388278462186282</v>
      </c>
      <c r="I43" s="4">
        <v>-2.0683420449702128</v>
      </c>
      <c r="J43" s="4">
        <v>-1.3344756847116328</v>
      </c>
      <c r="K43" s="4">
        <v>-1.6936191491708652</v>
      </c>
      <c r="L43" s="4">
        <v>-1.7242596833895114</v>
      </c>
      <c r="M43" s="4">
        <v>-1.7214074775242414</v>
      </c>
      <c r="N43" s="4">
        <v>-1.6927107109735766</v>
      </c>
      <c r="O43" s="4">
        <v>-1.7001080883743056</v>
      </c>
      <c r="P43" s="4"/>
      <c r="T43" s="1"/>
      <c r="U43" s="1"/>
      <c r="V43" s="1"/>
      <c r="W43" s="1"/>
      <c r="X43" s="1"/>
      <c r="Y43" s="1"/>
      <c r="Z43" s="1"/>
      <c r="AA43" s="1"/>
      <c r="AB43" s="1"/>
      <c r="AC43" s="1"/>
      <c r="AD43" s="1"/>
      <c r="AE43" s="1"/>
      <c r="AG43" s="1"/>
      <c r="AH43" s="1"/>
    </row>
    <row r="44" spans="1:34" ht="27.75" customHeight="1">
      <c r="A44" s="3" t="s">
        <v>7</v>
      </c>
      <c r="B44" s="4">
        <v>99.63894561872408</v>
      </c>
      <c r="C44" s="4">
        <v>97.88877607747142</v>
      </c>
      <c r="D44" s="4">
        <v>95.722586886388967</v>
      </c>
      <c r="E44" s="4">
        <v>95.297461376135601</v>
      </c>
      <c r="F44" s="4">
        <v>96.136681853900896</v>
      </c>
      <c r="G44" s="4">
        <v>96.907169046043379</v>
      </c>
      <c r="H44" s="4">
        <v>97.451762487592234</v>
      </c>
      <c r="I44" s="4">
        <v>98.718280971409442</v>
      </c>
      <c r="J44" s="4">
        <v>99.086640556214675</v>
      </c>
      <c r="K44" s="4">
        <v>100.2900349303232</v>
      </c>
      <c r="L44" s="4">
        <v>101.43252688348628</v>
      </c>
      <c r="M44" s="4">
        <v>102.49042517459334</v>
      </c>
      <c r="N44" s="57" t="s">
        <v>61</v>
      </c>
      <c r="O44" s="57" t="s">
        <v>61</v>
      </c>
      <c r="P44" s="10"/>
      <c r="T44" s="1"/>
      <c r="U44" s="1"/>
      <c r="V44" s="1"/>
      <c r="W44" s="1"/>
      <c r="X44" s="1"/>
      <c r="Y44" s="1"/>
      <c r="Z44" s="1"/>
      <c r="AA44" s="1"/>
      <c r="AB44" s="1"/>
      <c r="AC44" s="1"/>
      <c r="AD44" s="1"/>
      <c r="AE44" s="1"/>
      <c r="AG44" s="5"/>
      <c r="AH44" s="5"/>
    </row>
    <row r="45" spans="1:34" ht="15" customHeight="1">
      <c r="A45" s="24"/>
      <c r="B45" s="24"/>
      <c r="C45" s="24"/>
      <c r="D45" s="24"/>
      <c r="E45" s="24"/>
      <c r="F45" s="24"/>
      <c r="G45" s="24"/>
      <c r="H45" s="24"/>
      <c r="I45" s="24"/>
      <c r="J45" s="24"/>
      <c r="K45" s="24"/>
      <c r="L45" s="24"/>
      <c r="M45" s="24"/>
      <c r="N45" s="24"/>
      <c r="O45" s="24"/>
    </row>
    <row r="48" spans="1:34" ht="15" customHeight="1">
      <c r="A48" s="50" t="s">
        <v>33</v>
      </c>
      <c r="J48" s="16"/>
      <c r="AB48" s="16"/>
    </row>
    <row r="54" spans="22:31" ht="15" customHeight="1">
      <c r="V54" s="17"/>
      <c r="W54" s="17"/>
      <c r="X54" s="17"/>
      <c r="Y54" s="17"/>
      <c r="Z54" s="17"/>
      <c r="AA54" s="17"/>
      <c r="AB54" s="17"/>
      <c r="AC54" s="17"/>
      <c r="AD54" s="17"/>
      <c r="AE54" s="17"/>
    </row>
  </sheetData>
  <mergeCells count="4">
    <mergeCell ref="A5:O5"/>
    <mergeCell ref="N7:O7"/>
    <mergeCell ref="B9:O9"/>
    <mergeCell ref="B28:O28"/>
  </mergeCells>
  <conditionalFormatting sqref="B11:O27">
    <cfRule type="cellIs" dxfId="35" priority="3" operator="between">
      <formula>0.00000000001</formula>
      <formula>0.499999999999</formula>
    </cfRule>
    <cfRule type="cellIs" dxfId="34" priority="4" operator="between">
      <formula>-0.4999999999</formula>
      <formula>-0.000000001</formula>
    </cfRule>
  </conditionalFormatting>
  <conditionalFormatting sqref="B34:O44">
    <cfRule type="cellIs" dxfId="33" priority="1" operator="between">
      <formula>0.00000000001</formula>
      <formula>0.049999999999</formula>
    </cfRule>
    <cfRule type="cellIs" dxfId="32" priority="2" operator="between">
      <formula>-0.04999999999</formula>
      <formula>-0.00000000000001</formula>
    </cfRule>
  </conditionalFormatting>
  <hyperlinks>
    <hyperlink ref="A48" location="Contents!A1" display="Back to Table of Contents" xr:uid="{00000000-0004-0000-0200-000001000000}"/>
    <hyperlink ref="A2" r:id="rId1" xr:uid="{ECD27A0A-5ED2-43A5-AAF4-FBFF639AFCE8}"/>
  </hyperlinks>
  <pageMargins left="0.7" right="0.7" top="0.75" bottom="0.75" header="0.3" footer="0.3"/>
  <pageSetup scale="63"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8C69C-78EB-48A3-A396-0B1F9A2D48D0}">
  <sheetPr>
    <pageSetUpPr fitToPage="1"/>
  </sheetPr>
  <dimension ref="A1:P39"/>
  <sheetViews>
    <sheetView workbookViewId="0"/>
  </sheetViews>
  <sheetFormatPr defaultColWidth="9.1796875" defaultRowHeight="14.5"/>
  <cols>
    <col min="1" max="1" width="35.6328125" customWidth="1"/>
  </cols>
  <sheetData>
    <row r="1" spans="1:14" s="3" customFormat="1" ht="15" customHeight="1">
      <c r="A1" s="19" t="s">
        <v>95</v>
      </c>
    </row>
    <row r="2" spans="1:14" s="3" customFormat="1" ht="15" customHeight="1">
      <c r="A2" s="131" t="s">
        <v>94</v>
      </c>
    </row>
    <row r="5" spans="1:14" ht="30" customHeight="1">
      <c r="A5" s="183" t="s">
        <v>36</v>
      </c>
      <c r="B5" s="183"/>
      <c r="C5" s="183"/>
      <c r="D5" s="183"/>
      <c r="E5" s="183"/>
      <c r="F5" s="183"/>
      <c r="G5" s="183"/>
      <c r="H5" s="183"/>
      <c r="I5" s="183"/>
      <c r="J5" s="183"/>
      <c r="K5" s="183"/>
      <c r="L5" s="183"/>
      <c r="M5" s="183"/>
      <c r="N5" s="183"/>
    </row>
    <row r="6" spans="1:14">
      <c r="A6" s="20" t="s">
        <v>31</v>
      </c>
      <c r="B6" s="27"/>
      <c r="C6" s="20"/>
      <c r="D6" s="20"/>
      <c r="E6" s="20"/>
      <c r="F6" s="20"/>
      <c r="G6" s="20"/>
      <c r="H6" s="20"/>
      <c r="I6" s="20"/>
      <c r="J6" s="20"/>
      <c r="K6" s="20"/>
      <c r="L6" s="20"/>
      <c r="M6" s="20"/>
      <c r="N6" s="20"/>
    </row>
    <row r="7" spans="1:14">
      <c r="A7" s="19"/>
      <c r="B7" s="28"/>
      <c r="C7" s="19"/>
      <c r="D7" s="19"/>
      <c r="E7" s="19"/>
      <c r="F7" s="19"/>
      <c r="G7" s="19"/>
      <c r="H7" s="19"/>
      <c r="I7" s="19"/>
      <c r="J7" s="19"/>
      <c r="K7" s="19"/>
      <c r="L7" s="19"/>
      <c r="M7" s="19"/>
      <c r="N7" s="19"/>
    </row>
    <row r="8" spans="1:14" ht="17">
      <c r="A8" s="19"/>
      <c r="B8" s="33"/>
      <c r="C8" s="33"/>
      <c r="D8" s="33"/>
      <c r="E8" s="33"/>
      <c r="F8" s="33"/>
      <c r="G8" s="33"/>
      <c r="H8" s="33"/>
      <c r="I8" s="33"/>
      <c r="J8" s="33"/>
      <c r="K8" s="33"/>
      <c r="L8" s="33"/>
      <c r="M8" s="180" t="s">
        <v>6</v>
      </c>
      <c r="N8" s="180"/>
    </row>
    <row r="9" spans="1:14" ht="28.5">
      <c r="A9" s="20"/>
      <c r="B9" s="47">
        <v>2022</v>
      </c>
      <c r="C9" s="47">
        <v>2023</v>
      </c>
      <c r="D9" s="47">
        <v>2024</v>
      </c>
      <c r="E9" s="47">
        <v>2025</v>
      </c>
      <c r="F9" s="47">
        <v>2026</v>
      </c>
      <c r="G9" s="47">
        <v>2027</v>
      </c>
      <c r="H9" s="47">
        <v>2028</v>
      </c>
      <c r="I9" s="47">
        <v>2029</v>
      </c>
      <c r="J9" s="47">
        <v>2030</v>
      </c>
      <c r="K9" s="47">
        <v>2031</v>
      </c>
      <c r="L9" s="47">
        <v>2032</v>
      </c>
      <c r="M9" s="41" t="s">
        <v>39</v>
      </c>
      <c r="N9" s="41" t="s">
        <v>40</v>
      </c>
    </row>
    <row r="10" spans="1:14" ht="27.75" customHeight="1">
      <c r="A10" s="29" t="s">
        <v>67</v>
      </c>
      <c r="B10" s="21">
        <v>-1035.799</v>
      </c>
      <c r="C10" s="21">
        <v>-984.00199999999995</v>
      </c>
      <c r="D10" s="21">
        <v>-1055.867</v>
      </c>
      <c r="E10" s="21">
        <v>-1318.2660000000001</v>
      </c>
      <c r="F10" s="21">
        <v>-1363.7660000000001</v>
      </c>
      <c r="G10" s="21">
        <v>-1409.354</v>
      </c>
      <c r="H10" s="21">
        <v>-1725.1089999999999</v>
      </c>
      <c r="I10" s="21">
        <v>-1650.7860000000001</v>
      </c>
      <c r="J10" s="21">
        <v>-1912.2449999999999</v>
      </c>
      <c r="K10" s="21">
        <v>-2067.4180000000001</v>
      </c>
      <c r="L10" s="21">
        <v>-2253.277</v>
      </c>
      <c r="M10" s="21">
        <v>-6131.2550000000001</v>
      </c>
      <c r="N10" s="21">
        <v>-15740.09</v>
      </c>
    </row>
    <row r="11" spans="1:14" ht="27.75" customHeight="1">
      <c r="A11" s="29" t="s">
        <v>26</v>
      </c>
      <c r="B11" s="21"/>
      <c r="C11" s="21"/>
      <c r="D11" s="21"/>
      <c r="E11" s="21"/>
      <c r="F11" s="21"/>
      <c r="G11" s="21"/>
      <c r="H11" s="21"/>
      <c r="I11" s="21"/>
      <c r="J11" s="21"/>
      <c r="K11" s="21"/>
      <c r="L11" s="21"/>
      <c r="M11" s="21"/>
      <c r="N11" s="21"/>
    </row>
    <row r="12" spans="1:14" ht="24" customHeight="1">
      <c r="A12" s="60" t="s">
        <v>0</v>
      </c>
      <c r="B12" s="21"/>
      <c r="C12" s="29"/>
      <c r="D12" s="21"/>
      <c r="E12" s="21"/>
      <c r="F12" s="21"/>
      <c r="G12" s="21"/>
      <c r="H12" s="21"/>
      <c r="I12" s="21"/>
      <c r="J12" s="21"/>
      <c r="K12" s="21"/>
      <c r="L12" s="21"/>
      <c r="M12" s="21"/>
      <c r="N12" s="21"/>
    </row>
    <row r="13" spans="1:14" ht="29.25" customHeight="1">
      <c r="A13" s="125" t="s">
        <v>71</v>
      </c>
      <c r="B13" s="29">
        <v>0</v>
      </c>
      <c r="C13" s="29">
        <v>47.579000000000001</v>
      </c>
      <c r="D13" s="29">
        <v>63.914000000000001</v>
      </c>
      <c r="E13" s="29">
        <v>70.593000000000004</v>
      </c>
      <c r="F13" s="29">
        <v>81.789000000000001</v>
      </c>
      <c r="G13" s="29">
        <v>91.864000000000004</v>
      </c>
      <c r="H13" s="29">
        <v>97.543999999999997</v>
      </c>
      <c r="I13" s="29">
        <v>101.157</v>
      </c>
      <c r="J13" s="29">
        <v>103.497</v>
      </c>
      <c r="K13" s="29">
        <v>105.932</v>
      </c>
      <c r="L13" s="29">
        <v>109.52200000000001</v>
      </c>
      <c r="M13" s="29">
        <v>355.73900000000003</v>
      </c>
      <c r="N13" s="29">
        <v>873.39100000000008</v>
      </c>
    </row>
    <row r="14" spans="1:14" ht="18.75" customHeight="1">
      <c r="A14" s="125" t="s">
        <v>96</v>
      </c>
      <c r="B14" s="29">
        <v>0</v>
      </c>
      <c r="C14" s="29">
        <v>0</v>
      </c>
      <c r="D14" s="29">
        <v>23.187000000000001</v>
      </c>
      <c r="E14" s="29">
        <v>45.558</v>
      </c>
      <c r="F14" s="29">
        <v>42.313000000000002</v>
      </c>
      <c r="G14" s="29">
        <v>39.881999999999998</v>
      </c>
      <c r="H14" s="29">
        <v>37.981000000000002</v>
      </c>
      <c r="I14" s="29">
        <v>35.802999999999997</v>
      </c>
      <c r="J14" s="29">
        <v>33.764000000000003</v>
      </c>
      <c r="K14" s="29">
        <v>31.571999999999999</v>
      </c>
      <c r="L14" s="29">
        <v>28.625</v>
      </c>
      <c r="M14" s="29">
        <v>150.94</v>
      </c>
      <c r="N14" s="29">
        <v>318.685</v>
      </c>
    </row>
    <row r="15" spans="1:14" ht="18.75" customHeight="1">
      <c r="A15" s="125" t="s">
        <v>90</v>
      </c>
      <c r="B15" s="29">
        <v>0</v>
      </c>
      <c r="C15" s="29">
        <v>13.657999999999999</v>
      </c>
      <c r="D15" s="29">
        <v>21.143000000000001</v>
      </c>
      <c r="E15" s="29">
        <v>22.045000000000002</v>
      </c>
      <c r="F15" s="29">
        <v>21.11</v>
      </c>
      <c r="G15" s="29">
        <v>15.355</v>
      </c>
      <c r="H15" s="29">
        <v>15.95</v>
      </c>
      <c r="I15" s="29">
        <v>17.888000000000002</v>
      </c>
      <c r="J15" s="29">
        <v>19.526</v>
      </c>
      <c r="K15" s="29">
        <v>25.149000000000001</v>
      </c>
      <c r="L15" s="29">
        <v>23.375</v>
      </c>
      <c r="M15" s="29">
        <v>93.311000000000007</v>
      </c>
      <c r="N15" s="29">
        <v>195.19900000000001</v>
      </c>
    </row>
    <row r="16" spans="1:14" ht="34.5" customHeight="1">
      <c r="A16" s="125" t="s">
        <v>72</v>
      </c>
      <c r="B16" s="29">
        <v>0</v>
      </c>
      <c r="C16" s="29">
        <v>28.138000000000002</v>
      </c>
      <c r="D16" s="29">
        <v>40.901000000000003</v>
      </c>
      <c r="E16" s="29">
        <v>42.232999999999997</v>
      </c>
      <c r="F16" s="29">
        <v>17.044</v>
      </c>
      <c r="G16" s="29">
        <v>6.2839999999999998</v>
      </c>
      <c r="H16" s="29">
        <v>6.5369999999999999</v>
      </c>
      <c r="I16" s="29">
        <v>6.7549999999999999</v>
      </c>
      <c r="J16" s="29">
        <v>7.0030000000000001</v>
      </c>
      <c r="K16" s="29">
        <v>7.3109999999999999</v>
      </c>
      <c r="L16" s="29">
        <v>7.6509999999999998</v>
      </c>
      <c r="M16" s="29">
        <v>134.6</v>
      </c>
      <c r="N16" s="29">
        <v>169.857</v>
      </c>
    </row>
    <row r="17" spans="1:16" ht="20" customHeight="1">
      <c r="A17" s="54" t="s">
        <v>19</v>
      </c>
      <c r="B17" s="128">
        <v>0</v>
      </c>
      <c r="C17" s="128">
        <v>8.7680000000000007</v>
      </c>
      <c r="D17" s="128">
        <v>15.969999999999999</v>
      </c>
      <c r="E17" s="128">
        <v>13.907999999999959</v>
      </c>
      <c r="F17" s="128">
        <v>12.46999999999997</v>
      </c>
      <c r="G17" s="128">
        <v>13.02200000000002</v>
      </c>
      <c r="H17" s="128">
        <v>13.878999999999991</v>
      </c>
      <c r="I17" s="128">
        <v>15.843000000000018</v>
      </c>
      <c r="J17" s="128">
        <v>18.924999999999983</v>
      </c>
      <c r="K17" s="128">
        <v>21.661000000000001</v>
      </c>
      <c r="L17" s="128">
        <v>23.830999999999989</v>
      </c>
      <c r="M17" s="128">
        <v>64.137999999999948</v>
      </c>
      <c r="N17" s="128">
        <v>158.27699999999993</v>
      </c>
    </row>
    <row r="18" spans="1:16" ht="20" customHeight="1">
      <c r="A18" s="71" t="s">
        <v>18</v>
      </c>
      <c r="B18" s="126">
        <v>0</v>
      </c>
      <c r="C18" s="126">
        <v>98.143000000000001</v>
      </c>
      <c r="D18" s="126">
        <v>165.11500000000001</v>
      </c>
      <c r="E18" s="126">
        <v>194.33699999999999</v>
      </c>
      <c r="F18" s="126">
        <v>174.726</v>
      </c>
      <c r="G18" s="126">
        <v>166.40700000000001</v>
      </c>
      <c r="H18" s="126">
        <v>171.89099999999999</v>
      </c>
      <c r="I18" s="126">
        <v>177.446</v>
      </c>
      <c r="J18" s="126">
        <v>182.715</v>
      </c>
      <c r="K18" s="126">
        <v>191.625</v>
      </c>
      <c r="L18" s="126">
        <v>193.00399999999999</v>
      </c>
      <c r="M18" s="126">
        <v>798.72800000000007</v>
      </c>
      <c r="N18" s="126">
        <v>1715.4089999999999</v>
      </c>
    </row>
    <row r="19" spans="1:16" ht="30" customHeight="1">
      <c r="A19" s="60" t="s">
        <v>1</v>
      </c>
      <c r="B19" s="21"/>
      <c r="C19" s="29"/>
      <c r="D19" s="29"/>
      <c r="E19" s="29"/>
      <c r="F19" s="29"/>
      <c r="G19" s="29"/>
      <c r="H19" s="29"/>
      <c r="I19" s="29"/>
      <c r="J19" s="29"/>
      <c r="K19" s="29"/>
      <c r="L19" s="29"/>
      <c r="M19" s="29"/>
      <c r="N19" s="29"/>
    </row>
    <row r="20" spans="1:16" ht="15" customHeight="1">
      <c r="A20" s="54" t="s">
        <v>3</v>
      </c>
      <c r="B20" s="21"/>
      <c r="C20" s="21"/>
      <c r="D20" s="21"/>
      <c r="E20" s="21"/>
      <c r="F20" s="21"/>
      <c r="G20" s="21"/>
      <c r="H20" s="21"/>
      <c r="I20" s="21"/>
      <c r="J20" s="21"/>
      <c r="K20" s="21"/>
      <c r="L20" s="21"/>
      <c r="M20" s="21"/>
      <c r="N20" s="21"/>
    </row>
    <row r="21" spans="1:16" ht="28.5">
      <c r="A21" s="63" t="s">
        <v>68</v>
      </c>
      <c r="B21" s="29">
        <v>0</v>
      </c>
      <c r="C21" s="29">
        <v>19.597999999999999</v>
      </c>
      <c r="D21" s="29">
        <v>56.295999999999999</v>
      </c>
      <c r="E21" s="29">
        <v>61.048999999999999</v>
      </c>
      <c r="F21" s="29">
        <v>71.569999999999993</v>
      </c>
      <c r="G21" s="29">
        <v>75.927000000000007</v>
      </c>
      <c r="H21" s="29">
        <v>73.867999999999995</v>
      </c>
      <c r="I21" s="29">
        <v>58.883000000000003</v>
      </c>
      <c r="J21" s="29">
        <v>59.506999999999998</v>
      </c>
      <c r="K21" s="29">
        <v>61.27</v>
      </c>
      <c r="L21" s="29">
        <v>63.296999999999997</v>
      </c>
      <c r="M21" s="29">
        <v>284.44</v>
      </c>
      <c r="N21" s="29">
        <v>601.26499999999999</v>
      </c>
    </row>
    <row r="22" spans="1:16" ht="28.5">
      <c r="A22" s="63" t="s">
        <v>69</v>
      </c>
      <c r="B22" s="29">
        <v>0</v>
      </c>
      <c r="C22" s="29">
        <v>1.871</v>
      </c>
      <c r="D22" s="29">
        <v>11.653</v>
      </c>
      <c r="E22" s="29">
        <v>19.841999999999999</v>
      </c>
      <c r="F22" s="29">
        <v>28.361999999999998</v>
      </c>
      <c r="G22" s="29">
        <v>36.938000000000002</v>
      </c>
      <c r="H22" s="29">
        <v>42.244</v>
      </c>
      <c r="I22" s="29">
        <v>48.406999999999996</v>
      </c>
      <c r="J22" s="29">
        <v>52.857999999999997</v>
      </c>
      <c r="K22" s="29">
        <v>54.021000000000001</v>
      </c>
      <c r="L22" s="29">
        <v>55.180999999999997</v>
      </c>
      <c r="M22" s="29">
        <v>98.665999999999997</v>
      </c>
      <c r="N22" s="29">
        <v>351.37700000000001</v>
      </c>
    </row>
    <row r="23" spans="1:16" ht="28.5">
      <c r="A23" s="63" t="s">
        <v>70</v>
      </c>
      <c r="B23" s="29">
        <v>0.182</v>
      </c>
      <c r="C23" s="29">
        <v>4.9189999999999996</v>
      </c>
      <c r="D23" s="29">
        <v>10.022</v>
      </c>
      <c r="E23" s="29">
        <v>15.345000000000001</v>
      </c>
      <c r="F23" s="29">
        <v>8.4269999999999996</v>
      </c>
      <c r="G23" s="29">
        <v>11.188000000000001</v>
      </c>
      <c r="H23" s="29">
        <v>11.108000000000001</v>
      </c>
      <c r="I23" s="29">
        <v>9.5060000000000002</v>
      </c>
      <c r="J23" s="29">
        <v>7.883</v>
      </c>
      <c r="K23" s="29">
        <v>6.9809999999999999</v>
      </c>
      <c r="L23" s="29">
        <v>6.8630000000000004</v>
      </c>
      <c r="M23" s="29">
        <v>49.901000000000003</v>
      </c>
      <c r="N23" s="29">
        <v>92.24199999999999</v>
      </c>
    </row>
    <row r="24" spans="1:16">
      <c r="A24" s="55" t="s">
        <v>19</v>
      </c>
      <c r="B24" s="128">
        <v>0</v>
      </c>
      <c r="C24" s="128">
        <v>5.6630000000000038</v>
      </c>
      <c r="D24" s="128">
        <v>-0.18300000000000693</v>
      </c>
      <c r="E24" s="128">
        <v>-0.7149999999999892</v>
      </c>
      <c r="F24" s="128">
        <v>-0.66099999999998715</v>
      </c>
      <c r="G24" s="128">
        <v>-0.28600000000001558</v>
      </c>
      <c r="H24" s="128">
        <v>-2.2049999999999983</v>
      </c>
      <c r="I24" s="128">
        <v>-3.3729999999999905</v>
      </c>
      <c r="J24" s="128">
        <v>-3.5489999999999924</v>
      </c>
      <c r="K24" s="128">
        <v>9.0090000000000146</v>
      </c>
      <c r="L24" s="128">
        <v>-33.176999999999992</v>
      </c>
      <c r="M24" s="128">
        <v>3.8180000000000049</v>
      </c>
      <c r="N24" s="128">
        <v>-29.476999999999954</v>
      </c>
    </row>
    <row r="25" spans="1:16">
      <c r="A25" s="62" t="s">
        <v>20</v>
      </c>
      <c r="B25" s="29">
        <v>0.182</v>
      </c>
      <c r="C25" s="29">
        <v>32.051000000000002</v>
      </c>
      <c r="D25" s="29">
        <v>77.787999999999997</v>
      </c>
      <c r="E25" s="29">
        <v>95.521000000000001</v>
      </c>
      <c r="F25" s="29">
        <v>107.69799999999999</v>
      </c>
      <c r="G25" s="29">
        <v>123.767</v>
      </c>
      <c r="H25" s="29">
        <v>125.015</v>
      </c>
      <c r="I25" s="29">
        <v>113.423</v>
      </c>
      <c r="J25" s="29">
        <v>116.699</v>
      </c>
      <c r="K25" s="29">
        <v>131.28100000000001</v>
      </c>
      <c r="L25" s="29">
        <v>92.164000000000001</v>
      </c>
      <c r="M25" s="29">
        <v>436.82499999999999</v>
      </c>
      <c r="N25" s="29">
        <v>1015.4069999999999</v>
      </c>
    </row>
    <row r="26" spans="1:16" ht="20" customHeight="1">
      <c r="A26" s="127" t="s">
        <v>2</v>
      </c>
      <c r="B26" s="21"/>
      <c r="C26" s="21"/>
      <c r="D26" s="21"/>
      <c r="E26" s="21"/>
      <c r="F26" s="21"/>
      <c r="G26" s="21"/>
      <c r="H26" s="21"/>
      <c r="I26" s="21"/>
      <c r="J26" s="21"/>
      <c r="K26" s="21"/>
      <c r="L26" s="21"/>
      <c r="M26" s="21"/>
      <c r="N26" s="21"/>
    </row>
    <row r="27" spans="1:16">
      <c r="A27" s="55" t="s">
        <v>4</v>
      </c>
      <c r="B27" s="29">
        <v>0</v>
      </c>
      <c r="C27" s="29">
        <v>-4.0819999999999999</v>
      </c>
      <c r="D27" s="29">
        <v>-9.2680000000000007</v>
      </c>
      <c r="E27" s="29">
        <v>-19.747</v>
      </c>
      <c r="F27" s="29">
        <v>-31.917000000000002</v>
      </c>
      <c r="G27" s="29">
        <v>-41.39</v>
      </c>
      <c r="H27" s="29">
        <v>-54.482999999999997</v>
      </c>
      <c r="I27" s="29">
        <v>-67.974999999999994</v>
      </c>
      <c r="J27" s="29">
        <v>-84.683000000000007</v>
      </c>
      <c r="K27" s="29">
        <v>-101.991</v>
      </c>
      <c r="L27" s="29">
        <v>-117.392</v>
      </c>
      <c r="M27" s="29">
        <v>-106.40400000000001</v>
      </c>
      <c r="N27" s="29">
        <v>-532.928</v>
      </c>
    </row>
    <row r="28" spans="1:16">
      <c r="A28" s="55" t="s">
        <v>5</v>
      </c>
      <c r="B28" s="128">
        <v>0</v>
      </c>
      <c r="C28" s="128">
        <v>-5.2919999999999998</v>
      </c>
      <c r="D28" s="128">
        <v>-35.076000000000001</v>
      </c>
      <c r="E28" s="128">
        <v>-47.387999999999998</v>
      </c>
      <c r="F28" s="128">
        <v>-70.611999999999995</v>
      </c>
      <c r="G28" s="128">
        <v>-102.078</v>
      </c>
      <c r="H28" s="128">
        <v>-130.28899999999999</v>
      </c>
      <c r="I28" s="128">
        <v>-157.56200000000001</v>
      </c>
      <c r="J28" s="128">
        <v>-178.37899999999999</v>
      </c>
      <c r="K28" s="128">
        <v>-197.542</v>
      </c>
      <c r="L28" s="128">
        <v>-209.99700000000001</v>
      </c>
      <c r="M28" s="128">
        <v>-260.44600000000003</v>
      </c>
      <c r="N28" s="128">
        <v>-1134.2150000000001</v>
      </c>
    </row>
    <row r="29" spans="1:16">
      <c r="A29" s="62" t="s">
        <v>21</v>
      </c>
      <c r="B29" s="29">
        <v>0</v>
      </c>
      <c r="C29" s="29">
        <v>-9.3740000000000006</v>
      </c>
      <c r="D29" s="29">
        <v>-44.344000000000001</v>
      </c>
      <c r="E29" s="29">
        <v>-67.135000000000005</v>
      </c>
      <c r="F29" s="29">
        <v>-102.529</v>
      </c>
      <c r="G29" s="29">
        <v>-143.46799999999999</v>
      </c>
      <c r="H29" s="29">
        <v>-184.77199999999999</v>
      </c>
      <c r="I29" s="29">
        <v>-225.53700000000001</v>
      </c>
      <c r="J29" s="29">
        <v>-263.06200000000001</v>
      </c>
      <c r="K29" s="29">
        <v>-299.53300000000002</v>
      </c>
      <c r="L29" s="29">
        <v>-327.38900000000001</v>
      </c>
      <c r="M29" s="29">
        <v>-366.85</v>
      </c>
      <c r="N29" s="29">
        <v>-1667.143</v>
      </c>
    </row>
    <row r="30" spans="1:16" ht="20" customHeight="1">
      <c r="A30" s="127" t="s">
        <v>11</v>
      </c>
      <c r="B30" s="128">
        <v>1E-3</v>
      </c>
      <c r="C30" s="128">
        <v>-0.93200000000000005</v>
      </c>
      <c r="D30" s="128">
        <v>-3.4319999999999999</v>
      </c>
      <c r="E30" s="128">
        <v>-7.7</v>
      </c>
      <c r="F30" s="128">
        <v>-12.68</v>
      </c>
      <c r="G30" s="128">
        <v>-17.861000000000001</v>
      </c>
      <c r="H30" s="128">
        <v>-24.408000000000001</v>
      </c>
      <c r="I30" s="128">
        <v>-32.819000000000003</v>
      </c>
      <c r="J30" s="128">
        <v>-43.12</v>
      </c>
      <c r="K30" s="128">
        <v>-54.508000000000003</v>
      </c>
      <c r="L30" s="128">
        <v>-67.534000000000006</v>
      </c>
      <c r="M30" s="128">
        <v>-42.605000000000004</v>
      </c>
      <c r="N30" s="128">
        <v>-264.99400000000003</v>
      </c>
    </row>
    <row r="31" spans="1:16" ht="27.75" customHeight="1">
      <c r="A31" s="70" t="s">
        <v>15</v>
      </c>
      <c r="B31" s="126">
        <v>0.183</v>
      </c>
      <c r="C31" s="126">
        <v>21.745000000000001</v>
      </c>
      <c r="D31" s="126">
        <v>30.011999999999997</v>
      </c>
      <c r="E31" s="126">
        <v>20.685999999999996</v>
      </c>
      <c r="F31" s="126">
        <v>-7.5110000000000028</v>
      </c>
      <c r="G31" s="126">
        <v>-37.561999999999998</v>
      </c>
      <c r="H31" s="126">
        <v>-84.164999999999992</v>
      </c>
      <c r="I31" s="126">
        <v>-144.93299999999999</v>
      </c>
      <c r="J31" s="126">
        <v>-189.483</v>
      </c>
      <c r="K31" s="126">
        <v>-222.76000000000002</v>
      </c>
      <c r="L31" s="126">
        <v>-302.75900000000001</v>
      </c>
      <c r="M31" s="126">
        <v>27.36999999999999</v>
      </c>
      <c r="N31" s="126">
        <v>-916.73</v>
      </c>
    </row>
    <row r="32" spans="1:16" ht="27.75" customHeight="1">
      <c r="A32" s="72" t="s">
        <v>79</v>
      </c>
      <c r="B32" s="126">
        <v>-0.183</v>
      </c>
      <c r="C32" s="126">
        <v>76.397999999999996</v>
      </c>
      <c r="D32" s="126">
        <v>135.10300000000001</v>
      </c>
      <c r="E32" s="126">
        <v>173.65099999999998</v>
      </c>
      <c r="F32" s="126">
        <v>182.23699999999999</v>
      </c>
      <c r="G32" s="126">
        <v>203.96899999999999</v>
      </c>
      <c r="H32" s="126">
        <v>256.05599999999998</v>
      </c>
      <c r="I32" s="126">
        <v>322.37900000000002</v>
      </c>
      <c r="J32" s="126">
        <v>372.19799999999998</v>
      </c>
      <c r="K32" s="126">
        <v>414.38499999999999</v>
      </c>
      <c r="L32" s="126">
        <v>495.76300000000003</v>
      </c>
      <c r="M32" s="126">
        <v>771.35799999999995</v>
      </c>
      <c r="N32" s="126">
        <v>2632.1390000000001</v>
      </c>
      <c r="O32" s="29"/>
      <c r="P32" s="29"/>
    </row>
    <row r="33" spans="1:15" ht="42" customHeight="1">
      <c r="A33" s="129" t="s">
        <v>24</v>
      </c>
      <c r="B33" s="29">
        <v>-1035.982</v>
      </c>
      <c r="C33" s="29">
        <v>-907.60399999999993</v>
      </c>
      <c r="D33" s="29">
        <v>-920.7639999999999</v>
      </c>
      <c r="E33" s="29">
        <v>-1144.615</v>
      </c>
      <c r="F33" s="29">
        <v>-1181.529</v>
      </c>
      <c r="G33" s="29">
        <v>-1205.385</v>
      </c>
      <c r="H33" s="29">
        <v>-1469.0529999999999</v>
      </c>
      <c r="I33" s="29">
        <v>-1328.4070000000002</v>
      </c>
      <c r="J33" s="29">
        <v>-1540.047</v>
      </c>
      <c r="K33" s="29">
        <v>-1653.0330000000001</v>
      </c>
      <c r="L33" s="29">
        <v>-1757.5140000000001</v>
      </c>
      <c r="M33" s="29">
        <v>-5359.8969999999999</v>
      </c>
      <c r="N33" s="29">
        <v>-13107.951000000001</v>
      </c>
      <c r="O33" s="21"/>
    </row>
    <row r="34" spans="1:15" ht="28.25" customHeight="1">
      <c r="A34" s="51" t="s">
        <v>13</v>
      </c>
      <c r="B34" s="21"/>
      <c r="C34" s="21"/>
      <c r="D34" s="21"/>
      <c r="E34" s="21"/>
      <c r="F34" s="21"/>
      <c r="G34" s="21"/>
      <c r="H34" s="21"/>
      <c r="I34" s="21"/>
      <c r="J34" s="21"/>
      <c r="K34" s="21"/>
      <c r="L34" s="21"/>
      <c r="M34" s="21"/>
      <c r="N34" s="21"/>
    </row>
    <row r="35" spans="1:15">
      <c r="A35" s="29" t="s">
        <v>16</v>
      </c>
      <c r="B35" s="29">
        <v>0.182</v>
      </c>
      <c r="C35" s="29">
        <v>22.677</v>
      </c>
      <c r="D35" s="29">
        <v>33.443999999999996</v>
      </c>
      <c r="E35" s="29">
        <v>28.385999999999996</v>
      </c>
      <c r="F35" s="29">
        <v>5.1689999999999969</v>
      </c>
      <c r="G35" s="29">
        <v>-19.700999999999993</v>
      </c>
      <c r="H35" s="29">
        <v>-59.756999999999991</v>
      </c>
      <c r="I35" s="29">
        <v>-112.114</v>
      </c>
      <c r="J35" s="29">
        <v>-146.363</v>
      </c>
      <c r="K35" s="29">
        <v>-168.25200000000001</v>
      </c>
      <c r="L35" s="29">
        <v>-235.22500000000002</v>
      </c>
      <c r="M35" s="29">
        <v>69.974999999999994</v>
      </c>
      <c r="N35" s="29">
        <v>-651.7360000000001</v>
      </c>
    </row>
    <row r="36" spans="1:15">
      <c r="A36" s="22"/>
      <c r="B36" s="22"/>
      <c r="C36" s="22"/>
      <c r="D36" s="22"/>
      <c r="E36" s="22"/>
      <c r="F36" s="22"/>
      <c r="G36" s="22"/>
      <c r="H36" s="22"/>
      <c r="I36" s="22"/>
      <c r="J36" s="22"/>
      <c r="K36" s="22"/>
      <c r="L36" s="22"/>
      <c r="M36" s="22"/>
      <c r="N36" s="22"/>
    </row>
    <row r="37" spans="1:15">
      <c r="A37" s="19"/>
      <c r="B37" s="21"/>
      <c r="C37" s="29"/>
      <c r="D37" s="29"/>
      <c r="E37" s="29"/>
      <c r="F37" s="29"/>
      <c r="G37" s="29"/>
      <c r="H37" s="29"/>
      <c r="I37" s="29"/>
      <c r="J37" s="29"/>
      <c r="K37" s="29"/>
      <c r="L37" s="29"/>
      <c r="M37" s="29"/>
      <c r="N37" s="29"/>
    </row>
    <row r="39" spans="1:15">
      <c r="A39" s="50" t="s">
        <v>33</v>
      </c>
    </row>
  </sheetData>
  <mergeCells count="2">
    <mergeCell ref="A5:N5"/>
    <mergeCell ref="M8:N8"/>
  </mergeCells>
  <conditionalFormatting sqref="B10:N35">
    <cfRule type="cellIs" dxfId="31" priority="1" operator="between">
      <formula>0.00000000001</formula>
      <formula>0.49999999999</formula>
    </cfRule>
    <cfRule type="cellIs" dxfId="30" priority="2" operator="between">
      <formula>-0.499999999</formula>
      <formula>-0.000000000001</formula>
    </cfRule>
  </conditionalFormatting>
  <hyperlinks>
    <hyperlink ref="A39" location="Contents!A1" display="Back to Table of Contents" xr:uid="{C9702A24-A620-4A4F-8E9A-626F9D9394FA}"/>
    <hyperlink ref="A2" r:id="rId1" xr:uid="{976ACFE4-20F3-4120-9248-C23CB300123A}"/>
  </hyperlinks>
  <pageMargins left="0.7" right="0.7" top="0.75" bottom="0.75" header="0.3" footer="0.3"/>
  <pageSetup scale="58" fitToHeight="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1E0-58C4-42BC-A8AB-92A41C124698}">
  <sheetPr>
    <pageSetUpPr autoPageBreaks="0" fitToPage="1"/>
  </sheetPr>
  <dimension ref="A1:O51"/>
  <sheetViews>
    <sheetView zoomScaleNormal="100" workbookViewId="0"/>
  </sheetViews>
  <sheetFormatPr defaultColWidth="10.81640625" defaultRowHeight="15" customHeight="1"/>
  <cols>
    <col min="1" max="1" width="61" style="120" customWidth="1"/>
    <col min="2" max="2" width="8.453125" style="120" customWidth="1"/>
    <col min="3" max="3" width="9.6328125" style="120" customWidth="1"/>
    <col min="4" max="14" width="8.453125" style="120" customWidth="1"/>
    <col min="15" max="16384" width="10.81640625" style="120"/>
  </cols>
  <sheetData>
    <row r="1" spans="1:14" s="3" customFormat="1" ht="15" customHeight="1">
      <c r="A1" s="19" t="s">
        <v>95</v>
      </c>
    </row>
    <row r="2" spans="1:14" s="3" customFormat="1" ht="15" customHeight="1">
      <c r="A2" s="131" t="s">
        <v>94</v>
      </c>
    </row>
    <row r="5" spans="1:14" s="94" customFormat="1" ht="30" customHeight="1">
      <c r="A5" s="184" t="s">
        <v>97</v>
      </c>
      <c r="B5" s="185"/>
      <c r="C5" s="185"/>
      <c r="D5" s="185"/>
      <c r="E5" s="185"/>
      <c r="F5" s="185"/>
      <c r="G5" s="185"/>
      <c r="H5" s="185"/>
      <c r="I5" s="185"/>
      <c r="J5" s="185"/>
      <c r="K5" s="185"/>
      <c r="L5" s="185"/>
      <c r="M5" s="185"/>
      <c r="N5" s="185"/>
    </row>
    <row r="6" spans="1:14" s="94" customFormat="1" ht="14">
      <c r="A6" s="95" t="s">
        <v>31</v>
      </c>
      <c r="B6" s="96"/>
      <c r="C6" s="96"/>
      <c r="D6" s="96"/>
      <c r="E6" s="96"/>
      <c r="F6" s="96"/>
      <c r="G6" s="96"/>
      <c r="H6" s="96"/>
      <c r="I6" s="96"/>
      <c r="J6" s="96"/>
      <c r="K6" s="96"/>
      <c r="L6" s="96"/>
      <c r="M6" s="96"/>
      <c r="N6" s="96"/>
    </row>
    <row r="7" spans="1:14" s="94" customFormat="1" ht="15" customHeight="1">
      <c r="B7" s="97"/>
      <c r="C7" s="97"/>
      <c r="D7" s="97"/>
      <c r="E7" s="97"/>
      <c r="F7" s="97"/>
      <c r="G7" s="97"/>
      <c r="H7" s="97"/>
      <c r="I7" s="97"/>
      <c r="J7" s="97"/>
      <c r="K7" s="97"/>
      <c r="L7" s="97"/>
      <c r="M7" s="97"/>
      <c r="N7" s="97"/>
    </row>
    <row r="8" spans="1:14" s="94" customFormat="1" ht="15" customHeight="1">
      <c r="B8" s="97"/>
      <c r="C8" s="97"/>
      <c r="D8" s="97"/>
      <c r="E8" s="97"/>
      <c r="F8" s="97"/>
      <c r="G8" s="97"/>
      <c r="H8" s="97"/>
      <c r="I8" s="97"/>
      <c r="J8" s="97"/>
      <c r="K8" s="97"/>
      <c r="L8" s="97"/>
      <c r="M8" s="186" t="s">
        <v>6</v>
      </c>
      <c r="N8" s="187"/>
    </row>
    <row r="9" spans="1:14" s="94" customFormat="1" ht="28" customHeight="1">
      <c r="A9" s="99"/>
      <c r="B9" s="47">
        <v>2022</v>
      </c>
      <c r="C9" s="47">
        <v>2023</v>
      </c>
      <c r="D9" s="47">
        <v>2024</v>
      </c>
      <c r="E9" s="47">
        <v>2025</v>
      </c>
      <c r="F9" s="47">
        <v>2026</v>
      </c>
      <c r="G9" s="47">
        <v>2027</v>
      </c>
      <c r="H9" s="47">
        <v>2028</v>
      </c>
      <c r="I9" s="47">
        <v>2029</v>
      </c>
      <c r="J9" s="47">
        <v>2030</v>
      </c>
      <c r="K9" s="47">
        <v>2031</v>
      </c>
      <c r="L9" s="47">
        <v>2032</v>
      </c>
      <c r="M9" s="41" t="s">
        <v>39</v>
      </c>
      <c r="N9" s="41" t="s">
        <v>40</v>
      </c>
    </row>
    <row r="10" spans="1:14" s="94" customFormat="1" ht="15" customHeight="1">
      <c r="B10" s="188" t="s">
        <v>57</v>
      </c>
      <c r="C10" s="188"/>
      <c r="D10" s="188"/>
      <c r="E10" s="188"/>
      <c r="F10" s="188"/>
      <c r="G10" s="188"/>
      <c r="H10" s="188"/>
      <c r="I10" s="188"/>
      <c r="J10" s="188"/>
      <c r="K10" s="188"/>
      <c r="L10" s="188"/>
      <c r="M10" s="188"/>
      <c r="N10" s="188"/>
    </row>
    <row r="11" spans="1:14" s="94" customFormat="1" ht="15" customHeight="1">
      <c r="A11" s="123" t="s">
        <v>88</v>
      </c>
      <c r="B11" s="106"/>
      <c r="C11" s="106"/>
      <c r="D11" s="106"/>
      <c r="E11" s="106"/>
      <c r="F11" s="106"/>
      <c r="G11" s="106"/>
      <c r="H11" s="106"/>
      <c r="I11" s="106"/>
      <c r="J11" s="106"/>
      <c r="K11" s="106"/>
      <c r="L11" s="106"/>
      <c r="M11" s="104"/>
      <c r="N11" s="104"/>
    </row>
    <row r="12" spans="1:14" s="94" customFormat="1" ht="15" customHeight="1">
      <c r="A12" s="103" t="s">
        <v>23</v>
      </c>
      <c r="B12" s="106">
        <v>221.351</v>
      </c>
      <c r="C12" s="106">
        <v>222.10899999999998</v>
      </c>
      <c r="D12" s="106">
        <v>226.68700000000001</v>
      </c>
      <c r="E12" s="106">
        <v>230.738</v>
      </c>
      <c r="F12" s="106">
        <v>232.70999999999998</v>
      </c>
      <c r="G12" s="106">
        <v>237.76399999999998</v>
      </c>
      <c r="H12" s="106">
        <v>243.04599999999999</v>
      </c>
      <c r="I12" s="106">
        <v>248.33600000000001</v>
      </c>
      <c r="J12" s="106">
        <v>253.63800000000001</v>
      </c>
      <c r="K12" s="106">
        <v>259.173</v>
      </c>
      <c r="L12" s="106">
        <v>264.86799999999999</v>
      </c>
      <c r="M12" s="106">
        <v>1150.0079999999998</v>
      </c>
      <c r="N12" s="106">
        <v>2419.069</v>
      </c>
    </row>
    <row r="13" spans="1:14" s="94" customFormat="1" ht="15" customHeight="1">
      <c r="A13" s="103" t="s">
        <v>89</v>
      </c>
      <c r="B13" s="107">
        <v>221.351</v>
      </c>
      <c r="C13" s="107">
        <v>69.588999999999999</v>
      </c>
      <c r="D13" s="107">
        <v>68.478999999999999</v>
      </c>
      <c r="E13" s="107">
        <v>68.040999999999997</v>
      </c>
      <c r="F13" s="107">
        <v>66.198999999999998</v>
      </c>
      <c r="G13" s="107">
        <v>1.972</v>
      </c>
      <c r="H13" s="107">
        <v>2.008</v>
      </c>
      <c r="I13" s="107">
        <v>2.0790000000000002</v>
      </c>
      <c r="J13" s="107">
        <v>2.157</v>
      </c>
      <c r="K13" s="107">
        <v>2.2370000000000001</v>
      </c>
      <c r="L13" s="107">
        <v>2.319</v>
      </c>
      <c r="M13" s="107">
        <v>274.27999999999997</v>
      </c>
      <c r="N13" s="107">
        <v>285.08</v>
      </c>
    </row>
    <row r="14" spans="1:14" s="94" customFormat="1" ht="15" customHeight="1">
      <c r="A14" s="105" t="s">
        <v>58</v>
      </c>
      <c r="B14" s="106">
        <v>0</v>
      </c>
      <c r="C14" s="106">
        <v>-152.51999999999998</v>
      </c>
      <c r="D14" s="106">
        <v>-158.20800000000003</v>
      </c>
      <c r="E14" s="106">
        <v>-162.697</v>
      </c>
      <c r="F14" s="106">
        <v>-166.51099999999997</v>
      </c>
      <c r="G14" s="106">
        <v>-235.79199999999997</v>
      </c>
      <c r="H14" s="106">
        <v>-241.03799999999998</v>
      </c>
      <c r="I14" s="106">
        <v>-246.25700000000001</v>
      </c>
      <c r="J14" s="106">
        <v>-251.48099999999999</v>
      </c>
      <c r="K14" s="106">
        <v>-256.93599999999998</v>
      </c>
      <c r="L14" s="106">
        <v>-262.54899999999998</v>
      </c>
      <c r="M14" s="106">
        <v>-875.72799999999984</v>
      </c>
      <c r="N14" s="106">
        <v>-2133.9889999999996</v>
      </c>
    </row>
    <row r="15" spans="1:14" s="94" customFormat="1" ht="15" customHeight="1">
      <c r="A15" s="103"/>
      <c r="B15" s="106"/>
      <c r="C15" s="106"/>
      <c r="D15" s="106"/>
      <c r="E15" s="106"/>
      <c r="F15" s="106"/>
      <c r="G15" s="106"/>
      <c r="H15" s="106"/>
      <c r="I15" s="106"/>
      <c r="J15" s="106"/>
      <c r="K15" s="106"/>
      <c r="L15" s="106"/>
      <c r="M15" s="104"/>
      <c r="N15" s="104"/>
    </row>
    <row r="16" spans="1:14" s="94" customFormat="1" ht="15" customHeight="1">
      <c r="A16" s="123" t="s">
        <v>59</v>
      </c>
      <c r="B16" s="106"/>
      <c r="C16" s="106"/>
      <c r="D16" s="106"/>
      <c r="E16" s="106"/>
      <c r="F16" s="106"/>
      <c r="G16" s="106"/>
      <c r="H16" s="106"/>
      <c r="I16" s="106"/>
      <c r="J16" s="106"/>
      <c r="K16" s="106"/>
      <c r="L16" s="106"/>
      <c r="M16" s="104"/>
      <c r="N16" s="104"/>
    </row>
    <row r="17" spans="1:14" s="94" customFormat="1" ht="15" customHeight="1">
      <c r="A17" s="103" t="s">
        <v>23</v>
      </c>
      <c r="B17" s="106">
        <v>1521.885</v>
      </c>
      <c r="C17" s="106">
        <v>1587.164</v>
      </c>
      <c r="D17" s="106">
        <v>1632.568</v>
      </c>
      <c r="E17" s="106">
        <v>1673.7629999999999</v>
      </c>
      <c r="F17" s="106">
        <v>1716.374</v>
      </c>
      <c r="G17" s="106">
        <v>1760.8389999999999</v>
      </c>
      <c r="H17" s="106">
        <v>1804.6390000000001</v>
      </c>
      <c r="I17" s="106">
        <v>1848.9650000000001</v>
      </c>
      <c r="J17" s="106">
        <v>1893.817</v>
      </c>
      <c r="K17" s="106">
        <v>1941.3110000000001</v>
      </c>
      <c r="L17" s="106">
        <v>1986.3199999999997</v>
      </c>
      <c r="M17" s="106">
        <v>8370.7079999999987</v>
      </c>
      <c r="N17" s="106">
        <v>17845.759999999995</v>
      </c>
    </row>
    <row r="18" spans="1:14" s="94" customFormat="1" ht="15" customHeight="1">
      <c r="A18" s="103" t="s">
        <v>89</v>
      </c>
      <c r="B18" s="107">
        <v>1521.885</v>
      </c>
      <c r="C18" s="107">
        <v>1635.788</v>
      </c>
      <c r="D18" s="107">
        <v>1651.396</v>
      </c>
      <c r="E18" s="107">
        <v>1677.442</v>
      </c>
      <c r="F18" s="107">
        <v>1710.703</v>
      </c>
      <c r="G18" s="107">
        <v>1736.8200000000002</v>
      </c>
      <c r="H18" s="107">
        <v>1762.7440000000001</v>
      </c>
      <c r="I18" s="107">
        <v>1788.0030000000002</v>
      </c>
      <c r="J18" s="107">
        <v>1814.106</v>
      </c>
      <c r="K18" s="107">
        <v>1840.739</v>
      </c>
      <c r="L18" s="107">
        <v>1868.444</v>
      </c>
      <c r="M18" s="107">
        <v>8412.1489999999994</v>
      </c>
      <c r="N18" s="107">
        <v>17486.185000000001</v>
      </c>
    </row>
    <row r="19" spans="1:14" s="94" customFormat="1" ht="15" customHeight="1">
      <c r="A19" s="105" t="s">
        <v>58</v>
      </c>
      <c r="B19" s="106">
        <v>0</v>
      </c>
      <c r="C19" s="106">
        <v>48.624000000000024</v>
      </c>
      <c r="D19" s="106">
        <v>18.827999999999975</v>
      </c>
      <c r="E19" s="106">
        <v>3.6790000000000873</v>
      </c>
      <c r="F19" s="106">
        <v>-5.6710000000000491</v>
      </c>
      <c r="G19" s="106">
        <v>-24.018999999999778</v>
      </c>
      <c r="H19" s="106">
        <v>-41.894999999999982</v>
      </c>
      <c r="I19" s="106">
        <v>-60.961999999999989</v>
      </c>
      <c r="J19" s="106">
        <v>-79.711000000000013</v>
      </c>
      <c r="K19" s="106">
        <v>-100.57200000000012</v>
      </c>
      <c r="L19" s="106">
        <v>-117.87599999999975</v>
      </c>
      <c r="M19" s="106">
        <v>41.441000000000258</v>
      </c>
      <c r="N19" s="106">
        <v>-359.57499999999959</v>
      </c>
    </row>
    <row r="20" spans="1:14" s="94" customFormat="1" ht="15" customHeight="1">
      <c r="A20" s="103"/>
      <c r="B20" s="106"/>
      <c r="C20" s="106"/>
      <c r="D20" s="106"/>
      <c r="E20" s="106"/>
      <c r="F20" s="106"/>
      <c r="G20" s="106"/>
      <c r="H20" s="106"/>
      <c r="I20" s="106"/>
      <c r="J20" s="106"/>
      <c r="K20" s="106"/>
      <c r="L20" s="106"/>
      <c r="M20" s="104"/>
      <c r="N20" s="104"/>
    </row>
    <row r="21" spans="1:14" s="94" customFormat="1" ht="15" customHeight="1">
      <c r="A21" s="121" t="s">
        <v>6</v>
      </c>
      <c r="B21" s="110"/>
      <c r="C21" s="110"/>
      <c r="D21" s="110"/>
      <c r="E21" s="110"/>
      <c r="F21" s="110"/>
      <c r="G21" s="110"/>
      <c r="H21" s="110"/>
      <c r="I21" s="110"/>
      <c r="J21" s="110"/>
      <c r="K21" s="110"/>
      <c r="L21" s="110"/>
      <c r="M21" s="111"/>
      <c r="N21" s="111"/>
    </row>
    <row r="22" spans="1:14" s="94" customFormat="1" ht="15" customHeight="1">
      <c r="A22" s="109" t="s">
        <v>23</v>
      </c>
      <c r="B22" s="110">
        <v>1743.2359999999999</v>
      </c>
      <c r="C22" s="110">
        <v>1809.2730000000001</v>
      </c>
      <c r="D22" s="110">
        <v>1859.2550000000001</v>
      </c>
      <c r="E22" s="110">
        <v>1904.5010000000002</v>
      </c>
      <c r="F22" s="110">
        <v>1949.0839999999998</v>
      </c>
      <c r="G22" s="110">
        <v>1998.6030000000001</v>
      </c>
      <c r="H22" s="110">
        <v>2047.6849999999999</v>
      </c>
      <c r="I22" s="110">
        <v>2097.3009999999999</v>
      </c>
      <c r="J22" s="110">
        <v>2147.4549999999999</v>
      </c>
      <c r="K22" s="110">
        <v>2200.4839999999999</v>
      </c>
      <c r="L22" s="110">
        <v>2251.1880000000001</v>
      </c>
      <c r="M22" s="110">
        <v>9520.7160000000003</v>
      </c>
      <c r="N22" s="110">
        <v>20264.828999999998</v>
      </c>
    </row>
    <row r="23" spans="1:14" s="94" customFormat="1" ht="15" customHeight="1">
      <c r="A23" s="109" t="s">
        <v>89</v>
      </c>
      <c r="B23" s="113">
        <v>1743.2359999999999</v>
      </c>
      <c r="C23" s="113">
        <v>1705.377</v>
      </c>
      <c r="D23" s="113">
        <v>1719.875</v>
      </c>
      <c r="E23" s="113">
        <v>1745.4829999999999</v>
      </c>
      <c r="F23" s="113">
        <v>1776.902</v>
      </c>
      <c r="G23" s="113">
        <v>1738.7919999999999</v>
      </c>
      <c r="H23" s="113">
        <v>1764.752</v>
      </c>
      <c r="I23" s="113">
        <v>1790.0819999999999</v>
      </c>
      <c r="J23" s="113">
        <v>1816.2629999999999</v>
      </c>
      <c r="K23" s="113">
        <v>1842.9760000000001</v>
      </c>
      <c r="L23" s="113">
        <v>1870.7629999999999</v>
      </c>
      <c r="M23" s="113">
        <v>8686.4290000000001</v>
      </c>
      <c r="N23" s="113">
        <v>17771.265000000003</v>
      </c>
    </row>
    <row r="24" spans="1:14" s="94" customFormat="1" ht="15" customHeight="1">
      <c r="A24" s="112" t="s">
        <v>58</v>
      </c>
      <c r="B24" s="110">
        <v>0</v>
      </c>
      <c r="C24" s="110">
        <v>-103.89600000000019</v>
      </c>
      <c r="D24" s="110">
        <v>-139.38000000000011</v>
      </c>
      <c r="E24" s="110">
        <v>-159.01800000000026</v>
      </c>
      <c r="F24" s="110">
        <v>-172.18199999999979</v>
      </c>
      <c r="G24" s="110">
        <v>-259.81100000000015</v>
      </c>
      <c r="H24" s="110">
        <v>-282.93299999999999</v>
      </c>
      <c r="I24" s="110">
        <v>-307.21900000000005</v>
      </c>
      <c r="J24" s="110">
        <v>-331.19200000000001</v>
      </c>
      <c r="K24" s="110">
        <v>-357.50799999999981</v>
      </c>
      <c r="L24" s="110">
        <v>-380.42500000000018</v>
      </c>
      <c r="M24" s="110">
        <v>-834.28700000000049</v>
      </c>
      <c r="N24" s="110">
        <v>-2493.5640000000003</v>
      </c>
    </row>
    <row r="25" spans="1:14" s="94" customFormat="1" ht="15" customHeight="1">
      <c r="A25" s="103"/>
      <c r="B25" s="106"/>
      <c r="C25" s="106"/>
      <c r="D25" s="106"/>
      <c r="E25" s="106"/>
      <c r="F25" s="106"/>
      <c r="G25" s="106"/>
      <c r="H25" s="106"/>
      <c r="I25" s="106"/>
      <c r="J25" s="106"/>
      <c r="K25" s="106"/>
      <c r="L25" s="106"/>
      <c r="M25" s="35"/>
      <c r="N25" s="34"/>
    </row>
    <row r="26" spans="1:14" s="94" customFormat="1" ht="15" customHeight="1">
      <c r="A26" s="103"/>
      <c r="B26" s="189" t="s">
        <v>1</v>
      </c>
      <c r="C26" s="189"/>
      <c r="D26" s="189"/>
      <c r="E26" s="189"/>
      <c r="F26" s="189"/>
      <c r="G26" s="189"/>
      <c r="H26" s="189"/>
      <c r="I26" s="189"/>
      <c r="J26" s="189"/>
      <c r="K26" s="189"/>
      <c r="L26" s="189"/>
      <c r="M26" s="189"/>
      <c r="N26" s="189"/>
    </row>
    <row r="27" spans="1:14" s="94" customFormat="1" ht="15" customHeight="1">
      <c r="A27" s="123" t="s">
        <v>88</v>
      </c>
      <c r="B27" s="106"/>
      <c r="C27" s="106"/>
      <c r="D27" s="106"/>
      <c r="E27" s="106"/>
      <c r="F27" s="106"/>
      <c r="G27" s="106"/>
      <c r="H27" s="106"/>
      <c r="I27" s="106"/>
      <c r="J27" s="106"/>
      <c r="K27" s="106"/>
      <c r="L27" s="106"/>
      <c r="M27" s="104"/>
      <c r="N27" s="104"/>
    </row>
    <row r="28" spans="1:14" s="94" customFormat="1" ht="15" customHeight="1">
      <c r="A28" s="103" t="s">
        <v>23</v>
      </c>
      <c r="B28" s="106">
        <v>24.896999999999998</v>
      </c>
      <c r="C28" s="106">
        <v>71.846000000000004</v>
      </c>
      <c r="D28" s="106">
        <v>112.86799999999999</v>
      </c>
      <c r="E28" s="106">
        <v>147.42400000000001</v>
      </c>
      <c r="F28" s="106">
        <v>177.13899999999998</v>
      </c>
      <c r="G28" s="106">
        <v>197.767</v>
      </c>
      <c r="H28" s="106">
        <v>210.458</v>
      </c>
      <c r="I28" s="106">
        <v>218.02199999999999</v>
      </c>
      <c r="J28" s="106">
        <v>225.57</v>
      </c>
      <c r="K28" s="106">
        <v>232.542</v>
      </c>
      <c r="L28" s="106">
        <v>238.04500000000002</v>
      </c>
      <c r="M28" s="106">
        <v>707.0440000000001</v>
      </c>
      <c r="N28" s="106">
        <v>1831.681</v>
      </c>
    </row>
    <row r="29" spans="1:14" s="94" customFormat="1" ht="15" customHeight="1">
      <c r="A29" s="103" t="s">
        <v>89</v>
      </c>
      <c r="B29" s="107">
        <v>24.896999999999998</v>
      </c>
      <c r="C29" s="107">
        <v>47.963000000000001</v>
      </c>
      <c r="D29" s="107">
        <v>59.637</v>
      </c>
      <c r="E29" s="107">
        <v>66.167999999999992</v>
      </c>
      <c r="F29" s="107">
        <v>73.614999999999995</v>
      </c>
      <c r="G29" s="107">
        <v>66.98</v>
      </c>
      <c r="H29" s="107">
        <v>53.026000000000003</v>
      </c>
      <c r="I29" s="107">
        <v>35.934999999999995</v>
      </c>
      <c r="J29" s="107">
        <v>24.009</v>
      </c>
      <c r="K29" s="107">
        <v>16.577999999999999</v>
      </c>
      <c r="L29" s="107">
        <v>11.763999999999999</v>
      </c>
      <c r="M29" s="107">
        <v>314.363</v>
      </c>
      <c r="N29" s="107">
        <v>455.67500000000001</v>
      </c>
    </row>
    <row r="30" spans="1:14" s="94" customFormat="1" ht="15" customHeight="1">
      <c r="A30" s="105" t="s">
        <v>58</v>
      </c>
      <c r="B30" s="106">
        <v>0</v>
      </c>
      <c r="C30" s="106">
        <v>-23.883000000000003</v>
      </c>
      <c r="D30" s="106">
        <v>-53.230999999999995</v>
      </c>
      <c r="E30" s="106">
        <v>-81.256000000000014</v>
      </c>
      <c r="F30" s="106">
        <v>-103.52399999999999</v>
      </c>
      <c r="G30" s="106">
        <v>-130.78699999999998</v>
      </c>
      <c r="H30" s="106">
        <v>-157.43199999999999</v>
      </c>
      <c r="I30" s="106">
        <v>-182.08699999999999</v>
      </c>
      <c r="J30" s="106">
        <v>-201.56099999999998</v>
      </c>
      <c r="K30" s="106">
        <v>-215.964</v>
      </c>
      <c r="L30" s="106">
        <v>-226.28100000000001</v>
      </c>
      <c r="M30" s="106">
        <v>-392.68099999999998</v>
      </c>
      <c r="N30" s="106">
        <v>-1376.0059999999999</v>
      </c>
    </row>
    <row r="31" spans="1:14" s="94" customFormat="1" ht="15" customHeight="1">
      <c r="A31" s="103"/>
      <c r="B31" s="106"/>
      <c r="C31" s="106"/>
      <c r="D31" s="106"/>
      <c r="E31" s="106"/>
      <c r="F31" s="106"/>
      <c r="G31" s="106"/>
      <c r="H31" s="106"/>
      <c r="I31" s="106"/>
      <c r="J31" s="106"/>
      <c r="K31" s="106"/>
      <c r="L31" s="106"/>
      <c r="M31" s="104"/>
      <c r="N31" s="104"/>
    </row>
    <row r="32" spans="1:14" s="94" customFormat="1" ht="15" customHeight="1">
      <c r="A32" s="123" t="s">
        <v>59</v>
      </c>
      <c r="B32" s="106"/>
      <c r="C32" s="106"/>
      <c r="D32" s="106"/>
      <c r="E32" s="106"/>
      <c r="F32" s="106"/>
      <c r="G32" s="106"/>
      <c r="H32" s="106"/>
      <c r="I32" s="106"/>
      <c r="J32" s="106"/>
      <c r="K32" s="106"/>
      <c r="L32" s="106"/>
      <c r="M32" s="104"/>
      <c r="N32" s="104"/>
    </row>
    <row r="33" spans="1:15" s="94" customFormat="1" ht="15" customHeight="1">
      <c r="A33" s="103" t="s">
        <v>23</v>
      </c>
      <c r="B33" s="106">
        <v>1696.971</v>
      </c>
      <c r="C33" s="106">
        <v>1685.874</v>
      </c>
      <c r="D33" s="106">
        <v>1685.3939999999998</v>
      </c>
      <c r="E33" s="106">
        <v>1714.317</v>
      </c>
      <c r="F33" s="106">
        <v>1753.307</v>
      </c>
      <c r="G33" s="106">
        <v>1797.989</v>
      </c>
      <c r="H33" s="106">
        <v>1846.57</v>
      </c>
      <c r="I33" s="106">
        <v>1878.0430000000001</v>
      </c>
      <c r="J33" s="106">
        <v>1929.4759999999997</v>
      </c>
      <c r="K33" s="106">
        <v>1976.4390000000003</v>
      </c>
      <c r="L33" s="106">
        <v>2022.6570000000002</v>
      </c>
      <c r="M33" s="106">
        <v>8636.8809999999994</v>
      </c>
      <c r="N33" s="106">
        <v>18290.065999999999</v>
      </c>
    </row>
    <row r="34" spans="1:15" s="94" customFormat="1" ht="15" customHeight="1">
      <c r="A34" s="103" t="s">
        <v>89</v>
      </c>
      <c r="B34" s="107">
        <v>1696.971</v>
      </c>
      <c r="C34" s="107">
        <v>1700.4989999999998</v>
      </c>
      <c r="D34" s="107">
        <v>1693.819</v>
      </c>
      <c r="E34" s="107">
        <v>1728.2249999999999</v>
      </c>
      <c r="F34" s="107">
        <v>1754.2190000000001</v>
      </c>
      <c r="G34" s="107">
        <v>1785.2049999999999</v>
      </c>
      <c r="H34" s="107">
        <v>1819.009</v>
      </c>
      <c r="I34" s="107">
        <v>1834.3330000000001</v>
      </c>
      <c r="J34" s="107">
        <v>1867.7539999999999</v>
      </c>
      <c r="K34" s="107">
        <v>1892.6379999999999</v>
      </c>
      <c r="L34" s="107">
        <v>1921.3030000000003</v>
      </c>
      <c r="M34" s="107">
        <v>8661.9670000000006</v>
      </c>
      <c r="N34" s="107">
        <v>17997.004000000001</v>
      </c>
    </row>
    <row r="35" spans="1:15" s="94" customFormat="1" ht="15" customHeight="1">
      <c r="A35" s="105" t="s">
        <v>58</v>
      </c>
      <c r="B35" s="106">
        <v>0</v>
      </c>
      <c r="C35" s="106">
        <v>14.624999999999773</v>
      </c>
      <c r="D35" s="106">
        <v>8.4250000000001819</v>
      </c>
      <c r="E35" s="106">
        <v>13.907999999999902</v>
      </c>
      <c r="F35" s="106">
        <v>0.91200000000003456</v>
      </c>
      <c r="G35" s="106">
        <v>-12.784000000000106</v>
      </c>
      <c r="H35" s="106">
        <v>-27.560999999999922</v>
      </c>
      <c r="I35" s="106">
        <v>-43.710000000000036</v>
      </c>
      <c r="J35" s="106">
        <v>-61.721999999999753</v>
      </c>
      <c r="K35" s="106">
        <v>-83.801000000000386</v>
      </c>
      <c r="L35" s="106">
        <v>-101.35399999999981</v>
      </c>
      <c r="M35" s="106">
        <v>25.085999999999785</v>
      </c>
      <c r="N35" s="106">
        <v>-293.06200000000013</v>
      </c>
      <c r="O35" s="115"/>
    </row>
    <row r="36" spans="1:15" s="94" customFormat="1" ht="15" customHeight="1">
      <c r="A36" s="103"/>
      <c r="B36" s="106"/>
      <c r="C36" s="106"/>
      <c r="D36" s="106"/>
      <c r="E36" s="106"/>
      <c r="F36" s="106"/>
      <c r="G36" s="106"/>
      <c r="H36" s="106"/>
      <c r="I36" s="106"/>
      <c r="J36" s="106"/>
      <c r="K36" s="106"/>
      <c r="L36" s="106"/>
      <c r="M36" s="104"/>
      <c r="N36" s="104"/>
    </row>
    <row r="37" spans="1:15" s="94" customFormat="1" ht="15" customHeight="1">
      <c r="A37" s="121" t="s">
        <v>6</v>
      </c>
      <c r="B37" s="110"/>
      <c r="C37" s="110"/>
      <c r="D37" s="110"/>
      <c r="E37" s="110"/>
      <c r="F37" s="110"/>
      <c r="G37" s="110"/>
      <c r="H37" s="110"/>
      <c r="I37" s="110"/>
      <c r="J37" s="110"/>
      <c r="K37" s="110"/>
      <c r="L37" s="110"/>
      <c r="M37" s="111"/>
      <c r="N37" s="111"/>
    </row>
    <row r="38" spans="1:15" s="94" customFormat="1" ht="15" customHeight="1">
      <c r="A38" s="109" t="s">
        <v>23</v>
      </c>
      <c r="B38" s="110">
        <v>1721.8679999999999</v>
      </c>
      <c r="C38" s="110">
        <v>1757.72</v>
      </c>
      <c r="D38" s="110">
        <v>1798.2619999999999</v>
      </c>
      <c r="E38" s="110">
        <v>1861.741</v>
      </c>
      <c r="F38" s="110">
        <v>1930.4459999999999</v>
      </c>
      <c r="G38" s="110">
        <v>1995.7560000000001</v>
      </c>
      <c r="H38" s="110">
        <v>2057.0279999999998</v>
      </c>
      <c r="I38" s="110">
        <v>2096.0650000000001</v>
      </c>
      <c r="J38" s="110">
        <v>2155.0459999999998</v>
      </c>
      <c r="K38" s="110">
        <v>2208.9810000000002</v>
      </c>
      <c r="L38" s="110">
        <v>2260.7020000000002</v>
      </c>
      <c r="M38" s="110">
        <v>9343.9249999999993</v>
      </c>
      <c r="N38" s="110">
        <v>20121.747000000003</v>
      </c>
    </row>
    <row r="39" spans="1:15" s="94" customFormat="1" ht="15" customHeight="1">
      <c r="A39" s="109" t="s">
        <v>89</v>
      </c>
      <c r="B39" s="113">
        <v>1721.8679999999999</v>
      </c>
      <c r="C39" s="113">
        <v>1748.462</v>
      </c>
      <c r="D39" s="113">
        <v>1753.4559999999999</v>
      </c>
      <c r="E39" s="113">
        <v>1794.393</v>
      </c>
      <c r="F39" s="113">
        <v>1827.8340000000001</v>
      </c>
      <c r="G39" s="113">
        <v>1852.1849999999999</v>
      </c>
      <c r="H39" s="113">
        <v>1872.0350000000001</v>
      </c>
      <c r="I39" s="113">
        <v>1870.268</v>
      </c>
      <c r="J39" s="113">
        <v>1891.7629999999999</v>
      </c>
      <c r="K39" s="113">
        <v>1909.2159999999999</v>
      </c>
      <c r="L39" s="113">
        <v>1933.067</v>
      </c>
      <c r="M39" s="113">
        <v>8976.33</v>
      </c>
      <c r="N39" s="113">
        <v>18452.679</v>
      </c>
    </row>
    <row r="40" spans="1:15" s="94" customFormat="1" ht="15" customHeight="1">
      <c r="A40" s="112" t="s">
        <v>58</v>
      </c>
      <c r="B40" s="110">
        <v>0</v>
      </c>
      <c r="C40" s="110">
        <v>-9.2580000000000382</v>
      </c>
      <c r="D40" s="110">
        <v>-44.80600000000004</v>
      </c>
      <c r="E40" s="110">
        <v>-67.347999999999956</v>
      </c>
      <c r="F40" s="110">
        <v>-102.61199999999985</v>
      </c>
      <c r="G40" s="110">
        <v>-143.57100000000014</v>
      </c>
      <c r="H40" s="110">
        <v>-184.99299999999971</v>
      </c>
      <c r="I40" s="110">
        <v>-225.79700000000003</v>
      </c>
      <c r="J40" s="110">
        <v>-263.2829999999999</v>
      </c>
      <c r="K40" s="110">
        <v>-299.76500000000033</v>
      </c>
      <c r="L40" s="110">
        <v>-327.63500000000022</v>
      </c>
      <c r="M40" s="110">
        <v>-367.59500000000003</v>
      </c>
      <c r="N40" s="110">
        <v>-1669.0680000000002</v>
      </c>
    </row>
    <row r="41" spans="1:15" s="94" customFormat="1" ht="28.5" customHeight="1">
      <c r="A41" s="68" t="s">
        <v>13</v>
      </c>
      <c r="B41" s="110"/>
      <c r="C41" s="110"/>
      <c r="D41" s="110"/>
      <c r="E41" s="110"/>
      <c r="F41" s="110"/>
      <c r="G41" s="110"/>
      <c r="H41" s="110"/>
      <c r="I41" s="110"/>
      <c r="J41" s="110"/>
      <c r="K41" s="110"/>
      <c r="L41" s="110"/>
      <c r="M41" s="111"/>
      <c r="N41" s="111"/>
    </row>
    <row r="42" spans="1:15" s="94" customFormat="1" ht="15" customHeight="1">
      <c r="A42" s="123" t="s">
        <v>60</v>
      </c>
      <c r="B42" s="110"/>
      <c r="C42" s="110"/>
      <c r="D42" s="110"/>
      <c r="E42" s="110"/>
      <c r="F42" s="110"/>
      <c r="G42" s="110"/>
      <c r="H42" s="110"/>
      <c r="I42" s="110"/>
      <c r="J42" s="110"/>
      <c r="K42" s="110"/>
      <c r="L42" s="110"/>
      <c r="M42" s="111"/>
      <c r="N42" s="111"/>
    </row>
    <row r="43" spans="1:15" s="94" customFormat="1" ht="14.25" customHeight="1">
      <c r="A43" s="103" t="s">
        <v>23</v>
      </c>
      <c r="B43" s="124">
        <v>6.9727876831529718</v>
      </c>
      <c r="C43" s="124">
        <v>6.6987128038357797</v>
      </c>
      <c r="D43" s="124">
        <v>6.5892680932051393</v>
      </c>
      <c r="E43" s="124">
        <v>6.5853122438197689</v>
      </c>
      <c r="F43" s="124">
        <v>6.5960972153542974</v>
      </c>
      <c r="G43" s="124">
        <v>6.5797505903707361</v>
      </c>
      <c r="H43" s="124">
        <v>6.5330225981702696</v>
      </c>
      <c r="I43" s="124">
        <v>6.4068214638368914</v>
      </c>
      <c r="J43" s="124">
        <v>6.3390697503401112</v>
      </c>
      <c r="K43" s="124">
        <v>6.2546195108658607</v>
      </c>
      <c r="L43" s="124">
        <v>6.1633903606154075</v>
      </c>
      <c r="M43" s="124">
        <v>6.6081587681727409</v>
      </c>
      <c r="N43" s="124">
        <v>6.457640674171401</v>
      </c>
    </row>
    <row r="44" spans="1:15" s="94" customFormat="1" ht="15" customHeight="1">
      <c r="A44" s="103" t="s">
        <v>89</v>
      </c>
      <c r="B44" s="124">
        <v>6.9727876831529718</v>
      </c>
      <c r="C44" s="124">
        <v>6.6634303452315011</v>
      </c>
      <c r="D44" s="124">
        <v>6.4250880425872916</v>
      </c>
      <c r="E44" s="124">
        <v>6.3470902736333823</v>
      </c>
      <c r="F44" s="124">
        <v>6.2454845965802255</v>
      </c>
      <c r="G44" s="124">
        <v>6.1064154872769123</v>
      </c>
      <c r="H44" s="124">
        <v>5.9454936731856263</v>
      </c>
      <c r="I44" s="124">
        <v>5.7166515186920712</v>
      </c>
      <c r="J44" s="124">
        <v>5.5646225686656612</v>
      </c>
      <c r="K44" s="124">
        <v>5.4058498665480927</v>
      </c>
      <c r="L44" s="124">
        <v>5.2701534807434776</v>
      </c>
      <c r="M44" s="124">
        <v>6.3481902728791191</v>
      </c>
      <c r="N44" s="124">
        <v>5.9219893013180442</v>
      </c>
    </row>
    <row r="45" spans="1:15" s="94" customFormat="1" ht="24" customHeight="1">
      <c r="A45" s="123" t="s">
        <v>98</v>
      </c>
      <c r="B45" s="124"/>
      <c r="C45" s="124"/>
      <c r="D45" s="124"/>
      <c r="E45" s="124"/>
      <c r="F45" s="124"/>
      <c r="G45" s="124"/>
      <c r="H45" s="124"/>
      <c r="I45" s="124"/>
      <c r="J45" s="124"/>
      <c r="K45" s="124"/>
      <c r="L45" s="124"/>
      <c r="M45" s="124"/>
      <c r="N45" s="124"/>
    </row>
    <row r="46" spans="1:15" s="94" customFormat="1" ht="15" customHeight="1">
      <c r="A46" s="103" t="s">
        <v>23</v>
      </c>
      <c r="B46" s="124">
        <v>6.8719660783914795</v>
      </c>
      <c r="C46" s="124">
        <v>6.4249059858531741</v>
      </c>
      <c r="D46" s="124">
        <v>6.1756923677858842</v>
      </c>
      <c r="E46" s="124">
        <v>6.0638470817844023</v>
      </c>
      <c r="F46" s="124">
        <v>5.9908349782180901</v>
      </c>
      <c r="G46" s="124">
        <v>5.9277382526872469</v>
      </c>
      <c r="H46" s="124">
        <v>5.8646180504607983</v>
      </c>
      <c r="I46" s="124">
        <v>5.740416543575046</v>
      </c>
      <c r="J46" s="124">
        <v>5.675555392138838</v>
      </c>
      <c r="K46" s="124">
        <v>5.5961884377621232</v>
      </c>
      <c r="L46" s="124">
        <v>5.514404223392237</v>
      </c>
      <c r="M46" s="124">
        <v>6.1081270354604245</v>
      </c>
      <c r="N46" s="124">
        <v>5.8698021665255711</v>
      </c>
    </row>
    <row r="47" spans="1:15" s="94" customFormat="1" ht="15" customHeight="1">
      <c r="A47" s="103" t="s">
        <v>89</v>
      </c>
      <c r="B47" s="124">
        <v>6.8719660783914795</v>
      </c>
      <c r="C47" s="124">
        <v>6.4806422093450253</v>
      </c>
      <c r="D47" s="124">
        <v>6.2065636110670379</v>
      </c>
      <c r="E47" s="124">
        <v>6.1130421753484612</v>
      </c>
      <c r="F47" s="124">
        <v>5.9939511703624975</v>
      </c>
      <c r="G47" s="124">
        <v>5.885591050550663</v>
      </c>
      <c r="H47" s="124">
        <v>5.7770856319287374</v>
      </c>
      <c r="I47" s="124">
        <v>5.6068127831075456</v>
      </c>
      <c r="J47" s="124">
        <v>5.4940000735375225</v>
      </c>
      <c r="K47" s="124">
        <v>5.3589100865087298</v>
      </c>
      <c r="L47" s="124">
        <v>5.2380810872116115</v>
      </c>
      <c r="M47" s="124">
        <v>6.1258682171221341</v>
      </c>
      <c r="N47" s="124">
        <v>5.775750238964112</v>
      </c>
    </row>
    <row r="48" spans="1:15" s="94" customFormat="1" ht="15" customHeight="1">
      <c r="A48" s="99"/>
      <c r="B48" s="116"/>
      <c r="C48" s="116"/>
      <c r="D48" s="116"/>
      <c r="E48" s="116"/>
      <c r="F48" s="116"/>
      <c r="G48" s="116"/>
      <c r="H48" s="116"/>
      <c r="I48" s="116"/>
      <c r="J48" s="116"/>
      <c r="K48" s="116"/>
      <c r="L48" s="116"/>
      <c r="M48" s="117"/>
      <c r="N48" s="117"/>
    </row>
    <row r="49" spans="1:1" s="94" customFormat="1" ht="15" customHeight="1"/>
    <row r="51" spans="1:1" s="30" customFormat="1" ht="15" customHeight="1">
      <c r="A51" s="49" t="s">
        <v>33</v>
      </c>
    </row>
  </sheetData>
  <mergeCells count="4">
    <mergeCell ref="A5:N5"/>
    <mergeCell ref="M8:N8"/>
    <mergeCell ref="B10:N10"/>
    <mergeCell ref="B26:N26"/>
  </mergeCells>
  <conditionalFormatting sqref="B43 B11:N42">
    <cfRule type="cellIs" dxfId="29" priority="15" operator="between">
      <formula>0.00000001</formula>
      <formula>0.49999999</formula>
    </cfRule>
    <cfRule type="cellIs" dxfId="28" priority="16" operator="between">
      <formula>-0.49999999</formula>
      <formula>-0.0000000001</formula>
    </cfRule>
  </conditionalFormatting>
  <conditionalFormatting sqref="C44:N45">
    <cfRule type="cellIs" dxfId="27" priority="9" operator="between">
      <formula>0.00000001</formula>
      <formula>0.49999999</formula>
    </cfRule>
    <cfRule type="cellIs" dxfId="26" priority="10" operator="between">
      <formula>-0.49999999</formula>
      <formula>-0.0000000001</formula>
    </cfRule>
  </conditionalFormatting>
  <conditionalFormatting sqref="C47:N47">
    <cfRule type="cellIs" dxfId="25" priority="1" operator="between">
      <formula>0.00000001</formula>
      <formula>0.49999999</formula>
    </cfRule>
    <cfRule type="cellIs" dxfId="24" priority="2" operator="between">
      <formula>-0.49999999</formula>
      <formula>-0.0000000001</formula>
    </cfRule>
  </conditionalFormatting>
  <conditionalFormatting sqref="B44:B45">
    <cfRule type="cellIs" dxfId="23" priority="13" operator="between">
      <formula>0.00000001</formula>
      <formula>0.49999999</formula>
    </cfRule>
    <cfRule type="cellIs" dxfId="22" priority="14" operator="between">
      <formula>-0.49999999</formula>
      <formula>-0.0000000001</formula>
    </cfRule>
  </conditionalFormatting>
  <conditionalFormatting sqref="C43:N43">
    <cfRule type="cellIs" dxfId="21" priority="11" operator="between">
      <formula>0.00000001</formula>
      <formula>0.49999999</formula>
    </cfRule>
    <cfRule type="cellIs" dxfId="20" priority="12" operator="between">
      <formula>-0.49999999</formula>
      <formula>-0.0000000001</formula>
    </cfRule>
  </conditionalFormatting>
  <conditionalFormatting sqref="C46:N46">
    <cfRule type="cellIs" dxfId="19" priority="5" operator="between">
      <formula>0.00000001</formula>
      <formula>0.49999999</formula>
    </cfRule>
    <cfRule type="cellIs" dxfId="18" priority="6" operator="between">
      <formula>-0.49999999</formula>
      <formula>-0.0000000001</formula>
    </cfRule>
  </conditionalFormatting>
  <conditionalFormatting sqref="B46">
    <cfRule type="cellIs" dxfId="17" priority="7" operator="between">
      <formula>0.00000001</formula>
      <formula>0.49999999</formula>
    </cfRule>
    <cfRule type="cellIs" dxfId="16" priority="8" operator="between">
      <formula>-0.49999999</formula>
      <formula>-0.0000000001</formula>
    </cfRule>
  </conditionalFormatting>
  <conditionalFormatting sqref="B47">
    <cfRule type="cellIs" dxfId="15" priority="3" operator="between">
      <formula>0.00000001</formula>
      <formula>0.49999999</formula>
    </cfRule>
    <cfRule type="cellIs" dxfId="14" priority="4" operator="between">
      <formula>-0.49999999</formula>
      <formula>-0.0000000001</formula>
    </cfRule>
  </conditionalFormatting>
  <hyperlinks>
    <hyperlink ref="A51" location="Contents!A1" display="Back to Table of Contents" xr:uid="{B0B2EFF2-B871-3F46-B6D3-982C6BE5D7D1}"/>
    <hyperlink ref="A2" r:id="rId1" xr:uid="{7FDB909F-30D8-4925-A6EF-BFBF7E5CD59B}"/>
  </hyperlinks>
  <pageMargins left="0.75" right="0.75" top="1" bottom="1" header="0.5" footer="0.5"/>
  <pageSetup scale="51" fitToHeight="0"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E95E-B071-4FF5-8B5A-AC05D5537F8E}">
  <sheetPr>
    <pageSetUpPr fitToPage="1"/>
  </sheetPr>
  <dimension ref="A1:K35"/>
  <sheetViews>
    <sheetView zoomScaleNormal="100" workbookViewId="0"/>
  </sheetViews>
  <sheetFormatPr defaultColWidth="9.1796875" defaultRowHeight="15" customHeight="1"/>
  <cols>
    <col min="1" max="1" width="44.1796875" style="3" customWidth="1"/>
    <col min="2" max="3" width="22.453125" style="18" customWidth="1"/>
    <col min="4" max="5" width="22.453125" style="3" customWidth="1"/>
    <col min="6" max="6" width="9.1796875" style="3" customWidth="1"/>
    <col min="7" max="16384" width="9.1796875" style="3"/>
  </cols>
  <sheetData>
    <row r="1" spans="1:11" ht="15" customHeight="1">
      <c r="A1" s="19" t="s">
        <v>95</v>
      </c>
      <c r="B1" s="3"/>
      <c r="C1" s="3"/>
    </row>
    <row r="2" spans="1:11" ht="15" customHeight="1">
      <c r="A2" s="131" t="s">
        <v>94</v>
      </c>
      <c r="B2" s="3"/>
      <c r="C2" s="3"/>
    </row>
    <row r="5" spans="1:11" ht="30" customHeight="1">
      <c r="A5" s="190" t="s">
        <v>64</v>
      </c>
      <c r="B5" s="190"/>
      <c r="C5" s="190"/>
      <c r="D5" s="190"/>
      <c r="E5" s="190"/>
    </row>
    <row r="6" spans="1:11" ht="15" customHeight="1">
      <c r="A6" s="24" t="s">
        <v>31</v>
      </c>
      <c r="B6" s="73"/>
      <c r="C6" s="73"/>
      <c r="D6" s="24"/>
      <c r="E6" s="24"/>
    </row>
    <row r="7" spans="1:11" s="138" customFormat="1" ht="19" customHeight="1">
      <c r="B7" s="140"/>
      <c r="C7" s="140"/>
      <c r="D7" s="191" t="s">
        <v>86</v>
      </c>
      <c r="E7" s="191"/>
    </row>
    <row r="8" spans="1:11" ht="32.25" customHeight="1">
      <c r="A8" s="139" t="s">
        <v>99</v>
      </c>
      <c r="B8" s="141" t="s">
        <v>84</v>
      </c>
      <c r="C8" s="142" t="s">
        <v>85</v>
      </c>
      <c r="D8" s="143" t="s">
        <v>31</v>
      </c>
      <c r="E8" s="143" t="s">
        <v>87</v>
      </c>
    </row>
    <row r="9" spans="1:11" ht="15" customHeight="1">
      <c r="A9" s="93" t="s">
        <v>80</v>
      </c>
      <c r="B9" s="23">
        <v>160.60900000000001</v>
      </c>
      <c r="C9" s="23">
        <v>158.768</v>
      </c>
      <c r="D9" s="23">
        <v>-1.8410000000000082</v>
      </c>
      <c r="E9" s="26">
        <v>-1.1462620401098369</v>
      </c>
      <c r="F9" s="81"/>
      <c r="G9" s="81"/>
      <c r="H9" s="81"/>
      <c r="I9" s="81"/>
      <c r="J9" s="82"/>
      <c r="K9" s="83"/>
    </row>
    <row r="10" spans="1:11" ht="15" customHeight="1">
      <c r="A10" s="93" t="s">
        <v>44</v>
      </c>
      <c r="B10" s="23">
        <v>112.941</v>
      </c>
      <c r="C10" s="23">
        <v>135.74199999999999</v>
      </c>
      <c r="D10" s="23">
        <v>22.800999999999988</v>
      </c>
      <c r="E10" s="26">
        <v>20.188416961068157</v>
      </c>
      <c r="F10" s="81"/>
      <c r="G10" s="81"/>
      <c r="H10" s="81"/>
      <c r="I10" s="81"/>
      <c r="J10" s="82"/>
      <c r="K10" s="83"/>
    </row>
    <row r="11" spans="1:11" ht="33" customHeight="1">
      <c r="A11" s="122" t="s">
        <v>42</v>
      </c>
      <c r="B11" s="23">
        <v>105.361</v>
      </c>
      <c r="C11" s="23">
        <v>122.922</v>
      </c>
      <c r="D11" s="23">
        <v>17.560999999999993</v>
      </c>
      <c r="E11" s="26">
        <v>16.6674575981625</v>
      </c>
      <c r="F11" s="81"/>
      <c r="G11" s="81"/>
      <c r="H11" s="81"/>
      <c r="I11" s="81"/>
      <c r="J11" s="82"/>
      <c r="K11" s="83"/>
    </row>
    <row r="12" spans="1:11" ht="15" customHeight="1">
      <c r="A12" s="93" t="s">
        <v>48</v>
      </c>
      <c r="B12" s="23">
        <v>104.401</v>
      </c>
      <c r="C12" s="23">
        <v>66.233000000000004</v>
      </c>
      <c r="D12" s="23">
        <v>-38.167999999999992</v>
      </c>
      <c r="E12" s="26">
        <v>-36.559036790835329</v>
      </c>
      <c r="F12" s="84"/>
      <c r="G12" s="84"/>
      <c r="H12" s="85"/>
      <c r="I12" s="86"/>
    </row>
    <row r="13" spans="1:11" ht="16.5" customHeight="1">
      <c r="A13" s="93" t="s">
        <v>43</v>
      </c>
      <c r="B13" s="23">
        <v>97.338999999999999</v>
      </c>
      <c r="C13" s="23">
        <v>101.752</v>
      </c>
      <c r="D13" s="23">
        <v>4.4129999999999967</v>
      </c>
      <c r="E13" s="26">
        <v>4.5336401647849236</v>
      </c>
      <c r="F13" s="81"/>
      <c r="G13" s="81"/>
      <c r="H13" s="81"/>
      <c r="I13" s="81"/>
      <c r="J13" s="82"/>
      <c r="K13" s="83"/>
    </row>
    <row r="14" spans="1:11" ht="15" customHeight="1">
      <c r="A14" s="93" t="s">
        <v>45</v>
      </c>
      <c r="B14" s="23">
        <v>83.986999999999995</v>
      </c>
      <c r="C14" s="23">
        <v>88.965999999999994</v>
      </c>
      <c r="D14" s="23">
        <v>4.9789999999999992</v>
      </c>
      <c r="E14" s="26">
        <v>5.9282984271375332</v>
      </c>
      <c r="F14" s="87"/>
      <c r="G14" s="81"/>
      <c r="H14" s="87"/>
      <c r="I14" s="87"/>
      <c r="J14" s="81"/>
      <c r="K14" s="87"/>
    </row>
    <row r="15" spans="1:11" ht="15" customHeight="1">
      <c r="A15" s="93" t="s">
        <v>46</v>
      </c>
      <c r="B15" s="23">
        <v>72.483000000000004</v>
      </c>
      <c r="C15" s="23">
        <v>75.111999999999995</v>
      </c>
      <c r="D15" s="23">
        <v>2.6289999999999907</v>
      </c>
      <c r="E15" s="26">
        <v>3.6270573789716076</v>
      </c>
      <c r="F15" s="81"/>
      <c r="G15" s="81"/>
      <c r="H15" s="81"/>
      <c r="I15" s="81"/>
      <c r="J15" s="81"/>
      <c r="K15" s="83"/>
    </row>
    <row r="16" spans="1:11" ht="15" customHeight="1">
      <c r="A16" s="93" t="s">
        <v>47</v>
      </c>
      <c r="B16" s="23">
        <v>68.105000000000004</v>
      </c>
      <c r="C16" s="23">
        <v>67.739000000000004</v>
      </c>
      <c r="D16" s="23">
        <v>-0.36599999999999966</v>
      </c>
      <c r="E16" s="26">
        <v>-0.53740547683723605</v>
      </c>
      <c r="F16" s="81"/>
      <c r="G16" s="81"/>
      <c r="H16" s="81"/>
      <c r="I16" s="81"/>
      <c r="J16" s="81"/>
      <c r="K16" s="83"/>
    </row>
    <row r="17" spans="1:11" ht="15" customHeight="1">
      <c r="A17" s="93" t="s">
        <v>81</v>
      </c>
      <c r="B17" s="23">
        <v>54.265000000000001</v>
      </c>
      <c r="C17" s="23">
        <v>-2.8759999999999999</v>
      </c>
      <c r="D17" s="23">
        <v>-57.140999999999998</v>
      </c>
      <c r="E17" s="26" t="s">
        <v>83</v>
      </c>
      <c r="F17" s="81"/>
      <c r="G17" s="81"/>
      <c r="H17" s="81"/>
      <c r="I17" s="81"/>
      <c r="J17" s="81"/>
      <c r="K17" s="83"/>
    </row>
    <row r="18" spans="1:11" ht="15" customHeight="1">
      <c r="A18" s="93" t="s">
        <v>50</v>
      </c>
      <c r="B18" s="23">
        <v>42.871000000000002</v>
      </c>
      <c r="C18" s="23">
        <v>37.326999999999998</v>
      </c>
      <c r="D18" s="23">
        <v>-5.544000000000004</v>
      </c>
      <c r="E18" s="26">
        <v>-12.931818711949811</v>
      </c>
      <c r="F18" s="81"/>
      <c r="G18" s="81"/>
      <c r="H18" s="81"/>
      <c r="I18" s="81"/>
      <c r="J18" s="81"/>
      <c r="K18" s="83"/>
    </row>
    <row r="19" spans="1:11" ht="27.75" customHeight="1">
      <c r="A19" s="122" t="s">
        <v>49</v>
      </c>
      <c r="B19" s="23">
        <v>39.741999999999997</v>
      </c>
      <c r="C19" s="23">
        <v>43.201000000000001</v>
      </c>
      <c r="D19" s="23">
        <v>3.4590000000000032</v>
      </c>
      <c r="E19" s="26">
        <v>8.7036384681193795</v>
      </c>
      <c r="F19" s="81"/>
      <c r="G19" s="81"/>
      <c r="H19" s="81"/>
      <c r="I19" s="81"/>
      <c r="J19" s="81"/>
      <c r="K19" s="83"/>
    </row>
    <row r="20" spans="1:11" ht="15" customHeight="1">
      <c r="A20" s="93" t="s">
        <v>55</v>
      </c>
      <c r="B20" s="23">
        <v>26.690999999999999</v>
      </c>
      <c r="C20" s="23">
        <v>24.76</v>
      </c>
      <c r="D20" s="23">
        <v>-1.9309999999999974</v>
      </c>
      <c r="E20" s="26">
        <v>-7.2346483833501836</v>
      </c>
      <c r="F20" s="81"/>
      <c r="G20" s="81"/>
      <c r="H20" s="81"/>
      <c r="I20" s="81"/>
      <c r="J20" s="81"/>
      <c r="K20" s="83"/>
    </row>
    <row r="21" spans="1:11" ht="15" customHeight="1">
      <c r="A21" s="93" t="s">
        <v>51</v>
      </c>
      <c r="B21" s="23">
        <v>22.876000000000001</v>
      </c>
      <c r="C21" s="23">
        <v>26.512</v>
      </c>
      <c r="D21" s="23">
        <v>3.6359999999999992</v>
      </c>
      <c r="E21" s="26">
        <v>15.894387130617238</v>
      </c>
      <c r="F21" s="81"/>
      <c r="G21" s="81"/>
      <c r="H21" s="81"/>
      <c r="I21" s="81"/>
      <c r="J21" s="81"/>
      <c r="K21" s="83"/>
    </row>
    <row r="22" spans="1:11" ht="15" customHeight="1">
      <c r="A22" s="93" t="s">
        <v>53</v>
      </c>
      <c r="B22" s="23">
        <v>17.542000000000002</v>
      </c>
      <c r="C22" s="23">
        <v>8.2219999999999995</v>
      </c>
      <c r="D22" s="23">
        <v>-9.3200000000000021</v>
      </c>
      <c r="E22" s="26">
        <v>-53.129631740964541</v>
      </c>
      <c r="F22" s="81"/>
      <c r="G22" s="81"/>
      <c r="H22" s="81"/>
      <c r="I22" s="81"/>
      <c r="J22" s="81"/>
      <c r="K22" s="83"/>
    </row>
    <row r="23" spans="1:11" ht="15" customHeight="1">
      <c r="A23" s="93" t="s">
        <v>52</v>
      </c>
      <c r="B23" s="23">
        <v>7.7439999999999998</v>
      </c>
      <c r="C23" s="23">
        <v>8.7240000000000002</v>
      </c>
      <c r="D23" s="23">
        <v>0.98000000000000043</v>
      </c>
      <c r="E23" s="26">
        <v>12.654958677685958</v>
      </c>
      <c r="F23" s="81"/>
      <c r="G23" s="81"/>
      <c r="H23" s="81"/>
      <c r="I23" s="81"/>
      <c r="J23" s="81"/>
      <c r="K23" s="83"/>
    </row>
    <row r="24" spans="1:11" ht="15" customHeight="1">
      <c r="A24" s="93" t="s">
        <v>54</v>
      </c>
      <c r="B24" s="23">
        <v>6.173</v>
      </c>
      <c r="C24" s="23">
        <v>6.51</v>
      </c>
      <c r="D24" s="23">
        <v>0.33699999999999974</v>
      </c>
      <c r="E24" s="26">
        <v>5.4592580592904536</v>
      </c>
      <c r="F24" s="81"/>
      <c r="G24" s="81"/>
      <c r="H24" s="81"/>
      <c r="I24" s="81"/>
      <c r="J24" s="81"/>
      <c r="K24" s="83"/>
    </row>
    <row r="25" spans="1:11" ht="15" customHeight="1">
      <c r="A25" s="93" t="s">
        <v>59</v>
      </c>
      <c r="B25" s="58">
        <v>0</v>
      </c>
      <c r="C25" s="58">
        <v>-2E-3</v>
      </c>
      <c r="D25" s="58">
        <v>-2E-3</v>
      </c>
      <c r="E25" s="26" t="s">
        <v>61</v>
      </c>
      <c r="F25" s="81"/>
      <c r="G25" s="81"/>
      <c r="H25" s="81"/>
      <c r="I25" s="81"/>
      <c r="J25" s="81"/>
      <c r="K25" s="83"/>
    </row>
    <row r="26" spans="1:11" ht="27.75" customHeight="1">
      <c r="A26" s="130" t="s">
        <v>6</v>
      </c>
      <c r="B26" s="88">
        <v>1023.1300000000001</v>
      </c>
      <c r="C26" s="88">
        <v>969.61200000000019</v>
      </c>
      <c r="D26" s="88">
        <v>-53.517999999999915</v>
      </c>
      <c r="E26" s="89">
        <v>-5.2308113338480853</v>
      </c>
      <c r="F26" s="84"/>
      <c r="G26" s="84"/>
      <c r="H26" s="90"/>
      <c r="I26" s="83"/>
    </row>
    <row r="27" spans="1:11" ht="26.25" customHeight="1">
      <c r="A27" s="72" t="s">
        <v>13</v>
      </c>
      <c r="B27" s="88"/>
      <c r="C27" s="88"/>
      <c r="D27" s="88"/>
      <c r="E27" s="89"/>
      <c r="F27" s="84"/>
      <c r="G27" s="84"/>
      <c r="H27" s="90"/>
      <c r="I27" s="83"/>
    </row>
    <row r="28" spans="1:11" ht="15" customHeight="1">
      <c r="A28" s="93" t="s">
        <v>82</v>
      </c>
      <c r="B28" s="92">
        <v>162.946</v>
      </c>
      <c r="C28" s="92">
        <v>69.569000000000003</v>
      </c>
      <c r="D28" s="23">
        <v>-93.376999999999995</v>
      </c>
      <c r="E28" s="26">
        <v>-57.305487707584099</v>
      </c>
      <c r="F28" s="84"/>
      <c r="G28" s="84"/>
      <c r="H28" s="90"/>
      <c r="I28" s="83"/>
    </row>
    <row r="29" spans="1:11" ht="30.75" customHeight="1">
      <c r="A29" s="122" t="s">
        <v>62</v>
      </c>
      <c r="B29" s="92">
        <v>44.337000000000003</v>
      </c>
      <c r="C29" s="92">
        <v>0</v>
      </c>
      <c r="D29" s="23">
        <v>-44.337000000000003</v>
      </c>
      <c r="E29" s="26">
        <v>-100</v>
      </c>
      <c r="F29" s="84"/>
      <c r="G29" s="84"/>
      <c r="H29" s="90"/>
      <c r="I29" s="83"/>
    </row>
    <row r="30" spans="1:11" ht="15" customHeight="1">
      <c r="A30" s="93" t="s">
        <v>63</v>
      </c>
      <c r="B30" s="92">
        <v>76.001000000000005</v>
      </c>
      <c r="C30" s="92">
        <v>77.614999999999995</v>
      </c>
      <c r="D30" s="23">
        <v>1.6139999999999901</v>
      </c>
      <c r="E30" s="26">
        <v>2.1236562676806754</v>
      </c>
      <c r="F30" s="84"/>
      <c r="G30" s="84"/>
      <c r="H30" s="90"/>
      <c r="I30" s="83"/>
    </row>
    <row r="31" spans="1:11" ht="15" customHeight="1">
      <c r="A31" s="93" t="s">
        <v>56</v>
      </c>
      <c r="B31" s="92">
        <v>739.84600000000012</v>
      </c>
      <c r="C31" s="92">
        <v>822.42800000000022</v>
      </c>
      <c r="D31" s="23">
        <v>82.582000000000107</v>
      </c>
      <c r="E31" s="26">
        <v>11.162052643387961</v>
      </c>
      <c r="F31" s="84"/>
      <c r="G31" s="84"/>
      <c r="H31" s="90"/>
      <c r="I31" s="83"/>
    </row>
    <row r="32" spans="1:11" ht="15" customHeight="1">
      <c r="A32" s="74"/>
      <c r="B32" s="75"/>
      <c r="C32" s="75"/>
      <c r="D32" s="76"/>
      <c r="E32" s="76"/>
      <c r="F32" s="84"/>
      <c r="G32" s="84"/>
      <c r="H32" s="90"/>
      <c r="I32" s="83"/>
    </row>
    <row r="33" spans="1:11" ht="15" customHeight="1">
      <c r="E33" s="81"/>
      <c r="F33" s="81"/>
      <c r="G33" s="81"/>
      <c r="H33" s="81"/>
      <c r="I33" s="81"/>
      <c r="J33" s="81"/>
      <c r="K33" s="91"/>
    </row>
    <row r="35" spans="1:11" s="30" customFormat="1" ht="15" customHeight="1">
      <c r="A35" s="49" t="s">
        <v>33</v>
      </c>
    </row>
  </sheetData>
  <mergeCells count="2">
    <mergeCell ref="A5:E5"/>
    <mergeCell ref="D7:E7"/>
  </mergeCells>
  <conditionalFormatting sqref="B9:D24 B30:D31 B26:D28">
    <cfRule type="cellIs" dxfId="13" priority="11" operator="between">
      <formula>0.00000000001</formula>
      <formula>0.499999999999</formula>
    </cfRule>
    <cfRule type="cellIs" dxfId="12" priority="12" operator="between">
      <formula>-0.4999999999</formula>
      <formula>-0.00000000000001</formula>
    </cfRule>
  </conditionalFormatting>
  <conditionalFormatting sqref="E9:E24 E30:E31 E26:E28">
    <cfRule type="cellIs" dxfId="11" priority="9" operator="between">
      <formula>0.00000000001</formula>
      <formula>0.0499999999999999</formula>
    </cfRule>
    <cfRule type="cellIs" dxfId="10" priority="10" operator="between">
      <formula>-0.04999999999</formula>
      <formula>-0.000000000001</formula>
    </cfRule>
  </conditionalFormatting>
  <conditionalFormatting sqref="B29:D30">
    <cfRule type="cellIs" dxfId="9" priority="7" operator="between">
      <formula>0.00000000001</formula>
      <formula>0.499999999999</formula>
    </cfRule>
    <cfRule type="cellIs" dxfId="8" priority="8" operator="between">
      <formula>-0.4999999999</formula>
      <formula>-0.00000000000001</formula>
    </cfRule>
  </conditionalFormatting>
  <conditionalFormatting sqref="E29:E30">
    <cfRule type="cellIs" dxfId="7" priority="5" operator="between">
      <formula>0.00000000001</formula>
      <formula>0.0499999999999999</formula>
    </cfRule>
    <cfRule type="cellIs" dxfId="6" priority="6" operator="between">
      <formula>-0.04999999999</formula>
      <formula>-0.000000000001</formula>
    </cfRule>
  </conditionalFormatting>
  <conditionalFormatting sqref="B25:D25">
    <cfRule type="cellIs" dxfId="5" priority="3" operator="between">
      <formula>0.00000000001</formula>
      <formula>0.499999999999</formula>
    </cfRule>
    <cfRule type="cellIs" dxfId="4" priority="4" operator="between">
      <formula>-0.4999999999</formula>
      <formula>-0.00000000000001</formula>
    </cfRule>
  </conditionalFormatting>
  <conditionalFormatting sqref="E25">
    <cfRule type="cellIs" dxfId="3" priority="1" operator="between">
      <formula>0.00000000001</formula>
      <formula>0.0499999999999999</formula>
    </cfRule>
    <cfRule type="cellIs" dxfId="2" priority="2" operator="between">
      <formula>-0.04999999999</formula>
      <formula>-0.000000000001</formula>
    </cfRule>
  </conditionalFormatting>
  <hyperlinks>
    <hyperlink ref="A35" location="Contents!A1" display="Back to Table of Contents" xr:uid="{0889F1AE-F66C-A946-8AF2-5D903C3EE5C1}"/>
    <hyperlink ref="A2" r:id="rId1" xr:uid="{6170DBBD-A473-4374-A4C3-B595439A7AFB}"/>
  </hyperlinks>
  <pageMargins left="0.75" right="0.75" top="1" bottom="1" header="0.5" footer="0.5"/>
  <pageSetup scale="6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O25"/>
  <sheetViews>
    <sheetView workbookViewId="0"/>
  </sheetViews>
  <sheetFormatPr defaultColWidth="8.81640625" defaultRowHeight="14.5"/>
  <cols>
    <col min="1" max="1" width="35" customWidth="1"/>
  </cols>
  <sheetData>
    <row r="1" spans="1:15" s="3" customFormat="1" ht="15" customHeight="1">
      <c r="A1" s="19" t="s">
        <v>95</v>
      </c>
    </row>
    <row r="2" spans="1:15" s="3" customFormat="1" ht="15" customHeight="1">
      <c r="A2" s="131" t="s">
        <v>94</v>
      </c>
    </row>
    <row r="5" spans="1:15" ht="30" customHeight="1">
      <c r="A5" s="183" t="s">
        <v>76</v>
      </c>
      <c r="B5" s="193"/>
      <c r="C5" s="193"/>
      <c r="D5" s="193"/>
      <c r="E5" s="193"/>
      <c r="F5" s="193"/>
      <c r="G5" s="193"/>
      <c r="H5" s="193"/>
      <c r="I5" s="193"/>
      <c r="J5" s="193"/>
      <c r="K5" s="193"/>
      <c r="L5" s="193"/>
      <c r="M5" s="193"/>
      <c r="N5" s="193"/>
    </row>
    <row r="6" spans="1:15">
      <c r="A6" s="39" t="s">
        <v>31</v>
      </c>
      <c r="B6" s="27"/>
      <c r="C6" s="20"/>
      <c r="D6" s="20"/>
      <c r="E6" s="20"/>
      <c r="F6" s="20"/>
      <c r="G6" s="20"/>
      <c r="H6" s="20"/>
      <c r="I6" s="20"/>
      <c r="J6" s="20"/>
      <c r="K6" s="20"/>
      <c r="L6" s="20"/>
      <c r="M6" s="20"/>
      <c r="N6" s="20"/>
    </row>
    <row r="7" spans="1:15">
      <c r="A7" s="19"/>
      <c r="B7" s="28"/>
      <c r="C7" s="19"/>
      <c r="D7" s="19"/>
      <c r="E7" s="19"/>
      <c r="F7" s="19"/>
      <c r="G7" s="19"/>
      <c r="H7" s="19"/>
      <c r="I7" s="19"/>
      <c r="J7" s="19"/>
      <c r="K7" s="19"/>
      <c r="L7" s="19"/>
      <c r="M7" s="19"/>
      <c r="N7" s="19"/>
    </row>
    <row r="8" spans="1:15" ht="17">
      <c r="A8" s="19"/>
      <c r="B8" s="33"/>
      <c r="C8" s="33"/>
      <c r="D8" s="33"/>
      <c r="E8" s="33"/>
      <c r="F8" s="33"/>
      <c r="G8" s="33"/>
      <c r="H8" s="33"/>
      <c r="I8" s="33"/>
      <c r="J8" s="33"/>
      <c r="K8" s="33"/>
      <c r="L8" s="33"/>
      <c r="M8" s="180" t="s">
        <v>6</v>
      </c>
      <c r="N8" s="180"/>
    </row>
    <row r="9" spans="1:15" ht="28.5">
      <c r="A9" s="20"/>
      <c r="B9" s="47">
        <v>2022</v>
      </c>
      <c r="C9" s="47">
        <v>2023</v>
      </c>
      <c r="D9" s="47">
        <v>2024</v>
      </c>
      <c r="E9" s="47">
        <v>2025</v>
      </c>
      <c r="F9" s="47">
        <v>2026</v>
      </c>
      <c r="G9" s="47">
        <v>2027</v>
      </c>
      <c r="H9" s="47">
        <v>2028</v>
      </c>
      <c r="I9" s="47">
        <v>2029</v>
      </c>
      <c r="J9" s="47">
        <v>2030</v>
      </c>
      <c r="K9" s="47">
        <v>2031</v>
      </c>
      <c r="L9" s="47">
        <v>2032</v>
      </c>
      <c r="M9" s="41" t="s">
        <v>39</v>
      </c>
      <c r="N9" s="41" t="s">
        <v>40</v>
      </c>
    </row>
    <row r="10" spans="1:15" ht="27.75" customHeight="1">
      <c r="A10" s="19"/>
      <c r="B10" s="194" t="s">
        <v>27</v>
      </c>
      <c r="C10" s="194"/>
      <c r="D10" s="194"/>
      <c r="E10" s="194"/>
      <c r="F10" s="194"/>
      <c r="G10" s="194"/>
      <c r="H10" s="194"/>
      <c r="I10" s="194"/>
      <c r="J10" s="194"/>
      <c r="K10" s="194"/>
      <c r="L10" s="194"/>
      <c r="M10" s="194"/>
      <c r="N10" s="194"/>
    </row>
    <row r="11" spans="1:15">
      <c r="A11" s="19" t="s">
        <v>28</v>
      </c>
      <c r="B11" s="21">
        <v>-1414.95</v>
      </c>
      <c r="C11" s="21">
        <v>-1153.856</v>
      </c>
      <c r="D11" s="21">
        <v>-1200.8050000000001</v>
      </c>
      <c r="E11" s="21">
        <v>-1329.7070000000001</v>
      </c>
      <c r="F11" s="21">
        <v>-1328.1590000000001</v>
      </c>
      <c r="G11" s="21">
        <v>-1351.731</v>
      </c>
      <c r="H11" s="21">
        <v>-1532.7560000000001</v>
      </c>
      <c r="I11" s="21">
        <v>-1443.2059999999999</v>
      </c>
      <c r="J11" s="21">
        <v>-1614.377</v>
      </c>
      <c r="K11" s="21">
        <v>-1682.0239999999999</v>
      </c>
      <c r="L11" s="21">
        <v>-1784.3710000000001</v>
      </c>
      <c r="M11" s="21">
        <v>-6364.2579999999998</v>
      </c>
      <c r="N11" s="21">
        <v>-14420.991999999998</v>
      </c>
    </row>
    <row r="12" spans="1:15" ht="28.5" customHeight="1">
      <c r="A12" s="19"/>
      <c r="B12" s="192" t="s">
        <v>30</v>
      </c>
      <c r="C12" s="192"/>
      <c r="D12" s="192"/>
      <c r="E12" s="192"/>
      <c r="F12" s="192"/>
      <c r="G12" s="192"/>
      <c r="H12" s="192"/>
      <c r="I12" s="192"/>
      <c r="J12" s="192"/>
      <c r="K12" s="192"/>
      <c r="L12" s="192"/>
      <c r="M12" s="192"/>
      <c r="N12" s="192"/>
    </row>
    <row r="13" spans="1:15">
      <c r="A13" s="77" t="s">
        <v>0</v>
      </c>
      <c r="B13" s="78">
        <v>399.41700000000122</v>
      </c>
      <c r="C13" s="78">
        <v>349.55400000000009</v>
      </c>
      <c r="D13" s="78">
        <v>214.58500000000004</v>
      </c>
      <c r="E13" s="78">
        <v>99.528999999999542</v>
      </c>
      <c r="F13" s="78">
        <v>48.759000000000931</v>
      </c>
      <c r="G13" s="78">
        <v>18.978999999999356</v>
      </c>
      <c r="H13" s="78">
        <v>-81.396999999999935</v>
      </c>
      <c r="I13" s="78">
        <v>-115.25900000000003</v>
      </c>
      <c r="J13" s="78">
        <v>-155.76399999999921</v>
      </c>
      <c r="K13" s="78">
        <v>-201.7510000000002</v>
      </c>
      <c r="L13" s="78">
        <v>-227.90099999999984</v>
      </c>
      <c r="M13" s="78">
        <v>731.40599999999995</v>
      </c>
      <c r="N13" s="78">
        <v>-50.665999999999258</v>
      </c>
    </row>
    <row r="14" spans="1:15" ht="28.25" customHeight="1">
      <c r="A14" s="19" t="s">
        <v>1</v>
      </c>
      <c r="B14" s="21"/>
      <c r="C14" s="21"/>
      <c r="D14" s="21"/>
      <c r="E14" s="21"/>
      <c r="F14" s="21"/>
      <c r="G14" s="21"/>
      <c r="H14" s="21"/>
      <c r="I14" s="21"/>
      <c r="J14" s="21"/>
      <c r="K14" s="21"/>
      <c r="L14" s="21"/>
      <c r="M14" s="21"/>
      <c r="N14" s="21"/>
    </row>
    <row r="15" spans="1:15" ht="15.75" customHeight="1">
      <c r="A15" s="59" t="s">
        <v>3</v>
      </c>
      <c r="B15" s="21">
        <v>-49.021000000000001</v>
      </c>
      <c r="C15" s="21">
        <v>18.409000000000002</v>
      </c>
      <c r="D15" s="21">
        <v>-20.389000000000017</v>
      </c>
      <c r="E15" s="21">
        <v>-64.554000000000016</v>
      </c>
      <c r="F15" s="21">
        <v>-84.355999999999995</v>
      </c>
      <c r="G15" s="21">
        <v>-110.15400000000001</v>
      </c>
      <c r="H15" s="21">
        <v>-133.208</v>
      </c>
      <c r="I15" s="21">
        <v>-202.64999999999995</v>
      </c>
      <c r="J15" s="21">
        <v>-208.15499999999997</v>
      </c>
      <c r="K15" s="21">
        <v>-214.72300000000004</v>
      </c>
      <c r="L15" s="21">
        <v>-247.85999999999999</v>
      </c>
      <c r="M15" s="21">
        <v>-261.04400000000004</v>
      </c>
      <c r="N15" s="21">
        <v>-1267.6399999999999</v>
      </c>
    </row>
    <row r="16" spans="1:15" ht="14.5" customHeight="1">
      <c r="A16" s="59" t="s">
        <v>2</v>
      </c>
      <c r="B16" s="21">
        <v>27.568000000000001</v>
      </c>
      <c r="C16" s="21">
        <v>39.158000000000001</v>
      </c>
      <c r="D16" s="21">
        <v>-90.23</v>
      </c>
      <c r="E16" s="21">
        <v>-53.515000000000001</v>
      </c>
      <c r="F16" s="21">
        <v>-34.131999999999998</v>
      </c>
      <c r="G16" s="21">
        <v>-26.591000000000001</v>
      </c>
      <c r="H16" s="21">
        <v>-21.49</v>
      </c>
      <c r="I16" s="21">
        <v>-40.683999999999997</v>
      </c>
      <c r="J16" s="21">
        <v>-38.417000000000002</v>
      </c>
      <c r="K16" s="21">
        <v>-40.771000000000001</v>
      </c>
      <c r="L16" s="21">
        <v>-40.582999999999998</v>
      </c>
      <c r="M16" s="21">
        <v>-165.31</v>
      </c>
      <c r="N16" s="21">
        <v>-347.255</v>
      </c>
      <c r="O16" s="21"/>
    </row>
    <row r="17" spans="1:15">
      <c r="A17" s="60" t="s">
        <v>11</v>
      </c>
      <c r="B17" s="61">
        <v>41.902000000000001</v>
      </c>
      <c r="C17" s="61">
        <v>45.734999999999999</v>
      </c>
      <c r="D17" s="61">
        <v>45.162999999999997</v>
      </c>
      <c r="E17" s="61">
        <v>32.506</v>
      </c>
      <c r="F17" s="61">
        <v>20.617000000000012</v>
      </c>
      <c r="G17" s="61">
        <v>9.3780000000000001</v>
      </c>
      <c r="H17" s="61">
        <v>9.597999999999999</v>
      </c>
      <c r="I17" s="61">
        <v>13.275999999999996</v>
      </c>
      <c r="J17" s="61">
        <v>16.478000000000009</v>
      </c>
      <c r="K17" s="61">
        <v>24.751999999999981</v>
      </c>
      <c r="L17" s="61">
        <v>33.684999999999995</v>
      </c>
      <c r="M17" s="61">
        <v>153.39899999999994</v>
      </c>
      <c r="N17" s="61">
        <v>251.18799999999987</v>
      </c>
      <c r="O17" s="21"/>
    </row>
    <row r="18" spans="1:15">
      <c r="A18" s="79" t="s">
        <v>6</v>
      </c>
      <c r="B18" s="78">
        <v>20.449000000000002</v>
      </c>
      <c r="C18" s="78">
        <v>103.30200000000001</v>
      </c>
      <c r="D18" s="78">
        <v>-65.456000000000031</v>
      </c>
      <c r="E18" s="78">
        <v>-85.563000000000017</v>
      </c>
      <c r="F18" s="78">
        <v>-97.870999999999981</v>
      </c>
      <c r="G18" s="78">
        <v>-127.367</v>
      </c>
      <c r="H18" s="78">
        <v>-145.10000000000002</v>
      </c>
      <c r="I18" s="78">
        <v>-230.05799999999994</v>
      </c>
      <c r="J18" s="78">
        <v>-230.09399999999997</v>
      </c>
      <c r="K18" s="78">
        <v>-230.74200000000005</v>
      </c>
      <c r="L18" s="78">
        <v>-254.75799999999998</v>
      </c>
      <c r="M18" s="78">
        <v>-272.95500000000004</v>
      </c>
      <c r="N18" s="78">
        <v>-1363.7070000000001</v>
      </c>
    </row>
    <row r="19" spans="1:15" ht="24" customHeight="1">
      <c r="A19" s="80" t="s">
        <v>22</v>
      </c>
      <c r="B19" s="78">
        <v>378.96800000000121</v>
      </c>
      <c r="C19" s="78">
        <v>246.25200000000007</v>
      </c>
      <c r="D19" s="78">
        <v>280.04100000000005</v>
      </c>
      <c r="E19" s="78">
        <v>185.09199999999956</v>
      </c>
      <c r="F19" s="78">
        <v>146.6300000000009</v>
      </c>
      <c r="G19" s="78">
        <v>146.34599999999935</v>
      </c>
      <c r="H19" s="78">
        <v>63.703000000000088</v>
      </c>
      <c r="I19" s="78">
        <v>114.79899999999991</v>
      </c>
      <c r="J19" s="78">
        <v>74.330000000000751</v>
      </c>
      <c r="K19" s="78">
        <v>28.990999999999843</v>
      </c>
      <c r="L19" s="78">
        <v>26.857000000000141</v>
      </c>
      <c r="M19" s="78">
        <v>1004.3609999999999</v>
      </c>
      <c r="N19" s="78">
        <v>1313.0410000000006</v>
      </c>
    </row>
    <row r="20" spans="1:15" ht="28.5" customHeight="1">
      <c r="A20" s="29"/>
      <c r="B20" s="194" t="s">
        <v>29</v>
      </c>
      <c r="C20" s="194"/>
      <c r="D20" s="194"/>
      <c r="E20" s="194"/>
      <c r="F20" s="194"/>
      <c r="G20" s="194"/>
      <c r="H20" s="194"/>
      <c r="I20" s="194"/>
      <c r="J20" s="194"/>
      <c r="K20" s="194"/>
      <c r="L20" s="194"/>
      <c r="M20" s="194"/>
      <c r="N20" s="194"/>
    </row>
    <row r="21" spans="1:15" ht="14.5" customHeight="1">
      <c r="A21" s="29" t="s">
        <v>28</v>
      </c>
      <c r="B21" s="21">
        <v>-1035.9819999999988</v>
      </c>
      <c r="C21" s="21">
        <v>-907.60399999999993</v>
      </c>
      <c r="D21" s="21">
        <v>-920.76400000000001</v>
      </c>
      <c r="E21" s="21">
        <v>-1144.6150000000005</v>
      </c>
      <c r="F21" s="21">
        <v>-1181.5289999999991</v>
      </c>
      <c r="G21" s="21">
        <v>-1205.3850000000007</v>
      </c>
      <c r="H21" s="21">
        <v>-1469.0529999999999</v>
      </c>
      <c r="I21" s="21">
        <v>-1328.4069999999999</v>
      </c>
      <c r="J21" s="21">
        <v>-1540.0469999999991</v>
      </c>
      <c r="K21" s="21">
        <v>-1653.0330000000001</v>
      </c>
      <c r="L21" s="21">
        <v>-1757.5139999999999</v>
      </c>
      <c r="M21" s="21">
        <v>-5359.896999999999</v>
      </c>
      <c r="N21" s="21">
        <v>-13107.950999999997</v>
      </c>
    </row>
    <row r="22" spans="1:15">
      <c r="A22" s="22"/>
      <c r="B22" s="40"/>
      <c r="C22" s="40"/>
      <c r="D22" s="40"/>
      <c r="E22" s="40"/>
      <c r="F22" s="40"/>
      <c r="G22" s="40"/>
      <c r="H22" s="40"/>
      <c r="I22" s="40"/>
      <c r="J22" s="40"/>
      <c r="K22" s="40"/>
      <c r="L22" s="40"/>
      <c r="M22" s="40"/>
      <c r="N22" s="40"/>
    </row>
    <row r="23" spans="1:15">
      <c r="A23" s="19"/>
      <c r="B23" s="21"/>
      <c r="C23" s="29"/>
      <c r="D23" s="29"/>
      <c r="E23" s="29"/>
      <c r="F23" s="29"/>
      <c r="G23" s="29"/>
      <c r="H23" s="29"/>
      <c r="I23" s="29"/>
      <c r="J23" s="29"/>
      <c r="K23" s="29"/>
      <c r="L23" s="29"/>
      <c r="M23" s="29"/>
      <c r="N23" s="29"/>
    </row>
    <row r="25" spans="1:15">
      <c r="A25" s="50" t="s">
        <v>33</v>
      </c>
    </row>
  </sheetData>
  <mergeCells count="5">
    <mergeCell ref="M8:N8"/>
    <mergeCell ref="B12:N12"/>
    <mergeCell ref="A5:N5"/>
    <mergeCell ref="B10:N10"/>
    <mergeCell ref="B20:N20"/>
  </mergeCells>
  <hyperlinks>
    <hyperlink ref="A25" location="Contents!A1" display="Back to Table of Contents" xr:uid="{00000000-0004-0000-0500-000001000000}"/>
    <hyperlink ref="A2" r:id="rId1" xr:uid="{2853977A-4C71-44AC-A5FA-3D45673F92CC}"/>
  </hyperlinks>
  <pageMargins left="0.7" right="0.7" top="0.75" bottom="0.75" header="0.3" footer="0.3"/>
  <pageSetup scale="81"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0B40-4099-48FC-A4EE-277A4661E76A}">
  <sheetPr>
    <pageSetUpPr autoPageBreaks="0" fitToPage="1"/>
  </sheetPr>
  <dimension ref="A1:O93"/>
  <sheetViews>
    <sheetView zoomScaleNormal="100" workbookViewId="0">
      <selection activeCell="F17" sqref="F17"/>
    </sheetView>
  </sheetViews>
  <sheetFormatPr defaultColWidth="10.81640625" defaultRowHeight="15" customHeight="1"/>
  <cols>
    <col min="1" max="1" width="61" style="120" customWidth="1"/>
    <col min="2" max="2" width="8.453125" style="120" customWidth="1"/>
    <col min="3" max="3" width="9.6328125" style="120" customWidth="1"/>
    <col min="4" max="14" width="8.453125" style="120" customWidth="1"/>
    <col min="15" max="16384" width="10.81640625" style="120"/>
  </cols>
  <sheetData>
    <row r="1" spans="1:14" s="3" customFormat="1" ht="15" customHeight="1">
      <c r="A1" s="19" t="s">
        <v>95</v>
      </c>
    </row>
    <row r="2" spans="1:14" s="3" customFormat="1" ht="15" customHeight="1">
      <c r="A2" s="131" t="s">
        <v>94</v>
      </c>
    </row>
    <row r="5" spans="1:14" s="94" customFormat="1" ht="33" customHeight="1">
      <c r="A5" s="184" t="s">
        <v>78</v>
      </c>
      <c r="B5" s="185"/>
      <c r="C5" s="185"/>
      <c r="D5" s="185"/>
      <c r="E5" s="185"/>
      <c r="F5" s="185"/>
      <c r="G5" s="185"/>
      <c r="H5" s="185"/>
      <c r="I5" s="185"/>
      <c r="J5" s="185"/>
      <c r="K5" s="185"/>
      <c r="L5" s="185"/>
      <c r="M5" s="185"/>
      <c r="N5" s="185"/>
    </row>
    <row r="6" spans="1:14" s="94" customFormat="1" ht="14">
      <c r="A6" s="95" t="s">
        <v>31</v>
      </c>
      <c r="B6" s="96"/>
      <c r="C6" s="96"/>
      <c r="D6" s="96"/>
      <c r="E6" s="96"/>
      <c r="F6" s="96"/>
      <c r="G6" s="96"/>
      <c r="H6" s="96"/>
      <c r="I6" s="96"/>
      <c r="J6" s="96"/>
      <c r="K6" s="96"/>
      <c r="L6" s="96"/>
      <c r="M6" s="96"/>
      <c r="N6" s="96"/>
    </row>
    <row r="7" spans="1:14" s="94" customFormat="1" ht="15" customHeight="1">
      <c r="B7" s="97"/>
      <c r="C7" s="97"/>
      <c r="D7" s="97"/>
      <c r="E7" s="97"/>
      <c r="F7" s="97"/>
      <c r="G7" s="97"/>
      <c r="H7" s="97"/>
      <c r="I7" s="97"/>
      <c r="J7" s="97"/>
      <c r="K7" s="97"/>
      <c r="L7" s="97"/>
      <c r="M7" s="97"/>
      <c r="N7" s="97"/>
    </row>
    <row r="8" spans="1:14" s="94" customFormat="1" ht="15" customHeight="1">
      <c r="B8" s="97"/>
      <c r="C8" s="97"/>
      <c r="D8" s="97"/>
      <c r="E8" s="97"/>
      <c r="F8" s="97"/>
      <c r="G8" s="97"/>
      <c r="H8" s="97"/>
      <c r="I8" s="97"/>
      <c r="J8" s="97"/>
      <c r="K8" s="97"/>
      <c r="L8" s="97"/>
      <c r="M8" s="186" t="s">
        <v>6</v>
      </c>
      <c r="N8" s="187"/>
    </row>
    <row r="9" spans="1:14" s="94" customFormat="1" ht="28" customHeight="1">
      <c r="A9" s="99"/>
      <c r="B9" s="47">
        <v>2022</v>
      </c>
      <c r="C9" s="47">
        <v>2023</v>
      </c>
      <c r="D9" s="47">
        <v>2024</v>
      </c>
      <c r="E9" s="47">
        <v>2025</v>
      </c>
      <c r="F9" s="47">
        <v>2026</v>
      </c>
      <c r="G9" s="47">
        <v>2027</v>
      </c>
      <c r="H9" s="47">
        <v>2028</v>
      </c>
      <c r="I9" s="47">
        <v>2029</v>
      </c>
      <c r="J9" s="47">
        <v>2030</v>
      </c>
      <c r="K9" s="47">
        <v>2031</v>
      </c>
      <c r="L9" s="47">
        <v>2032</v>
      </c>
      <c r="M9" s="41" t="s">
        <v>39</v>
      </c>
      <c r="N9" s="41" t="s">
        <v>40</v>
      </c>
    </row>
    <row r="10" spans="1:14" s="94" customFormat="1" ht="15" customHeight="1">
      <c r="B10" s="188" t="s">
        <v>57</v>
      </c>
      <c r="C10" s="188"/>
      <c r="D10" s="188"/>
      <c r="E10" s="188"/>
      <c r="F10" s="188"/>
      <c r="G10" s="188"/>
      <c r="H10" s="188"/>
      <c r="I10" s="188"/>
      <c r="J10" s="188"/>
      <c r="K10" s="188"/>
      <c r="L10" s="188"/>
      <c r="M10" s="188"/>
      <c r="N10" s="188"/>
    </row>
    <row r="11" spans="1:14" s="94" customFormat="1" ht="15" customHeight="1">
      <c r="A11" s="100" t="s">
        <v>4</v>
      </c>
      <c r="B11" s="101"/>
      <c r="C11" s="101"/>
      <c r="D11" s="101"/>
      <c r="E11" s="101"/>
      <c r="F11" s="101"/>
      <c r="G11" s="101"/>
      <c r="H11" s="101"/>
      <c r="I11" s="101"/>
      <c r="J11" s="101"/>
      <c r="K11" s="101"/>
      <c r="L11" s="101"/>
      <c r="M11" s="98"/>
      <c r="N11" s="102"/>
    </row>
    <row r="12" spans="1:14" s="94" customFormat="1" ht="15" customHeight="1">
      <c r="A12" s="103" t="s">
        <v>100</v>
      </c>
      <c r="B12" s="101"/>
      <c r="C12" s="101"/>
      <c r="D12" s="101"/>
      <c r="E12" s="101"/>
      <c r="F12" s="101"/>
      <c r="G12" s="101"/>
      <c r="H12" s="101"/>
      <c r="I12" s="101"/>
      <c r="J12" s="101"/>
      <c r="K12" s="101"/>
      <c r="L12" s="101"/>
      <c r="M12" s="104"/>
      <c r="N12" s="104"/>
    </row>
    <row r="13" spans="1:14" s="94" customFormat="1" ht="15" customHeight="1">
      <c r="A13" s="105" t="s">
        <v>23</v>
      </c>
      <c r="B13" s="106">
        <v>14.068</v>
      </c>
      <c r="C13" s="106">
        <v>14.576000000000001</v>
      </c>
      <c r="D13" s="106">
        <v>14.958</v>
      </c>
      <c r="E13" s="106">
        <v>15.311</v>
      </c>
      <c r="F13" s="106">
        <v>15.67</v>
      </c>
      <c r="G13" s="106">
        <v>16.045999999999999</v>
      </c>
      <c r="H13" s="106">
        <v>16.439</v>
      </c>
      <c r="I13" s="106">
        <v>16.829999999999998</v>
      </c>
      <c r="J13" s="106">
        <v>17.225000000000001</v>
      </c>
      <c r="K13" s="106">
        <v>17.635999999999999</v>
      </c>
      <c r="L13" s="106">
        <v>18.061</v>
      </c>
      <c r="M13" s="106">
        <v>76.561000000000007</v>
      </c>
      <c r="N13" s="106">
        <v>162.75200000000001</v>
      </c>
    </row>
    <row r="14" spans="1:14" s="94" customFormat="1" ht="15" customHeight="1">
      <c r="A14" s="105" t="s">
        <v>89</v>
      </c>
      <c r="B14" s="107">
        <v>14.068</v>
      </c>
      <c r="C14" s="107">
        <v>0.02</v>
      </c>
      <c r="D14" s="107">
        <v>0.02</v>
      </c>
      <c r="E14" s="107">
        <v>0.02</v>
      </c>
      <c r="F14" s="107">
        <v>0.02</v>
      </c>
      <c r="G14" s="107">
        <v>0</v>
      </c>
      <c r="H14" s="107">
        <v>0</v>
      </c>
      <c r="I14" s="107">
        <v>0</v>
      </c>
      <c r="J14" s="107">
        <v>0</v>
      </c>
      <c r="K14" s="107">
        <v>0</v>
      </c>
      <c r="L14" s="107">
        <v>0</v>
      </c>
      <c r="M14" s="107">
        <v>0.08</v>
      </c>
      <c r="N14" s="107">
        <v>0.08</v>
      </c>
    </row>
    <row r="15" spans="1:14" s="94" customFormat="1" ht="15" customHeight="1">
      <c r="A15" s="108" t="s">
        <v>58</v>
      </c>
      <c r="B15" s="106">
        <v>0</v>
      </c>
      <c r="C15" s="106">
        <v>-14.556000000000001</v>
      </c>
      <c r="D15" s="106">
        <v>-14.938000000000001</v>
      </c>
      <c r="E15" s="106">
        <v>-15.291</v>
      </c>
      <c r="F15" s="106">
        <v>-15.65</v>
      </c>
      <c r="G15" s="106">
        <v>-16.045999999999999</v>
      </c>
      <c r="H15" s="106">
        <v>-16.439</v>
      </c>
      <c r="I15" s="106">
        <v>-16.829999999999998</v>
      </c>
      <c r="J15" s="106">
        <v>-17.225000000000001</v>
      </c>
      <c r="K15" s="106">
        <v>-17.635999999999999</v>
      </c>
      <c r="L15" s="106">
        <v>-18.061</v>
      </c>
      <c r="M15" s="106">
        <v>-76.480999999999995</v>
      </c>
      <c r="N15" s="106">
        <v>-162.672</v>
      </c>
    </row>
    <row r="16" spans="1:14" s="94" customFormat="1" ht="15" customHeight="1">
      <c r="A16" s="105"/>
      <c r="B16" s="106"/>
      <c r="C16" s="106"/>
      <c r="D16" s="106"/>
      <c r="E16" s="106"/>
      <c r="F16" s="106"/>
      <c r="G16" s="106"/>
      <c r="H16" s="106"/>
      <c r="I16" s="106"/>
      <c r="J16" s="106"/>
      <c r="K16" s="106"/>
      <c r="L16" s="106"/>
      <c r="M16" s="35"/>
      <c r="N16" s="34"/>
    </row>
    <row r="17" spans="1:14" s="94" customFormat="1" ht="15" customHeight="1">
      <c r="A17" s="103" t="s">
        <v>59</v>
      </c>
      <c r="B17" s="106"/>
      <c r="C17" s="106"/>
      <c r="D17" s="106"/>
      <c r="E17" s="106"/>
      <c r="F17" s="106"/>
      <c r="G17" s="106"/>
      <c r="H17" s="106"/>
      <c r="I17" s="106"/>
      <c r="J17" s="106"/>
      <c r="K17" s="106"/>
      <c r="L17" s="106"/>
      <c r="M17" s="104"/>
      <c r="N17" s="104"/>
    </row>
    <row r="18" spans="1:14" s="94" customFormat="1" ht="15" customHeight="1">
      <c r="A18" s="105" t="s">
        <v>23</v>
      </c>
      <c r="B18" s="106">
        <v>782.03899999999999</v>
      </c>
      <c r="C18" s="106">
        <v>813.58100000000002</v>
      </c>
      <c r="D18" s="106">
        <v>836.19100000000003</v>
      </c>
      <c r="E18" s="106">
        <v>857.04899999999998</v>
      </c>
      <c r="F18" s="106">
        <v>878.08400000000006</v>
      </c>
      <c r="G18" s="106">
        <v>899.79399999999998</v>
      </c>
      <c r="H18" s="106">
        <v>922.49099999999999</v>
      </c>
      <c r="I18" s="106">
        <v>945.08899999999994</v>
      </c>
      <c r="J18" s="106">
        <v>968.00799999999992</v>
      </c>
      <c r="K18" s="106">
        <v>991.94600000000003</v>
      </c>
      <c r="L18" s="106">
        <v>1013.2699999999999</v>
      </c>
      <c r="M18" s="106">
        <v>4284.6989999999996</v>
      </c>
      <c r="N18" s="106">
        <v>9125.5029999999988</v>
      </c>
    </row>
    <row r="19" spans="1:14" s="94" customFormat="1" ht="15" customHeight="1">
      <c r="A19" s="105" t="s">
        <v>89</v>
      </c>
      <c r="B19" s="107">
        <v>782.03899999999999</v>
      </c>
      <c r="C19" s="107">
        <v>813.36</v>
      </c>
      <c r="D19" s="107">
        <v>841.94</v>
      </c>
      <c r="E19" s="107">
        <v>850.45600000000002</v>
      </c>
      <c r="F19" s="107">
        <v>864.03800000000001</v>
      </c>
      <c r="G19" s="107">
        <v>870.18799999999999</v>
      </c>
      <c r="H19" s="107">
        <v>876.28300000000002</v>
      </c>
      <c r="I19" s="107">
        <v>882.33699999999999</v>
      </c>
      <c r="J19" s="107">
        <v>888.46900000000005</v>
      </c>
      <c r="K19" s="107">
        <v>894.59699999999998</v>
      </c>
      <c r="L19" s="107">
        <v>901.31899999999996</v>
      </c>
      <c r="M19" s="107">
        <v>4239.982</v>
      </c>
      <c r="N19" s="107">
        <v>8682.987000000001</v>
      </c>
    </row>
    <row r="20" spans="1:14" s="94" customFormat="1" ht="15" customHeight="1">
      <c r="A20" s="108" t="s">
        <v>58</v>
      </c>
      <c r="B20" s="106">
        <v>0</v>
      </c>
      <c r="C20" s="106">
        <v>-0.22100000000000364</v>
      </c>
      <c r="D20" s="106">
        <v>5.7490000000000236</v>
      </c>
      <c r="E20" s="106">
        <v>-6.5929999999999609</v>
      </c>
      <c r="F20" s="106">
        <v>-14.046000000000049</v>
      </c>
      <c r="G20" s="106">
        <v>-29.605999999999995</v>
      </c>
      <c r="H20" s="106">
        <v>-46.20799999999997</v>
      </c>
      <c r="I20" s="106">
        <v>-62.751999999999953</v>
      </c>
      <c r="J20" s="106">
        <v>-79.538999999999874</v>
      </c>
      <c r="K20" s="106">
        <v>-97.349000000000046</v>
      </c>
      <c r="L20" s="106">
        <v>-111.95099999999991</v>
      </c>
      <c r="M20" s="106">
        <v>-44.716999999999985</v>
      </c>
      <c r="N20" s="106">
        <v>-442.51599999999974</v>
      </c>
    </row>
    <row r="21" spans="1:14" s="94" customFormat="1" ht="15" customHeight="1">
      <c r="A21" s="105"/>
      <c r="B21" s="106"/>
      <c r="C21" s="106"/>
      <c r="D21" s="106"/>
      <c r="E21" s="106"/>
      <c r="F21" s="106"/>
      <c r="G21" s="106"/>
      <c r="H21" s="106"/>
      <c r="I21" s="106"/>
      <c r="J21" s="106"/>
      <c r="K21" s="106"/>
      <c r="L21" s="106"/>
      <c r="M21" s="35"/>
      <c r="N21" s="34"/>
    </row>
    <row r="22" spans="1:14" s="94" customFormat="1" ht="15" customHeight="1">
      <c r="A22" s="109" t="s">
        <v>74</v>
      </c>
      <c r="B22" s="110"/>
      <c r="C22" s="110"/>
      <c r="D22" s="110"/>
      <c r="E22" s="110"/>
      <c r="F22" s="110"/>
      <c r="G22" s="110"/>
      <c r="H22" s="110"/>
      <c r="I22" s="110"/>
      <c r="J22" s="110"/>
      <c r="K22" s="110"/>
      <c r="L22" s="110"/>
      <c r="M22" s="111"/>
      <c r="N22" s="111"/>
    </row>
    <row r="23" spans="1:14" s="94" customFormat="1" ht="15" customHeight="1">
      <c r="A23" s="112" t="s">
        <v>23</v>
      </c>
      <c r="B23" s="110">
        <v>796.10699999999997</v>
      </c>
      <c r="C23" s="110">
        <v>828.15700000000004</v>
      </c>
      <c r="D23" s="110">
        <v>851.149</v>
      </c>
      <c r="E23" s="110">
        <v>872.36</v>
      </c>
      <c r="F23" s="110">
        <v>893.75400000000002</v>
      </c>
      <c r="G23" s="110">
        <v>915.84</v>
      </c>
      <c r="H23" s="110">
        <v>938.93</v>
      </c>
      <c r="I23" s="110">
        <v>961.91899999999998</v>
      </c>
      <c r="J23" s="110">
        <v>985.23299999999995</v>
      </c>
      <c r="K23" s="110">
        <v>1009.582</v>
      </c>
      <c r="L23" s="110">
        <v>1031.3309999999999</v>
      </c>
      <c r="M23" s="110">
        <v>4361.26</v>
      </c>
      <c r="N23" s="110">
        <v>9288.255000000001</v>
      </c>
    </row>
    <row r="24" spans="1:14" s="94" customFormat="1" ht="15" customHeight="1">
      <c r="A24" s="112" t="s">
        <v>89</v>
      </c>
      <c r="B24" s="113">
        <v>796.10699999999997</v>
      </c>
      <c r="C24" s="113">
        <v>813.38</v>
      </c>
      <c r="D24" s="113">
        <v>841.96</v>
      </c>
      <c r="E24" s="113">
        <v>850.476</v>
      </c>
      <c r="F24" s="113">
        <v>864.05799999999999</v>
      </c>
      <c r="G24" s="113">
        <v>870.18799999999999</v>
      </c>
      <c r="H24" s="113">
        <v>876.28300000000002</v>
      </c>
      <c r="I24" s="113">
        <v>882.33699999999999</v>
      </c>
      <c r="J24" s="113">
        <v>888.46900000000005</v>
      </c>
      <c r="K24" s="113">
        <v>894.59699999999998</v>
      </c>
      <c r="L24" s="113">
        <v>901.31899999999996</v>
      </c>
      <c r="M24" s="113">
        <v>4240.0619999999999</v>
      </c>
      <c r="N24" s="113">
        <v>8683.0670000000009</v>
      </c>
    </row>
    <row r="25" spans="1:14" s="94" customFormat="1" ht="15" customHeight="1">
      <c r="A25" s="114" t="s">
        <v>58</v>
      </c>
      <c r="B25" s="110">
        <v>0</v>
      </c>
      <c r="C25" s="110">
        <v>-14.777000000000044</v>
      </c>
      <c r="D25" s="110">
        <v>-9.1889999999999645</v>
      </c>
      <c r="E25" s="110">
        <v>-21.884000000000015</v>
      </c>
      <c r="F25" s="110">
        <v>-29.696000000000026</v>
      </c>
      <c r="G25" s="110">
        <v>-45.652000000000044</v>
      </c>
      <c r="H25" s="110">
        <v>-62.646999999999935</v>
      </c>
      <c r="I25" s="110">
        <v>-79.581999999999994</v>
      </c>
      <c r="J25" s="110">
        <v>-96.763999999999896</v>
      </c>
      <c r="K25" s="110">
        <v>-114.98500000000001</v>
      </c>
      <c r="L25" s="110">
        <v>-130.01199999999994</v>
      </c>
      <c r="M25" s="110">
        <v>-121.19800000000009</v>
      </c>
      <c r="N25" s="110">
        <v>-605.18799999999987</v>
      </c>
    </row>
    <row r="26" spans="1:14" s="94" customFormat="1" ht="15" customHeight="1">
      <c r="A26" s="105"/>
      <c r="B26" s="106"/>
      <c r="C26" s="106"/>
      <c r="D26" s="106"/>
      <c r="E26" s="106"/>
      <c r="F26" s="106"/>
      <c r="G26" s="106"/>
      <c r="H26" s="106"/>
      <c r="I26" s="106"/>
      <c r="J26" s="106"/>
      <c r="K26" s="106"/>
      <c r="L26" s="106"/>
      <c r="M26" s="35"/>
      <c r="N26" s="34"/>
    </row>
    <row r="27" spans="1:14" s="94" customFormat="1" ht="15" customHeight="1">
      <c r="A27" s="100" t="s">
        <v>5</v>
      </c>
      <c r="B27" s="106"/>
      <c r="C27" s="106"/>
      <c r="D27" s="106"/>
      <c r="E27" s="106"/>
      <c r="F27" s="106"/>
      <c r="G27" s="106"/>
      <c r="H27" s="106"/>
      <c r="I27" s="106"/>
      <c r="J27" s="106"/>
      <c r="K27" s="106"/>
      <c r="L27" s="106"/>
      <c r="M27" s="35"/>
      <c r="N27" s="34"/>
    </row>
    <row r="28" spans="1:14" s="94" customFormat="1" ht="15" customHeight="1">
      <c r="A28" s="103" t="s">
        <v>100</v>
      </c>
      <c r="B28" s="106"/>
      <c r="C28" s="106"/>
      <c r="D28" s="106"/>
      <c r="E28" s="106"/>
      <c r="F28" s="106"/>
      <c r="G28" s="106"/>
      <c r="H28" s="106"/>
      <c r="I28" s="106"/>
      <c r="J28" s="106"/>
      <c r="K28" s="106"/>
      <c r="L28" s="106"/>
      <c r="M28" s="104"/>
      <c r="N28" s="104"/>
    </row>
    <row r="29" spans="1:14" s="94" customFormat="1" ht="15" customHeight="1">
      <c r="A29" s="105" t="s">
        <v>23</v>
      </c>
      <c r="B29" s="106">
        <v>207.28299999999999</v>
      </c>
      <c r="C29" s="106">
        <v>207.53299999999999</v>
      </c>
      <c r="D29" s="106">
        <v>211.72900000000001</v>
      </c>
      <c r="E29" s="106">
        <v>215.42699999999999</v>
      </c>
      <c r="F29" s="106">
        <v>217.04</v>
      </c>
      <c r="G29" s="106">
        <v>221.71799999999999</v>
      </c>
      <c r="H29" s="106">
        <v>226.607</v>
      </c>
      <c r="I29" s="106">
        <v>231.506</v>
      </c>
      <c r="J29" s="106">
        <v>236.41300000000001</v>
      </c>
      <c r="K29" s="106">
        <v>241.53700000000001</v>
      </c>
      <c r="L29" s="106">
        <v>246.80699999999999</v>
      </c>
      <c r="M29" s="106">
        <v>1073.4469999999999</v>
      </c>
      <c r="N29" s="106">
        <v>2256.317</v>
      </c>
    </row>
    <row r="30" spans="1:14" s="94" customFormat="1" ht="15" customHeight="1">
      <c r="A30" s="105" t="s">
        <v>89</v>
      </c>
      <c r="B30" s="107">
        <v>207.28299999999999</v>
      </c>
      <c r="C30" s="107">
        <v>69.569000000000003</v>
      </c>
      <c r="D30" s="107">
        <v>68.459000000000003</v>
      </c>
      <c r="E30" s="107">
        <v>68.021000000000001</v>
      </c>
      <c r="F30" s="107">
        <v>66.179000000000002</v>
      </c>
      <c r="G30" s="107">
        <v>1.972</v>
      </c>
      <c r="H30" s="107">
        <v>2.008</v>
      </c>
      <c r="I30" s="107">
        <v>2.0790000000000002</v>
      </c>
      <c r="J30" s="107">
        <v>2.157</v>
      </c>
      <c r="K30" s="107">
        <v>2.2370000000000001</v>
      </c>
      <c r="L30" s="107">
        <v>2.319</v>
      </c>
      <c r="M30" s="107">
        <v>274.20000000000005</v>
      </c>
      <c r="N30" s="107">
        <v>285.00000000000006</v>
      </c>
    </row>
    <row r="31" spans="1:14" s="94" customFormat="1" ht="15" customHeight="1">
      <c r="A31" s="108" t="s">
        <v>58</v>
      </c>
      <c r="B31" s="106">
        <v>0</v>
      </c>
      <c r="C31" s="106">
        <v>-137.964</v>
      </c>
      <c r="D31" s="106">
        <v>-143.27000000000001</v>
      </c>
      <c r="E31" s="106">
        <v>-147.40600000000001</v>
      </c>
      <c r="F31" s="106">
        <v>-150.86099999999999</v>
      </c>
      <c r="G31" s="106">
        <v>-219.74599999999998</v>
      </c>
      <c r="H31" s="106">
        <v>-224.59899999999999</v>
      </c>
      <c r="I31" s="106">
        <v>-229.42699999999999</v>
      </c>
      <c r="J31" s="106">
        <v>-234.256</v>
      </c>
      <c r="K31" s="106">
        <v>-239.3</v>
      </c>
      <c r="L31" s="106">
        <v>-244.488</v>
      </c>
      <c r="M31" s="106">
        <v>-799.24699999999996</v>
      </c>
      <c r="N31" s="106">
        <v>-1971.317</v>
      </c>
    </row>
    <row r="32" spans="1:14" s="94" customFormat="1" ht="15" customHeight="1">
      <c r="A32" s="105"/>
      <c r="B32" s="106"/>
      <c r="C32" s="106"/>
      <c r="D32" s="106"/>
      <c r="E32" s="106"/>
      <c r="F32" s="106"/>
      <c r="G32" s="106"/>
      <c r="H32" s="106"/>
      <c r="I32" s="106"/>
      <c r="J32" s="106"/>
      <c r="K32" s="106"/>
      <c r="L32" s="106"/>
      <c r="M32" s="35"/>
      <c r="N32" s="34"/>
    </row>
    <row r="33" spans="1:14" s="94" customFormat="1" ht="15" customHeight="1">
      <c r="A33" s="103" t="s">
        <v>59</v>
      </c>
      <c r="B33" s="106"/>
      <c r="C33" s="106"/>
      <c r="D33" s="106"/>
      <c r="E33" s="106"/>
      <c r="F33" s="106"/>
      <c r="G33" s="106"/>
      <c r="H33" s="106"/>
      <c r="I33" s="106"/>
      <c r="J33" s="106"/>
      <c r="K33" s="106"/>
      <c r="L33" s="106"/>
      <c r="M33" s="104"/>
      <c r="N33" s="104"/>
    </row>
    <row r="34" spans="1:14" s="94" customFormat="1" ht="15" customHeight="1">
      <c r="A34" s="105" t="s">
        <v>23</v>
      </c>
      <c r="B34" s="106">
        <v>739.846</v>
      </c>
      <c r="C34" s="106">
        <v>773.58299999999997</v>
      </c>
      <c r="D34" s="106">
        <v>796.37699999999995</v>
      </c>
      <c r="E34" s="106">
        <v>816.71400000000006</v>
      </c>
      <c r="F34" s="106">
        <v>838.29</v>
      </c>
      <c r="G34" s="106">
        <v>861.04499999999996</v>
      </c>
      <c r="H34" s="106">
        <v>882.14800000000014</v>
      </c>
      <c r="I34" s="106">
        <v>903.87600000000009</v>
      </c>
      <c r="J34" s="106">
        <v>925.80899999999997</v>
      </c>
      <c r="K34" s="106">
        <v>949.36500000000001</v>
      </c>
      <c r="L34" s="106">
        <v>973.05</v>
      </c>
      <c r="M34" s="106">
        <v>4086.009</v>
      </c>
      <c r="N34" s="106">
        <v>8720.2569999999996</v>
      </c>
    </row>
    <row r="35" spans="1:14" s="94" customFormat="1" ht="15" customHeight="1">
      <c r="A35" s="105" t="s">
        <v>89</v>
      </c>
      <c r="B35" s="107">
        <v>739.846</v>
      </c>
      <c r="C35" s="107">
        <v>822.428</v>
      </c>
      <c r="D35" s="107">
        <v>809.4559999999999</v>
      </c>
      <c r="E35" s="107">
        <v>826.98599999999999</v>
      </c>
      <c r="F35" s="107">
        <v>846.66500000000008</v>
      </c>
      <c r="G35" s="107">
        <v>866.63200000000006</v>
      </c>
      <c r="H35" s="107">
        <v>886.46100000000001</v>
      </c>
      <c r="I35" s="107">
        <v>905.66600000000005</v>
      </c>
      <c r="J35" s="107">
        <v>925.63699999999994</v>
      </c>
      <c r="K35" s="107">
        <v>946.14200000000005</v>
      </c>
      <c r="L35" s="107">
        <v>967.125</v>
      </c>
      <c r="M35" s="107">
        <v>4172.1669999999995</v>
      </c>
      <c r="N35" s="107">
        <v>8803.1980000000003</v>
      </c>
    </row>
    <row r="36" spans="1:14" s="94" customFormat="1" ht="15" customHeight="1">
      <c r="A36" s="108" t="s">
        <v>58</v>
      </c>
      <c r="B36" s="106">
        <v>0</v>
      </c>
      <c r="C36" s="106">
        <v>48.845000000000027</v>
      </c>
      <c r="D36" s="106">
        <v>13.078999999999951</v>
      </c>
      <c r="E36" s="106">
        <v>10.271999999999935</v>
      </c>
      <c r="F36" s="106">
        <v>8.3750000000001137</v>
      </c>
      <c r="G36" s="106">
        <v>5.5870000000001028</v>
      </c>
      <c r="H36" s="106">
        <v>4.3129999999998745</v>
      </c>
      <c r="I36" s="106">
        <v>1.7899999999999636</v>
      </c>
      <c r="J36" s="106">
        <v>-0.17200000000002547</v>
      </c>
      <c r="K36" s="106">
        <v>-3.2229999999999563</v>
      </c>
      <c r="L36" s="106">
        <v>-5.9249999999999545</v>
      </c>
      <c r="M36" s="106">
        <v>86.158000000000129</v>
      </c>
      <c r="N36" s="106">
        <v>82.941000000000031</v>
      </c>
    </row>
    <row r="37" spans="1:14" s="94" customFormat="1" ht="15" customHeight="1">
      <c r="A37" s="105"/>
      <c r="B37" s="106"/>
      <c r="C37" s="106"/>
      <c r="D37" s="106"/>
      <c r="E37" s="106"/>
      <c r="F37" s="106"/>
      <c r="G37" s="106"/>
      <c r="H37" s="106"/>
      <c r="I37" s="106"/>
      <c r="J37" s="106"/>
      <c r="K37" s="106"/>
      <c r="L37" s="106"/>
      <c r="M37" s="35"/>
      <c r="N37" s="34"/>
    </row>
    <row r="38" spans="1:14" s="94" customFormat="1" ht="15" customHeight="1">
      <c r="A38" s="109" t="s">
        <v>75</v>
      </c>
      <c r="B38" s="110"/>
      <c r="C38" s="110"/>
      <c r="D38" s="110"/>
      <c r="E38" s="110"/>
      <c r="F38" s="110"/>
      <c r="G38" s="110"/>
      <c r="H38" s="110"/>
      <c r="I38" s="110"/>
      <c r="J38" s="110"/>
      <c r="K38" s="110"/>
      <c r="L38" s="110"/>
      <c r="M38" s="111"/>
      <c r="N38" s="111"/>
    </row>
    <row r="39" spans="1:14" s="94" customFormat="1" ht="15" customHeight="1">
      <c r="A39" s="112" t="s">
        <v>23</v>
      </c>
      <c r="B39" s="110">
        <v>947.12900000000002</v>
      </c>
      <c r="C39" s="110">
        <v>981.11599999999999</v>
      </c>
      <c r="D39" s="110">
        <v>1008.106</v>
      </c>
      <c r="E39" s="110">
        <v>1032.1410000000001</v>
      </c>
      <c r="F39" s="110">
        <v>1055.33</v>
      </c>
      <c r="G39" s="110">
        <v>1082.7629999999999</v>
      </c>
      <c r="H39" s="110">
        <v>1108.7550000000001</v>
      </c>
      <c r="I39" s="110">
        <v>1135.3820000000001</v>
      </c>
      <c r="J39" s="110">
        <v>1162.222</v>
      </c>
      <c r="K39" s="110">
        <v>1190.902</v>
      </c>
      <c r="L39" s="110">
        <v>1219.857</v>
      </c>
      <c r="M39" s="110">
        <v>5159.4560000000001</v>
      </c>
      <c r="N39" s="110">
        <v>10976.574000000001</v>
      </c>
    </row>
    <row r="40" spans="1:14" s="94" customFormat="1" ht="15" customHeight="1">
      <c r="A40" s="112" t="s">
        <v>89</v>
      </c>
      <c r="B40" s="113">
        <v>947.12900000000002</v>
      </c>
      <c r="C40" s="113">
        <v>891.99699999999996</v>
      </c>
      <c r="D40" s="113">
        <v>877.91499999999996</v>
      </c>
      <c r="E40" s="113">
        <v>895.00699999999995</v>
      </c>
      <c r="F40" s="113">
        <v>912.84400000000005</v>
      </c>
      <c r="G40" s="113">
        <v>868.60400000000004</v>
      </c>
      <c r="H40" s="113">
        <v>888.46900000000005</v>
      </c>
      <c r="I40" s="113">
        <v>907.745</v>
      </c>
      <c r="J40" s="113">
        <v>927.79399999999998</v>
      </c>
      <c r="K40" s="113">
        <v>948.37900000000002</v>
      </c>
      <c r="L40" s="113">
        <v>969.44399999999996</v>
      </c>
      <c r="M40" s="113">
        <v>4446.3670000000002</v>
      </c>
      <c r="N40" s="113">
        <v>9088.1980000000003</v>
      </c>
    </row>
    <row r="41" spans="1:14" s="94" customFormat="1" ht="15" customHeight="1">
      <c r="A41" s="114" t="s">
        <v>58</v>
      </c>
      <c r="B41" s="110">
        <v>0</v>
      </c>
      <c r="C41" s="110">
        <v>-89.119000000000028</v>
      </c>
      <c r="D41" s="110">
        <v>-130.19100000000003</v>
      </c>
      <c r="E41" s="110">
        <v>-137.13400000000013</v>
      </c>
      <c r="F41" s="110">
        <v>-142.48599999999988</v>
      </c>
      <c r="G41" s="110">
        <v>-214.15899999999988</v>
      </c>
      <c r="H41" s="110">
        <v>-220.28600000000006</v>
      </c>
      <c r="I41" s="110">
        <v>-227.63700000000006</v>
      </c>
      <c r="J41" s="110">
        <v>-234.428</v>
      </c>
      <c r="K41" s="110">
        <v>-242.52300000000002</v>
      </c>
      <c r="L41" s="110">
        <v>-250.41300000000001</v>
      </c>
      <c r="M41" s="110">
        <v>-713.08899999999994</v>
      </c>
      <c r="N41" s="110">
        <v>-1888.3760000000002</v>
      </c>
    </row>
    <row r="42" spans="1:14" s="94" customFormat="1" ht="15" customHeight="1">
      <c r="A42" s="105"/>
      <c r="B42" s="106"/>
      <c r="C42" s="106"/>
      <c r="D42" s="106"/>
      <c r="E42" s="106"/>
      <c r="F42" s="106"/>
      <c r="G42" s="106"/>
      <c r="H42" s="106"/>
      <c r="I42" s="106"/>
      <c r="J42" s="106"/>
      <c r="K42" s="106"/>
      <c r="L42" s="106"/>
      <c r="M42" s="104"/>
      <c r="N42" s="104"/>
    </row>
    <row r="43" spans="1:14" s="94" customFormat="1" ht="15" customHeight="1">
      <c r="A43" s="105"/>
      <c r="B43" s="189" t="s">
        <v>1</v>
      </c>
      <c r="C43" s="189"/>
      <c r="D43" s="189"/>
      <c r="E43" s="189"/>
      <c r="F43" s="189"/>
      <c r="G43" s="189"/>
      <c r="H43" s="189"/>
      <c r="I43" s="189"/>
      <c r="J43" s="189"/>
      <c r="K43" s="189"/>
      <c r="L43" s="189"/>
      <c r="M43" s="189"/>
      <c r="N43" s="189"/>
    </row>
    <row r="44" spans="1:14" s="94" customFormat="1" ht="15" customHeight="1">
      <c r="A44" s="93" t="s">
        <v>4</v>
      </c>
      <c r="B44" s="104"/>
      <c r="C44" s="104"/>
      <c r="D44" s="104"/>
      <c r="E44" s="104"/>
      <c r="F44" s="104"/>
      <c r="G44" s="104"/>
      <c r="H44" s="104"/>
      <c r="I44" s="104"/>
      <c r="J44" s="104"/>
      <c r="K44" s="104"/>
      <c r="L44" s="104"/>
      <c r="M44" s="5"/>
      <c r="N44" s="5"/>
    </row>
    <row r="45" spans="1:14" s="94" customFormat="1" ht="15" customHeight="1">
      <c r="A45" s="103" t="s">
        <v>100</v>
      </c>
      <c r="B45" s="104"/>
      <c r="C45" s="104"/>
      <c r="D45" s="104"/>
      <c r="E45" s="104"/>
      <c r="F45" s="104"/>
      <c r="G45" s="104"/>
      <c r="H45" s="104"/>
      <c r="I45" s="104"/>
      <c r="J45" s="104"/>
      <c r="K45" s="104"/>
      <c r="L45" s="104"/>
      <c r="M45" s="5"/>
      <c r="N45" s="5"/>
    </row>
    <row r="46" spans="1:14" s="94" customFormat="1" ht="15" customHeight="1">
      <c r="A46" s="105" t="s">
        <v>23</v>
      </c>
      <c r="B46" s="106">
        <v>5.8940000000000001</v>
      </c>
      <c r="C46" s="106">
        <v>10.085000000000001</v>
      </c>
      <c r="D46" s="106">
        <v>12.317</v>
      </c>
      <c r="E46" s="106">
        <v>13.669</v>
      </c>
      <c r="F46" s="106">
        <v>14.635999999999999</v>
      </c>
      <c r="G46" s="106">
        <v>15.077</v>
      </c>
      <c r="H46" s="106">
        <v>15.468</v>
      </c>
      <c r="I46" s="106">
        <v>15.795999999999999</v>
      </c>
      <c r="J46" s="106">
        <v>16.190999999999999</v>
      </c>
      <c r="K46" s="106">
        <v>16.577999999999999</v>
      </c>
      <c r="L46" s="106">
        <v>16.971</v>
      </c>
      <c r="M46" s="106">
        <v>65.783999999999992</v>
      </c>
      <c r="N46" s="106">
        <v>146.78800000000001</v>
      </c>
    </row>
    <row r="47" spans="1:14" s="94" customFormat="1" ht="15" customHeight="1">
      <c r="A47" s="105" t="s">
        <v>89</v>
      </c>
      <c r="B47" s="107">
        <v>5.8940000000000001</v>
      </c>
      <c r="C47" s="107">
        <v>4.5170000000000003</v>
      </c>
      <c r="D47" s="107">
        <v>1.909</v>
      </c>
      <c r="E47" s="107">
        <v>0.75800000000000001</v>
      </c>
      <c r="F47" s="107">
        <v>0.29099999999999998</v>
      </c>
      <c r="G47" s="107">
        <v>6.8000000000000005E-2</v>
      </c>
      <c r="H47" s="107">
        <v>2.1000000000000001E-2</v>
      </c>
      <c r="I47" s="107">
        <v>7.0000000000000001E-3</v>
      </c>
      <c r="J47" s="107">
        <v>0</v>
      </c>
      <c r="K47" s="107">
        <v>0</v>
      </c>
      <c r="L47" s="107">
        <v>0</v>
      </c>
      <c r="M47" s="107">
        <v>7.5430000000000001</v>
      </c>
      <c r="N47" s="107">
        <v>7.5709999999999997</v>
      </c>
    </row>
    <row r="48" spans="1:14" s="94" customFormat="1" ht="15" customHeight="1">
      <c r="A48" s="108" t="s">
        <v>58</v>
      </c>
      <c r="B48" s="106">
        <v>0</v>
      </c>
      <c r="C48" s="106">
        <v>-5.5680000000000005</v>
      </c>
      <c r="D48" s="106">
        <v>-10.407999999999999</v>
      </c>
      <c r="E48" s="106">
        <v>-12.911000000000001</v>
      </c>
      <c r="F48" s="106">
        <v>-14.344999999999999</v>
      </c>
      <c r="G48" s="106">
        <v>-15.009</v>
      </c>
      <c r="H48" s="106">
        <v>-15.446999999999999</v>
      </c>
      <c r="I48" s="106">
        <v>-15.789</v>
      </c>
      <c r="J48" s="106">
        <v>-16.190999999999999</v>
      </c>
      <c r="K48" s="106">
        <v>-16.577999999999999</v>
      </c>
      <c r="L48" s="106">
        <v>-16.971</v>
      </c>
      <c r="M48" s="106">
        <v>-58.241</v>
      </c>
      <c r="N48" s="106">
        <v>-139.21700000000001</v>
      </c>
    </row>
    <row r="49" spans="1:15" s="94" customFormat="1" ht="15" customHeight="1">
      <c r="B49" s="104"/>
      <c r="C49" s="104"/>
      <c r="D49" s="104"/>
      <c r="E49" s="104"/>
      <c r="F49" s="104"/>
      <c r="G49" s="104"/>
      <c r="H49" s="104"/>
      <c r="I49" s="104"/>
      <c r="J49" s="104"/>
      <c r="K49" s="104"/>
      <c r="L49" s="104"/>
      <c r="M49" s="104"/>
      <c r="N49" s="104"/>
    </row>
    <row r="50" spans="1:15" s="94" customFormat="1" ht="15" customHeight="1">
      <c r="A50" s="103" t="s">
        <v>59</v>
      </c>
      <c r="B50" s="106"/>
      <c r="C50" s="106"/>
      <c r="D50" s="106"/>
      <c r="E50" s="106"/>
      <c r="F50" s="106"/>
      <c r="G50" s="106"/>
      <c r="H50" s="106"/>
      <c r="I50" s="106"/>
      <c r="J50" s="106"/>
      <c r="K50" s="106"/>
      <c r="L50" s="106"/>
      <c r="M50" s="104"/>
      <c r="N50" s="104"/>
    </row>
    <row r="51" spans="1:15" s="94" customFormat="1" ht="15" customHeight="1">
      <c r="A51" s="105" t="s">
        <v>23</v>
      </c>
      <c r="B51" s="106">
        <v>754.39800000000002</v>
      </c>
      <c r="C51" s="106">
        <v>784.55599999999993</v>
      </c>
      <c r="D51" s="106">
        <v>801.88199999999995</v>
      </c>
      <c r="E51" s="106">
        <v>828.12900000000002</v>
      </c>
      <c r="F51" s="106">
        <v>848.78899999999999</v>
      </c>
      <c r="G51" s="106">
        <v>869.971</v>
      </c>
      <c r="H51" s="106">
        <v>898.05400000000009</v>
      </c>
      <c r="I51" s="106">
        <v>908.12099999999998</v>
      </c>
      <c r="J51" s="106">
        <v>936.58399999999995</v>
      </c>
      <c r="K51" s="106">
        <v>959.73099999999999</v>
      </c>
      <c r="L51" s="106">
        <v>981.351</v>
      </c>
      <c r="M51" s="106">
        <v>4133.3269999999993</v>
      </c>
      <c r="N51" s="106">
        <v>8817.1679999999997</v>
      </c>
    </row>
    <row r="52" spans="1:15" s="94" customFormat="1" ht="15" customHeight="1">
      <c r="A52" s="105" t="s">
        <v>89</v>
      </c>
      <c r="B52" s="107">
        <v>754.39800000000002</v>
      </c>
      <c r="C52" s="107">
        <v>786.04199999999992</v>
      </c>
      <c r="D52" s="107">
        <v>803.02200000000005</v>
      </c>
      <c r="E52" s="107">
        <v>821.29300000000001</v>
      </c>
      <c r="F52" s="107">
        <v>831.21699999999998</v>
      </c>
      <c r="G52" s="107">
        <v>843.59</v>
      </c>
      <c r="H52" s="107">
        <v>859.01800000000003</v>
      </c>
      <c r="I52" s="107">
        <v>855.93500000000006</v>
      </c>
      <c r="J52" s="107">
        <v>868.09199999999998</v>
      </c>
      <c r="K52" s="107">
        <v>874.31799999999998</v>
      </c>
      <c r="L52" s="107">
        <v>880.93</v>
      </c>
      <c r="M52" s="107">
        <v>4085.1640000000002</v>
      </c>
      <c r="N52" s="107">
        <v>8423.4570000000003</v>
      </c>
    </row>
    <row r="53" spans="1:15" s="94" customFormat="1" ht="15" customHeight="1">
      <c r="A53" s="108" t="s">
        <v>58</v>
      </c>
      <c r="B53" s="106">
        <v>0</v>
      </c>
      <c r="C53" s="106">
        <v>1.48599999999999</v>
      </c>
      <c r="D53" s="106">
        <v>1.1400000000001</v>
      </c>
      <c r="E53" s="106">
        <v>-6.8360000000000127</v>
      </c>
      <c r="F53" s="106">
        <v>-17.572000000000003</v>
      </c>
      <c r="G53" s="106">
        <v>-26.380999999999972</v>
      </c>
      <c r="H53" s="106">
        <v>-39.036000000000058</v>
      </c>
      <c r="I53" s="106">
        <v>-52.185999999999922</v>
      </c>
      <c r="J53" s="106">
        <v>-68.491999999999962</v>
      </c>
      <c r="K53" s="106">
        <v>-85.413000000000011</v>
      </c>
      <c r="L53" s="106">
        <v>-100.42100000000005</v>
      </c>
      <c r="M53" s="106">
        <v>-48.162999999999897</v>
      </c>
      <c r="N53" s="106">
        <v>-393.7109999999999</v>
      </c>
      <c r="O53" s="115"/>
    </row>
    <row r="54" spans="1:15" s="94" customFormat="1" ht="15" customHeight="1">
      <c r="A54" s="105"/>
      <c r="B54" s="106"/>
      <c r="C54" s="106"/>
      <c r="D54" s="106"/>
      <c r="E54" s="106"/>
      <c r="F54" s="106"/>
      <c r="G54" s="106"/>
      <c r="H54" s="106"/>
      <c r="I54" s="106"/>
      <c r="J54" s="106"/>
      <c r="K54" s="106"/>
      <c r="L54" s="106"/>
      <c r="M54" s="35"/>
      <c r="N54" s="34"/>
    </row>
    <row r="55" spans="1:15" s="94" customFormat="1" ht="15" customHeight="1">
      <c r="A55" s="109" t="s">
        <v>74</v>
      </c>
      <c r="B55" s="110"/>
      <c r="C55" s="110"/>
      <c r="D55" s="110"/>
      <c r="E55" s="110"/>
      <c r="F55" s="110"/>
      <c r="G55" s="110"/>
      <c r="H55" s="110"/>
      <c r="I55" s="110"/>
      <c r="J55" s="110"/>
      <c r="K55" s="110"/>
      <c r="L55" s="110"/>
      <c r="M55" s="111"/>
      <c r="N55" s="111"/>
    </row>
    <row r="56" spans="1:15" s="94" customFormat="1" ht="15" customHeight="1">
      <c r="A56" s="112" t="s">
        <v>23</v>
      </c>
      <c r="B56" s="110">
        <v>760.29200000000003</v>
      </c>
      <c r="C56" s="110">
        <v>794.64099999999996</v>
      </c>
      <c r="D56" s="110">
        <v>814.19899999999996</v>
      </c>
      <c r="E56" s="110">
        <v>841.798</v>
      </c>
      <c r="F56" s="110">
        <v>863.42499999999995</v>
      </c>
      <c r="G56" s="110">
        <v>885.048</v>
      </c>
      <c r="H56" s="110">
        <v>913.52200000000005</v>
      </c>
      <c r="I56" s="110">
        <v>923.91700000000003</v>
      </c>
      <c r="J56" s="110">
        <v>952.77499999999998</v>
      </c>
      <c r="K56" s="110">
        <v>976.30899999999997</v>
      </c>
      <c r="L56" s="110">
        <v>998.322</v>
      </c>
      <c r="M56" s="110">
        <v>4199.1109999999999</v>
      </c>
      <c r="N56" s="110">
        <v>8963.9560000000001</v>
      </c>
    </row>
    <row r="57" spans="1:15" s="94" customFormat="1" ht="15" customHeight="1">
      <c r="A57" s="112" t="s">
        <v>89</v>
      </c>
      <c r="B57" s="113">
        <v>760.29200000000003</v>
      </c>
      <c r="C57" s="113">
        <v>790.55899999999997</v>
      </c>
      <c r="D57" s="113">
        <v>804.93100000000004</v>
      </c>
      <c r="E57" s="113">
        <v>822.05100000000004</v>
      </c>
      <c r="F57" s="113">
        <v>831.50800000000004</v>
      </c>
      <c r="G57" s="113">
        <v>843.65800000000002</v>
      </c>
      <c r="H57" s="113">
        <v>859.03899999999999</v>
      </c>
      <c r="I57" s="113">
        <v>855.94200000000001</v>
      </c>
      <c r="J57" s="113">
        <v>868.09199999999998</v>
      </c>
      <c r="K57" s="113">
        <v>874.31799999999998</v>
      </c>
      <c r="L57" s="113">
        <v>880.93</v>
      </c>
      <c r="M57" s="113">
        <v>4092.7069999999999</v>
      </c>
      <c r="N57" s="113">
        <v>8431.0280000000002</v>
      </c>
    </row>
    <row r="58" spans="1:15" s="94" customFormat="1" ht="15" customHeight="1">
      <c r="A58" s="114" t="s">
        <v>58</v>
      </c>
      <c r="B58" s="110">
        <v>0</v>
      </c>
      <c r="C58" s="110">
        <v>-4.0819999999999936</v>
      </c>
      <c r="D58" s="110">
        <v>-9.2679999999999154</v>
      </c>
      <c r="E58" s="110">
        <v>-19.746999999999957</v>
      </c>
      <c r="F58" s="110">
        <v>-31.916999999999916</v>
      </c>
      <c r="G58" s="110">
        <v>-41.389999999999986</v>
      </c>
      <c r="H58" s="110">
        <v>-54.483000000000061</v>
      </c>
      <c r="I58" s="110">
        <v>-67.975000000000023</v>
      </c>
      <c r="J58" s="110">
        <v>-84.682999999999993</v>
      </c>
      <c r="K58" s="110">
        <v>-101.99099999999999</v>
      </c>
      <c r="L58" s="110">
        <v>-117.39200000000005</v>
      </c>
      <c r="M58" s="110">
        <v>-106.40399999999977</v>
      </c>
      <c r="N58" s="110">
        <v>-532.92799999999988</v>
      </c>
    </row>
    <row r="59" spans="1:15" s="94" customFormat="1" ht="15" customHeight="1">
      <c r="B59" s="104"/>
      <c r="C59" s="104"/>
      <c r="D59" s="104"/>
      <c r="E59" s="104"/>
      <c r="F59" s="104"/>
      <c r="G59" s="104"/>
      <c r="H59" s="104"/>
      <c r="I59" s="104"/>
      <c r="J59" s="104"/>
      <c r="K59" s="104"/>
      <c r="L59" s="104"/>
      <c r="M59" s="104"/>
      <c r="N59" s="104"/>
    </row>
    <row r="60" spans="1:15" s="94" customFormat="1" ht="15" customHeight="1">
      <c r="A60" s="123" t="s">
        <v>5</v>
      </c>
      <c r="B60" s="104"/>
      <c r="C60" s="104"/>
      <c r="D60" s="104"/>
      <c r="E60" s="104"/>
      <c r="F60" s="104"/>
      <c r="G60" s="104"/>
      <c r="H60" s="104"/>
      <c r="I60" s="104"/>
      <c r="J60" s="104"/>
      <c r="K60" s="104"/>
      <c r="L60" s="104"/>
      <c r="M60" s="104"/>
      <c r="N60" s="104"/>
    </row>
    <row r="61" spans="1:15" s="94" customFormat="1" ht="15" customHeight="1">
      <c r="A61" s="103" t="s">
        <v>100</v>
      </c>
      <c r="B61" s="104"/>
      <c r="C61" s="104"/>
      <c r="D61" s="104"/>
      <c r="E61" s="104"/>
      <c r="F61" s="104"/>
      <c r="G61" s="104"/>
      <c r="H61" s="104"/>
      <c r="I61" s="104"/>
      <c r="J61" s="104"/>
      <c r="K61" s="104"/>
      <c r="L61" s="104"/>
      <c r="M61" s="5"/>
      <c r="N61" s="5"/>
    </row>
    <row r="62" spans="1:15" s="94" customFormat="1" ht="15" customHeight="1">
      <c r="A62" s="105" t="s">
        <v>23</v>
      </c>
      <c r="B62" s="106">
        <v>19.003</v>
      </c>
      <c r="C62" s="106">
        <v>61.761000000000003</v>
      </c>
      <c r="D62" s="106">
        <v>100.551</v>
      </c>
      <c r="E62" s="106">
        <v>133.755</v>
      </c>
      <c r="F62" s="106">
        <v>162.50299999999999</v>
      </c>
      <c r="G62" s="106">
        <v>182.69</v>
      </c>
      <c r="H62" s="106">
        <v>194.99</v>
      </c>
      <c r="I62" s="106">
        <v>202.226</v>
      </c>
      <c r="J62" s="106">
        <v>209.37899999999999</v>
      </c>
      <c r="K62" s="106">
        <v>215.964</v>
      </c>
      <c r="L62" s="106">
        <v>221.07400000000001</v>
      </c>
      <c r="M62" s="106">
        <v>641.26</v>
      </c>
      <c r="N62" s="106">
        <v>1684.893</v>
      </c>
    </row>
    <row r="63" spans="1:15" s="94" customFormat="1" ht="15" customHeight="1">
      <c r="A63" s="105" t="s">
        <v>89</v>
      </c>
      <c r="B63" s="107">
        <v>19.003</v>
      </c>
      <c r="C63" s="107">
        <v>43.445999999999998</v>
      </c>
      <c r="D63" s="107">
        <v>57.728000000000002</v>
      </c>
      <c r="E63" s="107">
        <v>65.41</v>
      </c>
      <c r="F63" s="107">
        <v>73.323999999999998</v>
      </c>
      <c r="G63" s="107">
        <v>66.912000000000006</v>
      </c>
      <c r="H63" s="107">
        <v>53.005000000000003</v>
      </c>
      <c r="I63" s="107">
        <v>35.927999999999997</v>
      </c>
      <c r="J63" s="107">
        <v>24.009</v>
      </c>
      <c r="K63" s="107">
        <v>16.577999999999999</v>
      </c>
      <c r="L63" s="107">
        <v>11.763999999999999</v>
      </c>
      <c r="M63" s="107">
        <v>306.82000000000005</v>
      </c>
      <c r="N63" s="107">
        <v>448.10400000000004</v>
      </c>
    </row>
    <row r="64" spans="1:15" s="94" customFormat="1" ht="15" customHeight="1">
      <c r="A64" s="108" t="s">
        <v>58</v>
      </c>
      <c r="B64" s="106">
        <v>0</v>
      </c>
      <c r="C64" s="106">
        <v>-18.315000000000005</v>
      </c>
      <c r="D64" s="106">
        <v>-42.823</v>
      </c>
      <c r="E64" s="106">
        <v>-68.344999999999999</v>
      </c>
      <c r="F64" s="106">
        <v>-89.178999999999988</v>
      </c>
      <c r="G64" s="106">
        <v>-115.77799999999999</v>
      </c>
      <c r="H64" s="106">
        <v>-141.98500000000001</v>
      </c>
      <c r="I64" s="106">
        <v>-166.298</v>
      </c>
      <c r="J64" s="106">
        <v>-185.37</v>
      </c>
      <c r="K64" s="106">
        <v>-199.386</v>
      </c>
      <c r="L64" s="106">
        <v>-209.31</v>
      </c>
      <c r="M64" s="106">
        <v>-334.43999999999994</v>
      </c>
      <c r="N64" s="106">
        <v>-1236.789</v>
      </c>
    </row>
    <row r="65" spans="1:15" s="94" customFormat="1" ht="15" customHeight="1">
      <c r="B65" s="104"/>
      <c r="C65" s="104"/>
      <c r="D65" s="104"/>
      <c r="E65" s="104"/>
      <c r="F65" s="104"/>
      <c r="G65" s="104"/>
      <c r="H65" s="104"/>
      <c r="I65" s="104"/>
      <c r="J65" s="104"/>
      <c r="K65" s="104"/>
      <c r="L65" s="104"/>
      <c r="M65" s="104"/>
      <c r="N65" s="104"/>
    </row>
    <row r="66" spans="1:15" s="94" customFormat="1" ht="15" customHeight="1">
      <c r="A66" s="103" t="s">
        <v>59</v>
      </c>
      <c r="B66" s="106"/>
      <c r="C66" s="106"/>
      <c r="D66" s="106"/>
      <c r="E66" s="106"/>
      <c r="F66" s="106"/>
      <c r="G66" s="106"/>
      <c r="H66" s="106"/>
      <c r="I66" s="106"/>
      <c r="J66" s="106"/>
      <c r="K66" s="106"/>
      <c r="L66" s="106"/>
      <c r="M66" s="104"/>
      <c r="N66" s="104"/>
    </row>
    <row r="67" spans="1:15" s="94" customFormat="1" ht="15" customHeight="1">
      <c r="A67" s="105" t="s">
        <v>23</v>
      </c>
      <c r="B67" s="106">
        <v>942.57299999999987</v>
      </c>
      <c r="C67" s="106">
        <v>901.3180000000001</v>
      </c>
      <c r="D67" s="106">
        <v>883.51199999999994</v>
      </c>
      <c r="E67" s="106">
        <v>886.18799999999999</v>
      </c>
      <c r="F67" s="106">
        <v>904.51800000000003</v>
      </c>
      <c r="G67" s="106">
        <v>928.01800000000003</v>
      </c>
      <c r="H67" s="106">
        <v>948.51599999999985</v>
      </c>
      <c r="I67" s="106">
        <v>969.92200000000014</v>
      </c>
      <c r="J67" s="106">
        <v>992.89199999999971</v>
      </c>
      <c r="K67" s="106">
        <v>1016.7080000000003</v>
      </c>
      <c r="L67" s="106">
        <v>1041.306</v>
      </c>
      <c r="M67" s="106">
        <v>4503.5540000000001</v>
      </c>
      <c r="N67" s="106">
        <v>9472.898000000001</v>
      </c>
    </row>
    <row r="68" spans="1:15" s="94" customFormat="1" ht="15" customHeight="1">
      <c r="A68" s="105" t="s">
        <v>89</v>
      </c>
      <c r="B68" s="107">
        <v>942.57299999999987</v>
      </c>
      <c r="C68" s="107">
        <v>914.45699999999999</v>
      </c>
      <c r="D68" s="107">
        <v>890.79699999999991</v>
      </c>
      <c r="E68" s="107">
        <v>906.93200000000002</v>
      </c>
      <c r="F68" s="107">
        <v>923.00200000000007</v>
      </c>
      <c r="G68" s="107">
        <v>941.6149999999999</v>
      </c>
      <c r="H68" s="107">
        <v>959.9910000000001</v>
      </c>
      <c r="I68" s="107">
        <v>978.39800000000002</v>
      </c>
      <c r="J68" s="107">
        <v>999.66199999999992</v>
      </c>
      <c r="K68" s="107">
        <v>1018.3199999999999</v>
      </c>
      <c r="L68" s="107">
        <v>1040.3730000000003</v>
      </c>
      <c r="M68" s="107">
        <v>4576.8029999999999</v>
      </c>
      <c r="N68" s="107">
        <v>9573.5470000000005</v>
      </c>
    </row>
    <row r="69" spans="1:15" s="94" customFormat="1" ht="15" customHeight="1">
      <c r="A69" s="108" t="s">
        <v>58</v>
      </c>
      <c r="B69" s="106">
        <v>0</v>
      </c>
      <c r="C69" s="106">
        <v>13.138999999999896</v>
      </c>
      <c r="D69" s="106">
        <v>7.2849999999999682</v>
      </c>
      <c r="E69" s="106">
        <v>20.744000000000028</v>
      </c>
      <c r="F69" s="106">
        <v>18.484000000000037</v>
      </c>
      <c r="G69" s="106">
        <v>13.596999999999866</v>
      </c>
      <c r="H69" s="106">
        <v>11.47500000000025</v>
      </c>
      <c r="I69" s="106">
        <v>8.4759999999998854</v>
      </c>
      <c r="J69" s="106">
        <v>6.7700000000002092</v>
      </c>
      <c r="K69" s="106">
        <v>1.6119999999996253</v>
      </c>
      <c r="L69" s="106">
        <v>-0.93299999999976535</v>
      </c>
      <c r="M69" s="106">
        <v>73.248999999999796</v>
      </c>
      <c r="N69" s="106">
        <v>100.649</v>
      </c>
      <c r="O69" s="115"/>
    </row>
    <row r="70" spans="1:15" s="94" customFormat="1" ht="15" customHeight="1">
      <c r="A70" s="105"/>
      <c r="B70" s="106"/>
      <c r="C70" s="106"/>
      <c r="D70" s="106"/>
      <c r="E70" s="106"/>
      <c r="F70" s="106"/>
      <c r="G70" s="106"/>
      <c r="H70" s="106"/>
      <c r="I70" s="106"/>
      <c r="J70" s="106"/>
      <c r="K70" s="106"/>
      <c r="L70" s="106"/>
      <c r="M70" s="35"/>
      <c r="N70" s="34"/>
    </row>
    <row r="71" spans="1:15" s="94" customFormat="1" ht="15" customHeight="1">
      <c r="A71" s="109" t="s">
        <v>75</v>
      </c>
      <c r="B71" s="110"/>
      <c r="C71" s="110"/>
      <c r="D71" s="110"/>
      <c r="E71" s="110"/>
      <c r="F71" s="110"/>
      <c r="G71" s="110"/>
      <c r="H71" s="110"/>
      <c r="I71" s="110"/>
      <c r="J71" s="110"/>
      <c r="K71" s="110"/>
      <c r="L71" s="110"/>
      <c r="M71" s="111"/>
      <c r="N71" s="111"/>
    </row>
    <row r="72" spans="1:15" s="94" customFormat="1" ht="15" customHeight="1">
      <c r="A72" s="112" t="s">
        <v>23</v>
      </c>
      <c r="B72" s="110">
        <v>961.57599999999991</v>
      </c>
      <c r="C72" s="110">
        <v>963.07900000000006</v>
      </c>
      <c r="D72" s="110">
        <v>984.06299999999999</v>
      </c>
      <c r="E72" s="110">
        <v>1019.943</v>
      </c>
      <c r="F72" s="110">
        <v>1067.021</v>
      </c>
      <c r="G72" s="110">
        <v>1110.7080000000001</v>
      </c>
      <c r="H72" s="110">
        <v>1143.5059999999999</v>
      </c>
      <c r="I72" s="110">
        <v>1172.1480000000001</v>
      </c>
      <c r="J72" s="110">
        <v>1202.2709999999997</v>
      </c>
      <c r="K72" s="110">
        <v>1232.6720000000003</v>
      </c>
      <c r="L72" s="110">
        <v>1262.3800000000001</v>
      </c>
      <c r="M72" s="110">
        <v>5144.8140000000003</v>
      </c>
      <c r="N72" s="110">
        <v>11157.791000000001</v>
      </c>
    </row>
    <row r="73" spans="1:15" s="94" customFormat="1" ht="15" customHeight="1">
      <c r="A73" s="112" t="s">
        <v>89</v>
      </c>
      <c r="B73" s="113">
        <v>961.57599999999991</v>
      </c>
      <c r="C73" s="113">
        <v>957.90300000000002</v>
      </c>
      <c r="D73" s="113">
        <v>948.52499999999986</v>
      </c>
      <c r="E73" s="113">
        <v>972.34199999999998</v>
      </c>
      <c r="F73" s="113">
        <v>996.32600000000002</v>
      </c>
      <c r="G73" s="113">
        <v>1008.5269999999999</v>
      </c>
      <c r="H73" s="113">
        <v>1012.9960000000001</v>
      </c>
      <c r="I73" s="113">
        <v>1014.326</v>
      </c>
      <c r="J73" s="113">
        <v>1023.6709999999999</v>
      </c>
      <c r="K73" s="113">
        <v>1034.8979999999999</v>
      </c>
      <c r="L73" s="113">
        <v>1052.1370000000002</v>
      </c>
      <c r="M73" s="113">
        <v>4883.6229999999996</v>
      </c>
      <c r="N73" s="113">
        <v>10021.651</v>
      </c>
    </row>
    <row r="74" spans="1:15" s="94" customFormat="1" ht="15" customHeight="1">
      <c r="A74" s="114" t="s">
        <v>58</v>
      </c>
      <c r="B74" s="110">
        <v>0</v>
      </c>
      <c r="C74" s="110">
        <v>-5.1760000000000446</v>
      </c>
      <c r="D74" s="110">
        <v>-35.538000000000125</v>
      </c>
      <c r="E74" s="110">
        <v>-47.600999999999999</v>
      </c>
      <c r="F74" s="110">
        <v>-70.694999999999936</v>
      </c>
      <c r="G74" s="110">
        <v>-102.18100000000015</v>
      </c>
      <c r="H74" s="110">
        <v>-130.50999999999976</v>
      </c>
      <c r="I74" s="110">
        <v>-157.82200000000012</v>
      </c>
      <c r="J74" s="110">
        <v>-178.5999999999998</v>
      </c>
      <c r="K74" s="110">
        <v>-197.77400000000034</v>
      </c>
      <c r="L74" s="110">
        <v>-210.24299999999994</v>
      </c>
      <c r="M74" s="110">
        <v>-261.19100000000026</v>
      </c>
      <c r="N74" s="110">
        <v>-1136.1400000000003</v>
      </c>
    </row>
    <row r="75" spans="1:15" s="94" customFormat="1" ht="23" customHeight="1">
      <c r="A75" s="68" t="s">
        <v>13</v>
      </c>
      <c r="B75" s="110"/>
      <c r="C75" s="110"/>
      <c r="D75" s="110"/>
      <c r="E75" s="110"/>
      <c r="F75" s="110"/>
      <c r="G75" s="110"/>
      <c r="H75" s="110"/>
      <c r="I75" s="110"/>
      <c r="J75" s="110"/>
      <c r="K75" s="110"/>
      <c r="L75" s="110"/>
      <c r="M75" s="110"/>
      <c r="N75" s="110"/>
    </row>
    <row r="76" spans="1:15" s="94" customFormat="1" ht="15" customHeight="1">
      <c r="A76" s="123" t="s">
        <v>65</v>
      </c>
      <c r="B76" s="110"/>
      <c r="C76" s="110"/>
      <c r="D76" s="110"/>
      <c r="E76" s="110"/>
      <c r="F76" s="110"/>
      <c r="G76" s="110"/>
      <c r="H76" s="110"/>
      <c r="I76" s="110"/>
      <c r="J76" s="110"/>
      <c r="K76" s="110"/>
      <c r="L76" s="110"/>
      <c r="M76" s="110"/>
      <c r="N76" s="110"/>
    </row>
    <row r="77" spans="1:15" s="94" customFormat="1" ht="15" customHeight="1">
      <c r="A77" s="103" t="s">
        <v>23</v>
      </c>
      <c r="B77" s="124">
        <v>3.0788391985911456</v>
      </c>
      <c r="C77" s="124">
        <v>3.0283957861052202</v>
      </c>
      <c r="D77" s="124">
        <v>2.983422600388336</v>
      </c>
      <c r="E77" s="124">
        <v>2.9775906939918033</v>
      </c>
      <c r="F77" s="124">
        <v>2.9502173270670533</v>
      </c>
      <c r="G77" s="124">
        <v>2.9178893113719506</v>
      </c>
      <c r="H77" s="124">
        <v>2.9013022039202685</v>
      </c>
      <c r="I77" s="124">
        <v>2.8240399350229071</v>
      </c>
      <c r="J77" s="124">
        <v>2.8025885207927348</v>
      </c>
      <c r="K77" s="124">
        <v>2.7643702322627206</v>
      </c>
      <c r="L77" s="124">
        <v>2.7217422692554321</v>
      </c>
      <c r="M77" s="124">
        <v>2.9696719711663575</v>
      </c>
      <c r="N77" s="124">
        <v>2.8767883259382385</v>
      </c>
    </row>
    <row r="78" spans="1:15" s="94" customFormat="1" ht="15" customHeight="1">
      <c r="A78" s="103" t="s">
        <v>89</v>
      </c>
      <c r="B78" s="124">
        <v>3.0788391985911456</v>
      </c>
      <c r="C78" s="124">
        <v>3.0128391868372724</v>
      </c>
      <c r="D78" s="124">
        <v>2.9494624006578047</v>
      </c>
      <c r="E78" s="124">
        <v>2.9077420088746422</v>
      </c>
      <c r="F78" s="124">
        <v>2.8411608526448409</v>
      </c>
      <c r="G78" s="124">
        <v>2.781431810086501</v>
      </c>
      <c r="H78" s="124">
        <v>2.7282668003107351</v>
      </c>
      <c r="I78" s="124">
        <v>2.6162679007566449</v>
      </c>
      <c r="J78" s="124">
        <v>2.5534934000073539</v>
      </c>
      <c r="K78" s="124">
        <v>2.4755878033813858</v>
      </c>
      <c r="L78" s="124">
        <v>2.4016944605600075</v>
      </c>
      <c r="M78" s="124">
        <v>2.8944215249600092</v>
      </c>
      <c r="N78" s="124">
        <v>2.7057565795791967</v>
      </c>
    </row>
    <row r="79" spans="1:15" s="94" customFormat="1" ht="15" customHeight="1">
      <c r="A79" s="123" t="s">
        <v>66</v>
      </c>
      <c r="B79" s="106"/>
      <c r="C79" s="106"/>
      <c r="D79" s="106"/>
      <c r="E79" s="106"/>
      <c r="F79" s="106"/>
      <c r="G79" s="106"/>
      <c r="H79" s="106"/>
      <c r="I79" s="106"/>
      <c r="J79" s="106"/>
      <c r="K79" s="106"/>
      <c r="L79" s="106"/>
      <c r="M79" s="106"/>
      <c r="N79" s="106"/>
    </row>
    <row r="80" spans="1:15" s="94" customFormat="1" ht="15" customHeight="1">
      <c r="A80" s="103" t="s">
        <v>23</v>
      </c>
      <c r="B80" s="124">
        <v>3.8939484845618253</v>
      </c>
      <c r="C80" s="124">
        <v>3.6703170177305595</v>
      </c>
      <c r="D80" s="124">
        <v>3.605845492816802</v>
      </c>
      <c r="E80" s="124">
        <v>3.6077215498279656</v>
      </c>
      <c r="F80" s="124">
        <v>3.645879888287245</v>
      </c>
      <c r="G80" s="124">
        <v>3.6618612789987854</v>
      </c>
      <c r="H80" s="124">
        <v>3.6317203942500016</v>
      </c>
      <c r="I80" s="124">
        <v>3.5827815288139853</v>
      </c>
      <c r="J80" s="124">
        <v>3.536481229547376</v>
      </c>
      <c r="K80" s="124">
        <v>3.49024927860314</v>
      </c>
      <c r="L80" s="124">
        <v>3.441648091359975</v>
      </c>
      <c r="M80" s="124">
        <v>3.6384867970063843</v>
      </c>
      <c r="N80" s="124">
        <v>3.5808523482331629</v>
      </c>
    </row>
    <row r="81" spans="1:14" s="94" customFormat="1" ht="15" customHeight="1">
      <c r="A81" s="103" t="s">
        <v>89</v>
      </c>
      <c r="B81" s="124">
        <v>3.8939484845618253</v>
      </c>
      <c r="C81" s="124">
        <v>3.6505911583942292</v>
      </c>
      <c r="D81" s="124">
        <v>3.4756256419294869</v>
      </c>
      <c r="E81" s="124">
        <v>3.4393482647587401</v>
      </c>
      <c r="F81" s="124">
        <v>3.4043237439353842</v>
      </c>
      <c r="G81" s="124">
        <v>3.3249836771904113</v>
      </c>
      <c r="H81" s="124">
        <v>3.2172268728748912</v>
      </c>
      <c r="I81" s="124">
        <v>3.1003836179354263</v>
      </c>
      <c r="J81" s="124">
        <v>3.0111291686583077</v>
      </c>
      <c r="K81" s="124">
        <v>2.9302620631667073</v>
      </c>
      <c r="L81" s="124">
        <v>2.868459020183471</v>
      </c>
      <c r="M81" s="124">
        <v>3.4537687479191095</v>
      </c>
      <c r="N81" s="124">
        <v>3.216232721738848</v>
      </c>
    </row>
    <row r="82" spans="1:14" s="94" customFormat="1" ht="15" customHeight="1">
      <c r="A82" s="99"/>
      <c r="B82" s="116"/>
      <c r="C82" s="116"/>
      <c r="D82" s="116"/>
      <c r="E82" s="116"/>
      <c r="F82" s="116"/>
      <c r="G82" s="116"/>
      <c r="H82" s="116"/>
      <c r="I82" s="116"/>
      <c r="J82" s="116"/>
      <c r="K82" s="116"/>
      <c r="L82" s="116"/>
      <c r="M82" s="117"/>
      <c r="N82" s="117"/>
    </row>
    <row r="83" spans="1:14" s="94" customFormat="1" ht="15" customHeight="1"/>
    <row r="84" spans="1:14" s="94" customFormat="1" ht="15" customHeight="1">
      <c r="A84" s="3" t="s">
        <v>101</v>
      </c>
      <c r="B84" s="3"/>
      <c r="C84" s="3"/>
      <c r="D84" s="3"/>
      <c r="E84" s="3"/>
      <c r="F84" s="3"/>
      <c r="G84" s="3"/>
      <c r="H84" s="3"/>
      <c r="I84" s="3"/>
      <c r="J84" s="3"/>
      <c r="K84" s="3"/>
      <c r="L84" s="3"/>
      <c r="M84" s="3"/>
      <c r="N84" s="3"/>
    </row>
    <row r="85" spans="1:14" s="94" customFormat="1" ht="28" customHeight="1">
      <c r="A85" s="195" t="s">
        <v>102</v>
      </c>
      <c r="B85" s="195"/>
      <c r="C85" s="195"/>
      <c r="D85" s="195"/>
      <c r="E85" s="195"/>
      <c r="F85" s="195"/>
      <c r="G85" s="195"/>
      <c r="H85" s="195"/>
      <c r="I85" s="195"/>
      <c r="J85" s="195"/>
      <c r="K85" s="195"/>
      <c r="L85" s="195"/>
      <c r="M85" s="195"/>
      <c r="N85" s="195"/>
    </row>
    <row r="86" spans="1:14" s="94" customFormat="1" ht="52.5" customHeight="1">
      <c r="A86" s="195" t="s">
        <v>103</v>
      </c>
      <c r="B86" s="195"/>
      <c r="C86" s="195"/>
      <c r="D86" s="195"/>
      <c r="E86" s="195"/>
      <c r="F86" s="195"/>
      <c r="G86" s="195"/>
      <c r="H86" s="195"/>
      <c r="I86" s="195"/>
      <c r="J86" s="195"/>
      <c r="K86" s="195"/>
      <c r="L86" s="195"/>
      <c r="M86" s="195"/>
      <c r="N86" s="195"/>
    </row>
    <row r="87" spans="1:14" s="94" customFormat="1" ht="29" customHeight="1">
      <c r="A87" s="196"/>
      <c r="B87" s="196"/>
      <c r="C87" s="196"/>
      <c r="D87" s="196"/>
      <c r="E87" s="196"/>
      <c r="F87" s="196"/>
      <c r="G87" s="196"/>
      <c r="H87" s="196"/>
      <c r="I87" s="196"/>
      <c r="J87" s="196"/>
      <c r="K87" s="196"/>
      <c r="L87" s="196"/>
      <c r="M87" s="196"/>
      <c r="N87" s="196"/>
    </row>
    <row r="88" spans="1:14" s="94" customFormat="1" ht="50.25" customHeight="1">
      <c r="A88" s="195" t="s">
        <v>104</v>
      </c>
      <c r="B88" s="195"/>
      <c r="C88" s="195"/>
      <c r="D88" s="195"/>
      <c r="E88" s="195"/>
      <c r="F88" s="195"/>
      <c r="G88" s="195"/>
      <c r="H88" s="195"/>
      <c r="I88" s="195"/>
      <c r="J88" s="195"/>
      <c r="K88" s="195"/>
      <c r="L88" s="195"/>
      <c r="M88" s="195"/>
      <c r="N88" s="195"/>
    </row>
    <row r="89" spans="1:14" s="94" customFormat="1" ht="15" customHeight="1">
      <c r="A89" s="118"/>
      <c r="B89" s="118"/>
      <c r="C89" s="118"/>
      <c r="D89" s="118"/>
      <c r="E89" s="118"/>
      <c r="F89" s="118"/>
      <c r="G89" s="118"/>
      <c r="H89" s="118"/>
      <c r="I89" s="118"/>
      <c r="J89" s="118"/>
      <c r="K89" s="118"/>
      <c r="L89" s="118"/>
      <c r="M89" s="118"/>
      <c r="N89" s="118"/>
    </row>
    <row r="90" spans="1:14" ht="15" customHeight="1">
      <c r="A90" s="119"/>
      <c r="B90" s="119"/>
      <c r="C90" s="119"/>
      <c r="D90" s="119"/>
      <c r="E90" s="119"/>
      <c r="F90" s="119"/>
      <c r="G90" s="119"/>
      <c r="H90" s="119"/>
      <c r="I90" s="119"/>
      <c r="J90" s="119"/>
      <c r="K90" s="119"/>
      <c r="L90" s="119"/>
      <c r="M90" s="119"/>
      <c r="N90" s="119"/>
    </row>
    <row r="93" spans="1:14" customFormat="1" ht="14.5">
      <c r="A93" s="50" t="s">
        <v>33</v>
      </c>
    </row>
  </sheetData>
  <mergeCells count="7">
    <mergeCell ref="A88:N88"/>
    <mergeCell ref="A5:N5"/>
    <mergeCell ref="M8:N8"/>
    <mergeCell ref="B10:N10"/>
    <mergeCell ref="B43:N43"/>
    <mergeCell ref="A85:N85"/>
    <mergeCell ref="A86:N87"/>
  </mergeCells>
  <conditionalFormatting sqref="B13:N81">
    <cfRule type="cellIs" dxfId="1" priority="1" operator="between">
      <formula>0.00000001</formula>
      <formula>0.49999999</formula>
    </cfRule>
    <cfRule type="cellIs" dxfId="0" priority="2" operator="between">
      <formula>-0.49999999</formula>
      <formula>-0.0000000001</formula>
    </cfRule>
  </conditionalFormatting>
  <hyperlinks>
    <hyperlink ref="A93" location="Contents!A1" display="Back to Table of Contents" xr:uid="{B1CE2402-06D9-9544-9383-62B21D2FF39A}"/>
    <hyperlink ref="A2" r:id="rId1" xr:uid="{641197FA-408A-4CDE-AB36-73A12C802C0C}"/>
  </hyperlinks>
  <pageMargins left="0.75" right="0.75" top="1" bottom="1" header="0.5" footer="0.5"/>
  <pageSetup scale="51" fitToHeight="0"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855B-F874-7E41-BE80-FA9D179A4CFA}">
  <dimension ref="A1:O137"/>
  <sheetViews>
    <sheetView showFormulas="1" zoomScale="60" zoomScaleNormal="60" workbookViewId="0">
      <pane xSplit="3" ySplit="9" topLeftCell="D10" activePane="bottomRight" state="frozen"/>
      <selection pane="topRight" activeCell="D1" sqref="D1"/>
      <selection pane="bottomLeft" activeCell="A11" sqref="A11"/>
      <selection pane="bottomRight" sqref="A1:E1"/>
    </sheetView>
  </sheetViews>
  <sheetFormatPr defaultColWidth="8.81640625" defaultRowHeight="14.5"/>
  <cols>
    <col min="1" max="1" width="3.453125" customWidth="1"/>
    <col min="2" max="2" width="3.36328125" customWidth="1"/>
    <col min="3" max="3" width="50.81640625" customWidth="1"/>
    <col min="4" max="4" width="9.36328125" bestFit="1" customWidth="1"/>
    <col min="5" max="13" width="11.36328125" bestFit="1" customWidth="1"/>
    <col min="14" max="14" width="9.453125" style="171" bestFit="1" customWidth="1"/>
    <col min="15" max="15" width="12.453125" style="171" bestFit="1" customWidth="1"/>
  </cols>
  <sheetData>
    <row r="1" spans="1:15">
      <c r="A1" s="203" t="s">
        <v>211</v>
      </c>
      <c r="B1" s="198"/>
      <c r="C1" s="198"/>
      <c r="D1" s="198"/>
      <c r="E1" s="198"/>
      <c r="F1" s="19"/>
      <c r="G1" s="19"/>
      <c r="H1" s="19"/>
      <c r="I1" s="19"/>
      <c r="J1" s="19"/>
      <c r="K1" s="19"/>
      <c r="L1" s="19"/>
      <c r="M1" s="19"/>
      <c r="N1" s="161"/>
      <c r="O1" s="161"/>
    </row>
    <row r="2" spans="1:15">
      <c r="A2" s="204" t="s">
        <v>94</v>
      </c>
      <c r="B2" s="198"/>
      <c r="C2" s="198"/>
      <c r="D2" s="19"/>
      <c r="E2" s="19"/>
      <c r="F2" s="19"/>
      <c r="G2" s="19"/>
      <c r="H2" s="19"/>
      <c r="I2" s="19"/>
      <c r="J2" s="19"/>
      <c r="K2" s="19"/>
      <c r="L2" s="19"/>
      <c r="M2" s="19"/>
      <c r="N2" s="161"/>
      <c r="O2" s="161"/>
    </row>
    <row r="3" spans="1:15">
      <c r="A3" s="134"/>
      <c r="B3" s="19"/>
      <c r="C3" s="19"/>
      <c r="D3" s="19"/>
      <c r="E3" s="19"/>
      <c r="F3" s="19"/>
      <c r="G3" s="19"/>
      <c r="H3" s="19"/>
      <c r="I3" s="19"/>
      <c r="J3" s="19"/>
      <c r="K3" s="19"/>
      <c r="L3" s="19"/>
      <c r="M3" s="19"/>
      <c r="N3" s="161"/>
      <c r="O3" s="161"/>
    </row>
    <row r="4" spans="1:15">
      <c r="A4" s="134"/>
      <c r="B4" s="19"/>
      <c r="C4" s="19"/>
      <c r="D4" s="19"/>
      <c r="E4" s="19"/>
      <c r="F4" s="19"/>
      <c r="G4" s="19"/>
      <c r="H4" s="19"/>
      <c r="I4" s="19"/>
      <c r="J4" s="19"/>
      <c r="K4" s="19"/>
      <c r="L4" s="19"/>
      <c r="M4" s="19"/>
      <c r="N4" s="161"/>
      <c r="O4" s="161"/>
    </row>
    <row r="5" spans="1:15" s="160" customFormat="1" ht="31" customHeight="1">
      <c r="A5" s="208" t="s">
        <v>212</v>
      </c>
      <c r="B5" s="209"/>
      <c r="C5" s="209"/>
      <c r="D5" s="159"/>
      <c r="E5" s="159"/>
      <c r="F5" s="159"/>
      <c r="G5" s="159"/>
      <c r="H5" s="159"/>
      <c r="I5" s="159"/>
      <c r="J5" s="159"/>
      <c r="K5" s="159"/>
      <c r="L5" s="159"/>
      <c r="M5" s="159"/>
      <c r="N5" s="162"/>
      <c r="O5" s="162"/>
    </row>
    <row r="6" spans="1:15">
      <c r="A6" s="211" t="s">
        <v>210</v>
      </c>
      <c r="B6" s="211"/>
      <c r="C6" s="211"/>
      <c r="D6" s="20"/>
      <c r="E6" s="20"/>
      <c r="F6" s="20"/>
      <c r="G6" s="20"/>
      <c r="H6" s="20"/>
      <c r="I6" s="20"/>
      <c r="J6" s="20"/>
      <c r="K6" s="20"/>
      <c r="L6" s="20"/>
      <c r="M6" s="216"/>
      <c r="N6" s="216"/>
      <c r="O6" s="161"/>
    </row>
    <row r="7" spans="1:15">
      <c r="A7" s="133"/>
      <c r="B7" s="133"/>
      <c r="C7" s="133" t="s">
        <v>130</v>
      </c>
      <c r="D7" s="19"/>
      <c r="E7" s="19"/>
      <c r="F7" s="19"/>
      <c r="G7" s="19"/>
      <c r="H7" s="19"/>
      <c r="I7" s="19"/>
      <c r="J7" s="19"/>
      <c r="K7" s="19"/>
      <c r="L7" s="19"/>
      <c r="M7" s="19"/>
      <c r="N7" s="161"/>
      <c r="O7" s="163"/>
    </row>
    <row r="8" spans="1:15">
      <c r="A8" s="158"/>
      <c r="B8" s="158"/>
      <c r="C8" s="133"/>
      <c r="D8" s="19"/>
      <c r="E8" s="19"/>
      <c r="F8" s="19"/>
      <c r="G8" s="19"/>
      <c r="H8" s="19"/>
      <c r="I8" s="19"/>
      <c r="J8" s="19"/>
      <c r="K8" s="19"/>
      <c r="L8" s="19"/>
      <c r="M8" s="19"/>
      <c r="N8" s="161"/>
      <c r="O8" s="164" t="s">
        <v>209</v>
      </c>
    </row>
    <row r="9" spans="1:15">
      <c r="A9" s="205"/>
      <c r="B9" s="206"/>
      <c r="C9" s="206"/>
      <c r="D9" s="150">
        <v>2022</v>
      </c>
      <c r="E9" s="150">
        <v>2023</v>
      </c>
      <c r="F9" s="150">
        <v>2024</v>
      </c>
      <c r="G9" s="150">
        <v>2025</v>
      </c>
      <c r="H9" s="150">
        <v>2026</v>
      </c>
      <c r="I9" s="150">
        <v>2027</v>
      </c>
      <c r="J9" s="150">
        <v>2028</v>
      </c>
      <c r="K9" s="150">
        <v>2029</v>
      </c>
      <c r="L9" s="150">
        <v>2030</v>
      </c>
      <c r="M9" s="150">
        <v>2031</v>
      </c>
      <c r="N9" s="172">
        <v>2032</v>
      </c>
      <c r="O9" s="165" t="s">
        <v>124</v>
      </c>
    </row>
    <row r="10" spans="1:15">
      <c r="A10" s="157"/>
      <c r="B10" s="157"/>
      <c r="C10" s="157"/>
      <c r="D10" s="212" t="s">
        <v>208</v>
      </c>
      <c r="E10" s="212"/>
      <c r="F10" s="212"/>
      <c r="G10" s="212"/>
      <c r="H10" s="212"/>
      <c r="I10" s="212"/>
      <c r="J10" s="212"/>
      <c r="K10" s="212"/>
      <c r="L10" s="212"/>
      <c r="M10" s="212"/>
      <c r="N10" s="212"/>
      <c r="O10" s="161"/>
    </row>
    <row r="11" spans="1:15" s="144" customFormat="1" ht="17">
      <c r="A11" s="197" t="s">
        <v>207</v>
      </c>
      <c r="B11" s="197"/>
      <c r="C11" s="197"/>
      <c r="D11" s="133"/>
      <c r="E11" s="166">
        <v>47579</v>
      </c>
      <c r="F11" s="166">
        <v>63914</v>
      </c>
      <c r="G11" s="166">
        <v>70593</v>
      </c>
      <c r="H11" s="166">
        <v>81789</v>
      </c>
      <c r="I11" s="166">
        <v>91864</v>
      </c>
      <c r="J11" s="166">
        <v>97544</v>
      </c>
      <c r="K11" s="174">
        <v>101157</v>
      </c>
      <c r="L11" s="174">
        <v>103497</v>
      </c>
      <c r="M11" s="174">
        <v>105932</v>
      </c>
      <c r="N11" s="174">
        <v>109522</v>
      </c>
      <c r="O11" s="174">
        <v>873391</v>
      </c>
    </row>
    <row r="12" spans="1:15" s="144" customFormat="1" ht="17">
      <c r="A12" s="197" t="s">
        <v>206</v>
      </c>
      <c r="B12" s="207"/>
      <c r="C12" s="207"/>
      <c r="D12" s="133"/>
      <c r="E12" s="166">
        <v>0</v>
      </c>
      <c r="F12" s="166">
        <v>23187</v>
      </c>
      <c r="G12" s="166">
        <v>45558</v>
      </c>
      <c r="H12" s="166">
        <v>42313</v>
      </c>
      <c r="I12" s="166">
        <v>39882</v>
      </c>
      <c r="J12" s="166">
        <v>37981</v>
      </c>
      <c r="K12" s="174">
        <v>35803</v>
      </c>
      <c r="L12" s="174">
        <v>33764</v>
      </c>
      <c r="M12" s="174">
        <v>31572</v>
      </c>
      <c r="N12" s="174">
        <v>28625</v>
      </c>
      <c r="O12" s="174">
        <v>318687</v>
      </c>
    </row>
    <row r="13" spans="1:15" s="144" customFormat="1" ht="17">
      <c r="A13" s="197" t="s">
        <v>205</v>
      </c>
      <c r="B13" s="198"/>
      <c r="C13" s="198"/>
      <c r="D13" s="133"/>
      <c r="E13" s="166">
        <v>13658</v>
      </c>
      <c r="F13" s="166">
        <v>21143</v>
      </c>
      <c r="G13" s="166">
        <v>22045</v>
      </c>
      <c r="H13" s="166">
        <v>21110</v>
      </c>
      <c r="I13" s="166">
        <v>15355</v>
      </c>
      <c r="J13" s="166">
        <v>15950</v>
      </c>
      <c r="K13" s="174">
        <v>17888</v>
      </c>
      <c r="L13" s="174">
        <v>19526</v>
      </c>
      <c r="M13" s="174">
        <v>25149</v>
      </c>
      <c r="N13" s="174">
        <v>23375</v>
      </c>
      <c r="O13" s="174">
        <v>195199</v>
      </c>
    </row>
    <row r="14" spans="1:15" s="144" customFormat="1" ht="17">
      <c r="A14" s="197" t="s">
        <v>204</v>
      </c>
      <c r="B14" s="198"/>
      <c r="C14" s="198"/>
      <c r="D14" s="133"/>
      <c r="E14" s="166">
        <v>28138</v>
      </c>
      <c r="F14" s="166">
        <v>40901</v>
      </c>
      <c r="G14" s="166">
        <v>42233</v>
      </c>
      <c r="H14" s="166">
        <v>17044</v>
      </c>
      <c r="I14" s="166">
        <v>6284</v>
      </c>
      <c r="J14" s="166">
        <v>6537</v>
      </c>
      <c r="K14" s="174">
        <v>6755</v>
      </c>
      <c r="L14" s="174">
        <v>7003</v>
      </c>
      <c r="M14" s="174">
        <v>7311</v>
      </c>
      <c r="N14" s="174">
        <v>7651</v>
      </c>
      <c r="O14" s="174">
        <v>169857</v>
      </c>
    </row>
    <row r="15" spans="1:15" s="144" customFormat="1" ht="17">
      <c r="A15" s="197" t="s">
        <v>203</v>
      </c>
      <c r="B15" s="198"/>
      <c r="C15" s="198"/>
      <c r="D15" s="133"/>
      <c r="E15" s="166">
        <v>637</v>
      </c>
      <c r="F15" s="166">
        <v>1999</v>
      </c>
      <c r="G15" s="166">
        <v>2039</v>
      </c>
      <c r="H15" s="166">
        <v>2217</v>
      </c>
      <c r="I15" s="166">
        <v>2476</v>
      </c>
      <c r="J15" s="166">
        <v>2873</v>
      </c>
      <c r="K15" s="174">
        <v>3409</v>
      </c>
      <c r="L15" s="174">
        <v>4109</v>
      </c>
      <c r="M15" s="174">
        <v>5004</v>
      </c>
      <c r="N15" s="174">
        <v>6129</v>
      </c>
      <c r="O15" s="174">
        <v>30891</v>
      </c>
    </row>
    <row r="16" spans="1:15" s="144" customFormat="1" ht="17">
      <c r="A16" s="197" t="s">
        <v>202</v>
      </c>
      <c r="B16" s="198"/>
      <c r="C16" s="198"/>
      <c r="D16" s="133"/>
      <c r="E16" s="166">
        <v>206</v>
      </c>
      <c r="F16" s="166">
        <v>403</v>
      </c>
      <c r="G16" s="166">
        <v>603</v>
      </c>
      <c r="H16" s="166">
        <v>921</v>
      </c>
      <c r="I16" s="166">
        <v>1376</v>
      </c>
      <c r="J16" s="166">
        <v>2083</v>
      </c>
      <c r="K16" s="174">
        <v>3292</v>
      </c>
      <c r="L16" s="174">
        <v>5533</v>
      </c>
      <c r="M16" s="174">
        <v>7516</v>
      </c>
      <c r="N16" s="174">
        <v>8943</v>
      </c>
      <c r="O16" s="174">
        <v>30876</v>
      </c>
    </row>
    <row r="17" spans="1:15" s="144" customFormat="1" ht="17">
      <c r="A17" s="197" t="s">
        <v>201</v>
      </c>
      <c r="B17" s="198"/>
      <c r="C17" s="198"/>
      <c r="D17" s="133"/>
      <c r="E17" s="166">
        <v>310</v>
      </c>
      <c r="F17" s="166">
        <v>1600</v>
      </c>
      <c r="G17" s="166">
        <v>1905</v>
      </c>
      <c r="H17" s="166">
        <v>2338</v>
      </c>
      <c r="I17" s="166">
        <v>2691</v>
      </c>
      <c r="J17" s="166">
        <v>2985</v>
      </c>
      <c r="K17" s="174">
        <v>3590</v>
      </c>
      <c r="L17" s="174">
        <v>4038</v>
      </c>
      <c r="M17" s="174">
        <v>4105</v>
      </c>
      <c r="N17" s="174">
        <v>3865</v>
      </c>
      <c r="O17" s="174">
        <v>27428</v>
      </c>
    </row>
    <row r="18" spans="1:15" s="144" customFormat="1" ht="17">
      <c r="A18" s="197" t="s">
        <v>200</v>
      </c>
      <c r="B18" s="198"/>
      <c r="C18" s="198"/>
      <c r="D18" s="133"/>
      <c r="E18" s="166">
        <v>3669</v>
      </c>
      <c r="F18" s="166">
        <v>5668</v>
      </c>
      <c r="G18" s="166">
        <v>3169</v>
      </c>
      <c r="H18" s="166">
        <v>935</v>
      </c>
      <c r="I18" s="166">
        <v>576</v>
      </c>
      <c r="J18" s="166">
        <v>588</v>
      </c>
      <c r="K18" s="174">
        <v>601</v>
      </c>
      <c r="L18" s="174">
        <v>613</v>
      </c>
      <c r="M18" s="174">
        <v>626</v>
      </c>
      <c r="N18" s="174">
        <v>639</v>
      </c>
      <c r="O18" s="174">
        <v>17084</v>
      </c>
    </row>
    <row r="19" spans="1:15" s="144" customFormat="1" ht="17">
      <c r="A19" s="197" t="s">
        <v>199</v>
      </c>
      <c r="B19" s="198"/>
      <c r="C19" s="198"/>
      <c r="D19" s="133"/>
      <c r="E19" s="166">
        <v>719</v>
      </c>
      <c r="F19" s="166">
        <v>1570</v>
      </c>
      <c r="G19" s="166">
        <v>1373</v>
      </c>
      <c r="H19" s="166">
        <v>1168</v>
      </c>
      <c r="I19" s="166">
        <v>972</v>
      </c>
      <c r="J19" s="166">
        <v>781</v>
      </c>
      <c r="K19" s="174">
        <v>668</v>
      </c>
      <c r="L19" s="174">
        <v>578</v>
      </c>
      <c r="M19" s="174">
        <v>536</v>
      </c>
      <c r="N19" s="174">
        <v>446</v>
      </c>
      <c r="O19" s="174">
        <v>8811</v>
      </c>
    </row>
    <row r="20" spans="1:15" s="144" customFormat="1" ht="17">
      <c r="A20" s="197" t="s">
        <v>198</v>
      </c>
      <c r="B20" s="198"/>
      <c r="C20" s="198"/>
      <c r="D20" s="133"/>
      <c r="E20" s="166">
        <v>-52</v>
      </c>
      <c r="F20" s="166">
        <v>-157</v>
      </c>
      <c r="G20" s="166">
        <v>-315</v>
      </c>
      <c r="H20" s="166">
        <v>-503</v>
      </c>
      <c r="I20" s="166">
        <v>-669</v>
      </c>
      <c r="J20" s="166">
        <v>-854</v>
      </c>
      <c r="K20" s="174">
        <v>-1030</v>
      </c>
      <c r="L20" s="174">
        <v>-1205</v>
      </c>
      <c r="M20" s="174">
        <v>-1453</v>
      </c>
      <c r="N20" s="174">
        <v>-1611</v>
      </c>
      <c r="O20" s="174">
        <v>-7850</v>
      </c>
    </row>
    <row r="21" spans="1:15" s="144" customFormat="1" ht="17">
      <c r="A21" s="197" t="s">
        <v>197</v>
      </c>
      <c r="B21" s="198"/>
      <c r="C21" s="198"/>
      <c r="D21" s="133"/>
      <c r="E21" s="166">
        <v>487</v>
      </c>
      <c r="F21" s="166">
        <v>695</v>
      </c>
      <c r="G21" s="166">
        <v>675</v>
      </c>
      <c r="H21" s="166">
        <v>692</v>
      </c>
      <c r="I21" s="166">
        <v>713</v>
      </c>
      <c r="J21" s="166">
        <v>751</v>
      </c>
      <c r="K21" s="174">
        <v>788</v>
      </c>
      <c r="L21" s="174">
        <v>820</v>
      </c>
      <c r="M21" s="174">
        <v>843</v>
      </c>
      <c r="N21" s="174">
        <v>856</v>
      </c>
      <c r="O21" s="174">
        <v>7320</v>
      </c>
    </row>
    <row r="22" spans="1:15" s="144" customFormat="1" ht="17">
      <c r="A22" s="197" t="s">
        <v>196</v>
      </c>
      <c r="B22" s="198"/>
      <c r="C22" s="198"/>
      <c r="D22" s="133"/>
      <c r="E22" s="166">
        <v>1102</v>
      </c>
      <c r="F22" s="166">
        <v>1452</v>
      </c>
      <c r="G22" s="166">
        <v>1156</v>
      </c>
      <c r="H22" s="166">
        <v>916</v>
      </c>
      <c r="I22" s="166">
        <v>696</v>
      </c>
      <c r="J22" s="166">
        <v>484</v>
      </c>
      <c r="K22" s="174">
        <v>271</v>
      </c>
      <c r="L22" s="174">
        <v>137</v>
      </c>
      <c r="M22" s="174">
        <v>121</v>
      </c>
      <c r="N22" s="174">
        <v>131</v>
      </c>
      <c r="O22" s="174">
        <v>6466</v>
      </c>
    </row>
    <row r="23" spans="1:15" s="144" customFormat="1" ht="17">
      <c r="A23" s="197" t="s">
        <v>195</v>
      </c>
      <c r="B23" s="198"/>
      <c r="C23" s="198"/>
      <c r="D23" s="133"/>
      <c r="E23" s="166">
        <v>75</v>
      </c>
      <c r="F23" s="166">
        <v>130</v>
      </c>
      <c r="G23" s="166">
        <v>217</v>
      </c>
      <c r="H23" s="166">
        <v>328</v>
      </c>
      <c r="I23" s="166">
        <v>463</v>
      </c>
      <c r="J23" s="166">
        <v>616</v>
      </c>
      <c r="K23" s="174">
        <v>786</v>
      </c>
      <c r="L23" s="174">
        <v>967</v>
      </c>
      <c r="M23" s="174">
        <v>1157</v>
      </c>
      <c r="N23" s="174">
        <v>1357</v>
      </c>
      <c r="O23" s="174">
        <v>6097</v>
      </c>
    </row>
    <row r="24" spans="1:15" s="144" customFormat="1" ht="17">
      <c r="A24" s="197" t="s">
        <v>194</v>
      </c>
      <c r="B24" s="198"/>
      <c r="C24" s="198"/>
      <c r="D24" s="133"/>
      <c r="E24" s="166">
        <v>79</v>
      </c>
      <c r="F24" s="166">
        <v>198</v>
      </c>
      <c r="G24" s="166">
        <v>288</v>
      </c>
      <c r="H24" s="166">
        <v>376</v>
      </c>
      <c r="I24" s="166">
        <v>531</v>
      </c>
      <c r="J24" s="166">
        <v>609</v>
      </c>
      <c r="K24" s="174">
        <v>784</v>
      </c>
      <c r="L24" s="174">
        <v>889</v>
      </c>
      <c r="M24" s="174">
        <v>960</v>
      </c>
      <c r="N24" s="174">
        <v>1036</v>
      </c>
      <c r="O24" s="174">
        <v>5750</v>
      </c>
    </row>
    <row r="25" spans="1:15" s="144" customFormat="1" ht="17">
      <c r="A25" s="197" t="s">
        <v>193</v>
      </c>
      <c r="B25" s="198"/>
      <c r="C25" s="198"/>
      <c r="D25" s="133"/>
      <c r="E25" s="166">
        <v>79</v>
      </c>
      <c r="F25" s="166">
        <v>185</v>
      </c>
      <c r="G25" s="166">
        <v>278</v>
      </c>
      <c r="H25" s="166">
        <v>366</v>
      </c>
      <c r="I25" s="166">
        <v>457</v>
      </c>
      <c r="J25" s="166">
        <v>552</v>
      </c>
      <c r="K25" s="174">
        <v>654</v>
      </c>
      <c r="L25" s="174">
        <v>770</v>
      </c>
      <c r="M25" s="174">
        <v>898</v>
      </c>
      <c r="N25" s="174">
        <v>1036</v>
      </c>
      <c r="O25" s="174">
        <v>5274</v>
      </c>
    </row>
    <row r="26" spans="1:15" s="144" customFormat="1" ht="17">
      <c r="A26" s="197" t="s">
        <v>192</v>
      </c>
      <c r="B26" s="198"/>
      <c r="C26" s="198"/>
      <c r="D26" s="133"/>
      <c r="E26" s="166">
        <v>0</v>
      </c>
      <c r="F26" s="166">
        <v>0</v>
      </c>
      <c r="G26" s="166">
        <v>150</v>
      </c>
      <c r="H26" s="166">
        <v>418</v>
      </c>
      <c r="I26" s="166">
        <v>582</v>
      </c>
      <c r="J26" s="166">
        <v>594</v>
      </c>
      <c r="K26" s="174">
        <v>503</v>
      </c>
      <c r="L26" s="174">
        <v>423</v>
      </c>
      <c r="M26" s="174">
        <v>385</v>
      </c>
      <c r="N26" s="174">
        <v>369</v>
      </c>
      <c r="O26" s="174">
        <v>3424</v>
      </c>
    </row>
    <row r="27" spans="1:15" s="144" customFormat="1" ht="17">
      <c r="A27" s="197" t="s">
        <v>191</v>
      </c>
      <c r="B27" s="198"/>
      <c r="C27" s="198"/>
      <c r="D27" s="133"/>
      <c r="E27" s="166">
        <v>229</v>
      </c>
      <c r="F27" s="166">
        <v>317</v>
      </c>
      <c r="G27" s="166">
        <v>319</v>
      </c>
      <c r="H27" s="166">
        <v>333</v>
      </c>
      <c r="I27" s="166">
        <v>342</v>
      </c>
      <c r="J27" s="166">
        <v>349</v>
      </c>
      <c r="K27" s="174">
        <v>359</v>
      </c>
      <c r="L27" s="174">
        <v>369</v>
      </c>
      <c r="M27" s="174">
        <v>380</v>
      </c>
      <c r="N27" s="174">
        <v>392</v>
      </c>
      <c r="O27" s="174">
        <v>3388</v>
      </c>
    </row>
    <row r="28" spans="1:15" s="144" customFormat="1" ht="17">
      <c r="A28" s="197" t="s">
        <v>190</v>
      </c>
      <c r="B28" s="198"/>
      <c r="C28" s="198"/>
      <c r="D28" s="133"/>
      <c r="E28" s="166">
        <v>0</v>
      </c>
      <c r="F28" s="166">
        <v>0</v>
      </c>
      <c r="G28" s="166">
        <v>0</v>
      </c>
      <c r="H28" s="166">
        <v>-9</v>
      </c>
      <c r="I28" s="166">
        <v>-52</v>
      </c>
      <c r="J28" s="166">
        <v>-181</v>
      </c>
      <c r="K28" s="174">
        <v>-381</v>
      </c>
      <c r="L28" s="174">
        <v>-612</v>
      </c>
      <c r="M28" s="174">
        <v>-872</v>
      </c>
      <c r="N28" s="174">
        <v>-1157</v>
      </c>
      <c r="O28" s="174">
        <v>-3264</v>
      </c>
    </row>
    <row r="29" spans="1:15" s="144" customFormat="1" ht="17">
      <c r="A29" s="197" t="s">
        <v>189</v>
      </c>
      <c r="B29" s="198"/>
      <c r="C29" s="198"/>
      <c r="D29" s="133"/>
      <c r="E29" s="166">
        <v>225</v>
      </c>
      <c r="F29" s="166">
        <v>392</v>
      </c>
      <c r="G29" s="166">
        <v>383</v>
      </c>
      <c r="H29" s="166">
        <v>341</v>
      </c>
      <c r="I29" s="166">
        <v>310</v>
      </c>
      <c r="J29" s="166">
        <v>280</v>
      </c>
      <c r="K29" s="174">
        <v>249</v>
      </c>
      <c r="L29" s="174">
        <v>230</v>
      </c>
      <c r="M29" s="174">
        <v>229</v>
      </c>
      <c r="N29" s="174">
        <v>233</v>
      </c>
      <c r="O29" s="174">
        <v>2871</v>
      </c>
    </row>
    <row r="30" spans="1:15" s="144" customFormat="1" ht="17">
      <c r="A30" s="197" t="s">
        <v>188</v>
      </c>
      <c r="B30" s="198"/>
      <c r="C30" s="198"/>
      <c r="D30" s="133"/>
      <c r="E30" s="166">
        <v>81</v>
      </c>
      <c r="F30" s="166">
        <v>117</v>
      </c>
      <c r="G30" s="166">
        <v>153</v>
      </c>
      <c r="H30" s="166">
        <v>203</v>
      </c>
      <c r="I30" s="166">
        <v>257</v>
      </c>
      <c r="J30" s="166">
        <v>280</v>
      </c>
      <c r="K30" s="174">
        <v>326</v>
      </c>
      <c r="L30" s="174">
        <v>352</v>
      </c>
      <c r="M30" s="174">
        <v>362</v>
      </c>
      <c r="N30" s="174">
        <v>385</v>
      </c>
      <c r="O30" s="174">
        <v>2516</v>
      </c>
    </row>
    <row r="31" spans="1:15" s="144" customFormat="1" ht="17">
      <c r="A31" s="197" t="s">
        <v>187</v>
      </c>
      <c r="B31" s="198"/>
      <c r="C31" s="198"/>
      <c r="D31" s="133"/>
      <c r="E31" s="166">
        <v>0</v>
      </c>
      <c r="F31" s="166">
        <v>0</v>
      </c>
      <c r="G31" s="166">
        <v>-10</v>
      </c>
      <c r="H31" s="166">
        <v>-58</v>
      </c>
      <c r="I31" s="166">
        <v>-156</v>
      </c>
      <c r="J31" s="166">
        <v>-279</v>
      </c>
      <c r="K31" s="174">
        <v>-395</v>
      </c>
      <c r="L31" s="174">
        <v>-485</v>
      </c>
      <c r="M31" s="174">
        <v>-546</v>
      </c>
      <c r="N31" s="174">
        <v>-583</v>
      </c>
      <c r="O31" s="174">
        <v>-2512</v>
      </c>
    </row>
    <row r="32" spans="1:15" s="144" customFormat="1" ht="17">
      <c r="A32" s="197" t="s">
        <v>186</v>
      </c>
      <c r="B32" s="198"/>
      <c r="C32" s="198"/>
      <c r="D32" s="133"/>
      <c r="E32" s="166">
        <v>168</v>
      </c>
      <c r="F32" s="166">
        <v>330</v>
      </c>
      <c r="G32" s="166">
        <v>313</v>
      </c>
      <c r="H32" s="166">
        <v>276</v>
      </c>
      <c r="I32" s="166">
        <v>290</v>
      </c>
      <c r="J32" s="166">
        <v>172</v>
      </c>
      <c r="K32" s="174">
        <v>156</v>
      </c>
      <c r="L32" s="174">
        <v>147</v>
      </c>
      <c r="M32" s="174">
        <v>139</v>
      </c>
      <c r="N32" s="174">
        <v>129</v>
      </c>
      <c r="O32" s="174">
        <v>2119</v>
      </c>
    </row>
    <row r="33" spans="1:15" s="144" customFormat="1" ht="17">
      <c r="A33" s="197" t="s">
        <v>185</v>
      </c>
      <c r="B33" s="198"/>
      <c r="C33" s="198"/>
      <c r="D33" s="133"/>
      <c r="E33" s="166">
        <v>171</v>
      </c>
      <c r="F33" s="166">
        <v>178</v>
      </c>
      <c r="G33" s="166">
        <v>185</v>
      </c>
      <c r="H33" s="166">
        <v>193</v>
      </c>
      <c r="I33" s="166">
        <v>201</v>
      </c>
      <c r="J33" s="166">
        <v>210</v>
      </c>
      <c r="K33" s="174">
        <v>219</v>
      </c>
      <c r="L33" s="174">
        <v>228</v>
      </c>
      <c r="M33" s="174">
        <v>237</v>
      </c>
      <c r="N33" s="174">
        <v>247</v>
      </c>
      <c r="O33" s="174">
        <v>2069</v>
      </c>
    </row>
    <row r="34" spans="1:15" s="144" customFormat="1" ht="17">
      <c r="A34" s="197" t="s">
        <v>184</v>
      </c>
      <c r="B34" s="198"/>
      <c r="C34" s="198"/>
      <c r="D34" s="133"/>
      <c r="E34" s="166">
        <v>91</v>
      </c>
      <c r="F34" s="166">
        <v>188</v>
      </c>
      <c r="G34" s="166">
        <v>193</v>
      </c>
      <c r="H34" s="166">
        <v>197</v>
      </c>
      <c r="I34" s="166">
        <v>203</v>
      </c>
      <c r="J34" s="166">
        <v>208</v>
      </c>
      <c r="K34" s="174">
        <v>214</v>
      </c>
      <c r="L34" s="174">
        <v>220</v>
      </c>
      <c r="M34" s="174">
        <v>226</v>
      </c>
      <c r="N34" s="174">
        <v>232</v>
      </c>
      <c r="O34" s="174">
        <v>1972</v>
      </c>
    </row>
    <row r="35" spans="1:15" s="144" customFormat="1" ht="17">
      <c r="A35" s="197" t="s">
        <v>183</v>
      </c>
      <c r="B35" s="198"/>
      <c r="C35" s="198"/>
      <c r="D35" s="133"/>
      <c r="E35" s="166">
        <v>189</v>
      </c>
      <c r="F35" s="166">
        <v>177</v>
      </c>
      <c r="G35" s="166">
        <v>167</v>
      </c>
      <c r="H35" s="166">
        <v>161</v>
      </c>
      <c r="I35" s="166">
        <v>160</v>
      </c>
      <c r="J35" s="166">
        <v>161</v>
      </c>
      <c r="K35" s="174">
        <v>165</v>
      </c>
      <c r="L35" s="174">
        <v>168</v>
      </c>
      <c r="M35" s="174">
        <v>174</v>
      </c>
      <c r="N35" s="174">
        <v>180</v>
      </c>
      <c r="O35" s="174">
        <v>1702</v>
      </c>
    </row>
    <row r="36" spans="1:15" s="144" customFormat="1" ht="17">
      <c r="A36" s="197" t="s">
        <v>182</v>
      </c>
      <c r="B36" s="198"/>
      <c r="C36" s="198"/>
      <c r="D36" s="133"/>
      <c r="E36" s="166">
        <v>-113</v>
      </c>
      <c r="F36" s="166">
        <v>-129</v>
      </c>
      <c r="G36" s="166">
        <v>-130</v>
      </c>
      <c r="H36" s="166">
        <v>-134</v>
      </c>
      <c r="I36" s="166">
        <v>-136</v>
      </c>
      <c r="J36" s="166">
        <v>-139</v>
      </c>
      <c r="K36" s="174">
        <v>-141</v>
      </c>
      <c r="L36" s="174">
        <v>-144</v>
      </c>
      <c r="M36" s="174">
        <v>-147</v>
      </c>
      <c r="N36" s="174">
        <v>-150</v>
      </c>
      <c r="O36" s="174">
        <v>-1362</v>
      </c>
    </row>
    <row r="37" spans="1:15" s="144" customFormat="1" ht="17">
      <c r="A37" s="197" t="s">
        <v>181</v>
      </c>
      <c r="B37" s="198"/>
      <c r="C37" s="198"/>
      <c r="D37" s="133"/>
      <c r="E37" s="166">
        <v>64</v>
      </c>
      <c r="F37" s="166">
        <v>101</v>
      </c>
      <c r="G37" s="166">
        <v>105</v>
      </c>
      <c r="H37" s="166">
        <v>109</v>
      </c>
      <c r="I37" s="166">
        <v>112</v>
      </c>
      <c r="J37" s="166">
        <v>116</v>
      </c>
      <c r="K37" s="174">
        <v>120</v>
      </c>
      <c r="L37" s="174">
        <v>123</v>
      </c>
      <c r="M37" s="174">
        <v>125</v>
      </c>
      <c r="N37" s="174">
        <v>126</v>
      </c>
      <c r="O37" s="174">
        <v>1102</v>
      </c>
    </row>
    <row r="38" spans="1:15" s="144" customFormat="1" ht="17">
      <c r="A38" s="197" t="s">
        <v>180</v>
      </c>
      <c r="B38" s="198"/>
      <c r="C38" s="198"/>
      <c r="D38" s="133"/>
      <c r="E38" s="166">
        <v>20</v>
      </c>
      <c r="F38" s="166">
        <v>49</v>
      </c>
      <c r="G38" s="166">
        <v>80</v>
      </c>
      <c r="H38" s="166">
        <v>107</v>
      </c>
      <c r="I38" s="166">
        <v>117</v>
      </c>
      <c r="J38" s="166">
        <v>122</v>
      </c>
      <c r="K38" s="174">
        <v>127</v>
      </c>
      <c r="L38" s="174">
        <v>132</v>
      </c>
      <c r="M38" s="174">
        <v>137</v>
      </c>
      <c r="N38" s="174">
        <v>143</v>
      </c>
      <c r="O38" s="174">
        <v>1035</v>
      </c>
    </row>
    <row r="39" spans="1:15" s="144" customFormat="1" ht="17">
      <c r="A39" s="197" t="s">
        <v>179</v>
      </c>
      <c r="B39" s="198"/>
      <c r="C39" s="198"/>
      <c r="D39" s="133"/>
      <c r="E39" s="166">
        <v>-39</v>
      </c>
      <c r="F39" s="166">
        <v>-82</v>
      </c>
      <c r="G39" s="166">
        <v>-88</v>
      </c>
      <c r="H39" s="166">
        <v>-95</v>
      </c>
      <c r="I39" s="166">
        <v>-102</v>
      </c>
      <c r="J39" s="166">
        <v>-108</v>
      </c>
      <c r="K39" s="174">
        <v>-116</v>
      </c>
      <c r="L39" s="174">
        <v>-124</v>
      </c>
      <c r="M39" s="174">
        <v>-132</v>
      </c>
      <c r="N39" s="174">
        <v>-141</v>
      </c>
      <c r="O39" s="174">
        <v>-1026</v>
      </c>
    </row>
    <row r="40" spans="1:15" s="144" customFormat="1" ht="17">
      <c r="A40" s="197" t="s">
        <v>178</v>
      </c>
      <c r="B40" s="198"/>
      <c r="C40" s="198"/>
      <c r="D40" s="133"/>
      <c r="E40" s="166">
        <v>56</v>
      </c>
      <c r="F40" s="166">
        <v>89</v>
      </c>
      <c r="G40" s="166">
        <v>93</v>
      </c>
      <c r="H40" s="166">
        <v>96</v>
      </c>
      <c r="I40" s="166">
        <v>99</v>
      </c>
      <c r="J40" s="166">
        <v>102</v>
      </c>
      <c r="K40" s="174">
        <v>105</v>
      </c>
      <c r="L40" s="174">
        <v>109</v>
      </c>
      <c r="M40" s="174">
        <v>111</v>
      </c>
      <c r="N40" s="174">
        <v>111</v>
      </c>
      <c r="O40" s="174">
        <v>971</v>
      </c>
    </row>
    <row r="41" spans="1:15" s="144" customFormat="1" ht="17">
      <c r="A41" s="197" t="s">
        <v>177</v>
      </c>
      <c r="B41" s="198"/>
      <c r="C41" s="198"/>
      <c r="D41" s="133"/>
      <c r="E41" s="166">
        <v>3</v>
      </c>
      <c r="F41" s="166">
        <v>42</v>
      </c>
      <c r="G41" s="166">
        <v>88</v>
      </c>
      <c r="H41" s="166">
        <v>90</v>
      </c>
      <c r="I41" s="166">
        <v>91</v>
      </c>
      <c r="J41" s="166">
        <v>96</v>
      </c>
      <c r="K41" s="174">
        <v>99</v>
      </c>
      <c r="L41" s="174">
        <v>103</v>
      </c>
      <c r="M41" s="174">
        <v>106</v>
      </c>
      <c r="N41" s="174">
        <v>110</v>
      </c>
      <c r="O41" s="174">
        <v>828</v>
      </c>
    </row>
    <row r="42" spans="1:15" s="144" customFormat="1" ht="15" customHeight="1">
      <c r="A42" s="197" t="s">
        <v>176</v>
      </c>
      <c r="B42" s="198"/>
      <c r="C42" s="198"/>
      <c r="D42" s="133"/>
      <c r="E42" s="166">
        <v>47</v>
      </c>
      <c r="F42" s="166">
        <v>52</v>
      </c>
      <c r="G42" s="166">
        <v>58</v>
      </c>
      <c r="H42" s="166">
        <v>64</v>
      </c>
      <c r="I42" s="166">
        <v>72</v>
      </c>
      <c r="J42" s="166">
        <v>79</v>
      </c>
      <c r="K42" s="174">
        <v>88</v>
      </c>
      <c r="L42" s="174">
        <v>108</v>
      </c>
      <c r="M42" s="174">
        <v>118</v>
      </c>
      <c r="N42" s="174">
        <v>130</v>
      </c>
      <c r="O42" s="174">
        <v>816</v>
      </c>
    </row>
    <row r="43" spans="1:15" s="144" customFormat="1" ht="17">
      <c r="A43" s="197" t="s">
        <v>175</v>
      </c>
      <c r="B43" s="198"/>
      <c r="C43" s="198"/>
      <c r="D43" s="133"/>
      <c r="E43" s="166">
        <v>19</v>
      </c>
      <c r="F43" s="166">
        <v>39</v>
      </c>
      <c r="G43" s="166">
        <v>60</v>
      </c>
      <c r="H43" s="166">
        <v>81</v>
      </c>
      <c r="I43" s="166">
        <v>83</v>
      </c>
      <c r="J43" s="166">
        <v>86</v>
      </c>
      <c r="K43" s="174">
        <v>88</v>
      </c>
      <c r="L43" s="174">
        <v>91</v>
      </c>
      <c r="M43" s="174">
        <v>94</v>
      </c>
      <c r="N43" s="174">
        <v>96</v>
      </c>
      <c r="O43" s="174">
        <v>737</v>
      </c>
    </row>
    <row r="44" spans="1:15" s="144" customFormat="1" ht="17">
      <c r="A44" s="197" t="s">
        <v>174</v>
      </c>
      <c r="B44" s="198"/>
      <c r="C44" s="198"/>
      <c r="D44" s="133"/>
      <c r="E44" s="166">
        <v>54</v>
      </c>
      <c r="F44" s="166">
        <v>80</v>
      </c>
      <c r="G44" s="166">
        <v>73</v>
      </c>
      <c r="H44" s="166">
        <v>72</v>
      </c>
      <c r="I44" s="166">
        <v>72</v>
      </c>
      <c r="J44" s="166">
        <v>73</v>
      </c>
      <c r="K44" s="174">
        <v>74</v>
      </c>
      <c r="L44" s="174">
        <v>75</v>
      </c>
      <c r="M44" s="174">
        <v>76</v>
      </c>
      <c r="N44" s="174">
        <v>77</v>
      </c>
      <c r="O44" s="174">
        <v>728</v>
      </c>
    </row>
    <row r="45" spans="1:15" s="144" customFormat="1" ht="17">
      <c r="A45" s="197" t="s">
        <v>173</v>
      </c>
      <c r="B45" s="198"/>
      <c r="C45" s="198"/>
      <c r="D45" s="133"/>
      <c r="E45" s="166">
        <v>43</v>
      </c>
      <c r="F45" s="166">
        <v>29</v>
      </c>
      <c r="G45" s="166">
        <v>81</v>
      </c>
      <c r="H45" s="166">
        <v>78</v>
      </c>
      <c r="I45" s="166">
        <v>75</v>
      </c>
      <c r="J45" s="166">
        <v>82</v>
      </c>
      <c r="K45" s="174">
        <v>81</v>
      </c>
      <c r="L45" s="174">
        <v>84</v>
      </c>
      <c r="M45" s="174">
        <v>86</v>
      </c>
      <c r="N45" s="174">
        <v>88</v>
      </c>
      <c r="O45" s="174">
        <v>727</v>
      </c>
    </row>
    <row r="46" spans="1:15" s="144" customFormat="1" ht="17">
      <c r="A46" s="197" t="s">
        <v>172</v>
      </c>
      <c r="B46" s="198"/>
      <c r="C46" s="198"/>
      <c r="D46" s="133"/>
      <c r="E46" s="166">
        <v>48</v>
      </c>
      <c r="F46" s="166">
        <v>99</v>
      </c>
      <c r="G46" s="166">
        <v>93</v>
      </c>
      <c r="H46" s="166">
        <v>70</v>
      </c>
      <c r="I46" s="166">
        <v>57</v>
      </c>
      <c r="J46" s="166">
        <v>59</v>
      </c>
      <c r="K46" s="174">
        <v>64</v>
      </c>
      <c r="L46" s="174">
        <v>68</v>
      </c>
      <c r="M46" s="174">
        <v>72</v>
      </c>
      <c r="N46" s="174">
        <v>77</v>
      </c>
      <c r="O46" s="174">
        <v>707</v>
      </c>
    </row>
    <row r="47" spans="1:15" ht="17">
      <c r="A47" s="197" t="s">
        <v>171</v>
      </c>
      <c r="B47" s="198"/>
      <c r="C47" s="198"/>
      <c r="D47" s="133"/>
      <c r="E47" s="166">
        <v>71</v>
      </c>
      <c r="F47" s="166">
        <v>99</v>
      </c>
      <c r="G47" s="166">
        <v>84</v>
      </c>
      <c r="H47" s="166">
        <v>70</v>
      </c>
      <c r="I47" s="166">
        <v>55</v>
      </c>
      <c r="J47" s="166">
        <v>37</v>
      </c>
      <c r="K47" s="174">
        <v>12</v>
      </c>
      <c r="L47" s="174">
        <v>3</v>
      </c>
      <c r="M47" s="174">
        <v>4</v>
      </c>
      <c r="N47" s="174">
        <v>5</v>
      </c>
      <c r="O47" s="174">
        <v>441</v>
      </c>
    </row>
    <row r="48" spans="1:15" ht="17">
      <c r="A48" s="197" t="s">
        <v>170</v>
      </c>
      <c r="B48" s="198"/>
      <c r="C48" s="198"/>
      <c r="D48" s="133"/>
      <c r="E48" s="166">
        <v>0</v>
      </c>
      <c r="F48" s="166">
        <v>0</v>
      </c>
      <c r="G48" s="166">
        <v>0</v>
      </c>
      <c r="H48" s="166">
        <v>-4</v>
      </c>
      <c r="I48" s="166">
        <v>-41</v>
      </c>
      <c r="J48" s="166">
        <v>-44</v>
      </c>
      <c r="K48" s="174">
        <v>-48</v>
      </c>
      <c r="L48" s="174">
        <v>-56</v>
      </c>
      <c r="M48" s="174">
        <v>-68</v>
      </c>
      <c r="N48" s="174">
        <v>-147</v>
      </c>
      <c r="O48" s="174">
        <v>-408</v>
      </c>
    </row>
    <row r="49" spans="1:15" ht="17">
      <c r="A49" s="197" t="s">
        <v>169</v>
      </c>
      <c r="B49" s="198"/>
      <c r="C49" s="198"/>
      <c r="D49" s="133"/>
      <c r="E49" s="166">
        <v>16</v>
      </c>
      <c r="F49" s="166">
        <v>30</v>
      </c>
      <c r="G49" s="166">
        <v>28</v>
      </c>
      <c r="H49" s="166">
        <v>29</v>
      </c>
      <c r="I49" s="166">
        <v>29</v>
      </c>
      <c r="J49" s="166">
        <v>31</v>
      </c>
      <c r="K49" s="174">
        <v>32</v>
      </c>
      <c r="L49" s="174">
        <v>34</v>
      </c>
      <c r="M49" s="174">
        <v>35</v>
      </c>
      <c r="N49" s="174">
        <v>36</v>
      </c>
      <c r="O49" s="174">
        <v>300</v>
      </c>
    </row>
    <row r="50" spans="1:15" ht="17">
      <c r="A50" s="197" t="s">
        <v>168</v>
      </c>
      <c r="B50" s="198"/>
      <c r="C50" s="198"/>
      <c r="D50" s="133"/>
      <c r="E50" s="166">
        <v>-1</v>
      </c>
      <c r="F50" s="166">
        <v>-3</v>
      </c>
      <c r="G50" s="166">
        <v>-3</v>
      </c>
      <c r="H50" s="166">
        <v>-2</v>
      </c>
      <c r="I50" s="166">
        <v>-33</v>
      </c>
      <c r="J50" s="166">
        <v>-38</v>
      </c>
      <c r="K50" s="174">
        <v>-38</v>
      </c>
      <c r="L50" s="174">
        <v>-41</v>
      </c>
      <c r="M50" s="174">
        <v>-45</v>
      </c>
      <c r="N50" s="174">
        <v>-48</v>
      </c>
      <c r="O50" s="174">
        <v>-252</v>
      </c>
    </row>
    <row r="51" spans="1:15" ht="17">
      <c r="A51" s="197" t="s">
        <v>167</v>
      </c>
      <c r="B51" s="198"/>
      <c r="C51" s="198"/>
      <c r="D51" s="133"/>
      <c r="E51" s="166">
        <v>8</v>
      </c>
      <c r="F51" s="166">
        <v>16</v>
      </c>
      <c r="G51" s="166">
        <v>19</v>
      </c>
      <c r="H51" s="166">
        <v>22</v>
      </c>
      <c r="I51" s="166">
        <v>23</v>
      </c>
      <c r="J51" s="166">
        <v>23</v>
      </c>
      <c r="K51" s="174">
        <v>24</v>
      </c>
      <c r="L51" s="174">
        <v>25</v>
      </c>
      <c r="M51" s="174">
        <v>25</v>
      </c>
      <c r="N51" s="174">
        <v>26</v>
      </c>
      <c r="O51" s="174">
        <v>210</v>
      </c>
    </row>
    <row r="52" spans="1:15" ht="17">
      <c r="A52" s="197" t="s">
        <v>166</v>
      </c>
      <c r="B52" s="198"/>
      <c r="C52" s="198"/>
      <c r="D52" s="133"/>
      <c r="E52" s="166">
        <v>6</v>
      </c>
      <c r="F52" s="166">
        <v>9</v>
      </c>
      <c r="G52" s="166">
        <v>11</v>
      </c>
      <c r="H52" s="166">
        <v>12</v>
      </c>
      <c r="I52" s="166">
        <v>14</v>
      </c>
      <c r="J52" s="166">
        <v>16</v>
      </c>
      <c r="K52" s="174">
        <v>18</v>
      </c>
      <c r="L52" s="174">
        <v>20</v>
      </c>
      <c r="M52" s="174">
        <v>22</v>
      </c>
      <c r="N52" s="174">
        <v>25</v>
      </c>
      <c r="O52" s="174">
        <v>152</v>
      </c>
    </row>
    <row r="53" spans="1:15" ht="17">
      <c r="A53" s="197" t="s">
        <v>165</v>
      </c>
      <c r="B53" s="198"/>
      <c r="C53" s="198"/>
      <c r="D53" s="133"/>
      <c r="E53" s="166">
        <v>7</v>
      </c>
      <c r="F53" s="166">
        <v>10</v>
      </c>
      <c r="G53" s="166">
        <v>13</v>
      </c>
      <c r="H53" s="166">
        <v>14</v>
      </c>
      <c r="I53" s="166">
        <v>15</v>
      </c>
      <c r="J53" s="166">
        <v>15</v>
      </c>
      <c r="K53" s="174">
        <v>16</v>
      </c>
      <c r="L53" s="174">
        <v>16</v>
      </c>
      <c r="M53" s="174">
        <v>17</v>
      </c>
      <c r="N53" s="174">
        <v>17</v>
      </c>
      <c r="O53" s="174">
        <v>140</v>
      </c>
    </row>
    <row r="54" spans="1:15" ht="17">
      <c r="A54" s="197" t="s">
        <v>164</v>
      </c>
      <c r="B54" s="198"/>
      <c r="C54" s="198"/>
      <c r="D54" s="133"/>
      <c r="E54" s="166">
        <v>5</v>
      </c>
      <c r="F54" s="166">
        <v>9</v>
      </c>
      <c r="G54" s="166">
        <v>10</v>
      </c>
      <c r="H54" s="166">
        <v>11</v>
      </c>
      <c r="I54" s="166">
        <v>13</v>
      </c>
      <c r="J54" s="166">
        <v>13</v>
      </c>
      <c r="K54" s="174">
        <v>13</v>
      </c>
      <c r="L54" s="174">
        <v>14</v>
      </c>
      <c r="M54" s="174">
        <v>15</v>
      </c>
      <c r="N54" s="174">
        <v>16</v>
      </c>
      <c r="O54" s="174">
        <v>119</v>
      </c>
    </row>
    <row r="55" spans="1:15" s="144" customFormat="1" ht="17">
      <c r="A55" s="197" t="s">
        <v>163</v>
      </c>
      <c r="B55" s="198"/>
      <c r="C55" s="198"/>
      <c r="D55" s="133"/>
      <c r="E55" s="166">
        <v>-10</v>
      </c>
      <c r="F55" s="166">
        <v>-11</v>
      </c>
      <c r="G55" s="166">
        <v>-11</v>
      </c>
      <c r="H55" s="166">
        <v>-11</v>
      </c>
      <c r="I55" s="166">
        <v>-12</v>
      </c>
      <c r="J55" s="166">
        <v>-12</v>
      </c>
      <c r="K55" s="174">
        <v>-12</v>
      </c>
      <c r="L55" s="174">
        <v>-13</v>
      </c>
      <c r="M55" s="174">
        <v>-13</v>
      </c>
      <c r="N55" s="174">
        <v>-13</v>
      </c>
      <c r="O55" s="174">
        <v>-118</v>
      </c>
    </row>
    <row r="56" spans="1:15" s="144" customFormat="1" ht="17">
      <c r="A56" s="197" t="s">
        <v>162</v>
      </c>
      <c r="B56" s="198"/>
      <c r="C56" s="198"/>
      <c r="D56" s="133"/>
      <c r="E56" s="166">
        <v>-10</v>
      </c>
      <c r="F56" s="166">
        <v>-11</v>
      </c>
      <c r="G56" s="166">
        <v>-9</v>
      </c>
      <c r="H56" s="166">
        <v>-9</v>
      </c>
      <c r="I56" s="166">
        <v>-9</v>
      </c>
      <c r="J56" s="166">
        <v>-10</v>
      </c>
      <c r="K56" s="174">
        <v>-10</v>
      </c>
      <c r="L56" s="174">
        <v>-10</v>
      </c>
      <c r="M56" s="174">
        <v>-11</v>
      </c>
      <c r="N56" s="174">
        <v>-11</v>
      </c>
      <c r="O56" s="174">
        <v>-102</v>
      </c>
    </row>
    <row r="57" spans="1:15" s="144" customFormat="1" ht="17">
      <c r="A57" s="197" t="s">
        <v>161</v>
      </c>
      <c r="B57" s="198"/>
      <c r="C57" s="198"/>
      <c r="D57" s="133"/>
      <c r="E57" s="166">
        <v>-3</v>
      </c>
      <c r="F57" s="166">
        <v>-6</v>
      </c>
      <c r="G57" s="166">
        <v>-7</v>
      </c>
      <c r="H57" s="166">
        <v>-7</v>
      </c>
      <c r="I57" s="166">
        <v>-8</v>
      </c>
      <c r="J57" s="166">
        <v>-8</v>
      </c>
      <c r="K57" s="174">
        <v>-8</v>
      </c>
      <c r="L57" s="174">
        <v>-9</v>
      </c>
      <c r="M57" s="174">
        <v>-9</v>
      </c>
      <c r="N57" s="174">
        <v>-10</v>
      </c>
      <c r="O57" s="174">
        <v>-75</v>
      </c>
    </row>
    <row r="58" spans="1:15" s="144" customFormat="1" ht="17">
      <c r="A58" s="197" t="s">
        <v>160</v>
      </c>
      <c r="B58" s="198"/>
      <c r="C58" s="198"/>
      <c r="D58" s="133"/>
      <c r="E58" s="166">
        <v>9</v>
      </c>
      <c r="F58" s="166">
        <v>10</v>
      </c>
      <c r="G58" s="166">
        <v>10</v>
      </c>
      <c r="H58" s="166">
        <v>-12</v>
      </c>
      <c r="I58" s="166">
        <v>6</v>
      </c>
      <c r="J58" s="166">
        <v>14</v>
      </c>
      <c r="K58" s="174">
        <v>14</v>
      </c>
      <c r="L58" s="174">
        <v>14</v>
      </c>
      <c r="M58" s="174">
        <v>3</v>
      </c>
      <c r="N58" s="174"/>
      <c r="O58" s="174">
        <v>69</v>
      </c>
    </row>
    <row r="59" spans="1:15" s="144" customFormat="1" ht="17">
      <c r="A59" s="197" t="s">
        <v>159</v>
      </c>
      <c r="B59" s="198"/>
      <c r="C59" s="198"/>
      <c r="D59" s="133"/>
      <c r="E59" s="166">
        <v>4</v>
      </c>
      <c r="F59" s="166">
        <v>4</v>
      </c>
      <c r="G59" s="166">
        <v>4</v>
      </c>
      <c r="H59" s="166">
        <v>4</v>
      </c>
      <c r="I59" s="166">
        <v>4</v>
      </c>
      <c r="J59" s="166">
        <v>4</v>
      </c>
      <c r="K59" s="174">
        <v>4</v>
      </c>
      <c r="L59" s="174">
        <v>4</v>
      </c>
      <c r="M59" s="174">
        <v>4</v>
      </c>
      <c r="N59" s="174">
        <v>4</v>
      </c>
      <c r="O59" s="174">
        <v>40</v>
      </c>
    </row>
    <row r="60" spans="1:15" s="144" customFormat="1">
      <c r="A60" s="197" t="s">
        <v>158</v>
      </c>
      <c r="B60" s="198"/>
      <c r="C60" s="198"/>
      <c r="D60" s="133"/>
      <c r="E60" s="166">
        <v>0</v>
      </c>
      <c r="F60" s="166">
        <v>3</v>
      </c>
      <c r="G60" s="166">
        <v>4</v>
      </c>
      <c r="H60" s="166">
        <v>4</v>
      </c>
      <c r="I60" s="166">
        <v>4</v>
      </c>
      <c r="J60" s="166">
        <v>4</v>
      </c>
      <c r="K60" s="174">
        <v>4</v>
      </c>
      <c r="L60" s="174">
        <v>4</v>
      </c>
      <c r="M60" s="174">
        <v>4</v>
      </c>
      <c r="N60" s="174">
        <v>4</v>
      </c>
      <c r="O60" s="174">
        <v>35</v>
      </c>
    </row>
    <row r="61" spans="1:15" s="144" customFormat="1" ht="17">
      <c r="A61" s="197" t="s">
        <v>157</v>
      </c>
      <c r="B61" s="198"/>
      <c r="C61" s="198"/>
      <c r="D61" s="133"/>
      <c r="E61" s="166" t="s">
        <v>140</v>
      </c>
      <c r="F61" s="166">
        <v>1</v>
      </c>
      <c r="G61" s="166">
        <v>1</v>
      </c>
      <c r="H61" s="166">
        <v>1</v>
      </c>
      <c r="I61" s="166">
        <v>2</v>
      </c>
      <c r="J61" s="166">
        <v>3</v>
      </c>
      <c r="K61" s="174">
        <v>4</v>
      </c>
      <c r="L61" s="174">
        <v>5</v>
      </c>
      <c r="M61" s="174">
        <v>5</v>
      </c>
      <c r="N61" s="174">
        <v>7</v>
      </c>
      <c r="O61" s="174">
        <v>28</v>
      </c>
    </row>
    <row r="62" spans="1:15" s="144" customFormat="1" ht="17">
      <c r="A62" s="197" t="s">
        <v>156</v>
      </c>
      <c r="B62" s="198"/>
      <c r="C62" s="198"/>
      <c r="D62" s="133"/>
      <c r="E62" s="166" t="s">
        <v>140</v>
      </c>
      <c r="F62" s="166">
        <v>1</v>
      </c>
      <c r="G62" s="166">
        <v>2</v>
      </c>
      <c r="H62" s="166">
        <v>3</v>
      </c>
      <c r="I62" s="166">
        <v>4</v>
      </c>
      <c r="J62" s="166">
        <v>4</v>
      </c>
      <c r="K62" s="174">
        <v>4</v>
      </c>
      <c r="L62" s="174">
        <v>4</v>
      </c>
      <c r="M62" s="174">
        <v>3</v>
      </c>
      <c r="N62" s="174">
        <v>2</v>
      </c>
      <c r="O62" s="174">
        <v>26</v>
      </c>
    </row>
    <row r="63" spans="1:15" ht="17">
      <c r="A63" s="197" t="s">
        <v>155</v>
      </c>
      <c r="B63" s="198"/>
      <c r="C63" s="198"/>
      <c r="D63" s="133"/>
      <c r="E63" s="166">
        <v>-1</v>
      </c>
      <c r="F63" s="166">
        <v>-2</v>
      </c>
      <c r="G63" s="166">
        <v>-2</v>
      </c>
      <c r="H63" s="166">
        <v>-2</v>
      </c>
      <c r="I63" s="166">
        <v>-3</v>
      </c>
      <c r="J63" s="166">
        <v>-3</v>
      </c>
      <c r="K63" s="174">
        <v>-3</v>
      </c>
      <c r="L63" s="174">
        <v>-3</v>
      </c>
      <c r="M63" s="174">
        <v>-3</v>
      </c>
      <c r="N63" s="174">
        <v>-3</v>
      </c>
      <c r="O63" s="174">
        <v>-25</v>
      </c>
    </row>
    <row r="64" spans="1:15" ht="17">
      <c r="A64" s="197" t="s">
        <v>154</v>
      </c>
      <c r="B64" s="198"/>
      <c r="C64" s="198"/>
      <c r="D64" s="133"/>
      <c r="E64" s="166">
        <v>0</v>
      </c>
      <c r="F64" s="166">
        <v>0</v>
      </c>
      <c r="G64" s="166">
        <v>0</v>
      </c>
      <c r="H64" s="166">
        <v>0</v>
      </c>
      <c r="I64" s="166">
        <v>0</v>
      </c>
      <c r="J64" s="166">
        <v>0</v>
      </c>
      <c r="K64" s="174">
        <v>0</v>
      </c>
      <c r="L64" s="174">
        <v>0</v>
      </c>
      <c r="M64" s="174">
        <v>0</v>
      </c>
      <c r="N64" s="174">
        <v>0</v>
      </c>
      <c r="O64" s="174">
        <v>0</v>
      </c>
    </row>
    <row r="65" spans="1:15" ht="17">
      <c r="A65" s="197" t="s">
        <v>153</v>
      </c>
      <c r="B65" s="198"/>
      <c r="C65" s="198"/>
      <c r="D65" s="133"/>
      <c r="E65" s="166">
        <v>0</v>
      </c>
      <c r="F65" s="166">
        <v>0</v>
      </c>
      <c r="G65" s="166">
        <v>0</v>
      </c>
      <c r="H65" s="166">
        <v>0</v>
      </c>
      <c r="I65" s="166">
        <v>0</v>
      </c>
      <c r="J65" s="166">
        <v>0</v>
      </c>
      <c r="K65" s="174">
        <v>0</v>
      </c>
      <c r="L65" s="174">
        <v>0</v>
      </c>
      <c r="M65" s="174">
        <v>0</v>
      </c>
      <c r="N65" s="174">
        <v>0</v>
      </c>
      <c r="O65" s="174">
        <v>0</v>
      </c>
    </row>
    <row r="66" spans="1:15" ht="17">
      <c r="A66" s="197" t="s">
        <v>152</v>
      </c>
      <c r="B66" s="198"/>
      <c r="C66" s="198"/>
      <c r="D66" s="133"/>
      <c r="E66" s="166">
        <v>0</v>
      </c>
      <c r="F66" s="166">
        <v>0</v>
      </c>
      <c r="G66" s="166">
        <v>0</v>
      </c>
      <c r="H66" s="166">
        <v>0</v>
      </c>
      <c r="I66" s="166">
        <v>0</v>
      </c>
      <c r="J66" s="166">
        <v>0</v>
      </c>
      <c r="K66" s="174">
        <v>0</v>
      </c>
      <c r="L66" s="174">
        <v>0</v>
      </c>
      <c r="M66" s="174">
        <v>0</v>
      </c>
      <c r="N66" s="174">
        <v>0</v>
      </c>
      <c r="O66" s="174">
        <v>0</v>
      </c>
    </row>
    <row r="67" spans="1:15" ht="17">
      <c r="A67" s="197" t="s">
        <v>151</v>
      </c>
      <c r="B67" s="198"/>
      <c r="C67" s="198"/>
      <c r="D67" s="133"/>
      <c r="E67" s="166">
        <v>0</v>
      </c>
      <c r="F67" s="166">
        <v>0</v>
      </c>
      <c r="G67" s="166">
        <v>0</v>
      </c>
      <c r="H67" s="166">
        <v>0</v>
      </c>
      <c r="I67" s="166">
        <v>0</v>
      </c>
      <c r="J67" s="166">
        <v>0</v>
      </c>
      <c r="K67" s="174">
        <v>0</v>
      </c>
      <c r="L67" s="174">
        <v>0</v>
      </c>
      <c r="M67" s="174">
        <v>0</v>
      </c>
      <c r="N67" s="174">
        <v>0</v>
      </c>
      <c r="O67" s="174">
        <v>0</v>
      </c>
    </row>
    <row r="68" spans="1:15" ht="17">
      <c r="A68" s="197" t="s">
        <v>150</v>
      </c>
      <c r="B68" s="198"/>
      <c r="C68" s="198"/>
      <c r="D68" s="133"/>
      <c r="E68" s="166">
        <v>0</v>
      </c>
      <c r="F68" s="166">
        <v>0</v>
      </c>
      <c r="G68" s="166">
        <v>0</v>
      </c>
      <c r="H68" s="166">
        <v>0</v>
      </c>
      <c r="I68" s="166">
        <v>0</v>
      </c>
      <c r="J68" s="166">
        <v>0</v>
      </c>
      <c r="K68" s="174">
        <v>0</v>
      </c>
      <c r="L68" s="174">
        <v>0</v>
      </c>
      <c r="M68" s="174">
        <v>0</v>
      </c>
      <c r="N68" s="174">
        <v>0</v>
      </c>
      <c r="O68" s="174">
        <v>0</v>
      </c>
    </row>
    <row r="69" spans="1:15" ht="17">
      <c r="A69" s="197" t="s">
        <v>149</v>
      </c>
      <c r="B69" s="198"/>
      <c r="C69" s="198"/>
      <c r="D69" s="133"/>
      <c r="E69" s="166">
        <v>0</v>
      </c>
      <c r="F69" s="166">
        <v>0</v>
      </c>
      <c r="G69" s="166">
        <v>0</v>
      </c>
      <c r="H69" s="166">
        <v>0</v>
      </c>
      <c r="I69" s="166">
        <v>0</v>
      </c>
      <c r="J69" s="166">
        <v>0</v>
      </c>
      <c r="K69" s="174">
        <v>0</v>
      </c>
      <c r="L69" s="174">
        <v>0</v>
      </c>
      <c r="M69" s="174">
        <v>0</v>
      </c>
      <c r="N69" s="174">
        <v>0</v>
      </c>
      <c r="O69" s="174">
        <v>0</v>
      </c>
    </row>
    <row r="70" spans="1:15" ht="17">
      <c r="A70" s="197" t="s">
        <v>148</v>
      </c>
      <c r="B70" s="198"/>
      <c r="C70" s="198"/>
      <c r="D70" s="133"/>
      <c r="E70" s="166">
        <v>0</v>
      </c>
      <c r="F70" s="166">
        <v>0</v>
      </c>
      <c r="G70" s="166">
        <v>0</v>
      </c>
      <c r="H70" s="166">
        <v>0</v>
      </c>
      <c r="I70" s="166">
        <v>0</v>
      </c>
      <c r="J70" s="166">
        <v>0</v>
      </c>
      <c r="K70" s="174">
        <v>0</v>
      </c>
      <c r="L70" s="174">
        <v>0</v>
      </c>
      <c r="M70" s="174">
        <v>0</v>
      </c>
      <c r="N70" s="174">
        <v>0</v>
      </c>
      <c r="O70" s="174">
        <v>0</v>
      </c>
    </row>
    <row r="71" spans="1:15" s="144" customFormat="1" ht="17">
      <c r="A71" s="197" t="s">
        <v>147</v>
      </c>
      <c r="B71" s="198"/>
      <c r="C71" s="198"/>
      <c r="D71" s="133"/>
      <c r="E71" s="166">
        <v>0</v>
      </c>
      <c r="F71" s="166">
        <v>0</v>
      </c>
      <c r="G71" s="166">
        <v>0</v>
      </c>
      <c r="H71" s="166">
        <v>0</v>
      </c>
      <c r="I71" s="166">
        <v>0</v>
      </c>
      <c r="J71" s="166">
        <v>0</v>
      </c>
      <c r="K71" s="174">
        <v>0</v>
      </c>
      <c r="L71" s="174">
        <v>0</v>
      </c>
      <c r="M71" s="174">
        <v>0</v>
      </c>
      <c r="N71" s="174">
        <v>0</v>
      </c>
      <c r="O71" s="174">
        <v>0</v>
      </c>
    </row>
    <row r="72" spans="1:15" s="144" customFormat="1" ht="17">
      <c r="A72" s="197" t="s">
        <v>146</v>
      </c>
      <c r="B72" s="198"/>
      <c r="C72" s="198"/>
      <c r="D72" s="133"/>
      <c r="E72" s="166">
        <v>0</v>
      </c>
      <c r="F72" s="166">
        <v>0</v>
      </c>
      <c r="G72" s="166">
        <v>0</v>
      </c>
      <c r="H72" s="166">
        <v>0</v>
      </c>
      <c r="I72" s="166">
        <v>0</v>
      </c>
      <c r="J72" s="166">
        <v>0</v>
      </c>
      <c r="K72" s="174">
        <v>0</v>
      </c>
      <c r="L72" s="174">
        <v>0</v>
      </c>
      <c r="M72" s="174">
        <v>0</v>
      </c>
      <c r="N72" s="174">
        <v>0</v>
      </c>
      <c r="O72" s="174">
        <v>0</v>
      </c>
    </row>
    <row r="73" spans="1:15" s="144" customFormat="1" ht="17">
      <c r="A73" s="197" t="s">
        <v>145</v>
      </c>
      <c r="B73" s="198"/>
      <c r="C73" s="198"/>
      <c r="D73" s="133"/>
      <c r="E73" s="166">
        <v>0</v>
      </c>
      <c r="F73" s="166">
        <v>0</v>
      </c>
      <c r="G73" s="166">
        <v>0</v>
      </c>
      <c r="H73" s="166">
        <v>0</v>
      </c>
      <c r="I73" s="166">
        <v>0</v>
      </c>
      <c r="J73" s="166">
        <v>0</v>
      </c>
      <c r="K73" s="174">
        <v>0</v>
      </c>
      <c r="L73" s="174">
        <v>0</v>
      </c>
      <c r="M73" s="174">
        <v>0</v>
      </c>
      <c r="N73" s="174">
        <v>0</v>
      </c>
      <c r="O73" s="174">
        <v>0</v>
      </c>
    </row>
    <row r="74" spans="1:15" s="144" customFormat="1" ht="17">
      <c r="A74" s="197" t="s">
        <v>144</v>
      </c>
      <c r="B74" s="198"/>
      <c r="C74" s="198"/>
      <c r="D74" s="133"/>
      <c r="E74" s="166">
        <v>0</v>
      </c>
      <c r="F74" s="166">
        <v>0</v>
      </c>
      <c r="G74" s="166">
        <v>0</v>
      </c>
      <c r="H74" s="166">
        <v>0</v>
      </c>
      <c r="I74" s="166">
        <v>0</v>
      </c>
      <c r="J74" s="166">
        <v>0</v>
      </c>
      <c r="K74" s="174">
        <v>0</v>
      </c>
      <c r="L74" s="174">
        <v>0</v>
      </c>
      <c r="M74" s="174">
        <v>0</v>
      </c>
      <c r="N74" s="174">
        <v>0</v>
      </c>
      <c r="O74" s="174">
        <v>0</v>
      </c>
    </row>
    <row r="75" spans="1:15" s="144" customFormat="1" ht="17">
      <c r="A75" s="197" t="s">
        <v>143</v>
      </c>
      <c r="B75" s="198"/>
      <c r="C75" s="198"/>
      <c r="D75" s="133"/>
      <c r="E75" s="166">
        <v>0</v>
      </c>
      <c r="F75" s="166">
        <v>0</v>
      </c>
      <c r="G75" s="166">
        <v>0</v>
      </c>
      <c r="H75" s="166">
        <v>0</v>
      </c>
      <c r="I75" s="166">
        <v>0</v>
      </c>
      <c r="J75" s="166">
        <v>0</v>
      </c>
      <c r="K75" s="174">
        <v>0</v>
      </c>
      <c r="L75" s="174">
        <v>0</v>
      </c>
      <c r="M75" s="174">
        <v>0</v>
      </c>
      <c r="N75" s="174">
        <v>0</v>
      </c>
      <c r="O75" s="174">
        <v>0</v>
      </c>
    </row>
    <row r="76" spans="1:15" ht="17">
      <c r="A76" s="197" t="s">
        <v>142</v>
      </c>
      <c r="B76" s="198"/>
      <c r="C76" s="198"/>
      <c r="D76" s="133"/>
      <c r="E76" s="133" t="s">
        <v>140</v>
      </c>
      <c r="F76" s="133" t="s">
        <v>140</v>
      </c>
      <c r="G76" s="133" t="s">
        <v>140</v>
      </c>
      <c r="H76" s="133" t="s">
        <v>140</v>
      </c>
      <c r="I76" s="133" t="s">
        <v>140</v>
      </c>
      <c r="J76" s="167" t="s">
        <v>140</v>
      </c>
      <c r="K76" s="175" t="s">
        <v>140</v>
      </c>
      <c r="L76" s="175" t="s">
        <v>140</v>
      </c>
      <c r="M76" s="175" t="s">
        <v>140</v>
      </c>
      <c r="N76" s="175" t="s">
        <v>140</v>
      </c>
      <c r="O76" s="175" t="s">
        <v>140</v>
      </c>
    </row>
    <row r="77" spans="1:15" ht="17">
      <c r="A77" s="197" t="s">
        <v>141</v>
      </c>
      <c r="B77" s="198"/>
      <c r="C77" s="198"/>
      <c r="D77" s="133"/>
      <c r="E77" s="133" t="s">
        <v>140</v>
      </c>
      <c r="F77" s="133" t="s">
        <v>140</v>
      </c>
      <c r="G77" s="133" t="s">
        <v>140</v>
      </c>
      <c r="H77" s="133" t="s">
        <v>140</v>
      </c>
      <c r="I77" s="133" t="s">
        <v>140</v>
      </c>
      <c r="J77" s="167" t="s">
        <v>140</v>
      </c>
      <c r="K77" s="175" t="s">
        <v>140</v>
      </c>
      <c r="L77" s="175" t="s">
        <v>140</v>
      </c>
      <c r="M77" s="175" t="s">
        <v>140</v>
      </c>
      <c r="N77" s="175" t="s">
        <v>140</v>
      </c>
      <c r="O77" s="175" t="s">
        <v>140</v>
      </c>
    </row>
    <row r="78" spans="1:15" s="144" customFormat="1" ht="17">
      <c r="A78" s="197" t="s">
        <v>139</v>
      </c>
      <c r="B78" s="198"/>
      <c r="C78" s="198"/>
      <c r="D78" s="133"/>
      <c r="E78" s="133" t="s">
        <v>134</v>
      </c>
      <c r="F78" s="133"/>
      <c r="G78" s="133"/>
      <c r="H78" s="133"/>
      <c r="I78" s="133"/>
      <c r="J78" s="133"/>
      <c r="K78" s="133"/>
      <c r="L78" s="133"/>
      <c r="M78" s="133"/>
      <c r="N78" s="167"/>
      <c r="O78" s="167"/>
    </row>
    <row r="79" spans="1:15" s="144" customFormat="1" ht="17">
      <c r="A79" s="197" t="s">
        <v>138</v>
      </c>
      <c r="B79" s="198"/>
      <c r="C79" s="198"/>
      <c r="D79" s="133"/>
      <c r="E79" s="133" t="s">
        <v>134</v>
      </c>
      <c r="F79" s="133"/>
      <c r="G79" s="133"/>
      <c r="H79" s="133"/>
      <c r="I79" s="133"/>
      <c r="J79" s="133"/>
      <c r="K79" s="133"/>
      <c r="L79" s="133"/>
      <c r="M79" s="133"/>
      <c r="N79" s="167"/>
      <c r="O79" s="167"/>
    </row>
    <row r="80" spans="1:15" s="144" customFormat="1" ht="17">
      <c r="A80" s="197" t="s">
        <v>137</v>
      </c>
      <c r="B80" s="198"/>
      <c r="C80" s="198"/>
      <c r="D80" s="133"/>
      <c r="E80" s="133" t="s">
        <v>134</v>
      </c>
      <c r="F80" s="133"/>
      <c r="G80" s="133"/>
      <c r="H80" s="133"/>
      <c r="I80" s="133"/>
      <c r="J80" s="133"/>
      <c r="K80" s="133"/>
      <c r="L80" s="133"/>
      <c r="M80" s="133"/>
      <c r="N80" s="167"/>
      <c r="O80" s="167"/>
    </row>
    <row r="81" spans="1:15" s="144" customFormat="1" ht="17">
      <c r="A81" s="197" t="s">
        <v>136</v>
      </c>
      <c r="B81" s="198"/>
      <c r="C81" s="198"/>
      <c r="D81" s="133"/>
      <c r="E81" s="133" t="s">
        <v>134</v>
      </c>
      <c r="F81" s="133"/>
      <c r="G81" s="133"/>
      <c r="H81" s="133"/>
      <c r="I81" s="133"/>
      <c r="J81" s="133"/>
      <c r="K81" s="133"/>
      <c r="L81" s="133"/>
      <c r="M81" s="133"/>
      <c r="N81" s="167"/>
      <c r="O81" s="167"/>
    </row>
    <row r="82" spans="1:15" s="144" customFormat="1" ht="17">
      <c r="A82" s="197" t="s">
        <v>135</v>
      </c>
      <c r="B82" s="198"/>
      <c r="C82" s="198"/>
      <c r="D82" s="133"/>
      <c r="E82" s="133" t="s">
        <v>134</v>
      </c>
      <c r="F82" s="133"/>
      <c r="G82" s="133"/>
      <c r="H82" s="133"/>
      <c r="I82" s="133"/>
      <c r="J82" s="133"/>
      <c r="K82" s="133"/>
      <c r="L82" s="133"/>
      <c r="M82" s="133"/>
      <c r="N82" s="167"/>
      <c r="O82" s="167"/>
    </row>
    <row r="83" spans="1:15">
      <c r="A83" s="133"/>
      <c r="B83" s="133"/>
      <c r="C83" s="133"/>
      <c r="D83" s="133"/>
      <c r="E83" s="133"/>
      <c r="F83" s="133"/>
      <c r="G83" s="133"/>
      <c r="H83" s="133"/>
      <c r="I83" s="133"/>
      <c r="J83" s="133"/>
      <c r="K83" s="133"/>
      <c r="L83" s="133"/>
      <c r="M83" s="133"/>
      <c r="N83" s="167"/>
      <c r="O83" s="167"/>
    </row>
    <row r="84" spans="1:15" s="154" customFormat="1">
      <c r="A84" s="156"/>
      <c r="B84" s="156" t="s">
        <v>6</v>
      </c>
      <c r="C84" s="156"/>
      <c r="D84" s="155">
        <v>0</v>
      </c>
      <c r="E84" s="155">
        <v>98143</v>
      </c>
      <c r="F84" s="155">
        <v>165115</v>
      </c>
      <c r="G84" s="155">
        <v>194337</v>
      </c>
      <c r="H84" s="155">
        <v>174726</v>
      </c>
      <c r="I84" s="155">
        <v>166407</v>
      </c>
      <c r="J84" s="155">
        <v>171891</v>
      </c>
      <c r="K84" s="155">
        <v>177446</v>
      </c>
      <c r="L84" s="155">
        <v>182715</v>
      </c>
      <c r="M84" s="155">
        <v>191625</v>
      </c>
      <c r="N84" s="168">
        <v>193004</v>
      </c>
      <c r="O84" s="168">
        <v>1715409</v>
      </c>
    </row>
    <row r="85" spans="1:15" s="144" customFormat="1" ht="17">
      <c r="A85" s="133"/>
      <c r="B85" s="133"/>
      <c r="C85" s="133"/>
      <c r="D85" s="153"/>
      <c r="E85" s="153"/>
      <c r="F85" s="153"/>
      <c r="G85" s="153"/>
      <c r="H85" s="153"/>
      <c r="I85" s="153"/>
      <c r="J85" s="153"/>
      <c r="K85" s="153"/>
      <c r="L85" s="153"/>
      <c r="M85" s="153"/>
      <c r="N85" s="169"/>
      <c r="O85" s="169"/>
    </row>
    <row r="86" spans="1:15" s="144" customFormat="1">
      <c r="A86" s="213" t="s">
        <v>133</v>
      </c>
      <c r="B86" s="213"/>
      <c r="C86" s="213"/>
      <c r="D86" s="213"/>
      <c r="E86" s="213"/>
      <c r="F86" s="213"/>
      <c r="G86" s="213"/>
      <c r="H86" s="213"/>
      <c r="I86" s="213"/>
      <c r="J86" s="213"/>
      <c r="K86" s="213"/>
      <c r="L86" s="213"/>
      <c r="M86" s="213"/>
      <c r="N86" s="213"/>
      <c r="O86" s="167"/>
    </row>
    <row r="87" spans="1:15" s="144" customFormat="1">
      <c r="A87" s="19"/>
      <c r="B87" s="19"/>
      <c r="C87" s="19"/>
      <c r="D87" s="19"/>
      <c r="E87" s="19"/>
      <c r="F87" s="19"/>
      <c r="G87" s="19"/>
      <c r="H87" s="19"/>
      <c r="I87" s="19"/>
      <c r="J87" s="19"/>
      <c r="K87" s="19"/>
      <c r="L87" s="19"/>
      <c r="M87" s="19"/>
      <c r="N87" s="161"/>
      <c r="O87" s="167"/>
    </row>
    <row r="88" spans="1:15" ht="14.5" customHeight="1">
      <c r="A88" s="215" t="s">
        <v>132</v>
      </c>
      <c r="B88" s="214"/>
      <c r="C88" s="214"/>
      <c r="D88" s="214"/>
      <c r="E88" s="214"/>
      <c r="F88" s="214"/>
      <c r="G88" s="214"/>
      <c r="H88" s="214"/>
      <c r="I88" s="214"/>
      <c r="J88" s="214"/>
      <c r="K88" s="214"/>
      <c r="L88" s="214"/>
      <c r="M88" s="214"/>
      <c r="N88" s="214"/>
      <c r="O88" s="167"/>
    </row>
    <row r="89" spans="1:15" s="144" customFormat="1">
      <c r="A89" s="19"/>
      <c r="B89" s="133"/>
      <c r="C89" s="133"/>
      <c r="D89" s="133"/>
      <c r="E89" s="145"/>
      <c r="F89" s="145"/>
      <c r="G89" s="145"/>
      <c r="H89" s="145"/>
      <c r="I89" s="145"/>
      <c r="J89" s="145"/>
      <c r="K89" s="145"/>
      <c r="L89" s="145"/>
      <c r="M89" s="145"/>
      <c r="N89" s="167"/>
      <c r="O89" s="167"/>
    </row>
    <row r="90" spans="1:15" s="144" customFormat="1">
      <c r="A90" s="214" t="s">
        <v>131</v>
      </c>
      <c r="B90" s="214"/>
      <c r="C90" s="214"/>
      <c r="D90" s="214"/>
      <c r="E90" s="214"/>
      <c r="F90" s="214"/>
      <c r="G90" s="214"/>
      <c r="H90" s="214"/>
      <c r="I90" s="214"/>
      <c r="J90" s="214"/>
      <c r="K90" s="214"/>
      <c r="L90" s="214"/>
      <c r="M90" s="214"/>
      <c r="N90" s="214"/>
      <c r="O90" s="214"/>
    </row>
    <row r="91" spans="1:15">
      <c r="A91" s="152"/>
      <c r="B91" s="152"/>
      <c r="C91" s="152"/>
      <c r="D91" s="152"/>
      <c r="E91" s="152"/>
      <c r="F91" s="152"/>
      <c r="G91" s="152"/>
      <c r="H91" s="152"/>
      <c r="I91" s="152"/>
      <c r="J91" s="152"/>
      <c r="K91" s="152"/>
      <c r="L91" s="151"/>
      <c r="M91" s="151"/>
      <c r="N91" s="173"/>
      <c r="O91" s="167"/>
    </row>
    <row r="92" spans="1:15">
      <c r="A92" s="19"/>
      <c r="B92" s="19"/>
      <c r="C92" s="19"/>
      <c r="D92" s="19"/>
      <c r="E92" s="19" t="s">
        <v>130</v>
      </c>
      <c r="F92" s="19"/>
      <c r="G92" s="19"/>
      <c r="H92" s="19"/>
      <c r="I92" s="19"/>
      <c r="J92" s="19"/>
      <c r="K92" s="19"/>
      <c r="L92" s="19"/>
      <c r="M92" s="19"/>
      <c r="N92" s="161"/>
      <c r="O92" s="167" t="s">
        <v>130</v>
      </c>
    </row>
    <row r="93" spans="1:15">
      <c r="A93" s="210" t="s">
        <v>129</v>
      </c>
      <c r="B93" s="210"/>
      <c r="C93" s="210"/>
      <c r="D93" s="210"/>
      <c r="E93" s="210"/>
      <c r="F93" s="210"/>
      <c r="G93" s="210"/>
      <c r="H93" s="210"/>
      <c r="I93" s="210"/>
      <c r="J93" s="210"/>
      <c r="K93" s="210"/>
      <c r="L93" s="210"/>
      <c r="M93" s="210"/>
      <c r="N93" s="210"/>
      <c r="O93" s="167"/>
    </row>
    <row r="94" spans="1:15">
      <c r="A94" s="133"/>
      <c r="B94" s="133"/>
      <c r="C94" s="133"/>
      <c r="D94" s="133"/>
      <c r="E94" s="133"/>
      <c r="F94" s="133"/>
      <c r="G94" s="133"/>
      <c r="H94" s="133"/>
      <c r="I94" s="133"/>
      <c r="J94" s="133"/>
      <c r="K94" s="133"/>
      <c r="L94" s="133"/>
      <c r="M94" s="133"/>
      <c r="N94" s="167"/>
      <c r="O94" s="167"/>
    </row>
    <row r="95" spans="1:15" s="198" customFormat="1">
      <c r="A95" s="197" t="s">
        <v>128</v>
      </c>
    </row>
    <row r="96" spans="1:15">
      <c r="A96" s="133"/>
      <c r="B96" s="133"/>
      <c r="C96" s="133"/>
      <c r="D96" s="133"/>
      <c r="E96" s="133"/>
      <c r="F96" s="133"/>
      <c r="G96" s="133"/>
      <c r="H96" s="133"/>
      <c r="I96" s="133"/>
      <c r="J96" s="133"/>
      <c r="K96" s="133"/>
      <c r="L96" s="133"/>
      <c r="M96" s="133"/>
      <c r="N96" s="167"/>
      <c r="O96" s="167"/>
    </row>
    <row r="97" spans="1:15" s="198" customFormat="1">
      <c r="A97" s="197" t="s">
        <v>127</v>
      </c>
    </row>
    <row r="98" spans="1:15">
      <c r="A98" s="133"/>
      <c r="B98" s="133"/>
      <c r="C98" s="133"/>
      <c r="D98" s="133"/>
      <c r="E98" s="133"/>
      <c r="F98" s="133"/>
      <c r="G98" s="133"/>
      <c r="H98" s="133"/>
      <c r="I98" s="133"/>
      <c r="J98" s="133"/>
      <c r="K98" s="133"/>
      <c r="L98" s="133"/>
      <c r="M98" s="133"/>
      <c r="N98" s="167"/>
      <c r="O98" s="167"/>
    </row>
    <row r="99" spans="1:15" s="198" customFormat="1">
      <c r="A99" s="197" t="s">
        <v>126</v>
      </c>
    </row>
    <row r="100" spans="1:15">
      <c r="A100" s="19"/>
      <c r="B100" s="19"/>
      <c r="C100" s="19"/>
      <c r="D100" s="19"/>
      <c r="E100" s="19"/>
      <c r="F100" s="19"/>
      <c r="G100" s="19"/>
      <c r="H100" s="19"/>
      <c r="I100" s="19"/>
      <c r="J100" s="19"/>
      <c r="K100" s="19"/>
      <c r="L100" s="19"/>
      <c r="M100" s="19"/>
      <c r="N100" s="161"/>
      <c r="O100" s="167"/>
    </row>
    <row r="101" spans="1:15">
      <c r="A101" s="210" t="s">
        <v>125</v>
      </c>
      <c r="B101" s="210"/>
      <c r="C101" s="210"/>
      <c r="D101" s="210"/>
      <c r="E101" s="210"/>
      <c r="F101" s="210"/>
      <c r="G101" s="210"/>
      <c r="H101" s="210"/>
      <c r="I101" s="210"/>
      <c r="J101" s="210"/>
      <c r="K101" s="210"/>
      <c r="L101" s="210"/>
      <c r="M101" s="210"/>
      <c r="N101" s="210"/>
      <c r="O101" s="201" t="s">
        <v>124</v>
      </c>
    </row>
    <row r="102" spans="1:15">
      <c r="A102" s="133"/>
      <c r="B102" s="133"/>
      <c r="C102" s="133"/>
      <c r="D102" s="150">
        <v>2022</v>
      </c>
      <c r="E102" s="150">
        <v>2023</v>
      </c>
      <c r="F102" s="150">
        <v>2024</v>
      </c>
      <c r="G102" s="150">
        <v>2025</v>
      </c>
      <c r="H102" s="150">
        <v>2026</v>
      </c>
      <c r="I102" s="150">
        <v>2027</v>
      </c>
      <c r="J102" s="150">
        <v>2028</v>
      </c>
      <c r="K102" s="150">
        <v>2029</v>
      </c>
      <c r="L102" s="150">
        <v>2030</v>
      </c>
      <c r="M102" s="150">
        <v>2031</v>
      </c>
      <c r="N102" s="172">
        <v>2032</v>
      </c>
      <c r="O102" s="202"/>
    </row>
    <row r="103" spans="1:15">
      <c r="A103" s="133"/>
      <c r="B103" s="197" t="s">
        <v>123</v>
      </c>
      <c r="C103" s="198"/>
      <c r="D103" s="149">
        <v>0</v>
      </c>
      <c r="E103" s="133">
        <v>535</v>
      </c>
      <c r="F103" s="133">
        <v>1243</v>
      </c>
      <c r="G103" s="133">
        <v>691</v>
      </c>
      <c r="H103" s="133">
        <v>532</v>
      </c>
      <c r="I103" s="133">
        <v>532</v>
      </c>
      <c r="J103" s="133">
        <v>542</v>
      </c>
      <c r="K103" s="133">
        <v>553</v>
      </c>
      <c r="L103" s="133">
        <v>564</v>
      </c>
      <c r="M103" s="133">
        <v>575</v>
      </c>
      <c r="N103" s="167">
        <v>587</v>
      </c>
      <c r="O103" s="167">
        <v>6354</v>
      </c>
    </row>
    <row r="104" spans="1:15">
      <c r="A104" s="133"/>
      <c r="B104" s="197" t="s">
        <v>122</v>
      </c>
      <c r="C104" s="198"/>
      <c r="D104" s="147">
        <v>0</v>
      </c>
      <c r="E104" s="133">
        <v>-3</v>
      </c>
      <c r="F104" s="133">
        <v>-3</v>
      </c>
      <c r="G104" s="133">
        <v>-3</v>
      </c>
      <c r="H104" s="133">
        <v>-3</v>
      </c>
      <c r="I104" s="133">
        <v>-3</v>
      </c>
      <c r="J104" s="133">
        <v>-3</v>
      </c>
      <c r="K104" s="133">
        <v>-3</v>
      </c>
      <c r="L104" s="133">
        <v>-3</v>
      </c>
      <c r="M104" s="133">
        <v>-3</v>
      </c>
      <c r="N104" s="167">
        <v>-3</v>
      </c>
      <c r="O104" s="167">
        <v>-30</v>
      </c>
    </row>
    <row r="105" spans="1:15">
      <c r="A105" s="133"/>
      <c r="B105" s="197" t="s">
        <v>121</v>
      </c>
      <c r="C105" s="198"/>
      <c r="D105" s="148">
        <v>0</v>
      </c>
      <c r="E105" s="133">
        <v>-2</v>
      </c>
      <c r="F105" s="133">
        <v>-5</v>
      </c>
      <c r="G105" s="133">
        <v>-5</v>
      </c>
      <c r="H105" s="133">
        <v>-6</v>
      </c>
      <c r="I105" s="133">
        <v>-6</v>
      </c>
      <c r="J105" s="133">
        <v>-6</v>
      </c>
      <c r="K105" s="133">
        <v>-7</v>
      </c>
      <c r="L105" s="133">
        <v>-7</v>
      </c>
      <c r="M105" s="133">
        <v>-8</v>
      </c>
      <c r="N105" s="167">
        <v>-8</v>
      </c>
      <c r="O105" s="167">
        <v>-60</v>
      </c>
    </row>
    <row r="106" spans="1:15">
      <c r="A106" s="133"/>
      <c r="B106" s="133"/>
      <c r="C106" s="133" t="s">
        <v>6</v>
      </c>
      <c r="D106" s="147">
        <v>0</v>
      </c>
      <c r="E106" s="147">
        <v>530</v>
      </c>
      <c r="F106" s="147">
        <v>1235</v>
      </c>
      <c r="G106" s="147">
        <v>683</v>
      </c>
      <c r="H106" s="147">
        <v>523</v>
      </c>
      <c r="I106" s="147">
        <v>523</v>
      </c>
      <c r="J106" s="147">
        <v>533</v>
      </c>
      <c r="K106" s="147">
        <v>543</v>
      </c>
      <c r="L106" s="147">
        <v>554</v>
      </c>
      <c r="M106" s="147">
        <v>564</v>
      </c>
      <c r="N106" s="170">
        <v>576</v>
      </c>
      <c r="O106" s="170">
        <v>6264</v>
      </c>
    </row>
    <row r="107" spans="1:15">
      <c r="A107" s="133"/>
      <c r="B107" s="133"/>
      <c r="C107" s="133"/>
      <c r="D107" s="133"/>
      <c r="E107" s="133"/>
      <c r="F107" s="133"/>
      <c r="G107" s="133"/>
      <c r="H107" s="133"/>
      <c r="I107" s="133"/>
      <c r="J107" s="133"/>
      <c r="K107" s="133"/>
      <c r="L107" s="133"/>
      <c r="M107" s="133"/>
      <c r="N107" s="167"/>
      <c r="O107" s="167"/>
    </row>
    <row r="108" spans="1:15" s="144" customFormat="1">
      <c r="A108" s="133"/>
      <c r="B108" s="200" t="s">
        <v>120</v>
      </c>
      <c r="C108" s="198"/>
      <c r="D108" s="133"/>
      <c r="E108" s="145"/>
      <c r="F108" s="145"/>
      <c r="G108" s="145"/>
      <c r="H108" s="145"/>
      <c r="I108" s="145"/>
      <c r="J108" s="145"/>
      <c r="K108" s="145"/>
      <c r="L108" s="145"/>
      <c r="M108" s="145"/>
      <c r="N108" s="167"/>
      <c r="O108" s="167"/>
    </row>
    <row r="109" spans="1:15" s="144" customFormat="1">
      <c r="A109" s="133"/>
      <c r="B109" s="133"/>
      <c r="C109" s="133" t="s">
        <v>116</v>
      </c>
      <c r="D109" s="133">
        <v>0</v>
      </c>
      <c r="E109" s="133">
        <v>0</v>
      </c>
      <c r="F109" s="133">
        <v>0</v>
      </c>
      <c r="G109" s="133">
        <v>0</v>
      </c>
      <c r="H109" s="133">
        <v>0</v>
      </c>
      <c r="I109" s="133">
        <v>0</v>
      </c>
      <c r="J109" s="133">
        <v>0</v>
      </c>
      <c r="K109" s="133">
        <v>0</v>
      </c>
      <c r="L109" s="133">
        <v>0</v>
      </c>
      <c r="M109" s="133">
        <v>0</v>
      </c>
      <c r="N109" s="167">
        <v>0</v>
      </c>
      <c r="O109" s="167">
        <v>0</v>
      </c>
    </row>
    <row r="110" spans="1:15" s="144" customFormat="1">
      <c r="A110" s="133"/>
      <c r="B110" s="133"/>
      <c r="C110" s="133" t="s">
        <v>115</v>
      </c>
      <c r="D110" s="133">
        <v>0</v>
      </c>
      <c r="E110" s="145">
        <v>-5</v>
      </c>
      <c r="F110" s="145">
        <v>-8</v>
      </c>
      <c r="G110" s="145">
        <v>-8</v>
      </c>
      <c r="H110" s="145">
        <v>-9</v>
      </c>
      <c r="I110" s="145">
        <v>-9</v>
      </c>
      <c r="J110" s="145">
        <v>-9</v>
      </c>
      <c r="K110" s="145">
        <v>-10</v>
      </c>
      <c r="L110" s="145">
        <v>-10</v>
      </c>
      <c r="M110" s="145">
        <v>-11</v>
      </c>
      <c r="N110" s="167">
        <v>-11</v>
      </c>
      <c r="O110" s="167">
        <v>-90</v>
      </c>
    </row>
    <row r="111" spans="1:15" s="144" customFormat="1">
      <c r="A111" s="133"/>
      <c r="B111" s="133"/>
      <c r="C111" s="133" t="s">
        <v>114</v>
      </c>
      <c r="D111" s="29">
        <v>0</v>
      </c>
      <c r="E111" s="29">
        <v>0</v>
      </c>
      <c r="F111" s="29">
        <v>0</v>
      </c>
      <c r="G111" s="29">
        <v>0</v>
      </c>
      <c r="H111" s="29">
        <v>0</v>
      </c>
      <c r="I111" s="29">
        <v>0</v>
      </c>
      <c r="J111" s="29">
        <v>0</v>
      </c>
      <c r="K111" s="29">
        <v>0</v>
      </c>
      <c r="L111" s="29">
        <v>0</v>
      </c>
      <c r="M111" s="29">
        <v>0</v>
      </c>
      <c r="N111" s="161">
        <v>0</v>
      </c>
      <c r="O111" s="161">
        <v>0</v>
      </c>
    </row>
    <row r="112" spans="1:15" s="144" customFormat="1">
      <c r="A112" s="133"/>
      <c r="B112" s="133"/>
      <c r="C112" s="133" t="s">
        <v>119</v>
      </c>
      <c r="D112" s="29">
        <v>0</v>
      </c>
      <c r="E112" s="29">
        <v>535</v>
      </c>
      <c r="F112" s="29">
        <v>1243</v>
      </c>
      <c r="G112" s="29">
        <v>691</v>
      </c>
      <c r="H112" s="29">
        <v>532</v>
      </c>
      <c r="I112" s="29">
        <v>532</v>
      </c>
      <c r="J112" s="29">
        <v>542</v>
      </c>
      <c r="K112" s="29">
        <v>553</v>
      </c>
      <c r="L112" s="29">
        <v>564</v>
      </c>
      <c r="M112" s="29">
        <v>575</v>
      </c>
      <c r="N112" s="161">
        <v>587</v>
      </c>
      <c r="O112" s="161">
        <v>6354</v>
      </c>
    </row>
    <row r="113" spans="1:15" s="144" customFormat="1">
      <c r="A113" s="133"/>
      <c r="B113" s="133"/>
      <c r="C113" s="133" t="s">
        <v>118</v>
      </c>
      <c r="D113" s="29">
        <v>0</v>
      </c>
      <c r="E113" s="29">
        <v>530</v>
      </c>
      <c r="F113" s="29">
        <v>1235</v>
      </c>
      <c r="G113" s="29">
        <v>683</v>
      </c>
      <c r="H113" s="29">
        <v>523</v>
      </c>
      <c r="I113" s="29">
        <v>523</v>
      </c>
      <c r="J113" s="29">
        <v>533</v>
      </c>
      <c r="K113" s="29">
        <v>543</v>
      </c>
      <c r="L113" s="29">
        <v>554</v>
      </c>
      <c r="M113" s="29">
        <v>564</v>
      </c>
      <c r="N113" s="161">
        <v>576</v>
      </c>
      <c r="O113" s="161">
        <v>6264</v>
      </c>
    </row>
    <row r="114" spans="1:15" s="144" customFormat="1">
      <c r="A114" s="133"/>
      <c r="B114" s="133"/>
      <c r="C114" s="133"/>
      <c r="D114" s="29"/>
      <c r="E114" s="29"/>
      <c r="F114" s="29"/>
      <c r="G114" s="29"/>
      <c r="H114" s="29"/>
      <c r="I114" s="29"/>
      <c r="J114" s="29"/>
      <c r="K114" s="29"/>
      <c r="L114" s="29"/>
      <c r="M114" s="29"/>
      <c r="N114" s="161"/>
      <c r="O114" s="161"/>
    </row>
    <row r="115" spans="1:15" s="144" customFormat="1">
      <c r="A115" s="133"/>
      <c r="B115" s="200" t="s">
        <v>117</v>
      </c>
      <c r="C115" s="198"/>
      <c r="D115" s="145"/>
      <c r="E115" s="145"/>
      <c r="F115" s="145"/>
      <c r="G115" s="145"/>
      <c r="H115" s="145"/>
      <c r="I115" s="145"/>
      <c r="J115" s="145"/>
      <c r="K115" s="145"/>
      <c r="L115" s="145"/>
      <c r="M115" s="145"/>
      <c r="N115" s="167"/>
      <c r="O115" s="167"/>
    </row>
    <row r="116" spans="1:15" s="144" customFormat="1">
      <c r="A116" s="133"/>
      <c r="B116" s="133"/>
      <c r="C116" s="133" t="s">
        <v>116</v>
      </c>
      <c r="D116" s="133">
        <v>2996</v>
      </c>
      <c r="E116" s="145">
        <v>3164</v>
      </c>
      <c r="F116" s="145">
        <v>3189</v>
      </c>
      <c r="G116" s="145">
        <v>3179</v>
      </c>
      <c r="H116" s="145">
        <v>3151</v>
      </c>
      <c r="I116" s="145">
        <v>2896</v>
      </c>
      <c r="J116" s="145">
        <v>2869</v>
      </c>
      <c r="K116" s="145">
        <v>2848</v>
      </c>
      <c r="L116" s="145">
        <v>2810</v>
      </c>
      <c r="M116" s="145">
        <v>2760</v>
      </c>
      <c r="N116" s="167">
        <v>2723</v>
      </c>
      <c r="O116" s="167">
        <v>29589</v>
      </c>
    </row>
    <row r="117" spans="1:15" s="144" customFormat="1">
      <c r="A117" s="133"/>
      <c r="B117" s="133"/>
      <c r="C117" s="133" t="s">
        <v>115</v>
      </c>
      <c r="D117" s="29">
        <v>55691</v>
      </c>
      <c r="E117" s="29">
        <v>58354</v>
      </c>
      <c r="F117" s="29">
        <v>64439</v>
      </c>
      <c r="G117" s="29">
        <v>66738</v>
      </c>
      <c r="H117" s="29">
        <v>67403</v>
      </c>
      <c r="I117" s="29">
        <v>65502</v>
      </c>
      <c r="J117" s="29">
        <v>66109</v>
      </c>
      <c r="K117" s="29">
        <v>66737</v>
      </c>
      <c r="L117" s="29">
        <v>67236</v>
      </c>
      <c r="M117" s="29">
        <v>67776</v>
      </c>
      <c r="N117" s="161">
        <v>68629</v>
      </c>
      <c r="O117" s="161">
        <v>658923</v>
      </c>
    </row>
    <row r="118" spans="1:15" s="144" customFormat="1">
      <c r="A118" s="133"/>
      <c r="B118" s="133"/>
      <c r="C118" s="133" t="s">
        <v>114</v>
      </c>
      <c r="D118" s="29">
        <v>125619</v>
      </c>
      <c r="E118" s="29">
        <v>25648</v>
      </c>
      <c r="F118" s="29">
        <v>26900</v>
      </c>
      <c r="G118" s="29">
        <v>27010</v>
      </c>
      <c r="H118" s="29">
        <v>26818</v>
      </c>
      <c r="I118" s="29">
        <v>14938</v>
      </c>
      <c r="J118" s="29">
        <v>15299</v>
      </c>
      <c r="K118" s="29">
        <v>15115</v>
      </c>
      <c r="L118" s="29">
        <v>14845</v>
      </c>
      <c r="M118" s="29">
        <v>14587</v>
      </c>
      <c r="N118" s="161">
        <v>14459</v>
      </c>
      <c r="O118" s="161">
        <v>195619</v>
      </c>
    </row>
    <row r="119" spans="1:15" s="144" customFormat="1">
      <c r="A119" s="133"/>
      <c r="B119" s="133"/>
      <c r="C119" s="133" t="s">
        <v>113</v>
      </c>
      <c r="D119" s="29">
        <v>0</v>
      </c>
      <c r="E119" s="29">
        <v>535</v>
      </c>
      <c r="F119" s="29">
        <v>1243</v>
      </c>
      <c r="G119" s="29">
        <v>691</v>
      </c>
      <c r="H119" s="29">
        <v>532</v>
      </c>
      <c r="I119" s="29">
        <v>532</v>
      </c>
      <c r="J119" s="29">
        <v>542</v>
      </c>
      <c r="K119" s="29">
        <v>553</v>
      </c>
      <c r="L119" s="29">
        <v>564</v>
      </c>
      <c r="M119" s="29">
        <v>575</v>
      </c>
      <c r="N119" s="161">
        <v>587</v>
      </c>
      <c r="O119" s="161">
        <v>6354</v>
      </c>
    </row>
    <row r="120" spans="1:15" s="144" customFormat="1">
      <c r="A120" s="133"/>
      <c r="B120" s="133"/>
      <c r="C120" s="133"/>
      <c r="D120" s="146"/>
      <c r="E120" s="146"/>
      <c r="F120" s="146"/>
      <c r="G120" s="146"/>
      <c r="H120" s="146"/>
      <c r="I120" s="146"/>
      <c r="J120" s="146"/>
      <c r="K120" s="146"/>
      <c r="L120" s="146"/>
      <c r="M120" s="146"/>
      <c r="N120" s="161"/>
      <c r="O120" s="161"/>
    </row>
    <row r="121" spans="1:15" s="198" customFormat="1">
      <c r="A121" s="197" t="s">
        <v>112</v>
      </c>
    </row>
    <row r="122" spans="1:15" s="144" customFormat="1">
      <c r="A122" s="133"/>
      <c r="B122" s="133"/>
      <c r="C122" s="133"/>
      <c r="D122" s="146"/>
      <c r="E122" s="146"/>
      <c r="F122" s="146"/>
      <c r="G122" s="146"/>
      <c r="H122" s="146"/>
      <c r="I122" s="146"/>
      <c r="J122" s="146"/>
      <c r="K122" s="146"/>
      <c r="L122" s="146"/>
      <c r="M122" s="146"/>
      <c r="N122" s="161"/>
      <c r="O122" s="167"/>
    </row>
    <row r="123" spans="1:15" s="198" customFormat="1">
      <c r="A123" s="197" t="s">
        <v>111</v>
      </c>
    </row>
    <row r="124" spans="1:15" s="144" customFormat="1">
      <c r="A124" s="133"/>
      <c r="B124" s="133"/>
      <c r="C124" s="133"/>
      <c r="D124" s="146"/>
      <c r="E124" s="146"/>
      <c r="F124" s="146"/>
      <c r="G124" s="146"/>
      <c r="H124" s="146"/>
      <c r="I124" s="146"/>
      <c r="J124" s="146"/>
      <c r="K124" s="146"/>
      <c r="L124" s="146"/>
      <c r="M124" s="146"/>
      <c r="N124" s="161"/>
      <c r="O124" s="161"/>
    </row>
    <row r="125" spans="1:15" s="198" customFormat="1">
      <c r="A125" s="197" t="s">
        <v>110</v>
      </c>
    </row>
    <row r="126" spans="1:15" s="144" customFormat="1">
      <c r="A126" s="133"/>
      <c r="B126" s="133"/>
      <c r="C126" s="133"/>
      <c r="D126" s="146"/>
      <c r="E126" s="146"/>
      <c r="F126" s="146"/>
      <c r="G126" s="146"/>
      <c r="H126" s="146"/>
      <c r="I126" s="146"/>
      <c r="J126" s="146"/>
      <c r="K126" s="146"/>
      <c r="L126" s="146"/>
      <c r="M126" s="146"/>
      <c r="N126" s="161"/>
      <c r="O126" s="167"/>
    </row>
    <row r="127" spans="1:15" s="198" customFormat="1">
      <c r="A127" s="197" t="s">
        <v>109</v>
      </c>
    </row>
    <row r="128" spans="1:15" s="144" customFormat="1">
      <c r="A128" s="133"/>
      <c r="B128" s="133"/>
      <c r="C128" s="133"/>
      <c r="D128" s="146"/>
      <c r="E128" s="146"/>
      <c r="F128" s="146"/>
      <c r="G128" s="146"/>
      <c r="H128" s="146"/>
      <c r="I128" s="146"/>
      <c r="J128" s="146"/>
      <c r="K128" s="146"/>
      <c r="L128" s="146"/>
      <c r="M128" s="146"/>
      <c r="N128" s="161"/>
      <c r="O128" s="167"/>
    </row>
    <row r="129" spans="1:15" s="198" customFormat="1">
      <c r="A129" s="197" t="s">
        <v>108</v>
      </c>
    </row>
    <row r="130" spans="1:15" s="144" customFormat="1">
      <c r="A130" s="133"/>
      <c r="B130" s="133"/>
      <c r="C130" s="133"/>
      <c r="D130" s="146"/>
      <c r="E130" s="146"/>
      <c r="F130" s="146"/>
      <c r="G130" s="146"/>
      <c r="H130" s="146"/>
      <c r="I130" s="146"/>
      <c r="J130" s="146"/>
      <c r="K130" s="146"/>
      <c r="L130" s="146"/>
      <c r="M130" s="146"/>
      <c r="N130" s="161"/>
      <c r="O130" s="167"/>
    </row>
    <row r="131" spans="1:15" s="198" customFormat="1">
      <c r="A131" s="197" t="s">
        <v>107</v>
      </c>
    </row>
    <row r="132" spans="1:15" s="144" customFormat="1">
      <c r="A132" s="133"/>
      <c r="B132" s="133"/>
      <c r="C132" s="133"/>
      <c r="D132" s="146"/>
      <c r="E132" s="146"/>
      <c r="F132" s="146"/>
      <c r="G132" s="146"/>
      <c r="H132" s="146"/>
      <c r="I132" s="146"/>
      <c r="J132" s="146"/>
      <c r="K132" s="146"/>
      <c r="L132" s="146"/>
      <c r="M132" s="146"/>
      <c r="N132" s="161"/>
      <c r="O132" s="167"/>
    </row>
    <row r="133" spans="1:15" s="198" customFormat="1">
      <c r="A133" s="197" t="s">
        <v>106</v>
      </c>
    </row>
    <row r="134" spans="1:15" s="144" customFormat="1">
      <c r="A134" s="133"/>
      <c r="B134" s="133"/>
      <c r="C134" s="133"/>
      <c r="D134" s="133"/>
      <c r="E134" s="133"/>
      <c r="F134" s="133"/>
      <c r="G134" s="133"/>
      <c r="H134" s="133"/>
      <c r="I134" s="133"/>
      <c r="J134" s="133"/>
      <c r="K134" s="133"/>
      <c r="L134" s="133"/>
      <c r="M134" s="133"/>
      <c r="N134" s="167"/>
      <c r="O134" s="167"/>
    </row>
    <row r="135" spans="1:15" s="198" customFormat="1">
      <c r="A135" s="197" t="s">
        <v>105</v>
      </c>
    </row>
    <row r="136" spans="1:15">
      <c r="A136" s="133"/>
    </row>
    <row r="137" spans="1:15" s="198" customFormat="1">
      <c r="A137" s="199" t="s">
        <v>33</v>
      </c>
    </row>
  </sheetData>
  <mergeCells count="102">
    <mergeCell ref="A1:E1"/>
    <mergeCell ref="A2:C2"/>
    <mergeCell ref="A9:C9"/>
    <mergeCell ref="A12:C12"/>
    <mergeCell ref="A13:C13"/>
    <mergeCell ref="A11:C11"/>
    <mergeCell ref="A5:C5"/>
    <mergeCell ref="A101:N101"/>
    <mergeCell ref="A6:C6"/>
    <mergeCell ref="D10:N10"/>
    <mergeCell ref="A86:N86"/>
    <mergeCell ref="A90:O90"/>
    <mergeCell ref="A88:N88"/>
    <mergeCell ref="A93:N93"/>
    <mergeCell ref="M6:N6"/>
    <mergeCell ref="A14:C14"/>
    <mergeCell ref="A15:C15"/>
    <mergeCell ref="A16:C16"/>
    <mergeCell ref="A17:C17"/>
    <mergeCell ref="A18:C18"/>
    <mergeCell ref="A19:C19"/>
    <mergeCell ref="A25:C25"/>
    <mergeCell ref="A26:C26"/>
    <mergeCell ref="A27:C27"/>
    <mergeCell ref="A28:C28"/>
    <mergeCell ref="A29:C29"/>
    <mergeCell ref="A20:C20"/>
    <mergeCell ref="A21:C21"/>
    <mergeCell ref="A22:C22"/>
    <mergeCell ref="A23:C23"/>
    <mergeCell ref="A24:C24"/>
    <mergeCell ref="A35:C35"/>
    <mergeCell ref="A36:C36"/>
    <mergeCell ref="A37:C37"/>
    <mergeCell ref="A38:C38"/>
    <mergeCell ref="A39:C39"/>
    <mergeCell ref="A30:C30"/>
    <mergeCell ref="A31:C31"/>
    <mergeCell ref="A32:C32"/>
    <mergeCell ref="A33:C33"/>
    <mergeCell ref="A34:C34"/>
    <mergeCell ref="A45:C45"/>
    <mergeCell ref="A46:C46"/>
    <mergeCell ref="A47:C47"/>
    <mergeCell ref="A48:C48"/>
    <mergeCell ref="A49:C49"/>
    <mergeCell ref="A40:C40"/>
    <mergeCell ref="A41:C41"/>
    <mergeCell ref="A42:C42"/>
    <mergeCell ref="A43:C43"/>
    <mergeCell ref="A44:C44"/>
    <mergeCell ref="A55:C55"/>
    <mergeCell ref="A56:C56"/>
    <mergeCell ref="A57:C57"/>
    <mergeCell ref="A58:C58"/>
    <mergeCell ref="A59:C59"/>
    <mergeCell ref="A50:C50"/>
    <mergeCell ref="A51:C51"/>
    <mergeCell ref="A52:C52"/>
    <mergeCell ref="A53:C53"/>
    <mergeCell ref="A54:C54"/>
    <mergeCell ref="A65:C65"/>
    <mergeCell ref="A66:C66"/>
    <mergeCell ref="A67:C67"/>
    <mergeCell ref="A68:C68"/>
    <mergeCell ref="A69:C69"/>
    <mergeCell ref="A60:C60"/>
    <mergeCell ref="A61:C61"/>
    <mergeCell ref="A63:C63"/>
    <mergeCell ref="A62:C62"/>
    <mergeCell ref="A64:C64"/>
    <mergeCell ref="A75:C75"/>
    <mergeCell ref="A76:C76"/>
    <mergeCell ref="A77:C77"/>
    <mergeCell ref="A78:C78"/>
    <mergeCell ref="A79:C79"/>
    <mergeCell ref="A70:C70"/>
    <mergeCell ref="A71:C71"/>
    <mergeCell ref="A72:C72"/>
    <mergeCell ref="A73:C73"/>
    <mergeCell ref="A74:C74"/>
    <mergeCell ref="A99:XFD99"/>
    <mergeCell ref="B103:C103"/>
    <mergeCell ref="B104:C104"/>
    <mergeCell ref="B105:C105"/>
    <mergeCell ref="B108:C108"/>
    <mergeCell ref="O101:O102"/>
    <mergeCell ref="A80:C80"/>
    <mergeCell ref="A81:C81"/>
    <mergeCell ref="A82:C82"/>
    <mergeCell ref="A95:XFD95"/>
    <mergeCell ref="A97:XFD97"/>
    <mergeCell ref="A129:XFD129"/>
    <mergeCell ref="A131:XFD131"/>
    <mergeCell ref="A133:XFD133"/>
    <mergeCell ref="A135:XFD135"/>
    <mergeCell ref="A137:XFD137"/>
    <mergeCell ref="B115:C115"/>
    <mergeCell ref="A121:XFD121"/>
    <mergeCell ref="A123:XFD123"/>
    <mergeCell ref="A125:XFD125"/>
    <mergeCell ref="A127:XFD127"/>
  </mergeCells>
  <hyperlinks>
    <hyperlink ref="A2" r:id="rId1" xr:uid="{A92DD67F-AB2C-E44B-83E8-21CA717F9FEA}"/>
    <hyperlink ref="A137" location="Contents!A1" display="Back to Table of Contents" xr:uid="{2310C9A4-13BE-A44E-9DAF-4998B2BB3409}"/>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upplementalData" ma:contentTypeID="0x0101002F499A5D2569CB4992697E3C1E17C20B00A7B6386C3C36014D9F5D619BFF92D9DB" ma:contentTypeVersion="2" ma:contentTypeDescription="" ma:contentTypeScope="" ma:versionID="673b4779bfb87d125a88724f47dd17fa">
  <xsd:schema xmlns:xsd="http://www.w3.org/2001/XMLSchema" xmlns:xs="http://www.w3.org/2001/XMLSchema" xmlns:p="http://schemas.microsoft.com/office/2006/metadata/properties" xmlns:ns2="f705f4ec-b461-4a7b-ba5c-eabaf2aa30bc" targetNamespace="http://schemas.microsoft.com/office/2006/metadata/properties" ma:root="true" ma:fieldsID="a09058d0fb8fe03140666d1e8be2f538" ns2:_="">
    <xsd:import namespace="f705f4ec-b461-4a7b-ba5c-eabaf2aa30bc"/>
    <xsd:element name="properties">
      <xsd:complexType>
        <xsd:sequence>
          <xsd:element name="documentManagement">
            <xsd:complexType>
              <xsd:all>
                <xsd:element ref="ns2:Communic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05f4ec-b461-4a7b-ba5c-eabaf2aa30bc" elementFormDefault="qualified">
    <xsd:import namespace="http://schemas.microsoft.com/office/2006/documentManagement/types"/>
    <xsd:import namespace="http://schemas.microsoft.com/office/infopath/2007/PartnerControls"/>
    <xsd:element name="Communicate" ma:index="8" nillable="true" ma:displayName="Communicate" ma:format="Dropdown" ma:list="UserInfo" ma:SharePointGroup="0" ma:internalName="Communicat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unicate xmlns="f705f4ec-b461-4a7b-ba5c-eabaf2aa30bc">
      <UserInfo>
        <DisplayName/>
        <AccountId xsi:nil="true"/>
        <AccountType/>
      </UserInfo>
    </Communicate>
  </documentManagement>
</p:properties>
</file>

<file path=customXml/itemProps1.xml><?xml version="1.0" encoding="utf-8"?>
<ds:datastoreItem xmlns:ds="http://schemas.openxmlformats.org/officeDocument/2006/customXml" ds:itemID="{05562A03-BB82-4626-A16E-D6B3BD657510}"/>
</file>

<file path=customXml/itemProps2.xml><?xml version="1.0" encoding="utf-8"?>
<ds:datastoreItem xmlns:ds="http://schemas.openxmlformats.org/officeDocument/2006/customXml" ds:itemID="{59D7AE10-2497-49C8-BDB1-5F06D3F59DAC}"/>
</file>

<file path=customXml/itemProps3.xml><?xml version="1.0" encoding="utf-8"?>
<ds:datastoreItem xmlns:ds="http://schemas.openxmlformats.org/officeDocument/2006/customXml" ds:itemID="{813D6912-A00A-45A7-BB7E-24DFBCF44D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Contents</vt:lpstr>
      <vt:lpstr>Table 1</vt:lpstr>
      <vt:lpstr>Table 2</vt:lpstr>
      <vt:lpstr>Table 3</vt:lpstr>
      <vt:lpstr>Table 4</vt:lpstr>
      <vt:lpstr>Table 5</vt:lpstr>
      <vt:lpstr>Table 6</vt:lpstr>
      <vt:lpstr>Supplemental Table 1</vt:lpstr>
      <vt:lpstr>Supplemental Table 2</vt:lpstr>
      <vt:lpstr>'Supplemental Table 1'!Print_Area</vt:lpstr>
      <vt:lpstr>'Table 2'!Print_Area</vt:lpstr>
      <vt:lpstr>'Table 4'!Print_Area</vt:lpstr>
      <vt:lpstr>'Table 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2020-03-27T18:35:03Z</dcterms:created>
  <dcterms:modified xsi:type="dcterms:W3CDTF">2022-09-12T22:09:09Z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0x0101002F499A5D2569CB4992697E3C1E17C20B00A7B6386C3C36014D9F5D619BFF92D9DB</vt:lpwstr>
  </property>
  <property fmtid="{D5CDD505-2E9C-101B-9397-08002B2CF9AE}" pid="10" name="cbo.gov">
    <vt:lpwstr>, </vt:lpwstr>
  </property>
  <property fmtid="{D5CDD505-2E9C-101B-9397-08002B2CF9AE}" pid="11" name="Editor0">
    <vt:lpwstr/>
  </property>
  <property fmtid="{D5CDD505-2E9C-101B-9397-08002B2CF9AE}" pid="13" name="Topics">
    <vt:lpwstr>;#Agriculture;#</vt:lpwstr>
  </property>
  <property fmtid="{D5CDD505-2E9C-101B-9397-08002B2CF9AE}" pid="16" name="MediaServiceImageTags">
    <vt:lpwstr/>
  </property>
  <property fmtid="{D5CDD505-2E9C-101B-9397-08002B2CF9AE}" pid="18" name="lcf76f155ced4ddcb4097134ff3c332f">
    <vt:lpwstr/>
  </property>
  <property fmtid="{D5CDD505-2E9C-101B-9397-08002B2CF9AE}" pid="19" name="TaxCatchAll">
    <vt:lpwstr/>
  </property>
</Properties>
</file>